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4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5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7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9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1.xml" ContentType="application/vnd.openxmlformats-officedocument.drawing+xml"/>
  <Override PartName="/xl/charts/chart61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2.xml" ContentType="application/vnd.openxmlformats-officedocument.drawing+xml"/>
  <Override PartName="/xl/charts/chart6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tom/Desktop/MA_AbgabeRelevant/"/>
    </mc:Choice>
  </mc:AlternateContent>
  <bookViews>
    <workbookView xWindow="1880" yWindow="460" windowWidth="23540" windowHeight="15160" tabRatio="500" firstSheet="2" activeTab="2"/>
  </bookViews>
  <sheets>
    <sheet name="789 Lr" sheetId="4" r:id="rId1"/>
    <sheet name="2D2D NORB" sheetId="1" r:id="rId2"/>
    <sheet name="2D2D W" sheetId="2" r:id="rId3"/>
    <sheet name="2D3D WE40" sheetId="3" r:id="rId4"/>
    <sheet name="2D3D WE60" sheetId="15" r:id="rId5"/>
    <sheet name="2D3D WS" sheetId="5" r:id="rId6"/>
    <sheet name="3D3D WE" sheetId="6" r:id="rId7"/>
    <sheet name="3D3D WS" sheetId="7" r:id="rId8"/>
    <sheet name="Sweatspots" sheetId="9" r:id="rId9"/>
    <sheet name="2D2D-2D3D" sheetId="10" r:id="rId10"/>
    <sheet name="Single" sheetId="8" r:id="rId11"/>
    <sheet name="60Epochen" sheetId="13" r:id="rId12"/>
    <sheet name="60EpSingleDouble" sheetId="16" r:id="rId13"/>
    <sheet name="NORB_SingDoub" sheetId="12" r:id="rId14"/>
  </sheets>
  <externalReferences>
    <externalReference r:id="rId15"/>
    <externalReference r:id="rId1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2" l="1"/>
  <c r="C44" i="2"/>
  <c r="D44" i="2"/>
  <c r="E44" i="2"/>
  <c r="F44" i="2"/>
  <c r="B44" i="2"/>
  <c r="G44" i="3"/>
  <c r="C44" i="3"/>
  <c r="D44" i="3"/>
  <c r="E44" i="3"/>
  <c r="F44" i="3"/>
  <c r="B44" i="3"/>
  <c r="G64" i="15"/>
  <c r="C64" i="15"/>
  <c r="D64" i="15"/>
  <c r="E64" i="15"/>
  <c r="F64" i="15"/>
  <c r="B64" i="15"/>
  <c r="G44" i="5"/>
  <c r="C44" i="5"/>
  <c r="D44" i="5"/>
  <c r="E44" i="5"/>
  <c r="F44" i="5"/>
  <c r="B44" i="5"/>
  <c r="G44" i="6"/>
  <c r="C44" i="6"/>
  <c r="D44" i="6"/>
  <c r="E44" i="6"/>
  <c r="F44" i="6"/>
  <c r="B44" i="6"/>
  <c r="G44" i="7"/>
  <c r="C44" i="7"/>
  <c r="D44" i="7"/>
  <c r="E44" i="7"/>
  <c r="F44" i="7"/>
  <c r="B44" i="7"/>
  <c r="J67" i="13"/>
  <c r="H67" i="13"/>
  <c r="H66" i="13"/>
  <c r="I66" i="13"/>
  <c r="J66" i="13"/>
  <c r="G66" i="13"/>
  <c r="C64" i="13"/>
  <c r="D64" i="13"/>
  <c r="E64" i="13"/>
  <c r="B64" i="13"/>
  <c r="B127" i="13"/>
  <c r="C127" i="13"/>
  <c r="E127" i="13"/>
  <c r="D127" i="13"/>
  <c r="B63" i="13"/>
  <c r="C63" i="13"/>
  <c r="E63" i="13"/>
  <c r="I90" i="16"/>
  <c r="H90" i="16"/>
  <c r="G90" i="16"/>
  <c r="F90" i="16"/>
  <c r="E90" i="16"/>
  <c r="I47" i="16"/>
  <c r="H47" i="16"/>
  <c r="G47" i="16"/>
  <c r="F47" i="16"/>
  <c r="E47" i="16"/>
  <c r="I45" i="16"/>
  <c r="H45" i="16"/>
  <c r="G45" i="16"/>
  <c r="F45" i="16"/>
  <c r="E45" i="16"/>
  <c r="I43" i="16"/>
  <c r="H43" i="16"/>
  <c r="G43" i="16"/>
  <c r="F43" i="16"/>
  <c r="E43" i="16"/>
  <c r="D90" i="16"/>
  <c r="C90" i="16"/>
  <c r="D43" i="16"/>
  <c r="C43" i="16"/>
  <c r="B90" i="16"/>
  <c r="B43" i="16"/>
  <c r="G129" i="15"/>
  <c r="C43" i="3"/>
  <c r="D43" i="3"/>
  <c r="E43" i="3"/>
  <c r="F43" i="3"/>
  <c r="B43" i="3"/>
  <c r="C90" i="3"/>
  <c r="D90" i="3"/>
  <c r="E90" i="3"/>
  <c r="F90" i="3"/>
  <c r="B90" i="3"/>
  <c r="F129" i="15"/>
  <c r="E129" i="15"/>
  <c r="D129" i="15"/>
  <c r="C129" i="15"/>
  <c r="B129" i="15"/>
  <c r="B63" i="15"/>
  <c r="C63" i="15"/>
  <c r="D63" i="15"/>
  <c r="E63" i="15"/>
  <c r="F63" i="15"/>
  <c r="G63" i="15"/>
  <c r="W43" i="4"/>
  <c r="X43" i="4"/>
  <c r="V43" i="4"/>
  <c r="D63" i="13"/>
  <c r="C25" i="12"/>
  <c r="C11" i="12"/>
  <c r="D11" i="12"/>
  <c r="E11" i="12"/>
  <c r="F11" i="12"/>
  <c r="G11" i="12"/>
  <c r="H11" i="12"/>
  <c r="I11" i="12"/>
  <c r="AG55" i="2"/>
  <c r="AE56" i="2"/>
  <c r="AE55" i="2"/>
  <c r="G43" i="7"/>
  <c r="G43" i="1"/>
  <c r="G43" i="6"/>
  <c r="B43" i="5"/>
  <c r="C43" i="5"/>
  <c r="D43" i="5"/>
  <c r="E43" i="5"/>
  <c r="F43" i="5"/>
  <c r="G43" i="5"/>
  <c r="G63" i="3"/>
  <c r="G43" i="2"/>
  <c r="J108" i="10"/>
  <c r="K108" i="10"/>
  <c r="L108" i="10"/>
  <c r="M108" i="10"/>
  <c r="I108" i="10"/>
  <c r="J107" i="10"/>
  <c r="K107" i="10"/>
  <c r="L107" i="10"/>
  <c r="M107" i="10"/>
  <c r="I107" i="10"/>
  <c r="K106" i="10"/>
  <c r="L106" i="10"/>
  <c r="M106" i="10"/>
  <c r="J106" i="10"/>
  <c r="I106" i="10"/>
  <c r="C136" i="10"/>
  <c r="D136" i="10"/>
  <c r="E136" i="10"/>
  <c r="F136" i="10"/>
  <c r="B136" i="10"/>
  <c r="C121" i="10"/>
  <c r="D121" i="10"/>
  <c r="E121" i="10"/>
  <c r="F121" i="10"/>
  <c r="B121" i="10"/>
  <c r="C106" i="10"/>
  <c r="D106" i="10"/>
  <c r="E106" i="10"/>
  <c r="F106" i="10"/>
  <c r="B106" i="10"/>
  <c r="C44" i="10"/>
  <c r="D44" i="10"/>
  <c r="E44" i="10"/>
  <c r="F44" i="10"/>
  <c r="B44" i="10"/>
  <c r="C43" i="10"/>
  <c r="D43" i="10"/>
  <c r="E43" i="10"/>
  <c r="F43" i="10"/>
  <c r="B43" i="10"/>
  <c r="B42" i="10"/>
  <c r="C86" i="10"/>
  <c r="D86" i="10"/>
  <c r="E86" i="10"/>
  <c r="F86" i="10"/>
  <c r="B86" i="10"/>
  <c r="C76" i="10"/>
  <c r="D76" i="10"/>
  <c r="E76" i="10"/>
  <c r="F76" i="10"/>
  <c r="B76" i="10"/>
  <c r="B66" i="10"/>
  <c r="C42" i="10"/>
  <c r="D42" i="10"/>
  <c r="E42" i="10"/>
  <c r="F42" i="10"/>
  <c r="C66" i="10"/>
  <c r="D66" i="10"/>
  <c r="E66" i="10"/>
  <c r="F66" i="10"/>
  <c r="H15" i="10"/>
  <c r="G15" i="10"/>
  <c r="H13" i="10"/>
  <c r="H14" i="10"/>
  <c r="H12" i="10"/>
  <c r="G14" i="10"/>
  <c r="G13" i="10"/>
  <c r="G12" i="10"/>
  <c r="C48" i="2"/>
  <c r="D48" i="2"/>
  <c r="E48" i="2"/>
  <c r="F48" i="2"/>
  <c r="C46" i="2"/>
  <c r="D46" i="2"/>
  <c r="E46" i="2"/>
  <c r="F46" i="2"/>
  <c r="B48" i="2"/>
  <c r="B46" i="2"/>
  <c r="G43" i="4"/>
  <c r="G45" i="4"/>
  <c r="E43" i="4"/>
  <c r="E45" i="4"/>
  <c r="C43" i="4"/>
  <c r="C45" i="4"/>
  <c r="B43" i="4"/>
  <c r="G90" i="8"/>
  <c r="F90" i="8"/>
  <c r="G43" i="8"/>
  <c r="F43" i="8"/>
  <c r="E90" i="8"/>
  <c r="E43" i="8"/>
  <c r="D90" i="8"/>
  <c r="D43" i="8"/>
  <c r="C90" i="8"/>
  <c r="C43" i="8"/>
  <c r="B90" i="8"/>
  <c r="B43" i="8"/>
  <c r="F90" i="7"/>
  <c r="E90" i="7"/>
  <c r="D90" i="7"/>
  <c r="C90" i="7"/>
  <c r="F43" i="7"/>
  <c r="E43" i="7"/>
  <c r="D43" i="7"/>
  <c r="C43" i="7"/>
  <c r="B90" i="7"/>
  <c r="B43" i="7"/>
  <c r="F90" i="6"/>
  <c r="E90" i="6"/>
  <c r="D90" i="6"/>
  <c r="C90" i="6"/>
  <c r="F43" i="6"/>
  <c r="E43" i="6"/>
  <c r="D43" i="6"/>
  <c r="C43" i="6"/>
  <c r="B90" i="6"/>
  <c r="B43" i="6"/>
  <c r="F90" i="5"/>
  <c r="E90" i="5"/>
  <c r="D90" i="5"/>
  <c r="C90" i="5"/>
  <c r="B90" i="5"/>
  <c r="G90" i="4"/>
  <c r="F90" i="4"/>
  <c r="E90" i="4"/>
  <c r="D90" i="4"/>
  <c r="C90" i="4"/>
  <c r="B90" i="4"/>
  <c r="F43" i="4"/>
  <c r="D43" i="4"/>
  <c r="F91" i="2"/>
  <c r="E91" i="2"/>
  <c r="D91" i="2"/>
  <c r="C91" i="2"/>
  <c r="F43" i="2"/>
  <c r="E43" i="2"/>
  <c r="D43" i="2"/>
  <c r="C43" i="2"/>
  <c r="B91" i="2"/>
  <c r="B43" i="2"/>
  <c r="F90" i="1"/>
  <c r="E90" i="1"/>
  <c r="D90" i="1"/>
  <c r="C90" i="1"/>
  <c r="B90" i="1"/>
  <c r="F43" i="1"/>
  <c r="E43" i="1"/>
  <c r="D43" i="1"/>
  <c r="C43" i="1"/>
  <c r="B43" i="1"/>
</calcChain>
</file>

<file path=xl/sharedStrings.xml><?xml version="1.0" encoding="utf-8"?>
<sst xmlns="http://schemas.openxmlformats.org/spreadsheetml/2006/main" count="392" uniqueCount="78">
  <si>
    <t>hist epoch</t>
  </si>
  <si>
    <t>val_acc: 1</t>
  </si>
  <si>
    <t>Sum last5/ 5</t>
  </si>
  <si>
    <t>2 2D Stereo NORB 0</t>
  </si>
  <si>
    <t>3 2D Stereo NORB 20</t>
  </si>
  <si>
    <t>4 2D Stereo NORB 40</t>
  </si>
  <si>
    <t>5 2D Stereo NORB 60</t>
  </si>
  <si>
    <t>6 2D Stereo NORB 80</t>
  </si>
  <si>
    <t>32 Stereo 2D Washington 0 Grad</t>
  </si>
  <si>
    <t>12 Stereo 2D Washington 20 Grad</t>
  </si>
  <si>
    <t>13 Stereo 2D Washington 40 Grad</t>
  </si>
  <si>
    <t>14 Stereo 2D Washington 60 Grad</t>
  </si>
  <si>
    <t>15 Stereo 2D Washington 80 Grad</t>
  </si>
  <si>
    <t>16 2D und 3D Washington Eitel 20</t>
  </si>
  <si>
    <t>17 2D und 3D Washington Eitel 40</t>
  </si>
  <si>
    <t>18 2D und 3D Washington Eitel 60</t>
  </si>
  <si>
    <t>19 2D und 3D Washington Eitel 80</t>
  </si>
  <si>
    <t>11 2D und 3D Washington Eitel</t>
  </si>
  <si>
    <t>7 2D einzeln Washington LR 0.001</t>
  </si>
  <si>
    <t>7 2D einzeln Washington lr 0.0001</t>
  </si>
  <si>
    <t>8 3D einzeln Washington Eitel LR 0.001</t>
  </si>
  <si>
    <t>8 3D einzeln Washington Eitel lr 0.0001</t>
  </si>
  <si>
    <t>9 3D einzeln Washington Silberman LR 0.001</t>
  </si>
  <si>
    <t>9 3D einzeln Washington Silberman lr 0.0001</t>
  </si>
  <si>
    <t>10 2D und 3D Washington Silberman</t>
  </si>
  <si>
    <t>20 Stereo 2D+3D Washington 20 Grad Silberman</t>
  </si>
  <si>
    <t>21 Stereo 2D+3D Washington 40 Grad Silberman</t>
  </si>
  <si>
    <t>22 Stereo 2D+3D Washington 60 Grad Silberman</t>
  </si>
  <si>
    <t>23 Stereo 2D+3D Washington 80 Grad Silberman</t>
  </si>
  <si>
    <t>33 Stereo 3D Washington 0 Grad Eitel</t>
  </si>
  <si>
    <t>24 3D+3D Wash Eitel 20</t>
  </si>
  <si>
    <t>25 3D+3D Wash Eitel 40</t>
  </si>
  <si>
    <t>26  3D+3D Wash Eitel 60</t>
  </si>
  <si>
    <t>27 3D+3D Wash Eitel 80</t>
  </si>
  <si>
    <t>34 Stereo 3D Washington 0 Grad Silberman</t>
  </si>
  <si>
    <t xml:space="preserve"> 28 3D+3D Wash Silber 20</t>
  </si>
  <si>
    <t>29 3D+3D Wash Silber 40</t>
  </si>
  <si>
    <t>30 3D+3D Wash Silber 60</t>
  </si>
  <si>
    <t>31 3D+3D Wash Silber 80</t>
  </si>
  <si>
    <t>1 2D einzeln NORB</t>
  </si>
  <si>
    <t>35 Single 2D + 3D  Washingthon Silberman</t>
  </si>
  <si>
    <t>36 Single 2D + 3D  Washingthon Eitel</t>
  </si>
  <si>
    <t>40°</t>
  </si>
  <si>
    <t>60°</t>
  </si>
  <si>
    <t>80°</t>
  </si>
  <si>
    <t>20°</t>
  </si>
  <si>
    <t>0°</t>
  </si>
  <si>
    <t>2D2D  W</t>
  </si>
  <si>
    <t>2D3D WS</t>
  </si>
  <si>
    <t>2D3D WE</t>
  </si>
  <si>
    <t>2D2D NORB</t>
  </si>
  <si>
    <t>Minimum</t>
  </si>
  <si>
    <t>Maximum</t>
  </si>
  <si>
    <t>Epoche 40</t>
  </si>
  <si>
    <t>Mittelwert letzte 5 Epochen</t>
  </si>
  <si>
    <t>Mittelwert</t>
  </si>
  <si>
    <t>a2D2DW</t>
  </si>
  <si>
    <t>b2D3DWS</t>
  </si>
  <si>
    <t>c2D3DWE</t>
  </si>
  <si>
    <t>Sum/5</t>
  </si>
  <si>
    <t>Sum Sum /5</t>
  </si>
  <si>
    <t>Sum Sum / 5</t>
  </si>
  <si>
    <t>Sum Sum/5</t>
  </si>
  <si>
    <t>Sum(Sum/5) /5</t>
  </si>
  <si>
    <t>MIN</t>
  </si>
  <si>
    <t>MAX</t>
  </si>
  <si>
    <t xml:space="preserve">Delta = </t>
  </si>
  <si>
    <t>Sum Sum NORB 2D2D /5</t>
  </si>
  <si>
    <t>Max</t>
  </si>
  <si>
    <t>Sum</t>
  </si>
  <si>
    <t>is-&gt;Last</t>
  </si>
  <si>
    <t>is -&gt; Max</t>
  </si>
  <si>
    <t>max</t>
  </si>
  <si>
    <t>is Max of Max</t>
  </si>
  <si>
    <t>Max of Max</t>
  </si>
  <si>
    <t>Mittel</t>
  </si>
  <si>
    <t>plus Hälfte</t>
  </si>
  <si>
    <t>minus Hälfe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</si>
</sst>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000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C4AF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wrapText="1"/>
    </xf>
    <xf numFmtId="164" fontId="2" fillId="0" borderId="0" xfId="0" applyNumberFormat="1" applyFont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164" fontId="1" fillId="0" borderId="0" xfId="0" applyNumberFormat="1" applyFont="1"/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ont="1" applyFill="1" applyAlignment="1">
      <alignment wrapText="1"/>
    </xf>
    <xf numFmtId="0" fontId="0" fillId="7" borderId="0" xfId="0" applyFill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4" fontId="0" fillId="8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0" fontId="0" fillId="2" borderId="0" xfId="0" applyFill="1"/>
    <xf numFmtId="0" fontId="2" fillId="0" borderId="0" xfId="0" applyFont="1"/>
  </cellXfs>
  <cellStyles count="15">
    <cellStyle name="Besuchter Link" xfId="2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." xfId="0" builtinId="0"/>
  </cellStyles>
  <dxfs count="0"/>
  <tableStyles count="0" defaultTableStyle="TableStyleMedium9" defaultPivotStyle="PivotStyleMedium7"/>
  <colors>
    <mruColors>
      <color rgb="FFAC4A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8 3D single  LR 0.001 unf 0.0001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[1]Tabelle1!$J$2:$J$41</c:f>
              <c:numCache>
                <c:formatCode>General</c:formatCode>
                <c:ptCount val="40"/>
                <c:pt idx="0">
                  <c:v>0.627405465470033</c:v>
                </c:pt>
                <c:pt idx="1">
                  <c:v>0.705333942751971</c:v>
                </c:pt>
                <c:pt idx="2">
                  <c:v>0.714464440550316</c:v>
                </c:pt>
                <c:pt idx="3">
                  <c:v>0.750000000466064</c:v>
                </c:pt>
                <c:pt idx="4">
                  <c:v>0.777956887118833</c:v>
                </c:pt>
                <c:pt idx="5">
                  <c:v>0.763749880743272</c:v>
                </c:pt>
                <c:pt idx="6">
                  <c:v>0.785764124106424</c:v>
                </c:pt>
                <c:pt idx="7">
                  <c:v>0.74474304733498</c:v>
                </c:pt>
                <c:pt idx="8">
                  <c:v>0.79176691516957</c:v>
                </c:pt>
                <c:pt idx="9">
                  <c:v>0.772314985311131</c:v>
                </c:pt>
                <c:pt idx="10">
                  <c:v>0.808921183590227</c:v>
                </c:pt>
                <c:pt idx="11">
                  <c:v>0.767058031764173</c:v>
                </c:pt>
                <c:pt idx="12">
                  <c:v>0.838874988065005</c:v>
                </c:pt>
                <c:pt idx="13">
                  <c:v>0.839127611319778</c:v>
                </c:pt>
                <c:pt idx="14">
                  <c:v>0.835783371271085</c:v>
                </c:pt>
                <c:pt idx="15">
                  <c:v>0.806178425191777</c:v>
                </c:pt>
                <c:pt idx="16">
                  <c:v>0.793763835329073</c:v>
                </c:pt>
                <c:pt idx="17">
                  <c:v>0.861322297055617</c:v>
                </c:pt>
                <c:pt idx="18">
                  <c:v>0.831103841143454</c:v>
                </c:pt>
                <c:pt idx="19">
                  <c:v>0.809161775878907</c:v>
                </c:pt>
                <c:pt idx="20">
                  <c:v>0.835682672141181</c:v>
                </c:pt>
                <c:pt idx="21">
                  <c:v>0.834821000120176</c:v>
                </c:pt>
                <c:pt idx="22">
                  <c:v>0.819687711932686</c:v>
                </c:pt>
                <c:pt idx="23">
                  <c:v>0.848907708797609</c:v>
                </c:pt>
                <c:pt idx="24">
                  <c:v>0.837984795460124</c:v>
                </c:pt>
                <c:pt idx="25">
                  <c:v>0.83802088412797</c:v>
                </c:pt>
                <c:pt idx="26">
                  <c:v>0.844649215644459</c:v>
                </c:pt>
                <c:pt idx="27">
                  <c:v>0.851963237947592</c:v>
                </c:pt>
                <c:pt idx="28">
                  <c:v>0.816331442363417</c:v>
                </c:pt>
                <c:pt idx="29">
                  <c:v>0.836854009222862</c:v>
                </c:pt>
                <c:pt idx="30">
                  <c:v>0.842471850857951</c:v>
                </c:pt>
                <c:pt idx="31">
                  <c:v>0.827759600347624</c:v>
                </c:pt>
                <c:pt idx="32">
                  <c:v>0.85892839874481</c:v>
                </c:pt>
                <c:pt idx="33">
                  <c:v>0.837563757668238</c:v>
                </c:pt>
                <c:pt idx="34">
                  <c:v>0.861310267601007</c:v>
                </c:pt>
                <c:pt idx="35">
                  <c:v>0.851193340637378</c:v>
                </c:pt>
                <c:pt idx="36">
                  <c:v>0.853611298304826</c:v>
                </c:pt>
                <c:pt idx="37">
                  <c:v>0.844300356430149</c:v>
                </c:pt>
                <c:pt idx="38">
                  <c:v>0.862585409424576</c:v>
                </c:pt>
                <c:pt idx="39">
                  <c:v>0.842531999187891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[1]Tabelle1!$K$2:$K$41</c:f>
              <c:numCache>
                <c:formatCode>General</c:formatCode>
                <c:ptCount val="40"/>
                <c:pt idx="0">
                  <c:v>0.545896277553529</c:v>
                </c:pt>
                <c:pt idx="1">
                  <c:v>0.61993552167042</c:v>
                </c:pt>
                <c:pt idx="2">
                  <c:v>0.669557790067138</c:v>
                </c:pt>
                <c:pt idx="3">
                  <c:v>0.716064383018844</c:v>
                </c:pt>
                <c:pt idx="4">
                  <c:v>0.728322587158025</c:v>
                </c:pt>
                <c:pt idx="5">
                  <c:v>0.731630738907422</c:v>
                </c:pt>
                <c:pt idx="6">
                  <c:v>0.739462034731096</c:v>
                </c:pt>
                <c:pt idx="7">
                  <c:v>0.765879127418796</c:v>
                </c:pt>
                <c:pt idx="8">
                  <c:v>0.779833510654308</c:v>
                </c:pt>
                <c:pt idx="9">
                  <c:v>0.763797999399193</c:v>
                </c:pt>
                <c:pt idx="10">
                  <c:v>0.782131172875079</c:v>
                </c:pt>
                <c:pt idx="11">
                  <c:v>0.786233280334822</c:v>
                </c:pt>
                <c:pt idx="12">
                  <c:v>0.794317199185256</c:v>
                </c:pt>
                <c:pt idx="13">
                  <c:v>0.796494564363259</c:v>
                </c:pt>
                <c:pt idx="14">
                  <c:v>0.80272591780875</c:v>
                </c:pt>
                <c:pt idx="15">
                  <c:v>0.797962181203439</c:v>
                </c:pt>
                <c:pt idx="16">
                  <c:v>0.812722549999704</c:v>
                </c:pt>
                <c:pt idx="17">
                  <c:v>0.808127226871747</c:v>
                </c:pt>
                <c:pt idx="18">
                  <c:v>0.810773748209313</c:v>
                </c:pt>
                <c:pt idx="19">
                  <c:v>0.823681552286109</c:v>
                </c:pt>
                <c:pt idx="20">
                  <c:v>0.813889157570763</c:v>
                </c:pt>
                <c:pt idx="21">
                  <c:v>0.827940045539642</c:v>
                </c:pt>
                <c:pt idx="22">
                  <c:v>0.825979214403629</c:v>
                </c:pt>
                <c:pt idx="23">
                  <c:v>0.831524878450633</c:v>
                </c:pt>
                <c:pt idx="24">
                  <c:v>0.837359253952758</c:v>
                </c:pt>
                <c:pt idx="25">
                  <c:v>0.834676644046294</c:v>
                </c:pt>
                <c:pt idx="26">
                  <c:v>0.835939756185805</c:v>
                </c:pt>
                <c:pt idx="27">
                  <c:v>0.830370032633019</c:v>
                </c:pt>
                <c:pt idx="28">
                  <c:v>0.833052642655641</c:v>
                </c:pt>
                <c:pt idx="29">
                  <c:v>0.845804061358822</c:v>
                </c:pt>
                <c:pt idx="30">
                  <c:v>0.836432971884134</c:v>
                </c:pt>
                <c:pt idx="31">
                  <c:v>0.83977721169621</c:v>
                </c:pt>
                <c:pt idx="32">
                  <c:v>0.845731883199987</c:v>
                </c:pt>
                <c:pt idx="33">
                  <c:v>0.845154461101416</c:v>
                </c:pt>
                <c:pt idx="34">
                  <c:v>0.855764603685935</c:v>
                </c:pt>
                <c:pt idx="35">
                  <c:v>0.851036954799133</c:v>
                </c:pt>
                <c:pt idx="36">
                  <c:v>0.845948417369606</c:v>
                </c:pt>
                <c:pt idx="37">
                  <c:v>0.851626407178324</c:v>
                </c:pt>
                <c:pt idx="38">
                  <c:v>0.856041285424016</c:v>
                </c:pt>
                <c:pt idx="39">
                  <c:v>0.856859300627239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874400"/>
        <c:axId val="1293876176"/>
      </c:lineChart>
      <c:catAx>
        <c:axId val="129387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876176"/>
        <c:crosses val="autoZero"/>
        <c:auto val="1"/>
        <c:lblAlgn val="ctr"/>
        <c:lblOffset val="100"/>
        <c:noMultiLvlLbl val="0"/>
      </c:catAx>
      <c:valAx>
        <c:axId val="12938761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8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Leistungsvergleich mit Lr 0,0001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'789 Lr'!$V$1</c:f>
              <c:strCache>
                <c:ptCount val="1"/>
                <c:pt idx="0">
                  <c:v>7 2D einzeln Washington lr 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'789 Lr'!$V$2:$V$41</c:f>
              <c:numCache>
                <c:formatCode>0.000000000000</c:formatCode>
                <c:ptCount val="40"/>
                <c:pt idx="0">
                  <c:v>0.873592801457314</c:v>
                </c:pt>
                <c:pt idx="1">
                  <c:v>0.920808866833736</c:v>
                </c:pt>
                <c:pt idx="2">
                  <c:v>0.937193236650671</c:v>
                </c:pt>
                <c:pt idx="3">
                  <c:v>0.955069283694071</c:v>
                </c:pt>
                <c:pt idx="4">
                  <c:v>0.958545850105343</c:v>
                </c:pt>
                <c:pt idx="5">
                  <c:v>0.966990658665813</c:v>
                </c:pt>
                <c:pt idx="6">
                  <c:v>0.970936381450322</c:v>
                </c:pt>
                <c:pt idx="7">
                  <c:v>0.975531704905241</c:v>
                </c:pt>
                <c:pt idx="8">
                  <c:v>0.977925604010509</c:v>
                </c:pt>
                <c:pt idx="9">
                  <c:v>0.980415740083448</c:v>
                </c:pt>
                <c:pt idx="10">
                  <c:v>0.977973722643485</c:v>
                </c:pt>
                <c:pt idx="11">
                  <c:v>0.984108840704492</c:v>
                </c:pt>
                <c:pt idx="12">
                  <c:v>0.985287745778364</c:v>
                </c:pt>
                <c:pt idx="13">
                  <c:v>0.985780961063688</c:v>
                </c:pt>
                <c:pt idx="14">
                  <c:v>0.988607927294991</c:v>
                </c:pt>
                <c:pt idx="15">
                  <c:v>0.988631986568458</c:v>
                </c:pt>
                <c:pt idx="16">
                  <c:v>0.98797035615376</c:v>
                </c:pt>
                <c:pt idx="17">
                  <c:v>0.98957029882162</c:v>
                </c:pt>
                <c:pt idx="18">
                  <c:v>0.988956787039898</c:v>
                </c:pt>
                <c:pt idx="19">
                  <c:v>0.989209409533193</c:v>
                </c:pt>
                <c:pt idx="20">
                  <c:v>0.987635905965969</c:v>
                </c:pt>
                <c:pt idx="21">
                  <c:v>0.990508611003079</c:v>
                </c:pt>
                <c:pt idx="22">
                  <c:v>0.991242419295539</c:v>
                </c:pt>
                <c:pt idx="23">
                  <c:v>0.992421324340731</c:v>
                </c:pt>
                <c:pt idx="24">
                  <c:v>0.992866421193845</c:v>
                </c:pt>
                <c:pt idx="25">
                  <c:v>0.991266478554666</c:v>
                </c:pt>
                <c:pt idx="26">
                  <c:v>0.99281830260389</c:v>
                </c:pt>
                <c:pt idx="27">
                  <c:v>0.992938599057266</c:v>
                </c:pt>
                <c:pt idx="28">
                  <c:v>0.991940138598927</c:v>
                </c:pt>
                <c:pt idx="29">
                  <c:v>0.994057355925961</c:v>
                </c:pt>
                <c:pt idx="30">
                  <c:v>0.992204790822168</c:v>
                </c:pt>
                <c:pt idx="31">
                  <c:v>0.99522423138461</c:v>
                </c:pt>
                <c:pt idx="32">
                  <c:v>0.993672407321046</c:v>
                </c:pt>
                <c:pt idx="33">
                  <c:v>0.993925029843021</c:v>
                </c:pt>
                <c:pt idx="34">
                  <c:v>0.995404676028824</c:v>
                </c:pt>
                <c:pt idx="35">
                  <c:v>0.994815223477547</c:v>
                </c:pt>
                <c:pt idx="36">
                  <c:v>0.995308438906276</c:v>
                </c:pt>
                <c:pt idx="37">
                  <c:v>0.995332498165402</c:v>
                </c:pt>
                <c:pt idx="38">
                  <c:v>0.994382156325699</c:v>
                </c:pt>
                <c:pt idx="39">
                  <c:v>0.99582571356545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'789 Lr'!$W$1</c:f>
              <c:strCache>
                <c:ptCount val="1"/>
                <c:pt idx="0">
                  <c:v>8 3D einzeln Washington Eitel lr 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'789 Lr'!$W$2:$W$41</c:f>
              <c:numCache>
                <c:formatCode>0.000000000000</c:formatCode>
                <c:ptCount val="40"/>
                <c:pt idx="0">
                  <c:v>0.545896277553529</c:v>
                </c:pt>
                <c:pt idx="1">
                  <c:v>0.61993552167042</c:v>
                </c:pt>
                <c:pt idx="2">
                  <c:v>0.669557790067138</c:v>
                </c:pt>
                <c:pt idx="3">
                  <c:v>0.716064383018844</c:v>
                </c:pt>
                <c:pt idx="4">
                  <c:v>0.728322587158025</c:v>
                </c:pt>
                <c:pt idx="5">
                  <c:v>0.731630738907422</c:v>
                </c:pt>
                <c:pt idx="6">
                  <c:v>0.739462034731096</c:v>
                </c:pt>
                <c:pt idx="7">
                  <c:v>0.765879127418796</c:v>
                </c:pt>
                <c:pt idx="8">
                  <c:v>0.779833510654308</c:v>
                </c:pt>
                <c:pt idx="9">
                  <c:v>0.763797999399193</c:v>
                </c:pt>
                <c:pt idx="10">
                  <c:v>0.782131172875079</c:v>
                </c:pt>
                <c:pt idx="11">
                  <c:v>0.786233280334822</c:v>
                </c:pt>
                <c:pt idx="12">
                  <c:v>0.794317199185256</c:v>
                </c:pt>
                <c:pt idx="13">
                  <c:v>0.796494564363259</c:v>
                </c:pt>
                <c:pt idx="14">
                  <c:v>0.80272591780875</c:v>
                </c:pt>
                <c:pt idx="15">
                  <c:v>0.797962181203439</c:v>
                </c:pt>
                <c:pt idx="16">
                  <c:v>0.812722549999704</c:v>
                </c:pt>
                <c:pt idx="17">
                  <c:v>0.808127226871747</c:v>
                </c:pt>
                <c:pt idx="18">
                  <c:v>0.810773748209313</c:v>
                </c:pt>
                <c:pt idx="19">
                  <c:v>0.823681552286109</c:v>
                </c:pt>
                <c:pt idx="20">
                  <c:v>0.813889157570763</c:v>
                </c:pt>
                <c:pt idx="21">
                  <c:v>0.827940045539642</c:v>
                </c:pt>
                <c:pt idx="22">
                  <c:v>0.825979214403629</c:v>
                </c:pt>
                <c:pt idx="23">
                  <c:v>0.831524878450633</c:v>
                </c:pt>
                <c:pt idx="24">
                  <c:v>0.837359253952758</c:v>
                </c:pt>
                <c:pt idx="25">
                  <c:v>0.834676644046294</c:v>
                </c:pt>
                <c:pt idx="26">
                  <c:v>0.835939756185805</c:v>
                </c:pt>
                <c:pt idx="27">
                  <c:v>0.830370032633019</c:v>
                </c:pt>
                <c:pt idx="28">
                  <c:v>0.833052642655641</c:v>
                </c:pt>
                <c:pt idx="29">
                  <c:v>0.845804061358822</c:v>
                </c:pt>
                <c:pt idx="30">
                  <c:v>0.836432971884134</c:v>
                </c:pt>
                <c:pt idx="31">
                  <c:v>0.83977721169621</c:v>
                </c:pt>
                <c:pt idx="32">
                  <c:v>0.845731883199987</c:v>
                </c:pt>
                <c:pt idx="33">
                  <c:v>0.845154461101416</c:v>
                </c:pt>
                <c:pt idx="34">
                  <c:v>0.855764603685935</c:v>
                </c:pt>
                <c:pt idx="35">
                  <c:v>0.851036954799133</c:v>
                </c:pt>
                <c:pt idx="36">
                  <c:v>0.845948417369606</c:v>
                </c:pt>
                <c:pt idx="37">
                  <c:v>0.851626407178324</c:v>
                </c:pt>
                <c:pt idx="38">
                  <c:v>0.856041285424016</c:v>
                </c:pt>
                <c:pt idx="39">
                  <c:v>0.856859300627239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'789 Lr'!$X$1</c:f>
              <c:strCache>
                <c:ptCount val="1"/>
                <c:pt idx="0">
                  <c:v>9 3D einzeln Washington Silberman lr 0.0001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'789 Lr'!$X$2:$X$41</c:f>
              <c:numCache>
                <c:formatCode>0.000000000000</c:formatCode>
                <c:ptCount val="40"/>
                <c:pt idx="0">
                  <c:v>0.525654287953429</c:v>
                </c:pt>
                <c:pt idx="1">
                  <c:v>0.583257146603436</c:v>
                </c:pt>
                <c:pt idx="2">
                  <c:v>0.638208546078551</c:v>
                </c:pt>
                <c:pt idx="3">
                  <c:v>0.677292849393508</c:v>
                </c:pt>
                <c:pt idx="4">
                  <c:v>0.69235395968316</c:v>
                </c:pt>
                <c:pt idx="5">
                  <c:v>0.695662111049666</c:v>
                </c:pt>
                <c:pt idx="6">
                  <c:v>0.711890096840988</c:v>
                </c:pt>
                <c:pt idx="7">
                  <c:v>0.741278510511684</c:v>
                </c:pt>
                <c:pt idx="8">
                  <c:v>0.74684823431256</c:v>
                </c:pt>
                <c:pt idx="9">
                  <c:v>0.738427485821451</c:v>
                </c:pt>
                <c:pt idx="10">
                  <c:v>0.752778847605497</c:v>
                </c:pt>
                <c:pt idx="11">
                  <c:v>0.760201136184638</c:v>
                </c:pt>
                <c:pt idx="12">
                  <c:v>0.76115147842444</c:v>
                </c:pt>
                <c:pt idx="13">
                  <c:v>0.768297085079074</c:v>
                </c:pt>
                <c:pt idx="14">
                  <c:v>0.781397364905279</c:v>
                </c:pt>
                <c:pt idx="15">
                  <c:v>0.767888077481765</c:v>
                </c:pt>
                <c:pt idx="16">
                  <c:v>0.779207969828113</c:v>
                </c:pt>
                <c:pt idx="17">
                  <c:v>0.792608989662034</c:v>
                </c:pt>
                <c:pt idx="18">
                  <c:v>0.780531230337717</c:v>
                </c:pt>
                <c:pt idx="19">
                  <c:v>0.798972670601566</c:v>
                </c:pt>
                <c:pt idx="20">
                  <c:v>0.786803619554546</c:v>
                </c:pt>
                <c:pt idx="21">
                  <c:v>0.802268791971393</c:v>
                </c:pt>
                <c:pt idx="22">
                  <c:v>0.797553172298281</c:v>
                </c:pt>
                <c:pt idx="23">
                  <c:v>0.804422097888835</c:v>
                </c:pt>
                <c:pt idx="24">
                  <c:v>0.81049706626473</c:v>
                </c:pt>
                <c:pt idx="25">
                  <c:v>0.811230873969232</c:v>
                </c:pt>
                <c:pt idx="26">
                  <c:v>0.811688000741586</c:v>
                </c:pt>
                <c:pt idx="27">
                  <c:v>0.805721299003079</c:v>
                </c:pt>
                <c:pt idx="28">
                  <c:v>0.813348091144257</c:v>
                </c:pt>
                <c:pt idx="29">
                  <c:v>0.826243866225338</c:v>
                </c:pt>
                <c:pt idx="30">
                  <c:v>0.817209606031379</c:v>
                </c:pt>
                <c:pt idx="31">
                  <c:v>0.82008468997787</c:v>
                </c:pt>
                <c:pt idx="32">
                  <c:v>0.817426139730632</c:v>
                </c:pt>
                <c:pt idx="33">
                  <c:v>0.823741701064905</c:v>
                </c:pt>
                <c:pt idx="34">
                  <c:v>0.830550477575514</c:v>
                </c:pt>
                <c:pt idx="35">
                  <c:v>0.826340103151421</c:v>
                </c:pt>
                <c:pt idx="36">
                  <c:v>0.828565586592416</c:v>
                </c:pt>
                <c:pt idx="37">
                  <c:v>0.830093350940828</c:v>
                </c:pt>
                <c:pt idx="38">
                  <c:v>0.831765470981666</c:v>
                </c:pt>
                <c:pt idx="39">
                  <c:v>0.837142720797008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046512"/>
        <c:axId val="1481983584"/>
      </c:lineChart>
      <c:catAx>
        <c:axId val="151404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983584"/>
        <c:crosses val="autoZero"/>
        <c:auto val="1"/>
        <c:lblAlgn val="ctr"/>
        <c:lblOffset val="100"/>
        <c:noMultiLvlLbl val="0"/>
      </c:catAx>
      <c:valAx>
        <c:axId val="1481983584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40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'789 Lr'!$V$42:$X$42</c:f>
              <c:strCache>
                <c:ptCount val="3"/>
                <c:pt idx="0">
                  <c:v>7 2D einzeln Washington lr 0.0001</c:v>
                </c:pt>
                <c:pt idx="1">
                  <c:v>8 3D einzeln Washington Eitel lr 0.0001</c:v>
                </c:pt>
                <c:pt idx="2">
                  <c:v>9 3D einzeln Washington Silberman lr 0.0001</c:v>
                </c:pt>
              </c:strCache>
            </c:strRef>
          </c:cat>
          <c:val>
            <c:numRef>
              <c:f>'789 Lr'!$V$43:$X$43</c:f>
              <c:numCache>
                <c:formatCode>0.000000000000</c:formatCode>
                <c:ptCount val="3"/>
                <c:pt idx="0">
                  <c:v>0.995132806088075</c:v>
                </c:pt>
                <c:pt idx="1">
                  <c:v>0.852302473079664</c:v>
                </c:pt>
                <c:pt idx="2">
                  <c:v>0.830781446492668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410128"/>
        <c:axId val="1514252400"/>
      </c:barChart>
      <c:catAx>
        <c:axId val="14434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4252400"/>
        <c:crosses val="autoZero"/>
        <c:auto val="1"/>
        <c:lblAlgn val="ctr"/>
        <c:lblOffset val="100"/>
        <c:noMultiLvlLbl val="0"/>
      </c:catAx>
      <c:valAx>
        <c:axId val="1514252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341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2D Stereo NORB 0° mit 0°, 20°, 40°, 60°,</a:t>
            </a:r>
            <a:r>
              <a:rPr lang="de-DE" baseline="0"/>
              <a:t> 80°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'2D2D NORB'!$B$1</c:f>
              <c:strCache>
                <c:ptCount val="1"/>
                <c:pt idx="0">
                  <c:v>2 2D Stereo NORB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'2D2D NORB'!$B$2:$B$41</c:f>
              <c:numCache>
                <c:formatCode>0.000000000000</c:formatCode>
                <c:ptCount val="40"/>
                <c:pt idx="0">
                  <c:v>0.757401316965881</c:v>
                </c:pt>
                <c:pt idx="1">
                  <c:v>0.765460526374609</c:v>
                </c:pt>
                <c:pt idx="2">
                  <c:v>0.816200659267212</c:v>
                </c:pt>
                <c:pt idx="3">
                  <c:v>0.808388159757382</c:v>
                </c:pt>
                <c:pt idx="4">
                  <c:v>0.829605265471496</c:v>
                </c:pt>
                <c:pt idx="5">
                  <c:v>0.75312500005882</c:v>
                </c:pt>
                <c:pt idx="6">
                  <c:v>0.822368420562461</c:v>
                </c:pt>
                <c:pt idx="7">
                  <c:v>0.838815790650091</c:v>
                </c:pt>
                <c:pt idx="8">
                  <c:v>0.849999998402046</c:v>
                </c:pt>
                <c:pt idx="9">
                  <c:v>0.856003288669805</c:v>
                </c:pt>
                <c:pt idx="10">
                  <c:v>0.790953948505615</c:v>
                </c:pt>
                <c:pt idx="11">
                  <c:v>0.847286185739856</c:v>
                </c:pt>
                <c:pt idx="12">
                  <c:v>0.858470393540827</c:v>
                </c:pt>
                <c:pt idx="13">
                  <c:v>0.748601972958759</c:v>
                </c:pt>
                <c:pt idx="14">
                  <c:v>0.840296053474671</c:v>
                </c:pt>
                <c:pt idx="15">
                  <c:v>0.8462993416347</c:v>
                </c:pt>
                <c:pt idx="16">
                  <c:v>0.873026314632673</c:v>
                </c:pt>
                <c:pt idx="17">
                  <c:v>0.820065790689305</c:v>
                </c:pt>
                <c:pt idx="18">
                  <c:v>0.876069076261238</c:v>
                </c:pt>
                <c:pt idx="19">
                  <c:v>0.816611844458078</c:v>
                </c:pt>
                <c:pt idx="20">
                  <c:v>0.860526314789527</c:v>
                </c:pt>
                <c:pt idx="21">
                  <c:v>0.828289474801797</c:v>
                </c:pt>
                <c:pt idx="22">
                  <c:v>0.795065791444166</c:v>
                </c:pt>
                <c:pt idx="23">
                  <c:v>0.775082238900818</c:v>
                </c:pt>
                <c:pt idx="24">
                  <c:v>0.831496711820364</c:v>
                </c:pt>
                <c:pt idx="25">
                  <c:v>0.820723685190865</c:v>
                </c:pt>
                <c:pt idx="26">
                  <c:v>0.875328946074372</c:v>
                </c:pt>
                <c:pt idx="27">
                  <c:v>0.869078946348868</c:v>
                </c:pt>
                <c:pt idx="28">
                  <c:v>0.884128286356204</c:v>
                </c:pt>
                <c:pt idx="29">
                  <c:v>0.85945723656761</c:v>
                </c:pt>
                <c:pt idx="30">
                  <c:v>0.865624999431403</c:v>
                </c:pt>
                <c:pt idx="31">
                  <c:v>0.845312501352868</c:v>
                </c:pt>
                <c:pt idx="32">
                  <c:v>0.886759865244752</c:v>
                </c:pt>
                <c:pt idx="33">
                  <c:v>0.881990128833996</c:v>
                </c:pt>
                <c:pt idx="34">
                  <c:v>0.876726970958866</c:v>
                </c:pt>
                <c:pt idx="35">
                  <c:v>0.830016447133139</c:v>
                </c:pt>
                <c:pt idx="36">
                  <c:v>0.863898025727585</c:v>
                </c:pt>
                <c:pt idx="37">
                  <c:v>0.890213813436658</c:v>
                </c:pt>
                <c:pt idx="38">
                  <c:v>0.888404601204552</c:v>
                </c:pt>
                <c:pt idx="39">
                  <c:v>0.853618421738869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'2D2D NORB'!$C$1</c:f>
              <c:strCache>
                <c:ptCount val="1"/>
                <c:pt idx="0">
                  <c:v>3 2D Stereo NORB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'2D2D NORB'!$C$2:$C$41</c:f>
              <c:numCache>
                <c:formatCode>0.000000000000</c:formatCode>
                <c:ptCount val="40"/>
                <c:pt idx="0">
                  <c:v>0.632072368146557</c:v>
                </c:pt>
                <c:pt idx="1">
                  <c:v>0.741282894423133</c:v>
                </c:pt>
                <c:pt idx="2">
                  <c:v>0.819325659227998</c:v>
                </c:pt>
                <c:pt idx="3">
                  <c:v>0.81167763265732</c:v>
                </c:pt>
                <c:pt idx="4">
                  <c:v>0.818174343948301</c:v>
                </c:pt>
                <c:pt idx="5">
                  <c:v>0.753700657698668</c:v>
                </c:pt>
                <c:pt idx="6">
                  <c:v>0.819490132755354</c:v>
                </c:pt>
                <c:pt idx="7">
                  <c:v>0.822615133598446</c:v>
                </c:pt>
                <c:pt idx="8">
                  <c:v>0.78495066059067</c:v>
                </c:pt>
                <c:pt idx="9">
                  <c:v>0.846710525551124</c:v>
                </c:pt>
                <c:pt idx="10">
                  <c:v>0.796299344565915</c:v>
                </c:pt>
                <c:pt idx="11">
                  <c:v>0.854358553396243</c:v>
                </c:pt>
                <c:pt idx="12">
                  <c:v>0.850822368342625</c:v>
                </c:pt>
                <c:pt idx="13">
                  <c:v>0.730098684416397</c:v>
                </c:pt>
                <c:pt idx="14">
                  <c:v>0.834950658051591</c:v>
                </c:pt>
                <c:pt idx="15">
                  <c:v>0.840707238175367</c:v>
                </c:pt>
                <c:pt idx="16">
                  <c:v>0.864391447388027</c:v>
                </c:pt>
                <c:pt idx="17">
                  <c:v>0.848190789650145</c:v>
                </c:pt>
                <c:pt idx="18">
                  <c:v>0.87598683949756</c:v>
                </c:pt>
                <c:pt idx="19">
                  <c:v>0.83840460506709</c:v>
                </c:pt>
                <c:pt idx="20">
                  <c:v>0.857072367970096</c:v>
                </c:pt>
                <c:pt idx="21">
                  <c:v>0.816858554651078</c:v>
                </c:pt>
                <c:pt idx="22">
                  <c:v>0.843667763824525</c:v>
                </c:pt>
                <c:pt idx="23">
                  <c:v>0.84728618387721</c:v>
                </c:pt>
                <c:pt idx="24">
                  <c:v>0.850164473350895</c:v>
                </c:pt>
                <c:pt idx="25">
                  <c:v>0.884950655463494</c:v>
                </c:pt>
                <c:pt idx="26">
                  <c:v>0.884210523119882</c:v>
                </c:pt>
                <c:pt idx="27">
                  <c:v>0.879769735136314</c:v>
                </c:pt>
                <c:pt idx="28">
                  <c:v>0.888815785611146</c:v>
                </c:pt>
                <c:pt idx="29">
                  <c:v>0.84695723613626</c:v>
                </c:pt>
                <c:pt idx="30">
                  <c:v>0.862828947015498</c:v>
                </c:pt>
                <c:pt idx="31">
                  <c:v>0.847039473880278</c:v>
                </c:pt>
                <c:pt idx="32">
                  <c:v>0.856578946995892</c:v>
                </c:pt>
                <c:pt idx="33">
                  <c:v>0.837746711938004</c:v>
                </c:pt>
                <c:pt idx="34">
                  <c:v>0.882894733528557</c:v>
                </c:pt>
                <c:pt idx="35">
                  <c:v>0.88264802441393</c:v>
                </c:pt>
                <c:pt idx="36">
                  <c:v>0.877138156443834</c:v>
                </c:pt>
                <c:pt idx="37">
                  <c:v>0.886430917993972</c:v>
                </c:pt>
                <c:pt idx="38">
                  <c:v>0.875082234606931</c:v>
                </c:pt>
                <c:pt idx="39">
                  <c:v>0.871628287983568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'2D2D NORB'!$D$1</c:f>
              <c:strCache>
                <c:ptCount val="1"/>
                <c:pt idx="0">
                  <c:v>4 2D Stereo NORB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'2D2D NORB'!$D$2:$D$41</c:f>
              <c:numCache>
                <c:formatCode>0.000000000000</c:formatCode>
                <c:ptCount val="40"/>
                <c:pt idx="0">
                  <c:v>0.763569080711979</c:v>
                </c:pt>
                <c:pt idx="1">
                  <c:v>0.777220397011229</c:v>
                </c:pt>
                <c:pt idx="2">
                  <c:v>0.833799343556165</c:v>
                </c:pt>
                <c:pt idx="3">
                  <c:v>0.818996712663456</c:v>
                </c:pt>
                <c:pt idx="4">
                  <c:v>0.802549344977658</c:v>
                </c:pt>
                <c:pt idx="5">
                  <c:v>0.741529605792541</c:v>
                </c:pt>
                <c:pt idx="6">
                  <c:v>0.825657895030944</c:v>
                </c:pt>
                <c:pt idx="7">
                  <c:v>0.827796054415797</c:v>
                </c:pt>
                <c:pt idx="8">
                  <c:v>0.794161186749605</c:v>
                </c:pt>
                <c:pt idx="9">
                  <c:v>0.82434210622389</c:v>
                </c:pt>
                <c:pt idx="10">
                  <c:v>0.839555922797636</c:v>
                </c:pt>
                <c:pt idx="11">
                  <c:v>0.865542763844132</c:v>
                </c:pt>
                <c:pt idx="12">
                  <c:v>0.851480263236321</c:v>
                </c:pt>
                <c:pt idx="13">
                  <c:v>0.716611842232707</c:v>
                </c:pt>
                <c:pt idx="14">
                  <c:v>0.833223684739909</c:v>
                </c:pt>
                <c:pt idx="15">
                  <c:v>0.831578948584042</c:v>
                </c:pt>
                <c:pt idx="16">
                  <c:v>0.856250001019553</c:v>
                </c:pt>
                <c:pt idx="17">
                  <c:v>0.833470395325045</c:v>
                </c:pt>
                <c:pt idx="18">
                  <c:v>0.887499996706059</c:v>
                </c:pt>
                <c:pt idx="19">
                  <c:v>0.851398026178542</c:v>
                </c:pt>
                <c:pt idx="20">
                  <c:v>0.837500001450902</c:v>
                </c:pt>
                <c:pt idx="21">
                  <c:v>0.823190791042227</c:v>
                </c:pt>
                <c:pt idx="22">
                  <c:v>0.814062501254834</c:v>
                </c:pt>
                <c:pt idx="23">
                  <c:v>0.870312499764718</c:v>
                </c:pt>
                <c:pt idx="24">
                  <c:v>0.845559210859631</c:v>
                </c:pt>
                <c:pt idx="25">
                  <c:v>0.880674339046603</c:v>
                </c:pt>
                <c:pt idx="26">
                  <c:v>0.871957236116654</c:v>
                </c:pt>
                <c:pt idx="27">
                  <c:v>0.832236843183636</c:v>
                </c:pt>
                <c:pt idx="28">
                  <c:v>0.85715460414557</c:v>
                </c:pt>
                <c:pt idx="29">
                  <c:v>0.892351968900153</c:v>
                </c:pt>
                <c:pt idx="30">
                  <c:v>0.85937499950983</c:v>
                </c:pt>
                <c:pt idx="31">
                  <c:v>0.894243416131327</c:v>
                </c:pt>
                <c:pt idx="32">
                  <c:v>0.883552628618322</c:v>
                </c:pt>
                <c:pt idx="33">
                  <c:v>0.887088813083736</c:v>
                </c:pt>
                <c:pt idx="34">
                  <c:v>0.8813322339403</c:v>
                </c:pt>
                <c:pt idx="35">
                  <c:v>0.883634864793796</c:v>
                </c:pt>
                <c:pt idx="36">
                  <c:v>0.869901314181716</c:v>
                </c:pt>
                <c:pt idx="37">
                  <c:v>0.886842102596634</c:v>
                </c:pt>
                <c:pt idx="38">
                  <c:v>0.874424339321098</c:v>
                </c:pt>
                <c:pt idx="39">
                  <c:v>0.85435855231787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'2D2D NORB'!$E$1</c:f>
              <c:strCache>
                <c:ptCount val="1"/>
                <c:pt idx="0">
                  <c:v>5 2D Stereo NORB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'2D2D NORB'!$E$2:$E$41</c:f>
              <c:numCache>
                <c:formatCode>0.000000000000</c:formatCode>
                <c:ptCount val="40"/>
                <c:pt idx="0">
                  <c:v>0.684210525678568</c:v>
                </c:pt>
                <c:pt idx="1">
                  <c:v>0.787500001490116</c:v>
                </c:pt>
                <c:pt idx="2">
                  <c:v>0.823519737704804</c:v>
                </c:pt>
                <c:pt idx="3">
                  <c:v>0.80888157984928</c:v>
                </c:pt>
                <c:pt idx="4">
                  <c:v>0.811101975311574</c:v>
                </c:pt>
                <c:pt idx="5">
                  <c:v>0.74300986812695</c:v>
                </c:pt>
                <c:pt idx="6">
                  <c:v>0.820559211075305</c:v>
                </c:pt>
                <c:pt idx="7">
                  <c:v>0.828947370381731</c:v>
                </c:pt>
                <c:pt idx="8">
                  <c:v>0.783305923699548</c:v>
                </c:pt>
                <c:pt idx="9">
                  <c:v>0.851809210094966</c:v>
                </c:pt>
                <c:pt idx="10">
                  <c:v>0.812417765344052</c:v>
                </c:pt>
                <c:pt idx="11">
                  <c:v>0.872368420523248</c:v>
                </c:pt>
                <c:pt idx="12">
                  <c:v>0.854687499862752</c:v>
                </c:pt>
                <c:pt idx="13">
                  <c:v>0.704934210908648</c:v>
                </c:pt>
                <c:pt idx="14">
                  <c:v>0.823355263883346</c:v>
                </c:pt>
                <c:pt idx="15">
                  <c:v>0.849835526688318</c:v>
                </c:pt>
                <c:pt idx="16">
                  <c:v>0.871792762099128</c:v>
                </c:pt>
                <c:pt idx="17">
                  <c:v>0.843585525688372</c:v>
                </c:pt>
                <c:pt idx="18">
                  <c:v>0.882648022649319</c:v>
                </c:pt>
                <c:pt idx="19">
                  <c:v>0.845641446054766</c:v>
                </c:pt>
                <c:pt idx="20">
                  <c:v>0.863733551710059</c:v>
                </c:pt>
                <c:pt idx="21">
                  <c:v>0.841365131892656</c:v>
                </c:pt>
                <c:pt idx="22">
                  <c:v>0.871792761510924</c:v>
                </c:pt>
                <c:pt idx="23">
                  <c:v>0.78824013363766</c:v>
                </c:pt>
                <c:pt idx="24">
                  <c:v>0.838815789669752</c:v>
                </c:pt>
                <c:pt idx="25">
                  <c:v>0.830180921934937</c:v>
                </c:pt>
                <c:pt idx="26">
                  <c:v>0.867680920974204</c:v>
                </c:pt>
                <c:pt idx="27">
                  <c:v>0.876480260961934</c:v>
                </c:pt>
                <c:pt idx="28">
                  <c:v>0.88495065536546</c:v>
                </c:pt>
                <c:pt idx="29">
                  <c:v>0.877384865460427</c:v>
                </c:pt>
                <c:pt idx="30">
                  <c:v>0.853536184092885</c:v>
                </c:pt>
                <c:pt idx="31">
                  <c:v>0.84958881629925</c:v>
                </c:pt>
                <c:pt idx="32">
                  <c:v>0.86883223497946</c:v>
                </c:pt>
                <c:pt idx="33">
                  <c:v>0.8398026325985</c:v>
                </c:pt>
                <c:pt idx="34">
                  <c:v>0.875328944799931</c:v>
                </c:pt>
                <c:pt idx="35">
                  <c:v>0.829358552827646</c:v>
                </c:pt>
                <c:pt idx="36">
                  <c:v>0.856990131598554</c:v>
                </c:pt>
                <c:pt idx="37">
                  <c:v>0.889062497470724</c:v>
                </c:pt>
                <c:pt idx="38">
                  <c:v>0.886677628285006</c:v>
                </c:pt>
                <c:pt idx="39">
                  <c:v>0.839802632794568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'2D2D NORB'!$F$1</c:f>
              <c:strCache>
                <c:ptCount val="1"/>
                <c:pt idx="0">
                  <c:v>6 2D Stereo NORB 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'2D2D NORB'!$F$2:$F$41</c:f>
              <c:numCache>
                <c:formatCode>0.000000000000</c:formatCode>
                <c:ptCount val="40"/>
                <c:pt idx="0">
                  <c:v>0.756332237812641</c:v>
                </c:pt>
                <c:pt idx="1">
                  <c:v>0.767763158698615</c:v>
                </c:pt>
                <c:pt idx="2">
                  <c:v>0.802549342477792</c:v>
                </c:pt>
                <c:pt idx="3">
                  <c:v>0.80879934426201</c:v>
                </c:pt>
                <c:pt idx="4">
                  <c:v>0.825740134441538</c:v>
                </c:pt>
                <c:pt idx="5">
                  <c:v>0.749588815887507</c:v>
                </c:pt>
                <c:pt idx="6">
                  <c:v>0.816611842987568</c:v>
                </c:pt>
                <c:pt idx="7">
                  <c:v>0.847039475154719</c:v>
                </c:pt>
                <c:pt idx="8">
                  <c:v>0.797779607929681</c:v>
                </c:pt>
                <c:pt idx="9">
                  <c:v>0.854934209565583</c:v>
                </c:pt>
                <c:pt idx="10">
                  <c:v>0.828125001176407</c:v>
                </c:pt>
                <c:pt idx="11">
                  <c:v>0.868996710565529</c:v>
                </c:pt>
                <c:pt idx="12">
                  <c:v>0.850000000215674</c:v>
                </c:pt>
                <c:pt idx="13">
                  <c:v>0.726315789659948</c:v>
                </c:pt>
                <c:pt idx="14">
                  <c:v>0.831003291042227</c:v>
                </c:pt>
                <c:pt idx="15">
                  <c:v>0.836019737449915</c:v>
                </c:pt>
                <c:pt idx="16">
                  <c:v>0.863980262589297</c:v>
                </c:pt>
                <c:pt idx="17">
                  <c:v>0.822861843105209</c:v>
                </c:pt>
                <c:pt idx="18">
                  <c:v>0.877960523786513</c:v>
                </c:pt>
                <c:pt idx="19">
                  <c:v>0.838898026335396</c:v>
                </c:pt>
                <c:pt idx="20">
                  <c:v>0.877960523884547</c:v>
                </c:pt>
                <c:pt idx="21">
                  <c:v>0.82952302753141</c:v>
                </c:pt>
                <c:pt idx="22">
                  <c:v>0.86274671025182</c:v>
                </c:pt>
                <c:pt idx="23">
                  <c:v>0.845148026060901</c:v>
                </c:pt>
                <c:pt idx="24">
                  <c:v>0.837417763902952</c:v>
                </c:pt>
                <c:pt idx="25">
                  <c:v>0.886184207702937</c:v>
                </c:pt>
                <c:pt idx="26">
                  <c:v>0.872039472488196</c:v>
                </c:pt>
                <c:pt idx="27">
                  <c:v>0.883963812828848</c:v>
                </c:pt>
                <c:pt idx="28">
                  <c:v>0.884786180955799</c:v>
                </c:pt>
                <c:pt idx="29">
                  <c:v>0.85534539505055</c:v>
                </c:pt>
                <c:pt idx="30">
                  <c:v>0.868338814691493</c:v>
                </c:pt>
                <c:pt idx="31">
                  <c:v>0.832319080633552</c:v>
                </c:pt>
                <c:pt idx="32">
                  <c:v>0.871134866813295</c:v>
                </c:pt>
                <c:pt idx="33">
                  <c:v>0.849095394540774</c:v>
                </c:pt>
                <c:pt idx="34">
                  <c:v>0.888240127971297</c:v>
                </c:pt>
                <c:pt idx="35">
                  <c:v>0.884703944486222</c:v>
                </c:pt>
                <c:pt idx="36">
                  <c:v>0.881990128833996</c:v>
                </c:pt>
                <c:pt idx="37">
                  <c:v>0.886184207310802</c:v>
                </c:pt>
                <c:pt idx="38">
                  <c:v>0.882648023825727</c:v>
                </c:pt>
                <c:pt idx="39">
                  <c:v>0.875575655777203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100208"/>
        <c:axId val="1582102528"/>
      </c:lineChart>
      <c:catAx>
        <c:axId val="158210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102528"/>
        <c:crosses val="autoZero"/>
        <c:auto val="1"/>
        <c:lblAlgn val="ctr"/>
        <c:lblOffset val="100"/>
        <c:noMultiLvlLbl val="0"/>
      </c:catAx>
      <c:valAx>
        <c:axId val="158210252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1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Loss-Werte Stereo NORB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'2D2D NORB'!$B$48</c:f>
              <c:strCache>
                <c:ptCount val="1"/>
                <c:pt idx="0">
                  <c:v>2 2D Stereo NORB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'2D2D NORB'!$B$49:$B$88</c:f>
              <c:numCache>
                <c:formatCode>0.000000000000</c:formatCode>
                <c:ptCount val="40"/>
                <c:pt idx="0">
                  <c:v>0.592519821280515</c:v>
                </c:pt>
                <c:pt idx="1">
                  <c:v>0.541019734742708</c:v>
                </c:pt>
                <c:pt idx="2">
                  <c:v>0.495606016808826</c:v>
                </c:pt>
                <c:pt idx="3">
                  <c:v>0.561882096600081</c:v>
                </c:pt>
                <c:pt idx="4">
                  <c:v>0.453686367266958</c:v>
                </c:pt>
                <c:pt idx="5">
                  <c:v>0.822578472869568</c:v>
                </c:pt>
                <c:pt idx="6">
                  <c:v>0.546910340254391</c:v>
                </c:pt>
                <c:pt idx="7">
                  <c:v>0.484387177569595</c:v>
                </c:pt>
                <c:pt idx="8">
                  <c:v>0.504487595919176</c:v>
                </c:pt>
                <c:pt idx="9">
                  <c:v>0.431349317555462</c:v>
                </c:pt>
                <c:pt idx="10">
                  <c:v>0.766543737870003</c:v>
                </c:pt>
                <c:pt idx="11">
                  <c:v>0.44460400220889</c:v>
                </c:pt>
                <c:pt idx="12">
                  <c:v>0.422095647959443</c:v>
                </c:pt>
                <c:pt idx="13">
                  <c:v>0.718873159396217</c:v>
                </c:pt>
                <c:pt idx="14">
                  <c:v>0.49638838920203</c:v>
                </c:pt>
                <c:pt idx="15">
                  <c:v>0.406890448553512</c:v>
                </c:pt>
                <c:pt idx="16">
                  <c:v>0.39741988604778</c:v>
                </c:pt>
                <c:pt idx="17">
                  <c:v>0.644779697746822</c:v>
                </c:pt>
                <c:pt idx="18">
                  <c:v>0.396657074260905</c:v>
                </c:pt>
                <c:pt idx="19">
                  <c:v>0.599695467068446</c:v>
                </c:pt>
                <c:pt idx="20">
                  <c:v>0.414815430247568</c:v>
                </c:pt>
                <c:pt idx="21">
                  <c:v>0.485155084534964</c:v>
                </c:pt>
                <c:pt idx="22">
                  <c:v>0.680399716926714</c:v>
                </c:pt>
                <c:pt idx="23">
                  <c:v>0.769845670107507</c:v>
                </c:pt>
                <c:pt idx="24">
                  <c:v>0.567517060323887</c:v>
                </c:pt>
                <c:pt idx="25">
                  <c:v>0.590503404185016</c:v>
                </c:pt>
                <c:pt idx="26">
                  <c:v>0.416943400666289</c:v>
                </c:pt>
                <c:pt idx="27">
                  <c:v>0.473210175234845</c:v>
                </c:pt>
                <c:pt idx="28">
                  <c:v>0.348397146118498</c:v>
                </c:pt>
                <c:pt idx="29">
                  <c:v>0.493696651531775</c:v>
                </c:pt>
                <c:pt idx="30">
                  <c:v>0.431094581224131</c:v>
                </c:pt>
                <c:pt idx="31">
                  <c:v>0.565626427414827</c:v>
                </c:pt>
                <c:pt idx="32">
                  <c:v>0.347191554379318</c:v>
                </c:pt>
                <c:pt idx="33">
                  <c:v>0.383504900134683</c:v>
                </c:pt>
                <c:pt idx="34">
                  <c:v>0.420408993825396</c:v>
                </c:pt>
                <c:pt idx="35">
                  <c:v>0.555795269074702</c:v>
                </c:pt>
                <c:pt idx="36">
                  <c:v>0.42963745469062</c:v>
                </c:pt>
                <c:pt idx="37">
                  <c:v>0.343797197729336</c:v>
                </c:pt>
                <c:pt idx="38">
                  <c:v>0.376736270956155</c:v>
                </c:pt>
                <c:pt idx="39">
                  <c:v>0.455512099399991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'2D2D NORB'!$C$48</c:f>
              <c:strCache>
                <c:ptCount val="1"/>
                <c:pt idx="0">
                  <c:v>3 2D Stereo NORB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'2D2D NORB'!$C$49:$C$88</c:f>
              <c:numCache>
                <c:formatCode>0.000000000000</c:formatCode>
                <c:ptCount val="40"/>
                <c:pt idx="0">
                  <c:v>1.47823003042293</c:v>
                </c:pt>
                <c:pt idx="1">
                  <c:v>0.609851098509113</c:v>
                </c:pt>
                <c:pt idx="2">
                  <c:v>0.466807740605681</c:v>
                </c:pt>
                <c:pt idx="3">
                  <c:v>0.545167913390813</c:v>
                </c:pt>
                <c:pt idx="4">
                  <c:v>0.476704584621505</c:v>
                </c:pt>
                <c:pt idx="5">
                  <c:v>0.829136778870107</c:v>
                </c:pt>
                <c:pt idx="6">
                  <c:v>0.569792605366704</c:v>
                </c:pt>
                <c:pt idx="7">
                  <c:v>0.52928330996809</c:v>
                </c:pt>
                <c:pt idx="8">
                  <c:v>0.978329232011578</c:v>
                </c:pt>
                <c:pt idx="9">
                  <c:v>0.48582949390402</c:v>
                </c:pt>
                <c:pt idx="10">
                  <c:v>0.615862253746998</c:v>
                </c:pt>
                <c:pt idx="11">
                  <c:v>0.415518915792314</c:v>
                </c:pt>
                <c:pt idx="12">
                  <c:v>0.460731231500272</c:v>
                </c:pt>
                <c:pt idx="13">
                  <c:v>0.803933368003191</c:v>
                </c:pt>
                <c:pt idx="14">
                  <c:v>0.514436714633024</c:v>
                </c:pt>
                <c:pt idx="15">
                  <c:v>0.417453743039483</c:v>
                </c:pt>
                <c:pt idx="16">
                  <c:v>0.417655600430934</c:v>
                </c:pt>
                <c:pt idx="17">
                  <c:v>0.55451363567753</c:v>
                </c:pt>
                <c:pt idx="18">
                  <c:v>0.398466524475033</c:v>
                </c:pt>
                <c:pt idx="19">
                  <c:v>0.510660692232225</c:v>
                </c:pt>
                <c:pt idx="20">
                  <c:v>0.447160658368375</c:v>
                </c:pt>
                <c:pt idx="21">
                  <c:v>0.532409099567877</c:v>
                </c:pt>
                <c:pt idx="22">
                  <c:v>0.552061415154879</c:v>
                </c:pt>
                <c:pt idx="23">
                  <c:v>0.645172746625336</c:v>
                </c:pt>
                <c:pt idx="24">
                  <c:v>0.426353013052568</c:v>
                </c:pt>
                <c:pt idx="25">
                  <c:v>0.386169251656515</c:v>
                </c:pt>
                <c:pt idx="26">
                  <c:v>0.348450567919491</c:v>
                </c:pt>
                <c:pt idx="27">
                  <c:v>0.372679371307113</c:v>
                </c:pt>
                <c:pt idx="28">
                  <c:v>0.344421952742299</c:v>
                </c:pt>
                <c:pt idx="29">
                  <c:v>0.492930446481822</c:v>
                </c:pt>
                <c:pt idx="30">
                  <c:v>0.455688005785065</c:v>
                </c:pt>
                <c:pt idx="31">
                  <c:v>0.474250940775259</c:v>
                </c:pt>
                <c:pt idx="32">
                  <c:v>0.505493523307929</c:v>
                </c:pt>
                <c:pt idx="33">
                  <c:v>0.495370218827462</c:v>
                </c:pt>
                <c:pt idx="34">
                  <c:v>0.414503811495562</c:v>
                </c:pt>
                <c:pt idx="35">
                  <c:v>0.395764939869925</c:v>
                </c:pt>
                <c:pt idx="36">
                  <c:v>0.465118004087248</c:v>
                </c:pt>
                <c:pt idx="37">
                  <c:v>0.394779515899197</c:v>
                </c:pt>
                <c:pt idx="38">
                  <c:v>0.472996436191208</c:v>
                </c:pt>
                <c:pt idx="39">
                  <c:v>0.438615287796557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'2D2D NORB'!$D$48</c:f>
              <c:strCache>
                <c:ptCount val="1"/>
                <c:pt idx="0">
                  <c:v>4 2D Stereo NORB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'2D2D NORB'!$D$49:$D$88</c:f>
              <c:numCache>
                <c:formatCode>0.000000000000</c:formatCode>
                <c:ptCount val="40"/>
                <c:pt idx="0">
                  <c:v>0.580896214851619</c:v>
                </c:pt>
                <c:pt idx="1">
                  <c:v>0.538550309199643</c:v>
                </c:pt>
                <c:pt idx="2">
                  <c:v>0.444384677176314</c:v>
                </c:pt>
                <c:pt idx="3">
                  <c:v>0.53666937421076</c:v>
                </c:pt>
                <c:pt idx="4">
                  <c:v>0.511656765939398</c:v>
                </c:pt>
                <c:pt idx="5">
                  <c:v>0.904195923015083</c:v>
                </c:pt>
                <c:pt idx="6">
                  <c:v>0.544040009103666</c:v>
                </c:pt>
                <c:pt idx="7">
                  <c:v>0.513352891516038</c:v>
                </c:pt>
                <c:pt idx="8">
                  <c:v>0.789783429109344</c:v>
                </c:pt>
                <c:pt idx="9">
                  <c:v>0.600721128591287</c:v>
                </c:pt>
                <c:pt idx="10">
                  <c:v>0.436875271929526</c:v>
                </c:pt>
                <c:pt idx="11">
                  <c:v>0.379559370529788</c:v>
                </c:pt>
                <c:pt idx="12">
                  <c:v>0.453720856197546</c:v>
                </c:pt>
                <c:pt idx="13">
                  <c:v>0.847776445082241</c:v>
                </c:pt>
                <c:pt idx="14">
                  <c:v>0.526202206199645</c:v>
                </c:pt>
                <c:pt idx="15">
                  <c:v>0.443672336141676</c:v>
                </c:pt>
                <c:pt idx="16">
                  <c:v>0.448858549698917</c:v>
                </c:pt>
                <c:pt idx="17">
                  <c:v>0.642706548213027</c:v>
                </c:pt>
                <c:pt idx="18">
                  <c:v>0.342584942896409</c:v>
                </c:pt>
                <c:pt idx="19">
                  <c:v>0.442493275700958</c:v>
                </c:pt>
                <c:pt idx="20">
                  <c:v>0.483988548886325</c:v>
                </c:pt>
                <c:pt idx="21">
                  <c:v>0.474871565845157</c:v>
                </c:pt>
                <c:pt idx="22">
                  <c:v>0.722926465460516</c:v>
                </c:pt>
                <c:pt idx="23">
                  <c:v>0.474755091231169</c:v>
                </c:pt>
                <c:pt idx="24">
                  <c:v>0.431693299311997</c:v>
                </c:pt>
                <c:pt idx="25">
                  <c:v>0.33896766365567</c:v>
                </c:pt>
                <c:pt idx="26">
                  <c:v>0.366447881767893</c:v>
                </c:pt>
                <c:pt idx="27">
                  <c:v>0.514150164646133</c:v>
                </c:pt>
                <c:pt idx="28">
                  <c:v>0.436627251701889</c:v>
                </c:pt>
                <c:pt idx="29">
                  <c:v>0.353980961352614</c:v>
                </c:pt>
                <c:pt idx="30">
                  <c:v>0.437953231157735</c:v>
                </c:pt>
                <c:pt idx="31">
                  <c:v>0.297345867325355</c:v>
                </c:pt>
                <c:pt idx="32">
                  <c:v>0.350878716418887</c:v>
                </c:pt>
                <c:pt idx="33">
                  <c:v>0.383155354174576</c:v>
                </c:pt>
                <c:pt idx="34">
                  <c:v>0.374257681891322</c:v>
                </c:pt>
                <c:pt idx="35">
                  <c:v>0.347444665640451</c:v>
                </c:pt>
                <c:pt idx="36">
                  <c:v>0.482593459619429</c:v>
                </c:pt>
                <c:pt idx="37">
                  <c:v>0.361320901885751</c:v>
                </c:pt>
                <c:pt idx="38">
                  <c:v>0.417497466368858</c:v>
                </c:pt>
                <c:pt idx="39">
                  <c:v>0.519106061432179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'2D2D NORB'!$E$48</c:f>
              <c:strCache>
                <c:ptCount val="1"/>
                <c:pt idx="0">
                  <c:v>5 2D Stereo NORB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'2D2D NORB'!$E$49:$E$88</c:f>
              <c:numCache>
                <c:formatCode>0.000000000000</c:formatCode>
                <c:ptCount val="40"/>
                <c:pt idx="0">
                  <c:v>0.757006141479666</c:v>
                </c:pt>
                <c:pt idx="1">
                  <c:v>0.491117863364419</c:v>
                </c:pt>
                <c:pt idx="2">
                  <c:v>0.423329541300374</c:v>
                </c:pt>
                <c:pt idx="3">
                  <c:v>0.569945378556823</c:v>
                </c:pt>
                <c:pt idx="4">
                  <c:v>0.487269317872185</c:v>
                </c:pt>
                <c:pt idx="5">
                  <c:v>0.868189527824717</c:v>
                </c:pt>
                <c:pt idx="6">
                  <c:v>0.567940282194238</c:v>
                </c:pt>
                <c:pt idx="7">
                  <c:v>0.506585690364437</c:v>
                </c:pt>
                <c:pt idx="8">
                  <c:v>0.942457669377817</c:v>
                </c:pt>
                <c:pt idx="9">
                  <c:v>0.450582799317903</c:v>
                </c:pt>
                <c:pt idx="10">
                  <c:v>0.478430247191633</c:v>
                </c:pt>
                <c:pt idx="11">
                  <c:v>0.344539836275783</c:v>
                </c:pt>
                <c:pt idx="12">
                  <c:v>0.439109141241428</c:v>
                </c:pt>
                <c:pt idx="13">
                  <c:v>0.911291105182547</c:v>
                </c:pt>
                <c:pt idx="14">
                  <c:v>0.55635729261772</c:v>
                </c:pt>
                <c:pt idx="15">
                  <c:v>0.399025293382644</c:v>
                </c:pt>
                <c:pt idx="16">
                  <c:v>0.395491718094011</c:v>
                </c:pt>
                <c:pt idx="17">
                  <c:v>0.584006917742571</c:v>
                </c:pt>
                <c:pt idx="18">
                  <c:v>0.357607633010239</c:v>
                </c:pt>
                <c:pt idx="19">
                  <c:v>0.485264408659484</c:v>
                </c:pt>
                <c:pt idx="20">
                  <c:v>0.420825892468105</c:v>
                </c:pt>
                <c:pt idx="21">
                  <c:v>0.442526485087766</c:v>
                </c:pt>
                <c:pt idx="22">
                  <c:v>0.344181834969755</c:v>
                </c:pt>
                <c:pt idx="23">
                  <c:v>0.685560470201859</c:v>
                </c:pt>
                <c:pt idx="24">
                  <c:v>0.51512363523637</c:v>
                </c:pt>
                <c:pt idx="25">
                  <c:v>0.572561660793756</c:v>
                </c:pt>
                <c:pt idx="26">
                  <c:v>0.474766998541063</c:v>
                </c:pt>
                <c:pt idx="27">
                  <c:v>0.409960958311689</c:v>
                </c:pt>
                <c:pt idx="28">
                  <c:v>0.348938556294581</c:v>
                </c:pt>
                <c:pt idx="29">
                  <c:v>0.415749018054492</c:v>
                </c:pt>
                <c:pt idx="30">
                  <c:v>0.468573112432511</c:v>
                </c:pt>
                <c:pt idx="31">
                  <c:v>0.547697024698687</c:v>
                </c:pt>
                <c:pt idx="32">
                  <c:v>0.404008860678387</c:v>
                </c:pt>
                <c:pt idx="33">
                  <c:v>0.478533678387879</c:v>
                </c:pt>
                <c:pt idx="34">
                  <c:v>0.434638441840529</c:v>
                </c:pt>
                <c:pt idx="35">
                  <c:v>0.55277019600678</c:v>
                </c:pt>
                <c:pt idx="36">
                  <c:v>0.45148879091721</c:v>
                </c:pt>
                <c:pt idx="37">
                  <c:v>0.340395647696201</c:v>
                </c:pt>
                <c:pt idx="38">
                  <c:v>0.385045128949537</c:v>
                </c:pt>
                <c:pt idx="39">
                  <c:v>0.499787191805233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'2D2D NORB'!$F$48</c:f>
              <c:strCache>
                <c:ptCount val="1"/>
                <c:pt idx="0">
                  <c:v>6 2D Stereo NORB 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'2D2D NORB'!$F$49:$F$88</c:f>
              <c:numCache>
                <c:formatCode>0.000000000000</c:formatCode>
                <c:ptCount val="40"/>
                <c:pt idx="0">
                  <c:v>0.596072949812208</c:v>
                </c:pt>
                <c:pt idx="1">
                  <c:v>0.570313249922994</c:v>
                </c:pt>
                <c:pt idx="2">
                  <c:v>0.516740938231937</c:v>
                </c:pt>
                <c:pt idx="3">
                  <c:v>0.562165586351368</c:v>
                </c:pt>
                <c:pt idx="4">
                  <c:v>0.47162242904673</c:v>
                </c:pt>
                <c:pt idx="5">
                  <c:v>0.838698372759513</c:v>
                </c:pt>
                <c:pt idx="6">
                  <c:v>0.60782918913633</c:v>
                </c:pt>
                <c:pt idx="7">
                  <c:v>0.463840894076336</c:v>
                </c:pt>
                <c:pt idx="8">
                  <c:v>0.844250681969386</c:v>
                </c:pt>
                <c:pt idx="9">
                  <c:v>0.437484040568386</c:v>
                </c:pt>
                <c:pt idx="10">
                  <c:v>0.423356419043174</c:v>
                </c:pt>
                <c:pt idx="11">
                  <c:v>0.357218268229381</c:v>
                </c:pt>
                <c:pt idx="12">
                  <c:v>0.454952897883853</c:v>
                </c:pt>
                <c:pt idx="13">
                  <c:v>0.815650789655352</c:v>
                </c:pt>
                <c:pt idx="14">
                  <c:v>0.537541895271524</c:v>
                </c:pt>
                <c:pt idx="15">
                  <c:v>0.431782194057871</c:v>
                </c:pt>
                <c:pt idx="16">
                  <c:v>0.429302479535659</c:v>
                </c:pt>
                <c:pt idx="17">
                  <c:v>0.666508306932978</c:v>
                </c:pt>
                <c:pt idx="18">
                  <c:v>0.378352775503452</c:v>
                </c:pt>
                <c:pt idx="19">
                  <c:v>0.524414395478456</c:v>
                </c:pt>
                <c:pt idx="20">
                  <c:v>0.379333614046979</c:v>
                </c:pt>
                <c:pt idx="21">
                  <c:v>0.478180610201027</c:v>
                </c:pt>
                <c:pt idx="22">
                  <c:v>0.412964029559301</c:v>
                </c:pt>
                <c:pt idx="23">
                  <c:v>0.647570381345423</c:v>
                </c:pt>
                <c:pt idx="24">
                  <c:v>0.458502036614319</c:v>
                </c:pt>
                <c:pt idx="25">
                  <c:v>0.372933256658143</c:v>
                </c:pt>
                <c:pt idx="26">
                  <c:v>0.406976676916728</c:v>
                </c:pt>
                <c:pt idx="27">
                  <c:v>0.353832583626315</c:v>
                </c:pt>
                <c:pt idx="28">
                  <c:v>0.361890542929024</c:v>
                </c:pt>
                <c:pt idx="29">
                  <c:v>0.464982720000032</c:v>
                </c:pt>
                <c:pt idx="30">
                  <c:v>0.442564767473653</c:v>
                </c:pt>
                <c:pt idx="31">
                  <c:v>0.553242301917634</c:v>
                </c:pt>
                <c:pt idx="32">
                  <c:v>0.431037197033507</c:v>
                </c:pt>
                <c:pt idx="33">
                  <c:v>0.469277505124888</c:v>
                </c:pt>
                <c:pt idx="34">
                  <c:v>0.376842874038725</c:v>
                </c:pt>
                <c:pt idx="35">
                  <c:v>0.384813383011772</c:v>
                </c:pt>
                <c:pt idx="36">
                  <c:v>0.420668104165662</c:v>
                </c:pt>
                <c:pt idx="37">
                  <c:v>0.397828914489333</c:v>
                </c:pt>
                <c:pt idx="38">
                  <c:v>0.403759421290535</c:v>
                </c:pt>
                <c:pt idx="39">
                  <c:v>0.423255417748709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045408"/>
        <c:axId val="1582038032"/>
      </c:lineChart>
      <c:catAx>
        <c:axId val="158204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038032"/>
        <c:crosses val="autoZero"/>
        <c:auto val="1"/>
        <c:lblAlgn val="ctr"/>
        <c:lblOffset val="100"/>
        <c:noMultiLvlLbl val="0"/>
      </c:catAx>
      <c:valAx>
        <c:axId val="15820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0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'2D2D NORB'!$B$42:$F$42</c:f>
              <c:strCache>
                <c:ptCount val="5"/>
                <c:pt idx="0">
                  <c:v>2 2D Stereo NORB 0</c:v>
                </c:pt>
                <c:pt idx="1">
                  <c:v>3 2D Stereo NORB 20</c:v>
                </c:pt>
                <c:pt idx="2">
                  <c:v>4 2D Stereo NORB 40</c:v>
                </c:pt>
                <c:pt idx="3">
                  <c:v>5 2D Stereo NORB 60</c:v>
                </c:pt>
                <c:pt idx="4">
                  <c:v>6 2D Stereo NORB 80</c:v>
                </c:pt>
              </c:strCache>
            </c:strRef>
          </c:cat>
          <c:val>
            <c:numRef>
              <c:f>'2D2D NORB'!$B$43:$F$43</c:f>
              <c:numCache>
                <c:formatCode>0.000000000000</c:formatCode>
                <c:ptCount val="5"/>
                <c:pt idx="0">
                  <c:v>0.865230261848161</c:v>
                </c:pt>
                <c:pt idx="1">
                  <c:v>0.878585524288447</c:v>
                </c:pt>
                <c:pt idx="2">
                  <c:v>0.873832234642223</c:v>
                </c:pt>
                <c:pt idx="3">
                  <c:v>0.860378288595299</c:v>
                </c:pt>
                <c:pt idx="4">
                  <c:v>0.88222039204679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659952"/>
        <c:axId val="1481670192"/>
      </c:barChart>
      <c:catAx>
        <c:axId val="14456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670192"/>
        <c:crosses val="autoZero"/>
        <c:auto val="1"/>
        <c:lblAlgn val="ctr"/>
        <c:lblOffset val="100"/>
        <c:noMultiLvlLbl val="0"/>
      </c:catAx>
      <c:valAx>
        <c:axId val="14816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[0°|0°]</a:t>
            </a:r>
            <a:r>
              <a:rPr lang="de-DE" baseline="0"/>
              <a:t>    </a:t>
            </a:r>
            <a:r>
              <a:rPr lang="de-DE"/>
              <a:t> [0°|20°]    [0°|40°]   </a:t>
            </a:r>
            <a:r>
              <a:rPr lang="de-DE" baseline="0"/>
              <a:t> [0°|60°]     [0°|80°]</a:t>
            </a:r>
            <a:endParaRPr lang="de-DE"/>
          </a:p>
        </c:rich>
      </c:tx>
      <c:layout>
        <c:manualLayout>
          <c:xMode val="edge"/>
          <c:yMode val="edge"/>
          <c:x val="0.137645669291339"/>
          <c:y val="0.8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967613735783027"/>
          <c:y val="0.08375"/>
          <c:w val="0.864349737532808"/>
          <c:h val="0.7495833333333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'2D2D NORB'!$B$43:$F$43</c:f>
              <c:numCache>
                <c:formatCode>0.000000000000</c:formatCode>
                <c:ptCount val="5"/>
                <c:pt idx="0">
                  <c:v>0.865230261848161</c:v>
                </c:pt>
                <c:pt idx="1">
                  <c:v>0.878585524288447</c:v>
                </c:pt>
                <c:pt idx="2">
                  <c:v>0.873832234642223</c:v>
                </c:pt>
                <c:pt idx="3">
                  <c:v>0.860378288595299</c:v>
                </c:pt>
                <c:pt idx="4">
                  <c:v>0.88222039204679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24656"/>
        <c:axId val="1514369648"/>
      </c:lineChart>
      <c:catAx>
        <c:axId val="1418824656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514369648"/>
        <c:crosses val="autoZero"/>
        <c:auto val="1"/>
        <c:lblAlgn val="ctr"/>
        <c:lblOffset val="100"/>
        <c:noMultiLvlLbl val="0"/>
      </c:catAx>
      <c:valAx>
        <c:axId val="1514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8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'2D2D NORB'!$B$42:$F$42</c:f>
              <c:strCache>
                <c:ptCount val="5"/>
                <c:pt idx="0">
                  <c:v>2 2D Stereo NORB 0</c:v>
                </c:pt>
                <c:pt idx="1">
                  <c:v>3 2D Stereo NORB 20</c:v>
                </c:pt>
                <c:pt idx="2">
                  <c:v>4 2D Stereo NORB 40</c:v>
                </c:pt>
                <c:pt idx="3">
                  <c:v>5 2D Stereo NORB 60</c:v>
                </c:pt>
                <c:pt idx="4">
                  <c:v>6 2D Stereo NORB 80</c:v>
                </c:pt>
              </c:strCache>
            </c:strRef>
          </c:cat>
          <c:val>
            <c:numRef>
              <c:f>'2D2D NORB'!$B$43:$F$43</c:f>
              <c:numCache>
                <c:formatCode>0.000000000000</c:formatCode>
                <c:ptCount val="5"/>
                <c:pt idx="0">
                  <c:v>0.865230261848161</c:v>
                </c:pt>
                <c:pt idx="1">
                  <c:v>0.878585524288447</c:v>
                </c:pt>
                <c:pt idx="2">
                  <c:v>0.873832234642223</c:v>
                </c:pt>
                <c:pt idx="3">
                  <c:v>0.860378288595299</c:v>
                </c:pt>
                <c:pt idx="4">
                  <c:v>0.88222039204679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13776"/>
        <c:axId val="1556961408"/>
      </c:lineChart>
      <c:catAx>
        <c:axId val="1556413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961408"/>
        <c:crosses val="autoZero"/>
        <c:auto val="1"/>
        <c:lblAlgn val="ctr"/>
        <c:lblOffset val="100"/>
        <c:noMultiLvlLbl val="0"/>
      </c:catAx>
      <c:valAx>
        <c:axId val="15569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4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Stereo</a:t>
            </a:r>
            <a:r>
              <a:rPr lang="de-DE" baseline="0"/>
              <a:t> 2D Washington Erkennungsraten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'2D2D W'!$B$1</c:f>
              <c:strCache>
                <c:ptCount val="1"/>
                <c:pt idx="0">
                  <c:v>32 Stereo 2D Washington 0 Grad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'2D2D W'!$B$2:$B$41</c:f>
              <c:numCache>
                <c:formatCode>0.000000000000</c:formatCode>
                <c:ptCount val="40"/>
                <c:pt idx="0">
                  <c:v>0.892162990563759</c:v>
                </c:pt>
                <c:pt idx="1">
                  <c:v>0.93084158699559</c:v>
                </c:pt>
                <c:pt idx="2">
                  <c:v>0.947358283144988</c:v>
                </c:pt>
                <c:pt idx="3">
                  <c:v>0.957415063535383</c:v>
                </c:pt>
                <c:pt idx="4">
                  <c:v>0.963189291734344</c:v>
                </c:pt>
                <c:pt idx="5">
                  <c:v>0.97264459078425</c:v>
                </c:pt>
                <c:pt idx="6">
                  <c:v>0.949571737606042</c:v>
                </c:pt>
                <c:pt idx="7">
                  <c:v>0.956909818695066</c:v>
                </c:pt>
                <c:pt idx="8">
                  <c:v>0.979224805451715</c:v>
                </c:pt>
                <c:pt idx="9">
                  <c:v>0.975868534888653</c:v>
                </c:pt>
                <c:pt idx="10">
                  <c:v>0.985877198200576</c:v>
                </c:pt>
                <c:pt idx="11">
                  <c:v>0.975784327524732</c:v>
                </c:pt>
                <c:pt idx="12">
                  <c:v>0.972079197606823</c:v>
                </c:pt>
                <c:pt idx="13">
                  <c:v>0.975639971869591</c:v>
                </c:pt>
                <c:pt idx="14">
                  <c:v>0.979248864642007</c:v>
                </c:pt>
                <c:pt idx="15">
                  <c:v>0.985552397815179</c:v>
                </c:pt>
                <c:pt idx="16">
                  <c:v>0.981017222163904</c:v>
                </c:pt>
                <c:pt idx="17">
                  <c:v>0.982557016729838</c:v>
                </c:pt>
                <c:pt idx="18">
                  <c:v>0.977263973509768</c:v>
                </c:pt>
                <c:pt idx="19">
                  <c:v>0.981570585912534</c:v>
                </c:pt>
                <c:pt idx="20">
                  <c:v>0.99072692942071</c:v>
                </c:pt>
                <c:pt idx="21">
                  <c:v>0.979898465438614</c:v>
                </c:pt>
                <c:pt idx="22">
                  <c:v>0.991507071432738</c:v>
                </c:pt>
                <c:pt idx="23">
                  <c:v>0.991086033924793</c:v>
                </c:pt>
                <c:pt idx="24">
                  <c:v>0.993756614828371</c:v>
                </c:pt>
                <c:pt idx="25">
                  <c:v>0.994370126667455</c:v>
                </c:pt>
                <c:pt idx="26">
                  <c:v>0.990568759222597</c:v>
                </c:pt>
                <c:pt idx="27">
                  <c:v>0.991603308555286</c:v>
                </c:pt>
                <c:pt idx="28">
                  <c:v>0.993227310482272</c:v>
                </c:pt>
                <c:pt idx="29">
                  <c:v>0.993443844104086</c:v>
                </c:pt>
                <c:pt idx="30">
                  <c:v>0.991074004252208</c:v>
                </c:pt>
                <c:pt idx="31">
                  <c:v>0.987068132918352</c:v>
                </c:pt>
                <c:pt idx="32">
                  <c:v>0.989522180217325</c:v>
                </c:pt>
                <c:pt idx="33">
                  <c:v>0.996764025789931</c:v>
                </c:pt>
                <c:pt idx="34">
                  <c:v>0.996367047541112</c:v>
                </c:pt>
                <c:pt idx="35">
                  <c:v>0.997654219438797</c:v>
                </c:pt>
                <c:pt idx="36">
                  <c:v>0.98421710744513</c:v>
                </c:pt>
                <c:pt idx="37">
                  <c:v>0.994851312409258</c:v>
                </c:pt>
                <c:pt idx="38">
                  <c:v>0.994201711667145</c:v>
                </c:pt>
                <c:pt idx="39">
                  <c:v>0.982496868398464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'2D2D W'!$C$1</c:f>
              <c:strCache>
                <c:ptCount val="1"/>
                <c:pt idx="0">
                  <c:v>12 Stereo 2D Washington 20 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'2D2D W'!$C$2:$C$41</c:f>
              <c:numCache>
                <c:formatCode>0.000000000000</c:formatCode>
                <c:ptCount val="40"/>
                <c:pt idx="0">
                  <c:v>0.894953329604662</c:v>
                </c:pt>
                <c:pt idx="1">
                  <c:v>0.913121926289483</c:v>
                </c:pt>
                <c:pt idx="2">
                  <c:v>0.942594545472747</c:v>
                </c:pt>
                <c:pt idx="3">
                  <c:v>0.946131260178107</c:v>
                </c:pt>
                <c:pt idx="4">
                  <c:v>0.95313251123783</c:v>
                </c:pt>
                <c:pt idx="5">
                  <c:v>0.967808674497148</c:v>
                </c:pt>
                <c:pt idx="6">
                  <c:v>0.956224128849157</c:v>
                </c:pt>
                <c:pt idx="7">
                  <c:v>0.966846302993464</c:v>
                </c:pt>
                <c:pt idx="8">
                  <c:v>0.973943792165226</c:v>
                </c:pt>
                <c:pt idx="9">
                  <c:v>0.97757674417956</c:v>
                </c:pt>
                <c:pt idx="10">
                  <c:v>0.97728803295532</c:v>
                </c:pt>
                <c:pt idx="11">
                  <c:v>0.979561635437994</c:v>
                </c:pt>
                <c:pt idx="12">
                  <c:v>0.972067167744945</c:v>
                </c:pt>
                <c:pt idx="13">
                  <c:v>0.986851599371108</c:v>
                </c:pt>
                <c:pt idx="14">
                  <c:v>0.981907415841452</c:v>
                </c:pt>
                <c:pt idx="15">
                  <c:v>0.984794530320954</c:v>
                </c:pt>
                <c:pt idx="16">
                  <c:v>0.985841109268865</c:v>
                </c:pt>
                <c:pt idx="17">
                  <c:v>0.987116251522647</c:v>
                </c:pt>
                <c:pt idx="18">
                  <c:v>0.983868247582632</c:v>
                </c:pt>
                <c:pt idx="19">
                  <c:v>0.983495328765025</c:v>
                </c:pt>
                <c:pt idx="20">
                  <c:v>0.973948806337886</c:v>
                </c:pt>
                <c:pt idx="21">
                  <c:v>0.986358383973929</c:v>
                </c:pt>
                <c:pt idx="22">
                  <c:v>0.981065340897263</c:v>
                </c:pt>
                <c:pt idx="23">
                  <c:v>0.989221439119734</c:v>
                </c:pt>
                <c:pt idx="24">
                  <c:v>0.989883069548773</c:v>
                </c:pt>
                <c:pt idx="25">
                  <c:v>0.993179191920998</c:v>
                </c:pt>
                <c:pt idx="26">
                  <c:v>0.993516021935958</c:v>
                </c:pt>
                <c:pt idx="27">
                  <c:v>0.994586660243379</c:v>
                </c:pt>
                <c:pt idx="28">
                  <c:v>0.977191795789751</c:v>
                </c:pt>
                <c:pt idx="29">
                  <c:v>0.98726060723515</c:v>
                </c:pt>
                <c:pt idx="30">
                  <c:v>0.994045326282057</c:v>
                </c:pt>
                <c:pt idx="31">
                  <c:v>0.990207869977192</c:v>
                </c:pt>
                <c:pt idx="32">
                  <c:v>0.980355591935632</c:v>
                </c:pt>
                <c:pt idx="33">
                  <c:v>0.995200172082463</c:v>
                </c:pt>
                <c:pt idx="34">
                  <c:v>0.978936094026709</c:v>
                </c:pt>
                <c:pt idx="35">
                  <c:v>0.993347606921308</c:v>
                </c:pt>
                <c:pt idx="36">
                  <c:v>0.996090365731329</c:v>
                </c:pt>
                <c:pt idx="37">
                  <c:v>0.991591278925723</c:v>
                </c:pt>
                <c:pt idx="38">
                  <c:v>0.982424690457604</c:v>
                </c:pt>
                <c:pt idx="39">
                  <c:v>0.993949089145169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'2D2D W'!$D$1</c:f>
              <c:strCache>
                <c:ptCount val="1"/>
                <c:pt idx="0">
                  <c:v>13 Stereo 2D Washington 40 Grad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'2D2D W'!$D$2:$D$41</c:f>
              <c:numCache>
                <c:formatCode>0.000000000000</c:formatCode>
                <c:ptCount val="40"/>
                <c:pt idx="0">
                  <c:v>0.899716150481926</c:v>
                </c:pt>
                <c:pt idx="1">
                  <c:v>0.920026939796444</c:v>
                </c:pt>
                <c:pt idx="2">
                  <c:v>0.94830862512236</c:v>
                </c:pt>
                <c:pt idx="3">
                  <c:v>0.934029441322196</c:v>
                </c:pt>
                <c:pt idx="4">
                  <c:v>0.954564038647252</c:v>
                </c:pt>
                <c:pt idx="5">
                  <c:v>0.957751893636386</c:v>
                </c:pt>
                <c:pt idx="6">
                  <c:v>0.967267340429707</c:v>
                </c:pt>
                <c:pt idx="7">
                  <c:v>0.957968427212311</c:v>
                </c:pt>
                <c:pt idx="8">
                  <c:v>0.943773450406083</c:v>
                </c:pt>
                <c:pt idx="9">
                  <c:v>0.973318250825643</c:v>
                </c:pt>
                <c:pt idx="10">
                  <c:v>0.974521215000897</c:v>
                </c:pt>
                <c:pt idx="11">
                  <c:v>0.967928970844405</c:v>
                </c:pt>
                <c:pt idx="12">
                  <c:v>0.98551630894083</c:v>
                </c:pt>
                <c:pt idx="13">
                  <c:v>0.971814545524119</c:v>
                </c:pt>
                <c:pt idx="14">
                  <c:v>0.987549318688836</c:v>
                </c:pt>
                <c:pt idx="15">
                  <c:v>0.982256275600699</c:v>
                </c:pt>
                <c:pt idx="16">
                  <c:v>0.986851599371108</c:v>
                </c:pt>
                <c:pt idx="17">
                  <c:v>0.979802228402109</c:v>
                </c:pt>
                <c:pt idx="18">
                  <c:v>0.981041281609456</c:v>
                </c:pt>
                <c:pt idx="19">
                  <c:v>0.980536036565505</c:v>
                </c:pt>
                <c:pt idx="20">
                  <c:v>0.967718650683234</c:v>
                </c:pt>
                <c:pt idx="21">
                  <c:v>0.987597437252978</c:v>
                </c:pt>
                <c:pt idx="22">
                  <c:v>0.986586947104846</c:v>
                </c:pt>
                <c:pt idx="23">
                  <c:v>0.99125444889929</c:v>
                </c:pt>
                <c:pt idx="24">
                  <c:v>0.989943217710929</c:v>
                </c:pt>
                <c:pt idx="25">
                  <c:v>0.988932727694729</c:v>
                </c:pt>
                <c:pt idx="26">
                  <c:v>0.989955247426535</c:v>
                </c:pt>
                <c:pt idx="27">
                  <c:v>0.991098063554356</c:v>
                </c:pt>
                <c:pt idx="28">
                  <c:v>0.988668075600552</c:v>
                </c:pt>
                <c:pt idx="29">
                  <c:v>0.99127850822725</c:v>
                </c:pt>
                <c:pt idx="30">
                  <c:v>0.994273889501885</c:v>
                </c:pt>
                <c:pt idx="31">
                  <c:v>0.988463571582489</c:v>
                </c:pt>
                <c:pt idx="32">
                  <c:v>0.993600229471964</c:v>
                </c:pt>
                <c:pt idx="33">
                  <c:v>0.995609179975185</c:v>
                </c:pt>
                <c:pt idx="34">
                  <c:v>0.992806272959986</c:v>
                </c:pt>
                <c:pt idx="35">
                  <c:v>0.991555190022693</c:v>
                </c:pt>
                <c:pt idx="36">
                  <c:v>0.989810891671011</c:v>
                </c:pt>
                <c:pt idx="37">
                  <c:v>0.989161290903085</c:v>
                </c:pt>
                <c:pt idx="38">
                  <c:v>0.994875371697065</c:v>
                </c:pt>
                <c:pt idx="39">
                  <c:v>0.989329705914867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'2D2D W'!$E$1</c:f>
              <c:strCache>
                <c:ptCount val="1"/>
                <c:pt idx="0">
                  <c:v>14 Stereo 2D Washington 60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'2D2D W'!$E$2:$E$41</c:f>
              <c:numCache>
                <c:formatCode>0.000000000000</c:formatCode>
                <c:ptCount val="40"/>
                <c:pt idx="0">
                  <c:v>0.895410368133529</c:v>
                </c:pt>
                <c:pt idx="1">
                  <c:v>0.920255503128128</c:v>
                </c:pt>
                <c:pt idx="2">
                  <c:v>0.933873055914164</c:v>
                </c:pt>
                <c:pt idx="3">
                  <c:v>0.962527661534753</c:v>
                </c:pt>
                <c:pt idx="4">
                  <c:v>0.959472132054941</c:v>
                </c:pt>
                <c:pt idx="5">
                  <c:v>0.969011638841618</c:v>
                </c:pt>
                <c:pt idx="6">
                  <c:v>0.95900297631842</c:v>
                </c:pt>
                <c:pt idx="7">
                  <c:v>0.96617264316431</c:v>
                </c:pt>
                <c:pt idx="8">
                  <c:v>0.97170627851388</c:v>
                </c:pt>
                <c:pt idx="9">
                  <c:v>0.976385809590848</c:v>
                </c:pt>
                <c:pt idx="10">
                  <c:v>0.985275716062758</c:v>
                </c:pt>
                <c:pt idx="11">
                  <c:v>0.975182845286531</c:v>
                </c:pt>
                <c:pt idx="12">
                  <c:v>0.965294478932767</c:v>
                </c:pt>
                <c:pt idx="13">
                  <c:v>0.980487918018571</c:v>
                </c:pt>
                <c:pt idx="14">
                  <c:v>0.984433640992374</c:v>
                </c:pt>
                <c:pt idx="15">
                  <c:v>0.982593105472255</c:v>
                </c:pt>
                <c:pt idx="16">
                  <c:v>0.973775376949809</c:v>
                </c:pt>
                <c:pt idx="17">
                  <c:v>0.9820397419416</c:v>
                </c:pt>
                <c:pt idx="18">
                  <c:v>0.980632273673713</c:v>
                </c:pt>
                <c:pt idx="19">
                  <c:v>0.979429309412416</c:v>
                </c:pt>
                <c:pt idx="20">
                  <c:v>0.978831901476769</c:v>
                </c:pt>
                <c:pt idx="21">
                  <c:v>0.982123949592329</c:v>
                </c:pt>
                <c:pt idx="22">
                  <c:v>0.988920698022144</c:v>
                </c:pt>
                <c:pt idx="23">
                  <c:v>0.988644016212362</c:v>
                </c:pt>
                <c:pt idx="24">
                  <c:v>0.990785292841543</c:v>
                </c:pt>
                <c:pt idx="25">
                  <c:v>0.992144642559629</c:v>
                </c:pt>
                <c:pt idx="26">
                  <c:v>0.992012316476689</c:v>
                </c:pt>
                <c:pt idx="27">
                  <c:v>0.994105474487235</c:v>
                </c:pt>
                <c:pt idx="28">
                  <c:v>0.987429022307162</c:v>
                </c:pt>
                <c:pt idx="29">
                  <c:v>0.986683184370798</c:v>
                </c:pt>
                <c:pt idx="30">
                  <c:v>0.995067845999523</c:v>
                </c:pt>
                <c:pt idx="31">
                  <c:v>0.984144929707905</c:v>
                </c:pt>
                <c:pt idx="32">
                  <c:v>0.989810891685351</c:v>
                </c:pt>
                <c:pt idx="33">
                  <c:v>0.995741506058125</c:v>
                </c:pt>
                <c:pt idx="34">
                  <c:v>0.985708783243287</c:v>
                </c:pt>
                <c:pt idx="35">
                  <c:v>0.991976227516297</c:v>
                </c:pt>
                <c:pt idx="36">
                  <c:v>0.986045613229567</c:v>
                </c:pt>
                <c:pt idx="37">
                  <c:v>0.995597150331281</c:v>
                </c:pt>
                <c:pt idx="38">
                  <c:v>0.993828792734814</c:v>
                </c:pt>
                <c:pt idx="39">
                  <c:v>0.993191221564902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'2D2D W'!$F$1</c:f>
              <c:strCache>
                <c:ptCount val="1"/>
                <c:pt idx="0">
                  <c:v>15 Stereo 2D Washington 80 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'2D2D W'!$F$2:$F$41</c:f>
              <c:numCache>
                <c:formatCode>0.000000000000</c:formatCode>
                <c:ptCount val="40"/>
                <c:pt idx="0">
                  <c:v>0.889865771637125</c:v>
                </c:pt>
                <c:pt idx="1">
                  <c:v>0.928423628900797</c:v>
                </c:pt>
                <c:pt idx="2">
                  <c:v>0.945529777698986</c:v>
                </c:pt>
                <c:pt idx="3">
                  <c:v>0.947045512698908</c:v>
                </c:pt>
                <c:pt idx="4">
                  <c:v>0.947250016372801</c:v>
                </c:pt>
                <c:pt idx="5">
                  <c:v>0.96205850545693</c:v>
                </c:pt>
                <c:pt idx="6">
                  <c:v>0.955406113376333</c:v>
                </c:pt>
                <c:pt idx="7">
                  <c:v>0.962840432104161</c:v>
                </c:pt>
                <c:pt idx="8">
                  <c:v>0.974064088618602</c:v>
                </c:pt>
                <c:pt idx="9">
                  <c:v>0.982244245899433</c:v>
                </c:pt>
                <c:pt idx="10">
                  <c:v>0.980572125525897</c:v>
                </c:pt>
                <c:pt idx="11">
                  <c:v>0.979417279754172</c:v>
                </c:pt>
                <c:pt idx="12">
                  <c:v>0.980680392278008</c:v>
                </c:pt>
                <c:pt idx="13">
                  <c:v>0.97769704074766</c:v>
                </c:pt>
                <c:pt idx="14">
                  <c:v>0.973943792067711</c:v>
                </c:pt>
                <c:pt idx="15">
                  <c:v>0.982148008733864</c:v>
                </c:pt>
                <c:pt idx="16">
                  <c:v>0.977841396417141</c:v>
                </c:pt>
                <c:pt idx="17">
                  <c:v>0.984794530349635</c:v>
                </c:pt>
                <c:pt idx="18">
                  <c:v>0.98525165674627</c:v>
                </c:pt>
                <c:pt idx="19">
                  <c:v>0.974160325626427</c:v>
                </c:pt>
                <c:pt idx="20">
                  <c:v>0.979673814443219</c:v>
                </c:pt>
                <c:pt idx="21">
                  <c:v>0.987669615087719</c:v>
                </c:pt>
                <c:pt idx="22">
                  <c:v>0.990292077412815</c:v>
                </c:pt>
                <c:pt idx="23">
                  <c:v>0.984084781304829</c:v>
                </c:pt>
                <c:pt idx="24">
                  <c:v>0.985239627030664</c:v>
                </c:pt>
                <c:pt idx="25">
                  <c:v>0.987489170426297</c:v>
                </c:pt>
                <c:pt idx="26">
                  <c:v>0.985275715979583</c:v>
                </c:pt>
                <c:pt idx="27">
                  <c:v>0.99449042309215</c:v>
                </c:pt>
                <c:pt idx="28">
                  <c:v>0.988222978690076</c:v>
                </c:pt>
                <c:pt idx="29">
                  <c:v>0.986803480795494</c:v>
                </c:pt>
                <c:pt idx="30">
                  <c:v>0.988944757367313</c:v>
                </c:pt>
                <c:pt idx="31">
                  <c:v>0.987886148689456</c:v>
                </c:pt>
                <c:pt idx="32">
                  <c:v>0.980884896181348</c:v>
                </c:pt>
                <c:pt idx="33">
                  <c:v>0.990255988495444</c:v>
                </c:pt>
                <c:pt idx="34">
                  <c:v>0.98706813287533</c:v>
                </c:pt>
                <c:pt idx="35">
                  <c:v>0.991206330335148</c:v>
                </c:pt>
                <c:pt idx="36">
                  <c:v>0.996030217511811</c:v>
                </c:pt>
                <c:pt idx="37">
                  <c:v>0.991230389608615</c:v>
                </c:pt>
                <c:pt idx="38">
                  <c:v>0.993792703760082</c:v>
                </c:pt>
                <c:pt idx="39">
                  <c:v>0.992890480467312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974976"/>
        <c:axId val="1581976752"/>
      </c:lineChart>
      <c:catAx>
        <c:axId val="158197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976752"/>
        <c:crosses val="autoZero"/>
        <c:auto val="1"/>
        <c:lblAlgn val="ctr"/>
        <c:lblOffset val="100"/>
        <c:noMultiLvlLbl val="0"/>
      </c:catAx>
      <c:valAx>
        <c:axId val="15819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9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Loss Stereo 2D Washington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'2D2D W'!$B$49</c:f>
              <c:strCache>
                <c:ptCount val="1"/>
                <c:pt idx="0">
                  <c:v>32 Stereo 2D Washington 0 Grad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'2D2D W'!$B$50:$B$89</c:f>
              <c:numCache>
                <c:formatCode>0.000000000000</c:formatCode>
                <c:ptCount val="40"/>
                <c:pt idx="0">
                  <c:v>0.33535574241289</c:v>
                </c:pt>
                <c:pt idx="1">
                  <c:v>0.203527757667584</c:v>
                </c:pt>
                <c:pt idx="2">
                  <c:v>0.156508507300809</c:v>
                </c:pt>
                <c:pt idx="3">
                  <c:v>0.12709155801431</c:v>
                </c:pt>
                <c:pt idx="4">
                  <c:v>0.105342731782851</c:v>
                </c:pt>
                <c:pt idx="5">
                  <c:v>0.0775472411011625</c:v>
                </c:pt>
                <c:pt idx="6">
                  <c:v>0.143540160308335</c:v>
                </c:pt>
                <c:pt idx="7">
                  <c:v>0.125487377017594</c:v>
                </c:pt>
                <c:pt idx="8">
                  <c:v>0.0637499460724367</c:v>
                </c:pt>
                <c:pt idx="9">
                  <c:v>0.0709189376611192</c:v>
                </c:pt>
                <c:pt idx="10">
                  <c:v>0.0439936117380866</c:v>
                </c:pt>
                <c:pt idx="11">
                  <c:v>0.0708024887173197</c:v>
                </c:pt>
                <c:pt idx="12">
                  <c:v>0.0763863009092235</c:v>
                </c:pt>
                <c:pt idx="13">
                  <c:v>0.066011330466924</c:v>
                </c:pt>
                <c:pt idx="14">
                  <c:v>0.0568970783301934</c:v>
                </c:pt>
                <c:pt idx="15">
                  <c:v>0.0400726547554311</c:v>
                </c:pt>
                <c:pt idx="16">
                  <c:v>0.0536732104795856</c:v>
                </c:pt>
                <c:pt idx="17">
                  <c:v>0.0507834844554323</c:v>
                </c:pt>
                <c:pt idx="18">
                  <c:v>0.0688571312929233</c:v>
                </c:pt>
                <c:pt idx="19">
                  <c:v>0.0551112125010271</c:v>
                </c:pt>
                <c:pt idx="20" formatCode="General">
                  <c:v>0.0563992316619532</c:v>
                </c:pt>
                <c:pt idx="21" formatCode="General">
                  <c:v>0.0338410111795307</c:v>
                </c:pt>
                <c:pt idx="22" formatCode="General">
                  <c:v>0.0832134353169229</c:v>
                </c:pt>
                <c:pt idx="23" formatCode="General">
                  <c:v>0.0378096790031028</c:v>
                </c:pt>
                <c:pt idx="24" formatCode="General">
                  <c:v>0.0270734148092667</c:v>
                </c:pt>
                <c:pt idx="25" formatCode="General">
                  <c:v>0.0249553748341495</c:v>
                </c:pt>
                <c:pt idx="26" formatCode="General">
                  <c:v>0.0330058590307667</c:v>
                </c:pt>
                <c:pt idx="27" formatCode="General">
                  <c:v>0.0204184456142863</c:v>
                </c:pt>
                <c:pt idx="28" formatCode="General">
                  <c:v>0.0358835483171643</c:v>
                </c:pt>
                <c:pt idx="29" formatCode="General">
                  <c:v>0.0400947257734491</c:v>
                </c:pt>
                <c:pt idx="30" formatCode="General">
                  <c:v>0.0263511216384068</c:v>
                </c:pt>
                <c:pt idx="31" formatCode="General">
                  <c:v>0.0275442605903211</c:v>
                </c:pt>
                <c:pt idx="32" formatCode="General">
                  <c:v>0.0177860796515762</c:v>
                </c:pt>
                <c:pt idx="33" formatCode="General">
                  <c:v>0.0205845371165872</c:v>
                </c:pt>
                <c:pt idx="34" formatCode="General">
                  <c:v>0.0470847447737731</c:v>
                </c:pt>
                <c:pt idx="35" formatCode="General">
                  <c:v>0.0138691097698069</c:v>
                </c:pt>
                <c:pt idx="36" formatCode="General">
                  <c:v>0.0385005265685308</c:v>
                </c:pt>
                <c:pt idx="37" formatCode="General">
                  <c:v>0.016726465064585</c:v>
                </c:pt>
                <c:pt idx="38" formatCode="General">
                  <c:v>0.0300429561812695</c:v>
                </c:pt>
                <c:pt idx="39" formatCode="General">
                  <c:v>0.0597165752512704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'2D2D W'!$C$49</c:f>
              <c:strCache>
                <c:ptCount val="1"/>
                <c:pt idx="0">
                  <c:v>12 Stereo 2D Washington 20 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'2D2D W'!$C$50:$C$89</c:f>
              <c:numCache>
                <c:formatCode>0.000000000000</c:formatCode>
                <c:ptCount val="40"/>
                <c:pt idx="0">
                  <c:v>0.326166480801019</c:v>
                </c:pt>
                <c:pt idx="1">
                  <c:v>0.263627845250549</c:v>
                </c:pt>
                <c:pt idx="2">
                  <c:v>0.162952136253929</c:v>
                </c:pt>
                <c:pt idx="3">
                  <c:v>0.160883068758741</c:v>
                </c:pt>
                <c:pt idx="4">
                  <c:v>0.131037399752181</c:v>
                </c:pt>
                <c:pt idx="5">
                  <c:v>0.0886437591217058</c:v>
                </c:pt>
                <c:pt idx="6">
                  <c:v>0.117306726629036</c:v>
                </c:pt>
                <c:pt idx="7">
                  <c:v>0.0963755458662639</c:v>
                </c:pt>
                <c:pt idx="8">
                  <c:v>0.0735801324987366</c:v>
                </c:pt>
                <c:pt idx="9">
                  <c:v>0.0670706888006992</c:v>
                </c:pt>
                <c:pt idx="10">
                  <c:v>0.0676369042345551</c:v>
                </c:pt>
                <c:pt idx="11">
                  <c:v>0.0611502527701694</c:v>
                </c:pt>
                <c:pt idx="12">
                  <c:v>0.0824269144230218</c:v>
                </c:pt>
                <c:pt idx="13">
                  <c:v>0.0385518485656747</c:v>
                </c:pt>
                <c:pt idx="14">
                  <c:v>0.0522186159176691</c:v>
                </c:pt>
                <c:pt idx="15">
                  <c:v>0.0468257609555294</c:v>
                </c:pt>
                <c:pt idx="16">
                  <c:v>0.0451389340709033</c:v>
                </c:pt>
                <c:pt idx="17">
                  <c:v>0.0396430823763034</c:v>
                </c:pt>
                <c:pt idx="18">
                  <c:v>0.0489250746486026</c:v>
                </c:pt>
                <c:pt idx="19">
                  <c:v>0.0506125948660978</c:v>
                </c:pt>
                <c:pt idx="20">
                  <c:v>0.0743438050819117</c:v>
                </c:pt>
                <c:pt idx="21">
                  <c:v>0.0409442177657457</c:v>
                </c:pt>
                <c:pt idx="22">
                  <c:v>0.051918129481781</c:v>
                </c:pt>
                <c:pt idx="23">
                  <c:v>0.0331443535979278</c:v>
                </c:pt>
                <c:pt idx="24">
                  <c:v>0.0295497582108851</c:v>
                </c:pt>
                <c:pt idx="25">
                  <c:v>0.0209558039740446</c:v>
                </c:pt>
                <c:pt idx="26">
                  <c:v>0.0200363219980176</c:v>
                </c:pt>
                <c:pt idx="27">
                  <c:v>0.018906526897723</c:v>
                </c:pt>
                <c:pt idx="28">
                  <c:v>0.0647821141719891</c:v>
                </c:pt>
                <c:pt idx="29">
                  <c:v>0.0337318056623512</c:v>
                </c:pt>
                <c:pt idx="30">
                  <c:v>0.0185057196958968</c:v>
                </c:pt>
                <c:pt idx="31">
                  <c:v>0.0307652436197264</c:v>
                </c:pt>
                <c:pt idx="32">
                  <c:v>0.0598458761709023</c:v>
                </c:pt>
                <c:pt idx="33">
                  <c:v>0.0149553364917703</c:v>
                </c:pt>
                <c:pt idx="34">
                  <c:v>0.060663024420206</c:v>
                </c:pt>
                <c:pt idx="35">
                  <c:v>0.0218271777723548</c:v>
                </c:pt>
                <c:pt idx="36">
                  <c:v>0.0143641848748343</c:v>
                </c:pt>
                <c:pt idx="37">
                  <c:v>0.0252045500014163</c:v>
                </c:pt>
                <c:pt idx="38">
                  <c:v>0.0522445247235811</c:v>
                </c:pt>
                <c:pt idx="39">
                  <c:v>0.0181881268491392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'2D2D W'!$D$49</c:f>
              <c:strCache>
                <c:ptCount val="1"/>
                <c:pt idx="0">
                  <c:v>13 Stereo 2D Washington 40 Grad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'2D2D W'!$D$50:$D$89</c:f>
              <c:numCache>
                <c:formatCode>0.000000000000</c:formatCode>
                <c:ptCount val="40"/>
                <c:pt idx="0">
                  <c:v>0.308842485027442</c:v>
                </c:pt>
                <c:pt idx="1">
                  <c:v>0.231260918169964</c:v>
                </c:pt>
                <c:pt idx="2">
                  <c:v>0.145183759685053</c:v>
                </c:pt>
                <c:pt idx="3">
                  <c:v>0.197267649506056</c:v>
                </c:pt>
                <c:pt idx="4">
                  <c:v>0.12841816675021</c:v>
                </c:pt>
                <c:pt idx="5">
                  <c:v>0.115418150135018</c:v>
                </c:pt>
                <c:pt idx="6">
                  <c:v>0.0926953265498719</c:v>
                </c:pt>
                <c:pt idx="7">
                  <c:v>0.118341525062455</c:v>
                </c:pt>
                <c:pt idx="8">
                  <c:v>0.163991169855857</c:v>
                </c:pt>
                <c:pt idx="9">
                  <c:v>0.0742100993632037</c:v>
                </c:pt>
                <c:pt idx="10">
                  <c:v>0.0799295417803223</c:v>
                </c:pt>
                <c:pt idx="11">
                  <c:v>0.0896992268075113</c:v>
                </c:pt>
                <c:pt idx="12">
                  <c:v>0.0429472326967769</c:v>
                </c:pt>
                <c:pt idx="13">
                  <c:v>0.0765710372707062</c:v>
                </c:pt>
                <c:pt idx="14">
                  <c:v>0.0358400778968382</c:v>
                </c:pt>
                <c:pt idx="15">
                  <c:v>0.0484381796286124</c:v>
                </c:pt>
                <c:pt idx="16">
                  <c:v>0.0386947504207598</c:v>
                </c:pt>
                <c:pt idx="17">
                  <c:v>0.0595372299958811</c:v>
                </c:pt>
                <c:pt idx="18">
                  <c:v>0.054957969864434</c:v>
                </c:pt>
                <c:pt idx="19">
                  <c:v>0.0556140263380888</c:v>
                </c:pt>
                <c:pt idx="20">
                  <c:v>0.0885443459278946</c:v>
                </c:pt>
                <c:pt idx="21">
                  <c:v>0.0347189746589199</c:v>
                </c:pt>
                <c:pt idx="22">
                  <c:v>0.0374448518640841</c:v>
                </c:pt>
                <c:pt idx="23">
                  <c:v>0.0268172852026796</c:v>
                </c:pt>
                <c:pt idx="24">
                  <c:v>0.028261850402578</c:v>
                </c:pt>
                <c:pt idx="25">
                  <c:v>0.0348267866184756</c:v>
                </c:pt>
                <c:pt idx="26">
                  <c:v>0.0320713539167503</c:v>
                </c:pt>
                <c:pt idx="27">
                  <c:v>0.0277939162222788</c:v>
                </c:pt>
                <c:pt idx="28">
                  <c:v>0.0312410759601535</c:v>
                </c:pt>
                <c:pt idx="29">
                  <c:v>0.0234856871601147</c:v>
                </c:pt>
                <c:pt idx="30">
                  <c:v>0.0177043670211057</c:v>
                </c:pt>
                <c:pt idx="31">
                  <c:v>0.0326842222032559</c:v>
                </c:pt>
                <c:pt idx="32">
                  <c:v>0.0198794904208515</c:v>
                </c:pt>
                <c:pt idx="33">
                  <c:v>0.014774284440369</c:v>
                </c:pt>
                <c:pt idx="34">
                  <c:v>0.019649288388697</c:v>
                </c:pt>
                <c:pt idx="35">
                  <c:v>0.0248132581019724</c:v>
                </c:pt>
                <c:pt idx="36">
                  <c:v>0.0303712386199329</c:v>
                </c:pt>
                <c:pt idx="37">
                  <c:v>0.0323046813144509</c:v>
                </c:pt>
                <c:pt idx="38">
                  <c:v>0.0163709487771148</c:v>
                </c:pt>
                <c:pt idx="39">
                  <c:v>0.0306046067140949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'2D2D W'!$E$49</c:f>
              <c:strCache>
                <c:ptCount val="1"/>
                <c:pt idx="0">
                  <c:v>14 Stereo 2D Washington 60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'2D2D W'!$E$50:$E$89</c:f>
              <c:numCache>
                <c:formatCode>0.000000000000</c:formatCode>
                <c:ptCount val="40"/>
                <c:pt idx="0">
                  <c:v>0.330490794778461</c:v>
                </c:pt>
                <c:pt idx="1">
                  <c:v>0.235946667589194</c:v>
                </c:pt>
                <c:pt idx="2">
                  <c:v>0.192783429648618</c:v>
                </c:pt>
                <c:pt idx="3">
                  <c:v>0.114358557059762</c:v>
                </c:pt>
                <c:pt idx="4">
                  <c:v>0.117158058508039</c:v>
                </c:pt>
                <c:pt idx="5">
                  <c:v>0.0895895244490783</c:v>
                </c:pt>
                <c:pt idx="6">
                  <c:v>0.11787118336952</c:v>
                </c:pt>
                <c:pt idx="7">
                  <c:v>0.0951841884247968</c:v>
                </c:pt>
                <c:pt idx="8">
                  <c:v>0.0763908917128417</c:v>
                </c:pt>
                <c:pt idx="9">
                  <c:v>0.0715188132372924</c:v>
                </c:pt>
                <c:pt idx="10">
                  <c:v>0.043987496387504</c:v>
                </c:pt>
                <c:pt idx="11">
                  <c:v>0.0735361545869789</c:v>
                </c:pt>
                <c:pt idx="12">
                  <c:v>0.0961357201975656</c:v>
                </c:pt>
                <c:pt idx="13">
                  <c:v>0.0565988615523653</c:v>
                </c:pt>
                <c:pt idx="14">
                  <c:v>0.0473442755352329</c:v>
                </c:pt>
                <c:pt idx="15">
                  <c:v>0.0505621583609483</c:v>
                </c:pt>
                <c:pt idx="16">
                  <c:v>0.076139344776344</c:v>
                </c:pt>
                <c:pt idx="17">
                  <c:v>0.0533475399313074</c:v>
                </c:pt>
                <c:pt idx="18">
                  <c:v>0.0539101082807259</c:v>
                </c:pt>
                <c:pt idx="19">
                  <c:v>0.0572552158643284</c:v>
                </c:pt>
                <c:pt idx="20">
                  <c:v>0.0582816330393183</c:v>
                </c:pt>
                <c:pt idx="21">
                  <c:v>0.0508515864423456</c:v>
                </c:pt>
                <c:pt idx="22">
                  <c:v>0.0313350542725551</c:v>
                </c:pt>
                <c:pt idx="23">
                  <c:v>0.0335843724704515</c:v>
                </c:pt>
                <c:pt idx="24">
                  <c:v>0.0267753478484743</c:v>
                </c:pt>
                <c:pt idx="25">
                  <c:v>0.0242854014650743</c:v>
                </c:pt>
                <c:pt idx="26">
                  <c:v>0.0251197272280352</c:v>
                </c:pt>
                <c:pt idx="27">
                  <c:v>0.0183853239667983</c:v>
                </c:pt>
                <c:pt idx="28">
                  <c:v>0.0349281461591899</c:v>
                </c:pt>
                <c:pt idx="29">
                  <c:v>0.0354994456953116</c:v>
                </c:pt>
                <c:pt idx="30">
                  <c:v>0.0153115028995367</c:v>
                </c:pt>
                <c:pt idx="31">
                  <c:v>0.0439690771937589</c:v>
                </c:pt>
                <c:pt idx="32">
                  <c:v>0.0298197026935521</c:v>
                </c:pt>
                <c:pt idx="33">
                  <c:v>0.0141612005170964</c:v>
                </c:pt>
                <c:pt idx="34">
                  <c:v>0.0412297013719</c:v>
                </c:pt>
                <c:pt idx="35">
                  <c:v>0.0246731624065027</c:v>
                </c:pt>
                <c:pt idx="36">
                  <c:v>0.0427376986000852</c:v>
                </c:pt>
                <c:pt idx="37">
                  <c:v>0.0140590432700251</c:v>
                </c:pt>
                <c:pt idx="38">
                  <c:v>0.0193211603029359</c:v>
                </c:pt>
                <c:pt idx="39">
                  <c:v>0.019109344853073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'2D2D W'!$F$49</c:f>
              <c:strCache>
                <c:ptCount val="1"/>
                <c:pt idx="0">
                  <c:v>15 Stereo 2D Washington 80 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'2D2D W'!$F$50:$F$89</c:f>
              <c:numCache>
                <c:formatCode>0.000000000000</c:formatCode>
                <c:ptCount val="40"/>
                <c:pt idx="0">
                  <c:v>0.339620722551275</c:v>
                </c:pt>
                <c:pt idx="1">
                  <c:v>0.21100437390038</c:v>
                </c:pt>
                <c:pt idx="2">
                  <c:v>0.160185786742683</c:v>
                </c:pt>
                <c:pt idx="3">
                  <c:v>0.153727065597486</c:v>
                </c:pt>
                <c:pt idx="4">
                  <c:v>0.143594392823393</c:v>
                </c:pt>
                <c:pt idx="5">
                  <c:v>0.115140431357027</c:v>
                </c:pt>
                <c:pt idx="6">
                  <c:v>0.128673123639188</c:v>
                </c:pt>
                <c:pt idx="7">
                  <c:v>0.108129402199202</c:v>
                </c:pt>
                <c:pt idx="8">
                  <c:v>0.073506909658502</c:v>
                </c:pt>
                <c:pt idx="9">
                  <c:v>0.0528931820737049</c:v>
                </c:pt>
                <c:pt idx="10">
                  <c:v>0.0573629867064109</c:v>
                </c:pt>
                <c:pt idx="11">
                  <c:v>0.0600772675229648</c:v>
                </c:pt>
                <c:pt idx="12">
                  <c:v>0.0527464162181717</c:v>
                </c:pt>
                <c:pt idx="13">
                  <c:v>0.0626456297038835</c:v>
                </c:pt>
                <c:pt idx="14">
                  <c:v>0.0742172919681107</c:v>
                </c:pt>
                <c:pt idx="15">
                  <c:v>0.0501064936484476</c:v>
                </c:pt>
                <c:pt idx="16">
                  <c:v>0.066324533730875</c:v>
                </c:pt>
                <c:pt idx="17">
                  <c:v>0.0444391923970794</c:v>
                </c:pt>
                <c:pt idx="18">
                  <c:v>0.046165467156848</c:v>
                </c:pt>
                <c:pt idx="19">
                  <c:v>0.0692506495636489</c:v>
                </c:pt>
                <c:pt idx="20">
                  <c:v>0.0558053113444884</c:v>
                </c:pt>
                <c:pt idx="21">
                  <c:v>0.0350896299979895</c:v>
                </c:pt>
                <c:pt idx="22">
                  <c:v>0.0295137058103291</c:v>
                </c:pt>
                <c:pt idx="23">
                  <c:v>0.0475256935209185</c:v>
                </c:pt>
                <c:pt idx="24">
                  <c:v>0.0409537047403632</c:v>
                </c:pt>
                <c:pt idx="25">
                  <c:v>0.0340428127678761</c:v>
                </c:pt>
                <c:pt idx="26">
                  <c:v>0.0413647571595378</c:v>
                </c:pt>
                <c:pt idx="27">
                  <c:v>0.0169834169295369</c:v>
                </c:pt>
                <c:pt idx="28">
                  <c:v>0.0352310419408432</c:v>
                </c:pt>
                <c:pt idx="29">
                  <c:v>0.0397979915717527</c:v>
                </c:pt>
                <c:pt idx="30">
                  <c:v>0.0337783877180821</c:v>
                </c:pt>
                <c:pt idx="31">
                  <c:v>0.0343562515028759</c:v>
                </c:pt>
                <c:pt idx="32">
                  <c:v>0.0538924454027757</c:v>
                </c:pt>
                <c:pt idx="33">
                  <c:v>0.0282374428116097</c:v>
                </c:pt>
                <c:pt idx="34">
                  <c:v>0.036917827240651</c:v>
                </c:pt>
                <c:pt idx="35">
                  <c:v>0.0272715561391592</c:v>
                </c:pt>
                <c:pt idx="36">
                  <c:v>0.0134366983638899</c:v>
                </c:pt>
                <c:pt idx="37">
                  <c:v>0.0260692917857043</c:v>
                </c:pt>
                <c:pt idx="38">
                  <c:v>0.0177338899887676</c:v>
                </c:pt>
                <c:pt idx="39">
                  <c:v>0.0203712653419379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360144"/>
        <c:axId val="1149980240"/>
      </c:lineChart>
      <c:catAx>
        <c:axId val="115036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980240"/>
        <c:crosses val="autoZero"/>
        <c:auto val="1"/>
        <c:lblAlgn val="ctr"/>
        <c:lblOffset val="100"/>
        <c:noMultiLvlLbl val="0"/>
      </c:catAx>
      <c:valAx>
        <c:axId val="11499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3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Stereo 2D Washington Erkennungsraten der letzten 5 Epochen gemittelt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'2D2D W'!$B$42:$F$42</c:f>
              <c:strCache>
                <c:ptCount val="5"/>
                <c:pt idx="0">
                  <c:v>32 Stereo 2D Washington 0 Grad</c:v>
                </c:pt>
                <c:pt idx="1">
                  <c:v>12 Stereo 2D Washington 20 Grad</c:v>
                </c:pt>
                <c:pt idx="2">
                  <c:v>13 Stereo 2D Washington 40 Grad</c:v>
                </c:pt>
                <c:pt idx="3">
                  <c:v>14 Stereo 2D Washington 60 Grad</c:v>
                </c:pt>
                <c:pt idx="4">
                  <c:v>15 Stereo 2D Washington 80 Grad</c:v>
                </c:pt>
              </c:strCache>
            </c:strRef>
          </c:cat>
          <c:val>
            <c:numRef>
              <c:f>'2D2D W'!$B$43:$F$43</c:f>
              <c:numCache>
                <c:formatCode>0.000000000000</c:formatCode>
                <c:ptCount val="5"/>
                <c:pt idx="0">
                  <c:v>0.990684243871759</c:v>
                </c:pt>
                <c:pt idx="1">
                  <c:v>0.991480606236226</c:v>
                </c:pt>
                <c:pt idx="2">
                  <c:v>0.990946490041744</c:v>
                </c:pt>
                <c:pt idx="3">
                  <c:v>0.992127801075372</c:v>
                </c:pt>
                <c:pt idx="4">
                  <c:v>0.993030024336594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54080"/>
        <c:axId val="1187798496"/>
      </c:barChart>
      <c:catAx>
        <c:axId val="14817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798496"/>
        <c:crosses val="autoZero"/>
        <c:auto val="1"/>
        <c:lblAlgn val="ctr"/>
        <c:lblOffset val="100"/>
        <c:noMultiLvlLbl val="0"/>
      </c:catAx>
      <c:valAx>
        <c:axId val="11877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7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9 3D single Wash Silberman</a:t>
            </a:r>
            <a:r>
              <a:rPr lang="de-DE" baseline="0"/>
              <a:t> Lr 0.001 und 0.0001</a:t>
            </a:r>
            <a:endParaRPr lang="de-DE"/>
          </a:p>
        </c:rich>
      </c:tx>
      <c:layout>
        <c:manualLayout>
          <c:xMode val="edge"/>
          <c:yMode val="edge"/>
          <c:x val="0.109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[1]Tabelle1!$L$2:$L$41</c:f>
              <c:numCache>
                <c:formatCode>General</c:formatCode>
                <c:ptCount val="40"/>
                <c:pt idx="0">
                  <c:v>0.613213220789539</c:v>
                </c:pt>
                <c:pt idx="1">
                  <c:v>0.651777980449586</c:v>
                </c:pt>
                <c:pt idx="2">
                  <c:v>0.679590510573163</c:v>
                </c:pt>
                <c:pt idx="3">
                  <c:v>0.7117457410238</c:v>
                </c:pt>
                <c:pt idx="4">
                  <c:v>0.742830334202397</c:v>
                </c:pt>
                <c:pt idx="5">
                  <c:v>0.725315176344172</c:v>
                </c:pt>
                <c:pt idx="6">
                  <c:v>0.75339235952919</c:v>
                </c:pt>
                <c:pt idx="7">
                  <c:v>0.76355740676204</c:v>
                </c:pt>
                <c:pt idx="8">
                  <c:v>0.777812531100878</c:v>
                </c:pt>
                <c:pt idx="9">
                  <c:v>0.796290060599021</c:v>
                </c:pt>
                <c:pt idx="10">
                  <c:v>0.782058994743491</c:v>
                </c:pt>
                <c:pt idx="11">
                  <c:v>0.777632086873972</c:v>
                </c:pt>
                <c:pt idx="12">
                  <c:v>0.804037149203614</c:v>
                </c:pt>
                <c:pt idx="13">
                  <c:v>0.816439708537608</c:v>
                </c:pt>
                <c:pt idx="14">
                  <c:v>0.824968723985896</c:v>
                </c:pt>
                <c:pt idx="15">
                  <c:v>0.798960640356797</c:v>
                </c:pt>
                <c:pt idx="16">
                  <c:v>0.766733231479159</c:v>
                </c:pt>
                <c:pt idx="17">
                  <c:v>0.799441826151661</c:v>
                </c:pt>
                <c:pt idx="18">
                  <c:v>0.771737562508443</c:v>
                </c:pt>
                <c:pt idx="19">
                  <c:v>0.800295930101602</c:v>
                </c:pt>
                <c:pt idx="20">
                  <c:v>0.819157125894114</c:v>
                </c:pt>
                <c:pt idx="21">
                  <c:v>0.824271005150007</c:v>
                </c:pt>
                <c:pt idx="22">
                  <c:v>0.787087385295766</c:v>
                </c:pt>
                <c:pt idx="23">
                  <c:v>0.829648254558081</c:v>
                </c:pt>
                <c:pt idx="24">
                  <c:v>0.805300261652879</c:v>
                </c:pt>
                <c:pt idx="25">
                  <c:v>0.807922723063054</c:v>
                </c:pt>
                <c:pt idx="26">
                  <c:v>0.819651622785868</c:v>
                </c:pt>
                <c:pt idx="27">
                  <c:v>0.814262343880164</c:v>
                </c:pt>
                <c:pt idx="28">
                  <c:v>0.827434800481351</c:v>
                </c:pt>
                <c:pt idx="29">
                  <c:v>0.819194496902622</c:v>
                </c:pt>
                <c:pt idx="30">
                  <c:v>0.853190260521544</c:v>
                </c:pt>
                <c:pt idx="31">
                  <c:v>0.810689540825316</c:v>
                </c:pt>
                <c:pt idx="32">
                  <c:v>0.836793861026289</c:v>
                </c:pt>
                <c:pt idx="33">
                  <c:v>0.835939756667645</c:v>
                </c:pt>
                <c:pt idx="34">
                  <c:v>0.829419690804788</c:v>
                </c:pt>
                <c:pt idx="35">
                  <c:v>0.813155616666846</c:v>
                </c:pt>
                <c:pt idx="36">
                  <c:v>0.848979886577857</c:v>
                </c:pt>
                <c:pt idx="37">
                  <c:v>0.829912906465832</c:v>
                </c:pt>
                <c:pt idx="38">
                  <c:v>0.855247329012421</c:v>
                </c:pt>
                <c:pt idx="39">
                  <c:v>0.831560966920581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[1]Tabelle1!$M$2:$M$41</c:f>
              <c:numCache>
                <c:formatCode>General</c:formatCode>
                <c:ptCount val="40"/>
                <c:pt idx="0">
                  <c:v>0.525654287953429</c:v>
                </c:pt>
                <c:pt idx="1">
                  <c:v>0.583257146603436</c:v>
                </c:pt>
                <c:pt idx="2">
                  <c:v>0.638208546078551</c:v>
                </c:pt>
                <c:pt idx="3">
                  <c:v>0.677292849393508</c:v>
                </c:pt>
                <c:pt idx="4">
                  <c:v>0.69235395968316</c:v>
                </c:pt>
                <c:pt idx="5">
                  <c:v>0.695662111049666</c:v>
                </c:pt>
                <c:pt idx="6">
                  <c:v>0.711890096840988</c:v>
                </c:pt>
                <c:pt idx="7">
                  <c:v>0.741278510511684</c:v>
                </c:pt>
                <c:pt idx="8">
                  <c:v>0.74684823431256</c:v>
                </c:pt>
                <c:pt idx="9">
                  <c:v>0.738427485821451</c:v>
                </c:pt>
                <c:pt idx="10">
                  <c:v>0.752778847605497</c:v>
                </c:pt>
                <c:pt idx="11">
                  <c:v>0.760201136184638</c:v>
                </c:pt>
                <c:pt idx="12">
                  <c:v>0.76115147842444</c:v>
                </c:pt>
                <c:pt idx="13">
                  <c:v>0.768297085079074</c:v>
                </c:pt>
                <c:pt idx="14">
                  <c:v>0.781397364905279</c:v>
                </c:pt>
                <c:pt idx="15">
                  <c:v>0.767888077481765</c:v>
                </c:pt>
                <c:pt idx="16">
                  <c:v>0.779207969828113</c:v>
                </c:pt>
                <c:pt idx="17">
                  <c:v>0.792608989662034</c:v>
                </c:pt>
                <c:pt idx="18">
                  <c:v>0.780531230337717</c:v>
                </c:pt>
                <c:pt idx="19">
                  <c:v>0.798972670601566</c:v>
                </c:pt>
                <c:pt idx="20">
                  <c:v>0.786803619554546</c:v>
                </c:pt>
                <c:pt idx="21">
                  <c:v>0.802268791971393</c:v>
                </c:pt>
                <c:pt idx="22">
                  <c:v>0.797553172298281</c:v>
                </c:pt>
                <c:pt idx="23">
                  <c:v>0.804422097888835</c:v>
                </c:pt>
                <c:pt idx="24">
                  <c:v>0.81049706626473</c:v>
                </c:pt>
                <c:pt idx="25">
                  <c:v>0.811230873969232</c:v>
                </c:pt>
                <c:pt idx="26">
                  <c:v>0.811688000741586</c:v>
                </c:pt>
                <c:pt idx="27">
                  <c:v>0.805721299003079</c:v>
                </c:pt>
                <c:pt idx="28">
                  <c:v>0.813348091144257</c:v>
                </c:pt>
                <c:pt idx="29">
                  <c:v>0.826243866225338</c:v>
                </c:pt>
                <c:pt idx="30">
                  <c:v>0.817209606031379</c:v>
                </c:pt>
                <c:pt idx="31">
                  <c:v>0.82008468997787</c:v>
                </c:pt>
                <c:pt idx="32">
                  <c:v>0.817426139730632</c:v>
                </c:pt>
                <c:pt idx="33">
                  <c:v>0.823741701064905</c:v>
                </c:pt>
                <c:pt idx="34">
                  <c:v>0.830550477575514</c:v>
                </c:pt>
                <c:pt idx="35">
                  <c:v>0.826340103151421</c:v>
                </c:pt>
                <c:pt idx="36">
                  <c:v>0.828565586592416</c:v>
                </c:pt>
                <c:pt idx="37">
                  <c:v>0.830093350940828</c:v>
                </c:pt>
                <c:pt idx="38">
                  <c:v>0.831765470981666</c:v>
                </c:pt>
                <c:pt idx="39">
                  <c:v>0.837142720797008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90400"/>
        <c:axId val="1340809232"/>
      </c:lineChart>
      <c:catAx>
        <c:axId val="138009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809232"/>
        <c:crosses val="autoZero"/>
        <c:auto val="1"/>
        <c:lblAlgn val="ctr"/>
        <c:lblOffset val="100"/>
        <c:noMultiLvlLbl val="0"/>
      </c:catAx>
      <c:valAx>
        <c:axId val="1340809232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0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'2D2D W'!$B$91:$F$91</c:f>
              <c:numCache>
                <c:formatCode>0.000000000000</c:formatCode>
                <c:ptCount val="5"/>
                <c:pt idx="0">
                  <c:v>0.158855632835463</c:v>
                </c:pt>
                <c:pt idx="1">
                  <c:v>0.131828564221326</c:v>
                </c:pt>
                <c:pt idx="2">
                  <c:v>0.134464733527566</c:v>
                </c:pt>
                <c:pt idx="3">
                  <c:v>0.119900409432622</c:v>
                </c:pt>
                <c:pt idx="4">
                  <c:v>0.104882701619459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903136"/>
        <c:axId val="1248696144"/>
      </c:barChart>
      <c:catAx>
        <c:axId val="144590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96144"/>
        <c:crosses val="autoZero"/>
        <c:auto val="1"/>
        <c:lblAlgn val="ctr"/>
        <c:lblOffset val="100"/>
        <c:noMultiLvlLbl val="0"/>
      </c:catAx>
      <c:valAx>
        <c:axId val="12486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90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'2D2D W'!$B$45:$F$45</c:f>
              <c:strCache>
                <c:ptCount val="5"/>
                <c:pt idx="0">
                  <c:v>32 Stereo 2D Washington 0 Grad</c:v>
                </c:pt>
                <c:pt idx="1">
                  <c:v>12 Stereo 2D Washington 20 Grad</c:v>
                </c:pt>
                <c:pt idx="2">
                  <c:v>13 Stereo 2D Washington 40 Grad</c:v>
                </c:pt>
                <c:pt idx="3">
                  <c:v>14 Stereo 2D Washington 60 Grad</c:v>
                </c:pt>
                <c:pt idx="4">
                  <c:v>15 Stereo 2D Washington 80 Grad</c:v>
                </c:pt>
              </c:strCache>
            </c:strRef>
          </c:cat>
          <c:val>
            <c:numRef>
              <c:f>'2D2D W'!$B$46:$F$46</c:f>
              <c:numCache>
                <c:formatCode>0.000000000000</c:formatCode>
                <c:ptCount val="5"/>
                <c:pt idx="0">
                  <c:v>0.955496868398464</c:v>
                </c:pt>
                <c:pt idx="1">
                  <c:v>0.966949089145169</c:v>
                </c:pt>
                <c:pt idx="2">
                  <c:v>0.962329705914867</c:v>
                </c:pt>
                <c:pt idx="3">
                  <c:v>0.966191221564902</c:v>
                </c:pt>
                <c:pt idx="4">
                  <c:v>0.965890480467312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'2D2D W'!$B$45:$F$45</c:f>
              <c:strCache>
                <c:ptCount val="5"/>
                <c:pt idx="0">
                  <c:v>32 Stereo 2D Washington 0 Grad</c:v>
                </c:pt>
                <c:pt idx="1">
                  <c:v>12 Stereo 2D Washington 20 Grad</c:v>
                </c:pt>
                <c:pt idx="2">
                  <c:v>13 Stereo 2D Washington 40 Grad</c:v>
                </c:pt>
                <c:pt idx="3">
                  <c:v>14 Stereo 2D Washington 60 Grad</c:v>
                </c:pt>
                <c:pt idx="4">
                  <c:v>15 Stereo 2D Washington 80 Grad</c:v>
                </c:pt>
              </c:strCache>
            </c:strRef>
          </c:cat>
          <c:val>
            <c:numRef>
              <c:f>'2D2D W'!$B$47:$F$47</c:f>
              <c:numCache>
                <c:formatCode>0.000000000000</c:formatCode>
                <c:ptCount val="5"/>
                <c:pt idx="0">
                  <c:v>0.982496868398464</c:v>
                </c:pt>
                <c:pt idx="1">
                  <c:v>0.993949089145169</c:v>
                </c:pt>
                <c:pt idx="2">
                  <c:v>0.989329705914867</c:v>
                </c:pt>
                <c:pt idx="3">
                  <c:v>0.993191221564902</c:v>
                </c:pt>
                <c:pt idx="4">
                  <c:v>0.992890480467312</c:v>
                </c:pt>
              </c:numCache>
            </c:numRef>
          </c: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'2D2D W'!$B$45:$F$45</c:f>
              <c:strCache>
                <c:ptCount val="5"/>
                <c:pt idx="0">
                  <c:v>32 Stereo 2D Washington 0 Grad</c:v>
                </c:pt>
                <c:pt idx="1">
                  <c:v>12 Stereo 2D Washington 20 Grad</c:v>
                </c:pt>
                <c:pt idx="2">
                  <c:v>13 Stereo 2D Washington 40 Grad</c:v>
                </c:pt>
                <c:pt idx="3">
                  <c:v>14 Stereo 2D Washington 60 Grad</c:v>
                </c:pt>
                <c:pt idx="4">
                  <c:v>15 Stereo 2D Washington 80 Grad</c:v>
                </c:pt>
              </c:strCache>
            </c:strRef>
          </c:cat>
          <c:val>
            <c:numRef>
              <c:f>'2D2D W'!$B$48:$F$48</c:f>
              <c:numCache>
                <c:formatCode>0.000000000000</c:formatCode>
                <c:ptCount val="5"/>
                <c:pt idx="0">
                  <c:v>1.009496868398464</c:v>
                </c:pt>
                <c:pt idx="1">
                  <c:v>1.020949089145169</c:v>
                </c:pt>
                <c:pt idx="2">
                  <c:v>1.016329705914867</c:v>
                </c:pt>
                <c:pt idx="3">
                  <c:v>1.020191221564902</c:v>
                </c:pt>
                <c:pt idx="4">
                  <c:v>1.019890480467312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42875" cap="flat" cmpd="tri" algn="ctr">
              <a:solidFill>
                <a:schemeClr val="accent2">
                  <a:alpha val="83000"/>
                </a:schemeClr>
              </a:solidFill>
              <a:prstDash val="solid"/>
              <a:round/>
              <a:headEnd type="diamond" w="sm" len="sm"/>
              <a:tailEnd type="diamond" w="sm" len="sm"/>
            </a:ln>
            <a:effectLst>
              <a:glow>
                <a:schemeClr val="accent1">
                  <a:alpha val="40000"/>
                </a:schemeClr>
              </a:glow>
              <a:outerShdw blurRad="50800" dist="5461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</c:hiLowLines>
        <c:axId val="1228512672"/>
        <c:axId val="1558813904"/>
      </c:stockChart>
      <c:catAx>
        <c:axId val="12285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813904"/>
        <c:crosses val="autoZero"/>
        <c:auto val="1"/>
        <c:lblAlgn val="ctr"/>
        <c:lblOffset val="100"/>
        <c:noMultiLvlLbl val="0"/>
      </c:catAx>
      <c:valAx>
        <c:axId val="15588139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5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'2D2D W'!$B$42:$F$42</c:f>
              <c:strCache>
                <c:ptCount val="5"/>
                <c:pt idx="0">
                  <c:v>32 Stereo 2D Washington 0 Grad</c:v>
                </c:pt>
                <c:pt idx="1">
                  <c:v>12 Stereo 2D Washington 20 Grad</c:v>
                </c:pt>
                <c:pt idx="2">
                  <c:v>13 Stereo 2D Washington 40 Grad</c:v>
                </c:pt>
                <c:pt idx="3">
                  <c:v>14 Stereo 2D Washington 60 Grad</c:v>
                </c:pt>
                <c:pt idx="4">
                  <c:v>15 Stereo 2D Washington 80 Grad</c:v>
                </c:pt>
              </c:strCache>
            </c:strRef>
          </c:cat>
          <c:val>
            <c:numRef>
              <c:f>'2D2D W'!$B$43:$F$43</c:f>
              <c:numCache>
                <c:formatCode>0.000000000000</c:formatCode>
                <c:ptCount val="5"/>
                <c:pt idx="0">
                  <c:v>0.990684243871759</c:v>
                </c:pt>
                <c:pt idx="1">
                  <c:v>0.991480606236226</c:v>
                </c:pt>
                <c:pt idx="2">
                  <c:v>0.990946490041744</c:v>
                </c:pt>
                <c:pt idx="3">
                  <c:v>0.992127801075372</c:v>
                </c:pt>
                <c:pt idx="4">
                  <c:v>0.993030024336594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351696"/>
        <c:axId val="1481812592"/>
      </c:lineChart>
      <c:catAx>
        <c:axId val="11503516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812592"/>
        <c:crosses val="autoZero"/>
        <c:auto val="1"/>
        <c:lblAlgn val="ctr"/>
        <c:lblOffset val="100"/>
        <c:noMultiLvlLbl val="0"/>
      </c:catAx>
      <c:valAx>
        <c:axId val="14818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3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tockChart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none"/>
          </c:marker>
          <c:cat>
            <c:strRef>
              <c:f>'2D2D W'!$B$45:$F$45</c:f>
              <c:strCache>
                <c:ptCount val="5"/>
                <c:pt idx="0">
                  <c:v>32 Stereo 2D Washington 0 Grad</c:v>
                </c:pt>
                <c:pt idx="1">
                  <c:v>12 Stereo 2D Washington 20 Grad</c:v>
                </c:pt>
                <c:pt idx="2">
                  <c:v>13 Stereo 2D Washington 40 Grad</c:v>
                </c:pt>
                <c:pt idx="3">
                  <c:v>14 Stereo 2D Washington 60 Grad</c:v>
                </c:pt>
                <c:pt idx="4">
                  <c:v>15 Stereo 2D Washington 80 Grad</c:v>
                </c:pt>
              </c:strCache>
            </c:strRef>
          </c:cat>
          <c:val>
            <c:numRef>
              <c:f>'2D2D W'!$B$46:$F$46</c:f>
              <c:numCache>
                <c:formatCode>0.000000000000</c:formatCode>
                <c:ptCount val="5"/>
                <c:pt idx="0">
                  <c:v>0.955496868398464</c:v>
                </c:pt>
                <c:pt idx="1">
                  <c:v>0.966949089145169</c:v>
                </c:pt>
                <c:pt idx="2">
                  <c:v>0.962329705914867</c:v>
                </c:pt>
                <c:pt idx="3">
                  <c:v>0.966191221564902</c:v>
                </c:pt>
                <c:pt idx="4">
                  <c:v>0.965890480467312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none"/>
          </c:marker>
          <c:cat>
            <c:strRef>
              <c:f>'2D2D W'!$B$45:$F$45</c:f>
              <c:strCache>
                <c:ptCount val="5"/>
                <c:pt idx="0">
                  <c:v>32 Stereo 2D Washington 0 Grad</c:v>
                </c:pt>
                <c:pt idx="1">
                  <c:v>12 Stereo 2D Washington 20 Grad</c:v>
                </c:pt>
                <c:pt idx="2">
                  <c:v>13 Stereo 2D Washington 40 Grad</c:v>
                </c:pt>
                <c:pt idx="3">
                  <c:v>14 Stereo 2D Washington 60 Grad</c:v>
                </c:pt>
                <c:pt idx="4">
                  <c:v>15 Stereo 2D Washington 80 Grad</c:v>
                </c:pt>
              </c:strCache>
            </c:strRef>
          </c:cat>
          <c:val>
            <c:numRef>
              <c:f>'2D2D W'!$B$47:$F$47</c:f>
              <c:numCache>
                <c:formatCode>0.000000000000</c:formatCode>
                <c:ptCount val="5"/>
                <c:pt idx="0">
                  <c:v>0.982496868398464</c:v>
                </c:pt>
                <c:pt idx="1">
                  <c:v>0.993949089145169</c:v>
                </c:pt>
                <c:pt idx="2">
                  <c:v>0.989329705914867</c:v>
                </c:pt>
                <c:pt idx="3">
                  <c:v>0.993191221564902</c:v>
                </c:pt>
                <c:pt idx="4">
                  <c:v>0.992890480467312</c:v>
                </c:pt>
              </c:numCache>
            </c:numRef>
          </c:val>
          <c:smooth val="0"/>
        </c:ser>
        <c:ser>
          <c:idx val="2"/>
          <c:order val="2"/>
          <c:spPr>
            <a:ln w="317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'2D2D W'!$B$45:$F$45</c:f>
              <c:strCache>
                <c:ptCount val="5"/>
                <c:pt idx="0">
                  <c:v>32 Stereo 2D Washington 0 Grad</c:v>
                </c:pt>
                <c:pt idx="1">
                  <c:v>12 Stereo 2D Washington 20 Grad</c:v>
                </c:pt>
                <c:pt idx="2">
                  <c:v>13 Stereo 2D Washington 40 Grad</c:v>
                </c:pt>
                <c:pt idx="3">
                  <c:v>14 Stereo 2D Washington 60 Grad</c:v>
                </c:pt>
                <c:pt idx="4">
                  <c:v>15 Stereo 2D Washington 80 Grad</c:v>
                </c:pt>
              </c:strCache>
            </c:strRef>
          </c:cat>
          <c:val>
            <c:numRef>
              <c:f>'2D2D W'!$B$48:$F$48</c:f>
              <c:numCache>
                <c:formatCode>0.000000000000</c:formatCode>
                <c:ptCount val="5"/>
                <c:pt idx="0">
                  <c:v>1.009496868398464</c:v>
                </c:pt>
                <c:pt idx="1">
                  <c:v>1.020949089145169</c:v>
                </c:pt>
                <c:pt idx="2">
                  <c:v>1.016329705914867</c:v>
                </c:pt>
                <c:pt idx="3">
                  <c:v>1.020191221564902</c:v>
                </c:pt>
                <c:pt idx="4">
                  <c:v>1.019890480467312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106590800"/>
        <c:axId val="907487312"/>
      </c:stockChart>
      <c:catAx>
        <c:axId val="11065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7487312"/>
        <c:crosses val="autoZero"/>
        <c:auto val="1"/>
        <c:lblAlgn val="ctr"/>
        <c:lblOffset val="100"/>
        <c:noMultiLvlLbl val="0"/>
      </c:catAx>
      <c:valAx>
        <c:axId val="907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5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11, 16-19 2D 3D Eitel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54614223551675"/>
          <c:y val="0.0232958473846848"/>
          <c:w val="0.907970366209465"/>
          <c:h val="0.7908605109116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[1]Tabelle1!$O$2:$O$41</c:f>
              <c:numCache>
                <c:formatCode>General</c:formatCode>
                <c:ptCount val="40"/>
                <c:pt idx="0">
                  <c:v>0.895013466280967</c:v>
                </c:pt>
                <c:pt idx="1">
                  <c:v>0.919617932718259</c:v>
                </c:pt>
                <c:pt idx="2">
                  <c:v>0.954275327064502</c:v>
                </c:pt>
                <c:pt idx="3">
                  <c:v>0.958966887200283</c:v>
                </c:pt>
                <c:pt idx="4">
                  <c:v>0.95405879357462</c:v>
                </c:pt>
                <c:pt idx="5">
                  <c:v>0.966774125302128</c:v>
                </c:pt>
                <c:pt idx="6">
                  <c:v>0.965799724220506</c:v>
                </c:pt>
                <c:pt idx="7">
                  <c:v>0.962912610125328</c:v>
                </c:pt>
                <c:pt idx="8">
                  <c:v>0.966762095546369</c:v>
                </c:pt>
                <c:pt idx="9">
                  <c:v>0.982328453335056</c:v>
                </c:pt>
                <c:pt idx="10">
                  <c:v>0.978900005109339</c:v>
                </c:pt>
                <c:pt idx="11">
                  <c:v>0.978623323313896</c:v>
                </c:pt>
                <c:pt idx="12">
                  <c:v>0.980175147162354</c:v>
                </c:pt>
                <c:pt idx="13">
                  <c:v>0.962082564868065</c:v>
                </c:pt>
                <c:pt idx="14">
                  <c:v>0.97831055253225</c:v>
                </c:pt>
                <c:pt idx="15">
                  <c:v>0.974990371144686</c:v>
                </c:pt>
                <c:pt idx="16">
                  <c:v>0.984229137100506</c:v>
                </c:pt>
                <c:pt idx="17">
                  <c:v>0.983952455219021</c:v>
                </c:pt>
                <c:pt idx="18">
                  <c:v>0.985263686347152</c:v>
                </c:pt>
                <c:pt idx="19">
                  <c:v>0.972728798004766</c:v>
                </c:pt>
                <c:pt idx="20">
                  <c:v>0.981790624252815</c:v>
                </c:pt>
                <c:pt idx="21">
                  <c:v>0.990316136760852</c:v>
                </c:pt>
                <c:pt idx="22">
                  <c:v>0.991410834281509</c:v>
                </c:pt>
                <c:pt idx="23">
                  <c:v>0.982051771611316</c:v>
                </c:pt>
                <c:pt idx="24">
                  <c:v>0.992373205808138</c:v>
                </c:pt>
                <c:pt idx="25">
                  <c:v>0.994851312409258</c:v>
                </c:pt>
                <c:pt idx="26">
                  <c:v>0.994875371711406</c:v>
                </c:pt>
                <c:pt idx="27">
                  <c:v>0.994935519916583</c:v>
                </c:pt>
                <c:pt idx="28">
                  <c:v>0.989498120986879</c:v>
                </c:pt>
                <c:pt idx="29">
                  <c:v>0.989173320572801</c:v>
                </c:pt>
                <c:pt idx="30">
                  <c:v>0.989871039876189</c:v>
                </c:pt>
                <c:pt idx="31">
                  <c:v>0.988920698050825</c:v>
                </c:pt>
                <c:pt idx="32">
                  <c:v>0.988547779075473</c:v>
                </c:pt>
                <c:pt idx="33">
                  <c:v>0.994899430984873</c:v>
                </c:pt>
                <c:pt idx="34">
                  <c:v>0.993732555583585</c:v>
                </c:pt>
                <c:pt idx="35">
                  <c:v>0.98977480272496</c:v>
                </c:pt>
                <c:pt idx="36">
                  <c:v>0.986009524312196</c:v>
                </c:pt>
                <c:pt idx="37">
                  <c:v>0.994213741296708</c:v>
                </c:pt>
                <c:pt idx="38">
                  <c:v>0.994201711638464</c:v>
                </c:pt>
                <c:pt idx="39">
                  <c:v>0.996439225404534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[1]Tabelle1!$P$2:$P$41</c:f>
              <c:numCache>
                <c:formatCode>General</c:formatCode>
                <c:ptCount val="40"/>
                <c:pt idx="0">
                  <c:v>0.894953329604662</c:v>
                </c:pt>
                <c:pt idx="1">
                  <c:v>0.913121926289483</c:v>
                </c:pt>
                <c:pt idx="2">
                  <c:v>0.942594545472747</c:v>
                </c:pt>
                <c:pt idx="3">
                  <c:v>0.946131260178107</c:v>
                </c:pt>
                <c:pt idx="4">
                  <c:v>0.95313251123783</c:v>
                </c:pt>
                <c:pt idx="5">
                  <c:v>0.967808674497148</c:v>
                </c:pt>
                <c:pt idx="6">
                  <c:v>0.956224128849157</c:v>
                </c:pt>
                <c:pt idx="7">
                  <c:v>0.966846302993464</c:v>
                </c:pt>
                <c:pt idx="8">
                  <c:v>0.973943792165226</c:v>
                </c:pt>
                <c:pt idx="9">
                  <c:v>0.97757674417956</c:v>
                </c:pt>
                <c:pt idx="10">
                  <c:v>0.97728803295532</c:v>
                </c:pt>
                <c:pt idx="11">
                  <c:v>0.979561635437994</c:v>
                </c:pt>
                <c:pt idx="12">
                  <c:v>0.972067167744945</c:v>
                </c:pt>
                <c:pt idx="13">
                  <c:v>0.986851599371108</c:v>
                </c:pt>
                <c:pt idx="14">
                  <c:v>0.981907415841452</c:v>
                </c:pt>
                <c:pt idx="15">
                  <c:v>0.984794530320954</c:v>
                </c:pt>
                <c:pt idx="16">
                  <c:v>0.985841109268865</c:v>
                </c:pt>
                <c:pt idx="17">
                  <c:v>0.987116251522647</c:v>
                </c:pt>
                <c:pt idx="18">
                  <c:v>0.983868247582632</c:v>
                </c:pt>
                <c:pt idx="19">
                  <c:v>0.983495328765025</c:v>
                </c:pt>
                <c:pt idx="20">
                  <c:v>0.973948806337886</c:v>
                </c:pt>
                <c:pt idx="21">
                  <c:v>0.986358383973929</c:v>
                </c:pt>
                <c:pt idx="22">
                  <c:v>0.981065340897263</c:v>
                </c:pt>
                <c:pt idx="23">
                  <c:v>0.989221439119734</c:v>
                </c:pt>
                <c:pt idx="24">
                  <c:v>0.989883069548773</c:v>
                </c:pt>
                <c:pt idx="25">
                  <c:v>0.993179191920998</c:v>
                </c:pt>
                <c:pt idx="26">
                  <c:v>0.993516021935958</c:v>
                </c:pt>
                <c:pt idx="27">
                  <c:v>0.994586660243379</c:v>
                </c:pt>
                <c:pt idx="28">
                  <c:v>0.977191795789751</c:v>
                </c:pt>
                <c:pt idx="29">
                  <c:v>0.98726060723515</c:v>
                </c:pt>
                <c:pt idx="30">
                  <c:v>0.994045326282057</c:v>
                </c:pt>
                <c:pt idx="31">
                  <c:v>0.990207869977192</c:v>
                </c:pt>
                <c:pt idx="32">
                  <c:v>0.980355591935632</c:v>
                </c:pt>
                <c:pt idx="33">
                  <c:v>0.995200172082463</c:v>
                </c:pt>
                <c:pt idx="34">
                  <c:v>0.978936094026709</c:v>
                </c:pt>
                <c:pt idx="35">
                  <c:v>0.993347606921308</c:v>
                </c:pt>
                <c:pt idx="36">
                  <c:v>0.996090365731329</c:v>
                </c:pt>
                <c:pt idx="37">
                  <c:v>0.991591278925723</c:v>
                </c:pt>
                <c:pt idx="38">
                  <c:v>0.982424690457604</c:v>
                </c:pt>
                <c:pt idx="39">
                  <c:v>0.993949089145169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[1]Tabelle1!$Q$2:$Q$41</c:f>
              <c:numCache>
                <c:formatCode>General</c:formatCode>
                <c:ptCount val="40"/>
                <c:pt idx="0">
                  <c:v>0.899716150481926</c:v>
                </c:pt>
                <c:pt idx="1">
                  <c:v>0.920026939796444</c:v>
                </c:pt>
                <c:pt idx="2">
                  <c:v>0.94830862512236</c:v>
                </c:pt>
                <c:pt idx="3">
                  <c:v>0.934029441322196</c:v>
                </c:pt>
                <c:pt idx="4">
                  <c:v>0.954564038647252</c:v>
                </c:pt>
                <c:pt idx="5">
                  <c:v>0.957751893636386</c:v>
                </c:pt>
                <c:pt idx="6">
                  <c:v>0.967267340429707</c:v>
                </c:pt>
                <c:pt idx="7">
                  <c:v>0.957968427212311</c:v>
                </c:pt>
                <c:pt idx="8">
                  <c:v>0.943773450406083</c:v>
                </c:pt>
                <c:pt idx="9">
                  <c:v>0.973318250825643</c:v>
                </c:pt>
                <c:pt idx="10">
                  <c:v>0.974521215000897</c:v>
                </c:pt>
                <c:pt idx="11">
                  <c:v>0.967928970844405</c:v>
                </c:pt>
                <c:pt idx="12">
                  <c:v>0.98551630894083</c:v>
                </c:pt>
                <c:pt idx="13">
                  <c:v>0.971814545524119</c:v>
                </c:pt>
                <c:pt idx="14">
                  <c:v>0.987549318688836</c:v>
                </c:pt>
                <c:pt idx="15">
                  <c:v>0.982256275600699</c:v>
                </c:pt>
                <c:pt idx="16">
                  <c:v>0.986851599371108</c:v>
                </c:pt>
                <c:pt idx="17">
                  <c:v>0.979802228402109</c:v>
                </c:pt>
                <c:pt idx="18">
                  <c:v>0.981041281609456</c:v>
                </c:pt>
                <c:pt idx="19">
                  <c:v>0.980536036565505</c:v>
                </c:pt>
                <c:pt idx="20">
                  <c:v>0.967718650683234</c:v>
                </c:pt>
                <c:pt idx="21">
                  <c:v>0.987597437252978</c:v>
                </c:pt>
                <c:pt idx="22">
                  <c:v>0.986586947104846</c:v>
                </c:pt>
                <c:pt idx="23">
                  <c:v>0.99125444889929</c:v>
                </c:pt>
                <c:pt idx="24">
                  <c:v>0.989943217710929</c:v>
                </c:pt>
                <c:pt idx="25">
                  <c:v>0.988932727694729</c:v>
                </c:pt>
                <c:pt idx="26">
                  <c:v>0.989955247426535</c:v>
                </c:pt>
                <c:pt idx="27">
                  <c:v>0.991098063554356</c:v>
                </c:pt>
                <c:pt idx="28">
                  <c:v>0.988668075600552</c:v>
                </c:pt>
                <c:pt idx="29">
                  <c:v>0.99127850822725</c:v>
                </c:pt>
                <c:pt idx="30">
                  <c:v>0.994273889501885</c:v>
                </c:pt>
                <c:pt idx="31">
                  <c:v>0.988463571582489</c:v>
                </c:pt>
                <c:pt idx="32">
                  <c:v>0.993600229471964</c:v>
                </c:pt>
                <c:pt idx="33">
                  <c:v>0.995609179975185</c:v>
                </c:pt>
                <c:pt idx="34">
                  <c:v>0.992806272959986</c:v>
                </c:pt>
                <c:pt idx="35">
                  <c:v>0.991555190022693</c:v>
                </c:pt>
                <c:pt idx="36">
                  <c:v>0.989810891671011</c:v>
                </c:pt>
                <c:pt idx="37">
                  <c:v>0.989161290903085</c:v>
                </c:pt>
                <c:pt idx="38">
                  <c:v>0.994875371697065</c:v>
                </c:pt>
                <c:pt idx="39">
                  <c:v>0.989329705914867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[1]Tabelle1!$R$2:$R$41</c:f>
              <c:numCache>
                <c:formatCode>General</c:formatCode>
                <c:ptCount val="40"/>
                <c:pt idx="0">
                  <c:v>0.895410368133529</c:v>
                </c:pt>
                <c:pt idx="1">
                  <c:v>0.920255503128128</c:v>
                </c:pt>
                <c:pt idx="2">
                  <c:v>0.933873055914164</c:v>
                </c:pt>
                <c:pt idx="3">
                  <c:v>0.962527661534753</c:v>
                </c:pt>
                <c:pt idx="4">
                  <c:v>0.959472132054941</c:v>
                </c:pt>
                <c:pt idx="5">
                  <c:v>0.969011638841618</c:v>
                </c:pt>
                <c:pt idx="6">
                  <c:v>0.95900297631842</c:v>
                </c:pt>
                <c:pt idx="7">
                  <c:v>0.96617264316431</c:v>
                </c:pt>
                <c:pt idx="8">
                  <c:v>0.97170627851388</c:v>
                </c:pt>
                <c:pt idx="9">
                  <c:v>0.976385809590848</c:v>
                </c:pt>
                <c:pt idx="10">
                  <c:v>0.985275716062758</c:v>
                </c:pt>
                <c:pt idx="11">
                  <c:v>0.975182845286531</c:v>
                </c:pt>
                <c:pt idx="12">
                  <c:v>0.965294478932767</c:v>
                </c:pt>
                <c:pt idx="13">
                  <c:v>0.980487918018571</c:v>
                </c:pt>
                <c:pt idx="14">
                  <c:v>0.984433640992374</c:v>
                </c:pt>
                <c:pt idx="15">
                  <c:v>0.982593105472255</c:v>
                </c:pt>
                <c:pt idx="16">
                  <c:v>0.973775376949809</c:v>
                </c:pt>
                <c:pt idx="17">
                  <c:v>0.9820397419416</c:v>
                </c:pt>
                <c:pt idx="18">
                  <c:v>0.980632273673713</c:v>
                </c:pt>
                <c:pt idx="19">
                  <c:v>0.979429309412416</c:v>
                </c:pt>
                <c:pt idx="20">
                  <c:v>0.978831901476769</c:v>
                </c:pt>
                <c:pt idx="21">
                  <c:v>0.982123949592329</c:v>
                </c:pt>
                <c:pt idx="22">
                  <c:v>0.988920698022144</c:v>
                </c:pt>
                <c:pt idx="23">
                  <c:v>0.988644016212362</c:v>
                </c:pt>
                <c:pt idx="24">
                  <c:v>0.990785292841543</c:v>
                </c:pt>
                <c:pt idx="25">
                  <c:v>0.992144642559629</c:v>
                </c:pt>
                <c:pt idx="26">
                  <c:v>0.992012316476689</c:v>
                </c:pt>
                <c:pt idx="27">
                  <c:v>0.994105474487235</c:v>
                </c:pt>
                <c:pt idx="28">
                  <c:v>0.987429022307162</c:v>
                </c:pt>
                <c:pt idx="29">
                  <c:v>0.986683184370798</c:v>
                </c:pt>
                <c:pt idx="30">
                  <c:v>0.995067845999523</c:v>
                </c:pt>
                <c:pt idx="31">
                  <c:v>0.984144929707905</c:v>
                </c:pt>
                <c:pt idx="32">
                  <c:v>0.989810891685351</c:v>
                </c:pt>
                <c:pt idx="33">
                  <c:v>0.995741506058125</c:v>
                </c:pt>
                <c:pt idx="34">
                  <c:v>0.985708783243287</c:v>
                </c:pt>
                <c:pt idx="35">
                  <c:v>0.991976227516297</c:v>
                </c:pt>
                <c:pt idx="36">
                  <c:v>0.986045613229567</c:v>
                </c:pt>
                <c:pt idx="37">
                  <c:v>0.995597150331281</c:v>
                </c:pt>
                <c:pt idx="38">
                  <c:v>0.993828792734814</c:v>
                </c:pt>
                <c:pt idx="39">
                  <c:v>0.993191221564902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[1]Tabelle1!$S$2:$S$41</c:f>
              <c:numCache>
                <c:formatCode>General</c:formatCode>
                <c:ptCount val="40"/>
                <c:pt idx="0">
                  <c:v>0.889865771637125</c:v>
                </c:pt>
                <c:pt idx="1">
                  <c:v>0.928423628900797</c:v>
                </c:pt>
                <c:pt idx="2">
                  <c:v>0.945529777698986</c:v>
                </c:pt>
                <c:pt idx="3">
                  <c:v>0.947045512698908</c:v>
                </c:pt>
                <c:pt idx="4">
                  <c:v>0.947250016372801</c:v>
                </c:pt>
                <c:pt idx="5">
                  <c:v>0.96205850545693</c:v>
                </c:pt>
                <c:pt idx="6">
                  <c:v>0.955406113376333</c:v>
                </c:pt>
                <c:pt idx="7">
                  <c:v>0.962840432104161</c:v>
                </c:pt>
                <c:pt idx="8">
                  <c:v>0.974064088618602</c:v>
                </c:pt>
                <c:pt idx="9">
                  <c:v>0.982244245899433</c:v>
                </c:pt>
                <c:pt idx="10">
                  <c:v>0.980572125525897</c:v>
                </c:pt>
                <c:pt idx="11">
                  <c:v>0.979417279754172</c:v>
                </c:pt>
                <c:pt idx="12">
                  <c:v>0.980680392278008</c:v>
                </c:pt>
                <c:pt idx="13">
                  <c:v>0.97769704074766</c:v>
                </c:pt>
                <c:pt idx="14">
                  <c:v>0.973943792067711</c:v>
                </c:pt>
                <c:pt idx="15">
                  <c:v>0.982148008733864</c:v>
                </c:pt>
                <c:pt idx="16">
                  <c:v>0.977841396417141</c:v>
                </c:pt>
                <c:pt idx="17">
                  <c:v>0.984794530349635</c:v>
                </c:pt>
                <c:pt idx="18">
                  <c:v>0.98525165674627</c:v>
                </c:pt>
                <c:pt idx="19">
                  <c:v>0.974160325626427</c:v>
                </c:pt>
                <c:pt idx="20">
                  <c:v>0.979673814443219</c:v>
                </c:pt>
                <c:pt idx="21">
                  <c:v>0.987669615087719</c:v>
                </c:pt>
                <c:pt idx="22">
                  <c:v>0.990292077412815</c:v>
                </c:pt>
                <c:pt idx="23">
                  <c:v>0.984084781304829</c:v>
                </c:pt>
                <c:pt idx="24">
                  <c:v>0.985239627030664</c:v>
                </c:pt>
                <c:pt idx="25">
                  <c:v>0.987489170426297</c:v>
                </c:pt>
                <c:pt idx="26">
                  <c:v>0.985275715979583</c:v>
                </c:pt>
                <c:pt idx="27">
                  <c:v>0.99449042309215</c:v>
                </c:pt>
                <c:pt idx="28">
                  <c:v>0.988222978690076</c:v>
                </c:pt>
                <c:pt idx="29">
                  <c:v>0.986803480795494</c:v>
                </c:pt>
                <c:pt idx="30">
                  <c:v>0.988944757367313</c:v>
                </c:pt>
                <c:pt idx="31">
                  <c:v>0.987886148689456</c:v>
                </c:pt>
                <c:pt idx="32">
                  <c:v>0.980884896181348</c:v>
                </c:pt>
                <c:pt idx="33">
                  <c:v>0.990255988495444</c:v>
                </c:pt>
                <c:pt idx="34">
                  <c:v>0.98706813287533</c:v>
                </c:pt>
                <c:pt idx="35">
                  <c:v>0.991206330335148</c:v>
                </c:pt>
                <c:pt idx="36">
                  <c:v>0.996030217511811</c:v>
                </c:pt>
                <c:pt idx="37">
                  <c:v>0.991230389608615</c:v>
                </c:pt>
                <c:pt idx="38">
                  <c:v>0.993792703760082</c:v>
                </c:pt>
                <c:pt idx="39">
                  <c:v>0.992890480467312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[1]Tabelle1!$T$2:$T$41</c:f>
              <c:numCache>
                <c:formatCode>General</c:formatCode>
                <c:ptCount val="40"/>
                <c:pt idx="0">
                  <c:v>0.898164625746745</c:v>
                </c:pt>
                <c:pt idx="1">
                  <c:v>0.923972662162211</c:v>
                </c:pt>
                <c:pt idx="2">
                  <c:v>0.949547677819188</c:v>
                </c:pt>
                <c:pt idx="3">
                  <c:v>0.949800300163342</c:v>
                </c:pt>
                <c:pt idx="4">
                  <c:v>0.944002013106787</c:v>
                </c:pt>
                <c:pt idx="5">
                  <c:v>0.967736496504662</c:v>
                </c:pt>
                <c:pt idx="6">
                  <c:v>0.94189682622959</c:v>
                </c:pt>
                <c:pt idx="7">
                  <c:v>0.955911358219518</c:v>
                </c:pt>
                <c:pt idx="8">
                  <c:v>0.972728798231345</c:v>
                </c:pt>
                <c:pt idx="9">
                  <c:v>0.982099890086547</c:v>
                </c:pt>
                <c:pt idx="10">
                  <c:v>0.985720812901531</c:v>
                </c:pt>
                <c:pt idx="11">
                  <c:v>0.983639684534889</c:v>
                </c:pt>
                <c:pt idx="12">
                  <c:v>0.971321330066709</c:v>
                </c:pt>
                <c:pt idx="13">
                  <c:v>0.970635640507609</c:v>
                </c:pt>
                <c:pt idx="14">
                  <c:v>0.981233755883233</c:v>
                </c:pt>
                <c:pt idx="15">
                  <c:v>0.985973435351805</c:v>
                </c:pt>
                <c:pt idx="16">
                  <c:v>0.983976514521169</c:v>
                </c:pt>
                <c:pt idx="17">
                  <c:v>0.984469729820833</c:v>
                </c:pt>
                <c:pt idx="18">
                  <c:v>0.983735921585735</c:v>
                </c:pt>
                <c:pt idx="19">
                  <c:v>0.980764599814014</c:v>
                </c:pt>
                <c:pt idx="20">
                  <c:v>0.96394206981084</c:v>
                </c:pt>
                <c:pt idx="21">
                  <c:v>0.983627654965556</c:v>
                </c:pt>
                <c:pt idx="22">
                  <c:v>0.988391393719067</c:v>
                </c:pt>
                <c:pt idx="23">
                  <c:v>0.990231929207637</c:v>
                </c:pt>
                <c:pt idx="24">
                  <c:v>0.967820703848506</c:v>
                </c:pt>
                <c:pt idx="25">
                  <c:v>0.989185350188024</c:v>
                </c:pt>
                <c:pt idx="26">
                  <c:v>0.989425943111985</c:v>
                </c:pt>
                <c:pt idx="27">
                  <c:v>0.995296409262372</c:v>
                </c:pt>
                <c:pt idx="28">
                  <c:v>0.977047440005546</c:v>
                </c:pt>
                <c:pt idx="29">
                  <c:v>0.988716194104464</c:v>
                </c:pt>
                <c:pt idx="30">
                  <c:v>0.986586947162208</c:v>
                </c:pt>
                <c:pt idx="31">
                  <c:v>0.992553650466692</c:v>
                </c:pt>
                <c:pt idx="32">
                  <c:v>0.994911460628776</c:v>
                </c:pt>
                <c:pt idx="33">
                  <c:v>0.994237800570175</c:v>
                </c:pt>
                <c:pt idx="34">
                  <c:v>0.994983638492198</c:v>
                </c:pt>
                <c:pt idx="35">
                  <c:v>0.988944757284139</c:v>
                </c:pt>
                <c:pt idx="36">
                  <c:v>0.989822921357936</c:v>
                </c:pt>
                <c:pt idx="37">
                  <c:v>0.978503026889201</c:v>
                </c:pt>
                <c:pt idx="38">
                  <c:v>0.994514482379957</c:v>
                </c:pt>
                <c:pt idx="39">
                  <c:v>0.995633239262992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[1]Tabelle1!$U$2:$U$41</c:f>
              <c:numCache>
                <c:formatCode>General</c:formatCode>
                <c:ptCount val="40"/>
                <c:pt idx="0">
                  <c:v>0.902506489706351</c:v>
                </c:pt>
                <c:pt idx="1">
                  <c:v>0.927040220543092</c:v>
                </c:pt>
                <c:pt idx="2">
                  <c:v>0.951676924213639</c:v>
                </c:pt>
                <c:pt idx="3">
                  <c:v>0.951412272188296</c:v>
                </c:pt>
                <c:pt idx="4">
                  <c:v>0.962623898442194</c:v>
                </c:pt>
                <c:pt idx="5">
                  <c:v>0.968722927172825</c:v>
                </c:pt>
                <c:pt idx="6">
                  <c:v>0.967700407584424</c:v>
                </c:pt>
                <c:pt idx="7">
                  <c:v>0.967014718137178</c:v>
                </c:pt>
                <c:pt idx="8">
                  <c:v>0.972632561166159</c:v>
                </c:pt>
                <c:pt idx="9">
                  <c:v>0.978863916062904</c:v>
                </c:pt>
                <c:pt idx="10">
                  <c:v>0.987200458986951</c:v>
                </c:pt>
                <c:pt idx="11">
                  <c:v>0.979032331292662</c:v>
                </c:pt>
                <c:pt idx="12">
                  <c:v>0.970515344171824</c:v>
                </c:pt>
                <c:pt idx="13">
                  <c:v>0.981233755940595</c:v>
                </c:pt>
                <c:pt idx="14">
                  <c:v>0.983098350562095</c:v>
                </c:pt>
                <c:pt idx="15">
                  <c:v>0.968554512341733</c:v>
                </c:pt>
                <c:pt idx="16">
                  <c:v>0.985323834523648</c:v>
                </c:pt>
                <c:pt idx="17">
                  <c:v>0.990111632782941</c:v>
                </c:pt>
                <c:pt idx="18">
                  <c:v>0.977131647498531</c:v>
                </c:pt>
                <c:pt idx="19">
                  <c:v>0.981305933703633</c:v>
                </c:pt>
                <c:pt idx="20">
                  <c:v>0.972108625091327</c:v>
                </c:pt>
                <c:pt idx="21">
                  <c:v>0.986562887977652</c:v>
                </c:pt>
                <c:pt idx="22">
                  <c:v>0.977877485377533</c:v>
                </c:pt>
                <c:pt idx="23">
                  <c:v>0.9849990341698</c:v>
                </c:pt>
                <c:pt idx="24">
                  <c:v>0.990797322456766</c:v>
                </c:pt>
                <c:pt idx="25">
                  <c:v>0.987970356211122</c:v>
                </c:pt>
                <c:pt idx="26">
                  <c:v>0.995272349960225</c:v>
                </c:pt>
                <c:pt idx="27">
                  <c:v>0.994694927038511</c:v>
                </c:pt>
                <c:pt idx="28">
                  <c:v>0.971646130724575</c:v>
                </c:pt>
                <c:pt idx="29">
                  <c:v>0.987392933275068</c:v>
                </c:pt>
                <c:pt idx="30">
                  <c:v>0.992938599028585</c:v>
                </c:pt>
                <c:pt idx="31">
                  <c:v>0.987296696238563</c:v>
                </c:pt>
                <c:pt idx="32">
                  <c:v>0.987789911495206</c:v>
                </c:pt>
                <c:pt idx="33">
                  <c:v>0.996150513950847</c:v>
                </c:pt>
                <c:pt idx="34">
                  <c:v>0.993925029828681</c:v>
                </c:pt>
                <c:pt idx="35">
                  <c:v>0.993864881637844</c:v>
                </c:pt>
                <c:pt idx="36">
                  <c:v>0.993046865838058</c:v>
                </c:pt>
                <c:pt idx="37">
                  <c:v>0.985155419552019</c:v>
                </c:pt>
                <c:pt idx="38">
                  <c:v>0.990292077470176</c:v>
                </c:pt>
                <c:pt idx="39">
                  <c:v>0.995404676043164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[1]Tabelle1!$V$2:$V$41</c:f>
              <c:numCache>
                <c:formatCode>General</c:formatCode>
                <c:ptCount val="40"/>
                <c:pt idx="0">
                  <c:v>0.898874237896858</c:v>
                </c:pt>
                <c:pt idx="1">
                  <c:v>0.930673172196047</c:v>
                </c:pt>
                <c:pt idx="2">
                  <c:v>0.945469629479468</c:v>
                </c:pt>
                <c:pt idx="3">
                  <c:v>0.957643626683509</c:v>
                </c:pt>
                <c:pt idx="4">
                  <c:v>0.960302177555991</c:v>
                </c:pt>
                <c:pt idx="5">
                  <c:v>0.961228460053394</c:v>
                </c:pt>
                <c:pt idx="6">
                  <c:v>0.959159361674826</c:v>
                </c:pt>
                <c:pt idx="7">
                  <c:v>0.968795105148102</c:v>
                </c:pt>
                <c:pt idx="8">
                  <c:v>0.972560383259716</c:v>
                </c:pt>
                <c:pt idx="9">
                  <c:v>0.980151087903228</c:v>
                </c:pt>
                <c:pt idx="10">
                  <c:v>0.972692709202119</c:v>
                </c:pt>
                <c:pt idx="11">
                  <c:v>0.985612546092059</c:v>
                </c:pt>
                <c:pt idx="12">
                  <c:v>0.977480507145922</c:v>
                </c:pt>
                <c:pt idx="13">
                  <c:v>0.977937633625732</c:v>
                </c:pt>
                <c:pt idx="14">
                  <c:v>0.983784040233052</c:v>
                </c:pt>
                <c:pt idx="15">
                  <c:v>0.982460779504039</c:v>
                </c:pt>
                <c:pt idx="16">
                  <c:v>0.977071499279013</c:v>
                </c:pt>
                <c:pt idx="17">
                  <c:v>0.986358384028422</c:v>
                </c:pt>
                <c:pt idx="18">
                  <c:v>0.986767391820762</c:v>
                </c:pt>
                <c:pt idx="19">
                  <c:v>0.983495328836727</c:v>
                </c:pt>
                <c:pt idx="20">
                  <c:v>0.987299140700818</c:v>
                </c:pt>
                <c:pt idx="21">
                  <c:v>0.988487630901845</c:v>
                </c:pt>
                <c:pt idx="22">
                  <c:v>0.993070925125866</c:v>
                </c:pt>
                <c:pt idx="23">
                  <c:v>0.991134152486067</c:v>
                </c:pt>
                <c:pt idx="24">
                  <c:v>0.977516596074765</c:v>
                </c:pt>
                <c:pt idx="25">
                  <c:v>0.985865168585353</c:v>
                </c:pt>
                <c:pt idx="26">
                  <c:v>0.9938528519796</c:v>
                </c:pt>
                <c:pt idx="27">
                  <c:v>0.993094984413673</c:v>
                </c:pt>
                <c:pt idx="28">
                  <c:v>0.977071499322034</c:v>
                </c:pt>
                <c:pt idx="29">
                  <c:v>0.992589739398402</c:v>
                </c:pt>
                <c:pt idx="30">
                  <c:v>0.987838030113842</c:v>
                </c:pt>
                <c:pt idx="31">
                  <c:v>0.990376284905799</c:v>
                </c:pt>
                <c:pt idx="32">
                  <c:v>0.975074578749526</c:v>
                </c:pt>
                <c:pt idx="33">
                  <c:v>0.995633239262992</c:v>
                </c:pt>
                <c:pt idx="34">
                  <c:v>0.991338656475449</c:v>
                </c:pt>
                <c:pt idx="35">
                  <c:v>0.99612645466304</c:v>
                </c:pt>
                <c:pt idx="36">
                  <c:v>0.989991336315225</c:v>
                </c:pt>
                <c:pt idx="37">
                  <c:v>0.989401883806969</c:v>
                </c:pt>
                <c:pt idx="38">
                  <c:v>0.989883069548773</c:v>
                </c:pt>
                <c:pt idx="39">
                  <c:v>0.993684436964949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[1]Tabelle1!$W$2:$W$41</c:f>
              <c:numCache>
                <c:formatCode>General</c:formatCode>
                <c:ptCount val="40"/>
                <c:pt idx="0">
                  <c:v>0.895795242717357</c:v>
                </c:pt>
                <c:pt idx="1">
                  <c:v>0.926607153287992</c:v>
                </c:pt>
                <c:pt idx="2">
                  <c:v>0.944759880847667</c:v>
                </c:pt>
                <c:pt idx="3">
                  <c:v>0.945698192725109</c:v>
                </c:pt>
                <c:pt idx="4">
                  <c:v>0.964175722505759</c:v>
                </c:pt>
                <c:pt idx="5">
                  <c:v>0.970310840182441</c:v>
                </c:pt>
                <c:pt idx="6">
                  <c:v>0.955839180528182</c:v>
                </c:pt>
                <c:pt idx="7">
                  <c:v>0.974220473960668</c:v>
                </c:pt>
                <c:pt idx="8">
                  <c:v>0.960386385321445</c:v>
                </c:pt>
                <c:pt idx="9">
                  <c:v>0.981426230099648</c:v>
                </c:pt>
                <c:pt idx="10">
                  <c:v>0.9815344968661</c:v>
                </c:pt>
                <c:pt idx="11">
                  <c:v>0.981967564103991</c:v>
                </c:pt>
                <c:pt idx="12">
                  <c:v>0.97988643576603</c:v>
                </c:pt>
                <c:pt idx="13">
                  <c:v>0.983122409861375</c:v>
                </c:pt>
                <c:pt idx="14">
                  <c:v>0.977179766048332</c:v>
                </c:pt>
                <c:pt idx="15">
                  <c:v>0.983326913764715</c:v>
                </c:pt>
                <c:pt idx="16">
                  <c:v>0.961685586232054</c:v>
                </c:pt>
                <c:pt idx="17">
                  <c:v>0.98949812100122</c:v>
                </c:pt>
                <c:pt idx="18">
                  <c:v>0.990304107085399</c:v>
                </c:pt>
                <c:pt idx="19">
                  <c:v>0.978984212674026</c:v>
                </c:pt>
                <c:pt idx="20">
                  <c:v>0.980263153576224</c:v>
                </c:pt>
                <c:pt idx="21">
                  <c:v>0.986863629060901</c:v>
                </c:pt>
                <c:pt idx="22">
                  <c:v>0.982424690471945</c:v>
                </c:pt>
                <c:pt idx="23">
                  <c:v>0.983158498824635</c:v>
                </c:pt>
                <c:pt idx="24">
                  <c:v>0.989498120943858</c:v>
                </c:pt>
                <c:pt idx="25">
                  <c:v>0.990893559607995</c:v>
                </c:pt>
                <c:pt idx="26">
                  <c:v>0.992084494340111</c:v>
                </c:pt>
                <c:pt idx="27">
                  <c:v>0.987116251536987</c:v>
                </c:pt>
                <c:pt idx="28">
                  <c:v>0.994418245257409</c:v>
                </c:pt>
                <c:pt idx="29">
                  <c:v>0.979874406308552</c:v>
                </c:pt>
                <c:pt idx="30">
                  <c:v>0.988595897679769</c:v>
                </c:pt>
                <c:pt idx="31">
                  <c:v>0.99020786993417</c:v>
                </c:pt>
                <c:pt idx="32">
                  <c:v>0.994081415199428</c:v>
                </c:pt>
                <c:pt idx="33">
                  <c:v>0.989822921314915</c:v>
                </c:pt>
                <c:pt idx="34">
                  <c:v>0.989486091314295</c:v>
                </c:pt>
                <c:pt idx="35">
                  <c:v>0.993576170169817</c:v>
                </c:pt>
                <c:pt idx="36">
                  <c:v>0.994839282765354</c:v>
                </c:pt>
                <c:pt idx="37">
                  <c:v>0.973462606624188</c:v>
                </c:pt>
                <c:pt idx="38">
                  <c:v>0.99281830261823</c:v>
                </c:pt>
                <c:pt idx="39">
                  <c:v>0.99007554382255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18704"/>
        <c:axId val="1293883984"/>
      </c:lineChart>
      <c:catAx>
        <c:axId val="129391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883984"/>
        <c:crosses val="autoZero"/>
        <c:auto val="1"/>
        <c:lblAlgn val="ctr"/>
        <c:lblOffset val="100"/>
        <c:noMultiLvlLbl val="0"/>
      </c:catAx>
      <c:valAx>
        <c:axId val="1293883984"/>
        <c:scaling>
          <c:orientation val="minMax"/>
          <c:max val="1.0"/>
          <c:min val="0.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9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2D und</a:t>
            </a:r>
            <a:r>
              <a:rPr lang="de-DE" baseline="0"/>
              <a:t> </a:t>
            </a:r>
            <a:r>
              <a:rPr lang="de-DE"/>
              <a:t>3D Bilder Washington</a:t>
            </a:r>
            <a:r>
              <a:rPr lang="de-DE" baseline="0"/>
              <a:t> Eitel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'2D3D WE40'!$B$1</c:f>
              <c:strCache>
                <c:ptCount val="1"/>
                <c:pt idx="0">
                  <c:v>11 2D und 3D Washington Eitel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'2D3D WE40'!$B$2:$B$41</c:f>
              <c:numCache>
                <c:formatCode>0.000000000000</c:formatCode>
                <c:ptCount val="40"/>
                <c:pt idx="0">
                  <c:v>0.895013466280967</c:v>
                </c:pt>
                <c:pt idx="1">
                  <c:v>0.919617932718259</c:v>
                </c:pt>
                <c:pt idx="2">
                  <c:v>0.954275327064502</c:v>
                </c:pt>
                <c:pt idx="3">
                  <c:v>0.958966887200283</c:v>
                </c:pt>
                <c:pt idx="4">
                  <c:v>0.95405879357462</c:v>
                </c:pt>
                <c:pt idx="5">
                  <c:v>0.966774125302128</c:v>
                </c:pt>
                <c:pt idx="6">
                  <c:v>0.965799724220506</c:v>
                </c:pt>
                <c:pt idx="7">
                  <c:v>0.962912610125328</c:v>
                </c:pt>
                <c:pt idx="8">
                  <c:v>0.966762095546369</c:v>
                </c:pt>
                <c:pt idx="9">
                  <c:v>0.982328453335056</c:v>
                </c:pt>
                <c:pt idx="10">
                  <c:v>0.978900005109339</c:v>
                </c:pt>
                <c:pt idx="11">
                  <c:v>0.978623323313896</c:v>
                </c:pt>
                <c:pt idx="12">
                  <c:v>0.980175147162354</c:v>
                </c:pt>
                <c:pt idx="13">
                  <c:v>0.962082564868065</c:v>
                </c:pt>
                <c:pt idx="14">
                  <c:v>0.97831055253225</c:v>
                </c:pt>
                <c:pt idx="15">
                  <c:v>0.974990371144686</c:v>
                </c:pt>
                <c:pt idx="16">
                  <c:v>0.984229137100506</c:v>
                </c:pt>
                <c:pt idx="17">
                  <c:v>0.983952455219021</c:v>
                </c:pt>
                <c:pt idx="18">
                  <c:v>0.985263686347152</c:v>
                </c:pt>
                <c:pt idx="19">
                  <c:v>0.972728798004766</c:v>
                </c:pt>
                <c:pt idx="20">
                  <c:v>0.981790624252815</c:v>
                </c:pt>
                <c:pt idx="21">
                  <c:v>0.990316136760852</c:v>
                </c:pt>
                <c:pt idx="22">
                  <c:v>0.991410834281509</c:v>
                </c:pt>
                <c:pt idx="23">
                  <c:v>0.982051771611316</c:v>
                </c:pt>
                <c:pt idx="24">
                  <c:v>0.992373205808138</c:v>
                </c:pt>
                <c:pt idx="25">
                  <c:v>0.994851312409258</c:v>
                </c:pt>
                <c:pt idx="26">
                  <c:v>0.994875371711406</c:v>
                </c:pt>
                <c:pt idx="27">
                  <c:v>0.994935519916583</c:v>
                </c:pt>
                <c:pt idx="28">
                  <c:v>0.989498120986879</c:v>
                </c:pt>
                <c:pt idx="29">
                  <c:v>0.989173320572801</c:v>
                </c:pt>
                <c:pt idx="30">
                  <c:v>0.989871039876189</c:v>
                </c:pt>
                <c:pt idx="31">
                  <c:v>0.988920698050825</c:v>
                </c:pt>
                <c:pt idx="32">
                  <c:v>0.988547779075473</c:v>
                </c:pt>
                <c:pt idx="33">
                  <c:v>0.994899430984873</c:v>
                </c:pt>
                <c:pt idx="34">
                  <c:v>0.993732555583585</c:v>
                </c:pt>
                <c:pt idx="35">
                  <c:v>0.98977480272496</c:v>
                </c:pt>
                <c:pt idx="36">
                  <c:v>0.986009524312196</c:v>
                </c:pt>
                <c:pt idx="37">
                  <c:v>0.994213741296708</c:v>
                </c:pt>
                <c:pt idx="38">
                  <c:v>0.994201711638464</c:v>
                </c:pt>
                <c:pt idx="39">
                  <c:v>0.996439225404534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'2D3D WE40'!$C$1</c:f>
              <c:strCache>
                <c:ptCount val="1"/>
                <c:pt idx="0">
                  <c:v>16 2D und 3D Washington Eitel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'2D3D WE40'!$C$2:$C$41</c:f>
              <c:numCache>
                <c:formatCode>0.000000000000</c:formatCode>
                <c:ptCount val="40"/>
                <c:pt idx="0">
                  <c:v>0.898164625746745</c:v>
                </c:pt>
                <c:pt idx="1">
                  <c:v>0.923972662162211</c:v>
                </c:pt>
                <c:pt idx="2">
                  <c:v>0.949547677819188</c:v>
                </c:pt>
                <c:pt idx="3">
                  <c:v>0.949800300163342</c:v>
                </c:pt>
                <c:pt idx="4">
                  <c:v>0.944002013106787</c:v>
                </c:pt>
                <c:pt idx="5">
                  <c:v>0.967736496504662</c:v>
                </c:pt>
                <c:pt idx="6">
                  <c:v>0.94189682622959</c:v>
                </c:pt>
                <c:pt idx="7">
                  <c:v>0.955911358219518</c:v>
                </c:pt>
                <c:pt idx="8">
                  <c:v>0.972728798231345</c:v>
                </c:pt>
                <c:pt idx="9">
                  <c:v>0.982099890086547</c:v>
                </c:pt>
                <c:pt idx="10">
                  <c:v>0.985720812901531</c:v>
                </c:pt>
                <c:pt idx="11">
                  <c:v>0.983639684534889</c:v>
                </c:pt>
                <c:pt idx="12">
                  <c:v>0.971321330066709</c:v>
                </c:pt>
                <c:pt idx="13">
                  <c:v>0.970635640507609</c:v>
                </c:pt>
                <c:pt idx="14">
                  <c:v>0.981233755883233</c:v>
                </c:pt>
                <c:pt idx="15">
                  <c:v>0.985973435351805</c:v>
                </c:pt>
                <c:pt idx="16">
                  <c:v>0.983976514521169</c:v>
                </c:pt>
                <c:pt idx="17">
                  <c:v>0.984469729820833</c:v>
                </c:pt>
                <c:pt idx="18">
                  <c:v>0.983735921585735</c:v>
                </c:pt>
                <c:pt idx="19">
                  <c:v>0.980764599814014</c:v>
                </c:pt>
                <c:pt idx="20">
                  <c:v>0.96394206981084</c:v>
                </c:pt>
                <c:pt idx="21">
                  <c:v>0.983627654965556</c:v>
                </c:pt>
                <c:pt idx="22">
                  <c:v>0.988391393719067</c:v>
                </c:pt>
                <c:pt idx="23">
                  <c:v>0.990231929207637</c:v>
                </c:pt>
                <c:pt idx="24">
                  <c:v>0.967820703848506</c:v>
                </c:pt>
                <c:pt idx="25">
                  <c:v>0.989185350188024</c:v>
                </c:pt>
                <c:pt idx="26">
                  <c:v>0.989425943111985</c:v>
                </c:pt>
                <c:pt idx="27">
                  <c:v>0.995296409262372</c:v>
                </c:pt>
                <c:pt idx="28">
                  <c:v>0.977047440005546</c:v>
                </c:pt>
                <c:pt idx="29">
                  <c:v>0.988716194104464</c:v>
                </c:pt>
                <c:pt idx="30">
                  <c:v>0.986586947162208</c:v>
                </c:pt>
                <c:pt idx="31">
                  <c:v>0.992553650466692</c:v>
                </c:pt>
                <c:pt idx="32">
                  <c:v>0.994911460628776</c:v>
                </c:pt>
                <c:pt idx="33">
                  <c:v>0.994237800570175</c:v>
                </c:pt>
                <c:pt idx="34">
                  <c:v>0.994983638492198</c:v>
                </c:pt>
                <c:pt idx="35">
                  <c:v>0.988944757284139</c:v>
                </c:pt>
                <c:pt idx="36">
                  <c:v>0.989822921357936</c:v>
                </c:pt>
                <c:pt idx="37">
                  <c:v>0.978503026889201</c:v>
                </c:pt>
                <c:pt idx="38">
                  <c:v>0.994514482379957</c:v>
                </c:pt>
                <c:pt idx="39">
                  <c:v>0.995633239262992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'2D3D WE40'!$D$1</c:f>
              <c:strCache>
                <c:ptCount val="1"/>
                <c:pt idx="0">
                  <c:v>17 2D und 3D Washington Eitel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'2D3D WE40'!$D$2:$D$41</c:f>
              <c:numCache>
                <c:formatCode>0.000000000000</c:formatCode>
                <c:ptCount val="40"/>
                <c:pt idx="0">
                  <c:v>0.902506489706351</c:v>
                </c:pt>
                <c:pt idx="1">
                  <c:v>0.927040220543092</c:v>
                </c:pt>
                <c:pt idx="2">
                  <c:v>0.951676924213639</c:v>
                </c:pt>
                <c:pt idx="3">
                  <c:v>0.951412272188296</c:v>
                </c:pt>
                <c:pt idx="4">
                  <c:v>0.962623898442194</c:v>
                </c:pt>
                <c:pt idx="5">
                  <c:v>0.968722927172825</c:v>
                </c:pt>
                <c:pt idx="6">
                  <c:v>0.967700407584424</c:v>
                </c:pt>
                <c:pt idx="7">
                  <c:v>0.967014718137178</c:v>
                </c:pt>
                <c:pt idx="8">
                  <c:v>0.972632561166159</c:v>
                </c:pt>
                <c:pt idx="9">
                  <c:v>0.978863916062904</c:v>
                </c:pt>
                <c:pt idx="10">
                  <c:v>0.987200458986951</c:v>
                </c:pt>
                <c:pt idx="11">
                  <c:v>0.979032331292662</c:v>
                </c:pt>
                <c:pt idx="12">
                  <c:v>0.970515344171824</c:v>
                </c:pt>
                <c:pt idx="13">
                  <c:v>0.981233755940595</c:v>
                </c:pt>
                <c:pt idx="14">
                  <c:v>0.983098350562095</c:v>
                </c:pt>
                <c:pt idx="15">
                  <c:v>0.968554512341733</c:v>
                </c:pt>
                <c:pt idx="16">
                  <c:v>0.985323834523648</c:v>
                </c:pt>
                <c:pt idx="17">
                  <c:v>0.990111632782941</c:v>
                </c:pt>
                <c:pt idx="18">
                  <c:v>0.977131647498531</c:v>
                </c:pt>
                <c:pt idx="19">
                  <c:v>0.981305933703633</c:v>
                </c:pt>
                <c:pt idx="20">
                  <c:v>0.972108625091327</c:v>
                </c:pt>
                <c:pt idx="21">
                  <c:v>0.986562887977652</c:v>
                </c:pt>
                <c:pt idx="22">
                  <c:v>0.977877485377533</c:v>
                </c:pt>
                <c:pt idx="23">
                  <c:v>0.9849990341698</c:v>
                </c:pt>
                <c:pt idx="24">
                  <c:v>0.990797322456766</c:v>
                </c:pt>
                <c:pt idx="25">
                  <c:v>0.987970356211122</c:v>
                </c:pt>
                <c:pt idx="26">
                  <c:v>0.995272349960225</c:v>
                </c:pt>
                <c:pt idx="27">
                  <c:v>0.994694927038511</c:v>
                </c:pt>
                <c:pt idx="28">
                  <c:v>0.971646130724575</c:v>
                </c:pt>
                <c:pt idx="29">
                  <c:v>0.987392933275068</c:v>
                </c:pt>
                <c:pt idx="30">
                  <c:v>0.992938599028585</c:v>
                </c:pt>
                <c:pt idx="31">
                  <c:v>0.987296696238563</c:v>
                </c:pt>
                <c:pt idx="32">
                  <c:v>0.987789911495206</c:v>
                </c:pt>
                <c:pt idx="33">
                  <c:v>0.996150513950847</c:v>
                </c:pt>
                <c:pt idx="34">
                  <c:v>0.993925029828681</c:v>
                </c:pt>
                <c:pt idx="35">
                  <c:v>0.993864881637844</c:v>
                </c:pt>
                <c:pt idx="36">
                  <c:v>0.993046865838058</c:v>
                </c:pt>
                <c:pt idx="37">
                  <c:v>0.985155419552019</c:v>
                </c:pt>
                <c:pt idx="38">
                  <c:v>0.990292077470176</c:v>
                </c:pt>
                <c:pt idx="39">
                  <c:v>0.995404676043164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'2D3D WE40'!$E$1</c:f>
              <c:strCache>
                <c:ptCount val="1"/>
                <c:pt idx="0">
                  <c:v>18 2D und 3D Washington Eitel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'2D3D WE40'!$E$2:$E$41</c:f>
              <c:numCache>
                <c:formatCode>0.000000000000</c:formatCode>
                <c:ptCount val="40"/>
                <c:pt idx="0">
                  <c:v>0.898874237896858</c:v>
                </c:pt>
                <c:pt idx="1">
                  <c:v>0.930673172196047</c:v>
                </c:pt>
                <c:pt idx="2">
                  <c:v>0.945469629479468</c:v>
                </c:pt>
                <c:pt idx="3">
                  <c:v>0.957643626683509</c:v>
                </c:pt>
                <c:pt idx="4">
                  <c:v>0.960302177555991</c:v>
                </c:pt>
                <c:pt idx="5">
                  <c:v>0.961228460053394</c:v>
                </c:pt>
                <c:pt idx="6">
                  <c:v>0.959159361674826</c:v>
                </c:pt>
                <c:pt idx="7">
                  <c:v>0.968795105148102</c:v>
                </c:pt>
                <c:pt idx="8">
                  <c:v>0.972560383259716</c:v>
                </c:pt>
                <c:pt idx="9">
                  <c:v>0.980151087903228</c:v>
                </c:pt>
                <c:pt idx="10">
                  <c:v>0.972692709202119</c:v>
                </c:pt>
                <c:pt idx="11">
                  <c:v>0.985612546092059</c:v>
                </c:pt>
                <c:pt idx="12">
                  <c:v>0.977480507145922</c:v>
                </c:pt>
                <c:pt idx="13">
                  <c:v>0.977937633625732</c:v>
                </c:pt>
                <c:pt idx="14">
                  <c:v>0.983784040233052</c:v>
                </c:pt>
                <c:pt idx="15">
                  <c:v>0.982460779504039</c:v>
                </c:pt>
                <c:pt idx="16">
                  <c:v>0.977071499279013</c:v>
                </c:pt>
                <c:pt idx="17">
                  <c:v>0.986358384028422</c:v>
                </c:pt>
                <c:pt idx="18">
                  <c:v>0.986767391820762</c:v>
                </c:pt>
                <c:pt idx="19">
                  <c:v>0.983495328836727</c:v>
                </c:pt>
                <c:pt idx="20">
                  <c:v>0.987299140700818</c:v>
                </c:pt>
                <c:pt idx="21">
                  <c:v>0.988487630901845</c:v>
                </c:pt>
                <c:pt idx="22">
                  <c:v>0.993070925125866</c:v>
                </c:pt>
                <c:pt idx="23">
                  <c:v>0.991134152486067</c:v>
                </c:pt>
                <c:pt idx="24">
                  <c:v>0.977516596074765</c:v>
                </c:pt>
                <c:pt idx="25">
                  <c:v>0.985865168585353</c:v>
                </c:pt>
                <c:pt idx="26">
                  <c:v>0.9938528519796</c:v>
                </c:pt>
                <c:pt idx="27">
                  <c:v>0.993094984413673</c:v>
                </c:pt>
                <c:pt idx="28">
                  <c:v>0.977071499322034</c:v>
                </c:pt>
                <c:pt idx="29">
                  <c:v>0.992589739398402</c:v>
                </c:pt>
                <c:pt idx="30">
                  <c:v>0.987838030113842</c:v>
                </c:pt>
                <c:pt idx="31">
                  <c:v>0.990376284905799</c:v>
                </c:pt>
                <c:pt idx="32">
                  <c:v>0.975074578749526</c:v>
                </c:pt>
                <c:pt idx="33">
                  <c:v>0.995633239262992</c:v>
                </c:pt>
                <c:pt idx="34">
                  <c:v>0.991338656475449</c:v>
                </c:pt>
                <c:pt idx="35">
                  <c:v>0.99612645466304</c:v>
                </c:pt>
                <c:pt idx="36">
                  <c:v>0.989991336315225</c:v>
                </c:pt>
                <c:pt idx="37">
                  <c:v>0.989401883806969</c:v>
                </c:pt>
                <c:pt idx="38">
                  <c:v>0.989883069548773</c:v>
                </c:pt>
                <c:pt idx="39">
                  <c:v>0.993684436964949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'2D3D WE40'!$F$1</c:f>
              <c:strCache>
                <c:ptCount val="1"/>
                <c:pt idx="0">
                  <c:v>19 2D und 3D Washington Eitel 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'2D3D WE40'!$F$2:$F$41</c:f>
              <c:numCache>
                <c:formatCode>0.000000000000</c:formatCode>
                <c:ptCount val="40"/>
                <c:pt idx="0">
                  <c:v>0.895795242717357</c:v>
                </c:pt>
                <c:pt idx="1">
                  <c:v>0.926607153287992</c:v>
                </c:pt>
                <c:pt idx="2">
                  <c:v>0.944759880847667</c:v>
                </c:pt>
                <c:pt idx="3">
                  <c:v>0.945698192725109</c:v>
                </c:pt>
                <c:pt idx="4">
                  <c:v>0.964175722505759</c:v>
                </c:pt>
                <c:pt idx="5">
                  <c:v>0.970310840182441</c:v>
                </c:pt>
                <c:pt idx="6">
                  <c:v>0.955839180528182</c:v>
                </c:pt>
                <c:pt idx="7">
                  <c:v>0.974220473960668</c:v>
                </c:pt>
                <c:pt idx="8">
                  <c:v>0.960386385321445</c:v>
                </c:pt>
                <c:pt idx="9">
                  <c:v>0.981426230099648</c:v>
                </c:pt>
                <c:pt idx="10">
                  <c:v>0.9815344968661</c:v>
                </c:pt>
                <c:pt idx="11">
                  <c:v>0.981967564103991</c:v>
                </c:pt>
                <c:pt idx="12">
                  <c:v>0.97988643576603</c:v>
                </c:pt>
                <c:pt idx="13">
                  <c:v>0.983122409861375</c:v>
                </c:pt>
                <c:pt idx="14">
                  <c:v>0.977179766048332</c:v>
                </c:pt>
                <c:pt idx="15">
                  <c:v>0.983326913764715</c:v>
                </c:pt>
                <c:pt idx="16">
                  <c:v>0.961685586232054</c:v>
                </c:pt>
                <c:pt idx="17">
                  <c:v>0.98949812100122</c:v>
                </c:pt>
                <c:pt idx="18">
                  <c:v>0.990304107085399</c:v>
                </c:pt>
                <c:pt idx="19">
                  <c:v>0.978984212674026</c:v>
                </c:pt>
                <c:pt idx="20">
                  <c:v>0.980263153576224</c:v>
                </c:pt>
                <c:pt idx="21">
                  <c:v>0.986863629060901</c:v>
                </c:pt>
                <c:pt idx="22">
                  <c:v>0.982424690471945</c:v>
                </c:pt>
                <c:pt idx="23">
                  <c:v>0.983158498824635</c:v>
                </c:pt>
                <c:pt idx="24">
                  <c:v>0.989498120943858</c:v>
                </c:pt>
                <c:pt idx="25">
                  <c:v>0.990893559607995</c:v>
                </c:pt>
                <c:pt idx="26">
                  <c:v>0.992084494340111</c:v>
                </c:pt>
                <c:pt idx="27">
                  <c:v>0.987116251536987</c:v>
                </c:pt>
                <c:pt idx="28">
                  <c:v>0.994418245257409</c:v>
                </c:pt>
                <c:pt idx="29">
                  <c:v>0.979874406308552</c:v>
                </c:pt>
                <c:pt idx="30">
                  <c:v>0.988595897679769</c:v>
                </c:pt>
                <c:pt idx="31">
                  <c:v>0.99020786993417</c:v>
                </c:pt>
                <c:pt idx="32">
                  <c:v>0.994081415199428</c:v>
                </c:pt>
                <c:pt idx="33">
                  <c:v>0.989822921314915</c:v>
                </c:pt>
                <c:pt idx="34">
                  <c:v>0.989486091314295</c:v>
                </c:pt>
                <c:pt idx="35">
                  <c:v>0.993576170169817</c:v>
                </c:pt>
                <c:pt idx="36">
                  <c:v>0.994839282765354</c:v>
                </c:pt>
                <c:pt idx="37">
                  <c:v>0.973462606624188</c:v>
                </c:pt>
                <c:pt idx="38">
                  <c:v>0.99281830261823</c:v>
                </c:pt>
                <c:pt idx="39">
                  <c:v>0.99007554382255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318704"/>
        <c:axId val="1444321024"/>
      </c:lineChart>
      <c:catAx>
        <c:axId val="144431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4321024"/>
        <c:crosses val="autoZero"/>
        <c:auto val="1"/>
        <c:lblAlgn val="ctr"/>
        <c:lblOffset val="100"/>
        <c:noMultiLvlLbl val="0"/>
      </c:catAx>
      <c:valAx>
        <c:axId val="1444321024"/>
        <c:scaling>
          <c:orientation val="minMax"/>
          <c:max val="1.0"/>
          <c:min val="0.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43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2D 3D Bilder Washington Eitel gemittelt letzten 5 Epochen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'2D3D WE40'!$B$42:$F$42</c:f>
              <c:strCache>
                <c:ptCount val="5"/>
                <c:pt idx="0">
                  <c:v>11 2D und 3D Washington Eitel</c:v>
                </c:pt>
                <c:pt idx="1">
                  <c:v>16 2D und 3D Washington Eitel 20</c:v>
                </c:pt>
                <c:pt idx="2">
                  <c:v>17 2D und 3D Washington Eitel 40</c:v>
                </c:pt>
                <c:pt idx="3">
                  <c:v>18 2D und 3D Washington Eitel 60</c:v>
                </c:pt>
                <c:pt idx="4">
                  <c:v>19 2D und 3D Washington Eitel 80</c:v>
                </c:pt>
              </c:strCache>
            </c:strRef>
          </c:cat>
          <c:val>
            <c:numRef>
              <c:f>'2D3D WE40'!$B$43:$F$43</c:f>
              <c:numCache>
                <c:formatCode>0.000000000000</c:formatCode>
                <c:ptCount val="5"/>
                <c:pt idx="0">
                  <c:v>0.992127801075372</c:v>
                </c:pt>
                <c:pt idx="1">
                  <c:v>0.989483685434845</c:v>
                </c:pt>
                <c:pt idx="2">
                  <c:v>0.991552784108252</c:v>
                </c:pt>
                <c:pt idx="3">
                  <c:v>0.991817436259791</c:v>
                </c:pt>
                <c:pt idx="4">
                  <c:v>0.988954381200028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955008"/>
        <c:axId val="1581960016"/>
      </c:barChart>
      <c:catAx>
        <c:axId val="15819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960016"/>
        <c:crosses val="autoZero"/>
        <c:auto val="1"/>
        <c:lblAlgn val="ctr"/>
        <c:lblOffset val="100"/>
        <c:noMultiLvlLbl val="0"/>
      </c:catAx>
      <c:valAx>
        <c:axId val="15819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9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Loss 2D 3D Bilder Washington Eitel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0.1526248906386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'2D3D WE40'!$B$48</c:f>
              <c:strCache>
                <c:ptCount val="1"/>
                <c:pt idx="0">
                  <c:v>11 2D und 3D Washington Eitel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'2D3D WE40'!$B$49:$B$88</c:f>
              <c:numCache>
                <c:formatCode>0.000000000000</c:formatCode>
                <c:ptCount val="40"/>
                <c:pt idx="0">
                  <c:v>0.332358829860179</c:v>
                </c:pt>
                <c:pt idx="1">
                  <c:v>0.237736574737804</c:v>
                </c:pt>
                <c:pt idx="2">
                  <c:v>0.134515334545288</c:v>
                </c:pt>
                <c:pt idx="3">
                  <c:v>0.12301444249651</c:v>
                </c:pt>
                <c:pt idx="4">
                  <c:v>0.132026841753259</c:v>
                </c:pt>
                <c:pt idx="5">
                  <c:v>0.0946926739376691</c:v>
                </c:pt>
                <c:pt idx="6">
                  <c:v>0.0960724588996567</c:v>
                </c:pt>
                <c:pt idx="7">
                  <c:v>0.110487896039616</c:v>
                </c:pt>
                <c:pt idx="8">
                  <c:v>0.0961410848022849</c:v>
                </c:pt>
                <c:pt idx="9">
                  <c:v>0.0507543732128857</c:v>
                </c:pt>
                <c:pt idx="10">
                  <c:v>0.0592324608127666</c:v>
                </c:pt>
                <c:pt idx="11">
                  <c:v>0.0606724286679776</c:v>
                </c:pt>
                <c:pt idx="12">
                  <c:v>0.0543273188424863</c:v>
                </c:pt>
                <c:pt idx="13">
                  <c:v>0.108160546295206</c:v>
                </c:pt>
                <c:pt idx="14">
                  <c:v>0.0634462221640294</c:v>
                </c:pt>
                <c:pt idx="15">
                  <c:v>0.0705515389543174</c:v>
                </c:pt>
                <c:pt idx="16">
                  <c:v>0.0504204525537304</c:v>
                </c:pt>
                <c:pt idx="17">
                  <c:v>0.0485020307368121</c:v>
                </c:pt>
                <c:pt idx="18">
                  <c:v>0.0417552743057587</c:v>
                </c:pt>
                <c:pt idx="19">
                  <c:v>0.0775518071117499</c:v>
                </c:pt>
                <c:pt idx="20">
                  <c:v>0.0525258555386414</c:v>
                </c:pt>
                <c:pt idx="21">
                  <c:v>0.0276553253066872</c:v>
                </c:pt>
                <c:pt idx="22">
                  <c:v>0.0263360866118058</c:v>
                </c:pt>
                <c:pt idx="23">
                  <c:v>0.0677797104734872</c:v>
                </c:pt>
                <c:pt idx="24">
                  <c:v>0.0220193273573481</c:v>
                </c:pt>
                <c:pt idx="25">
                  <c:v>0.0172209028775448</c:v>
                </c:pt>
                <c:pt idx="26">
                  <c:v>0.0165224491488499</c:v>
                </c:pt>
                <c:pt idx="27">
                  <c:v>0.0174531811259721</c:v>
                </c:pt>
                <c:pt idx="28">
                  <c:v>0.031799793710414</c:v>
                </c:pt>
                <c:pt idx="29">
                  <c:v>0.0275495210831525</c:v>
                </c:pt>
                <c:pt idx="30">
                  <c:v>0.0292257537894548</c:v>
                </c:pt>
                <c:pt idx="31">
                  <c:v>0.0324371425165364</c:v>
                </c:pt>
                <c:pt idx="32">
                  <c:v>0.0308727640332392</c:v>
                </c:pt>
                <c:pt idx="33">
                  <c:v>0.0158448233543153</c:v>
                </c:pt>
                <c:pt idx="34">
                  <c:v>0.0187103211403665</c:v>
                </c:pt>
                <c:pt idx="35">
                  <c:v>0.0296021401199832</c:v>
                </c:pt>
                <c:pt idx="36">
                  <c:v>0.0396537532640078</c:v>
                </c:pt>
                <c:pt idx="37">
                  <c:v>0.0164347385708297</c:v>
                </c:pt>
                <c:pt idx="38">
                  <c:v>0.0173195567716705</c:v>
                </c:pt>
                <c:pt idx="39">
                  <c:v>0.0114095740985285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'2D3D WE40'!$C$48</c:f>
              <c:strCache>
                <c:ptCount val="1"/>
                <c:pt idx="0">
                  <c:v>16 2D und 3D Washington Eitel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'2D3D WE40'!$C$49:$C$88</c:f>
              <c:numCache>
                <c:formatCode>0.000000000000</c:formatCode>
                <c:ptCount val="40"/>
                <c:pt idx="0">
                  <c:v>0.318183317873689</c:v>
                </c:pt>
                <c:pt idx="1">
                  <c:v>0.215447064165166</c:v>
                </c:pt>
                <c:pt idx="2">
                  <c:v>0.150409936822516</c:v>
                </c:pt>
                <c:pt idx="3">
                  <c:v>0.147023331137839</c:v>
                </c:pt>
                <c:pt idx="4">
                  <c:v>0.156159761001625</c:v>
                </c:pt>
                <c:pt idx="5">
                  <c:v>0.091789990718826</c:v>
                </c:pt>
                <c:pt idx="6">
                  <c:v>0.164772979315114</c:v>
                </c:pt>
                <c:pt idx="7">
                  <c:v>0.133442355254208</c:v>
                </c:pt>
                <c:pt idx="8">
                  <c:v>0.0797450539093928</c:v>
                </c:pt>
                <c:pt idx="9">
                  <c:v>0.0553123896490311</c:v>
                </c:pt>
                <c:pt idx="10">
                  <c:v>0.0434941898515019</c:v>
                </c:pt>
                <c:pt idx="11">
                  <c:v>0.0476526902658941</c:v>
                </c:pt>
                <c:pt idx="12">
                  <c:v>0.0777667296490235</c:v>
                </c:pt>
                <c:pt idx="13">
                  <c:v>0.082482370055298</c:v>
                </c:pt>
                <c:pt idx="14">
                  <c:v>0.0544214309198925</c:v>
                </c:pt>
                <c:pt idx="15">
                  <c:v>0.0422525079082481</c:v>
                </c:pt>
                <c:pt idx="16">
                  <c:v>0.0450953275203655</c:v>
                </c:pt>
                <c:pt idx="17">
                  <c:v>0.046695174511795</c:v>
                </c:pt>
                <c:pt idx="18">
                  <c:v>0.0467014080182347</c:v>
                </c:pt>
                <c:pt idx="19">
                  <c:v>0.0544252139421037</c:v>
                </c:pt>
                <c:pt idx="20">
                  <c:v>0.104547958847598</c:v>
                </c:pt>
                <c:pt idx="21">
                  <c:v>0.0494260868056738</c:v>
                </c:pt>
                <c:pt idx="22">
                  <c:v>0.0329031441221924</c:v>
                </c:pt>
                <c:pt idx="23">
                  <c:v>0.0301236652792807</c:v>
                </c:pt>
                <c:pt idx="24">
                  <c:v>0.0947959756754441</c:v>
                </c:pt>
                <c:pt idx="25">
                  <c:v>0.0319436902386352</c:v>
                </c:pt>
                <c:pt idx="26">
                  <c:v>0.0329145590897875</c:v>
                </c:pt>
                <c:pt idx="27">
                  <c:v>0.0157683829724305</c:v>
                </c:pt>
                <c:pt idx="28">
                  <c:v>0.0692732423216333</c:v>
                </c:pt>
                <c:pt idx="29">
                  <c:v>0.0320229351974562</c:v>
                </c:pt>
                <c:pt idx="30">
                  <c:v>0.0394368583024769</c:v>
                </c:pt>
                <c:pt idx="31">
                  <c:v>0.0233642001309426</c:v>
                </c:pt>
                <c:pt idx="32">
                  <c:v>0.0157930876446606</c:v>
                </c:pt>
                <c:pt idx="33">
                  <c:v>0.0175025959901041</c:v>
                </c:pt>
                <c:pt idx="34">
                  <c:v>0.0157666520150062</c:v>
                </c:pt>
                <c:pt idx="35">
                  <c:v>0.0325976828404686</c:v>
                </c:pt>
                <c:pt idx="36">
                  <c:v>0.0294572237569504</c:v>
                </c:pt>
                <c:pt idx="37">
                  <c:v>0.0657958666921261</c:v>
                </c:pt>
                <c:pt idx="38">
                  <c:v>0.0165588106860387</c:v>
                </c:pt>
                <c:pt idx="39">
                  <c:v>0.0147173239735487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'2D3D WE40'!$D$48</c:f>
              <c:strCache>
                <c:ptCount val="1"/>
                <c:pt idx="0">
                  <c:v>17 2D und 3D Washington Eitel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'2D3D WE40'!$D$49:$D$88</c:f>
              <c:numCache>
                <c:formatCode>0.000000000000</c:formatCode>
                <c:ptCount val="40"/>
                <c:pt idx="0">
                  <c:v>0.306258489352033</c:v>
                </c:pt>
                <c:pt idx="1">
                  <c:v>0.216212799830183</c:v>
                </c:pt>
                <c:pt idx="2">
                  <c:v>0.147332635203055</c:v>
                </c:pt>
                <c:pt idx="3">
                  <c:v>0.142268220577137</c:v>
                </c:pt>
                <c:pt idx="4">
                  <c:v>0.109234558969676</c:v>
                </c:pt>
                <c:pt idx="5">
                  <c:v>0.0892484051063279</c:v>
                </c:pt>
                <c:pt idx="6">
                  <c:v>0.0975118805112322</c:v>
                </c:pt>
                <c:pt idx="7">
                  <c:v>0.0958840167642035</c:v>
                </c:pt>
                <c:pt idx="8">
                  <c:v>0.0792095354635106</c:v>
                </c:pt>
                <c:pt idx="9">
                  <c:v>0.0650112410061251</c:v>
                </c:pt>
                <c:pt idx="10">
                  <c:v>0.0387911463047346</c:v>
                </c:pt>
                <c:pt idx="11">
                  <c:v>0.0607878197398832</c:v>
                </c:pt>
                <c:pt idx="12">
                  <c:v>0.0784699545339835</c:v>
                </c:pt>
                <c:pt idx="13">
                  <c:v>0.0509987701976228</c:v>
                </c:pt>
                <c:pt idx="14">
                  <c:v>0.0511967072424114</c:v>
                </c:pt>
                <c:pt idx="15">
                  <c:v>0.0905777636548576</c:v>
                </c:pt>
                <c:pt idx="16">
                  <c:v>0.0444300050567718</c:v>
                </c:pt>
                <c:pt idx="17">
                  <c:v>0.0309767507075389</c:v>
                </c:pt>
                <c:pt idx="18">
                  <c:v>0.0648246525638883</c:v>
                </c:pt>
                <c:pt idx="19">
                  <c:v>0.0535168820455115</c:v>
                </c:pt>
                <c:pt idx="20">
                  <c:v>0.0766673092098121</c:v>
                </c:pt>
                <c:pt idx="21">
                  <c:v>0.0407003695380622</c:v>
                </c:pt>
                <c:pt idx="22">
                  <c:v>0.0579270834487645</c:v>
                </c:pt>
                <c:pt idx="23">
                  <c:v>0.0424773344831017</c:v>
                </c:pt>
                <c:pt idx="24">
                  <c:v>0.0267281474056918</c:v>
                </c:pt>
                <c:pt idx="25">
                  <c:v>0.0349973639319367</c:v>
                </c:pt>
                <c:pt idx="26">
                  <c:v>0.0160806812741495</c:v>
                </c:pt>
                <c:pt idx="27">
                  <c:v>0.019066471995079</c:v>
                </c:pt>
                <c:pt idx="28">
                  <c:v>0.0947385375381883</c:v>
                </c:pt>
                <c:pt idx="29">
                  <c:v>0.0394387503125905</c:v>
                </c:pt>
                <c:pt idx="30">
                  <c:v>0.0208007635481419</c:v>
                </c:pt>
                <c:pt idx="31">
                  <c:v>0.0352639732791808</c:v>
                </c:pt>
                <c:pt idx="32">
                  <c:v>0.0348798629537372</c:v>
                </c:pt>
                <c:pt idx="33">
                  <c:v>0.0120848796450833</c:v>
                </c:pt>
                <c:pt idx="34">
                  <c:v>0.019024031138272</c:v>
                </c:pt>
                <c:pt idx="35">
                  <c:v>0.0201174071028003</c:v>
                </c:pt>
                <c:pt idx="36">
                  <c:v>0.0221089344224073</c:v>
                </c:pt>
                <c:pt idx="37">
                  <c:v>0.0450284761422467</c:v>
                </c:pt>
                <c:pt idx="38">
                  <c:v>0.028353122365394</c:v>
                </c:pt>
                <c:pt idx="39">
                  <c:v>0.0131898623392748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'2D3D WE40'!$E$48</c:f>
              <c:strCache>
                <c:ptCount val="1"/>
                <c:pt idx="0">
                  <c:v>18 2D und 3D Washington Eitel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'2D3D WE40'!$E$49:$E$88</c:f>
              <c:numCache>
                <c:formatCode>0.000000000000</c:formatCode>
                <c:ptCount val="40"/>
                <c:pt idx="0">
                  <c:v>0.315166460814786</c:v>
                </c:pt>
                <c:pt idx="1">
                  <c:v>0.199193809315512</c:v>
                </c:pt>
                <c:pt idx="2">
                  <c:v>0.159050226150516</c:v>
                </c:pt>
                <c:pt idx="3">
                  <c:v>0.125774373343008</c:v>
                </c:pt>
                <c:pt idx="4">
                  <c:v>0.117423492705805</c:v>
                </c:pt>
                <c:pt idx="5">
                  <c:v>0.109873860914868</c:v>
                </c:pt>
                <c:pt idx="6">
                  <c:v>0.123314617775861</c:v>
                </c:pt>
                <c:pt idx="7">
                  <c:v>0.0935706289369985</c:v>
                </c:pt>
                <c:pt idx="8">
                  <c:v>0.0787210585258925</c:v>
                </c:pt>
                <c:pt idx="9">
                  <c:v>0.060935373518433</c:v>
                </c:pt>
                <c:pt idx="10">
                  <c:v>0.0781334954084163</c:v>
                </c:pt>
                <c:pt idx="11">
                  <c:v>0.041977922407444</c:v>
                </c:pt>
                <c:pt idx="12">
                  <c:v>0.0588876464305859</c:v>
                </c:pt>
                <c:pt idx="13">
                  <c:v>0.0637595446112465</c:v>
                </c:pt>
                <c:pt idx="14">
                  <c:v>0.0466834165697459</c:v>
                </c:pt>
                <c:pt idx="15">
                  <c:v>0.0501218254642512</c:v>
                </c:pt>
                <c:pt idx="16">
                  <c:v>0.0740668885364722</c:v>
                </c:pt>
                <c:pt idx="17">
                  <c:v>0.0400035852334193</c:v>
                </c:pt>
                <c:pt idx="18">
                  <c:v>0.0407432932731036</c:v>
                </c:pt>
                <c:pt idx="19">
                  <c:v>0.0475029012908225</c:v>
                </c:pt>
                <c:pt idx="20">
                  <c:v>0.0356957241705385</c:v>
                </c:pt>
                <c:pt idx="21">
                  <c:v>0.0316505992234453</c:v>
                </c:pt>
                <c:pt idx="22">
                  <c:v>0.0208658479561271</c:v>
                </c:pt>
                <c:pt idx="23">
                  <c:v>0.02643695006943</c:v>
                </c:pt>
                <c:pt idx="24">
                  <c:v>0.0703547143036184</c:v>
                </c:pt>
                <c:pt idx="25">
                  <c:v>0.0402527056969183</c:v>
                </c:pt>
                <c:pt idx="26">
                  <c:v>0.0189034694400839</c:v>
                </c:pt>
                <c:pt idx="27">
                  <c:v>0.0213235649753755</c:v>
                </c:pt>
                <c:pt idx="28">
                  <c:v>0.0703120587999913</c:v>
                </c:pt>
                <c:pt idx="29">
                  <c:v>0.0215357325673917</c:v>
                </c:pt>
                <c:pt idx="30">
                  <c:v>0.0404989295548548</c:v>
                </c:pt>
                <c:pt idx="31">
                  <c:v>0.0280653936834118</c:v>
                </c:pt>
                <c:pt idx="32">
                  <c:v>0.0841237396388995</c:v>
                </c:pt>
                <c:pt idx="33">
                  <c:v>0.0142739851556983</c:v>
                </c:pt>
                <c:pt idx="34">
                  <c:v>0.025152941758047</c:v>
                </c:pt>
                <c:pt idx="35">
                  <c:v>0.0122535065790651</c:v>
                </c:pt>
                <c:pt idx="36">
                  <c:v>0.0291320369354404</c:v>
                </c:pt>
                <c:pt idx="37">
                  <c:v>0.0301603934321759</c:v>
                </c:pt>
                <c:pt idx="38">
                  <c:v>0.0292072696669006</c:v>
                </c:pt>
                <c:pt idx="39">
                  <c:v>0.0177068265849578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'2D3D WE40'!$F$48</c:f>
              <c:strCache>
                <c:ptCount val="1"/>
                <c:pt idx="0">
                  <c:v>19 2D und 3D Washington Eitel 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'2D3D WE40'!$F$49:$F$88</c:f>
              <c:numCache>
                <c:formatCode>0.000000000000</c:formatCode>
                <c:ptCount val="40"/>
                <c:pt idx="0">
                  <c:v>0.321531783585845</c:v>
                </c:pt>
                <c:pt idx="1">
                  <c:v>0.21369443351832</c:v>
                </c:pt>
                <c:pt idx="2">
                  <c:v>0.163107511000916</c:v>
                </c:pt>
                <c:pt idx="3">
                  <c:v>0.169594862419515</c:v>
                </c:pt>
                <c:pt idx="4">
                  <c:v>0.10531349471666</c:v>
                </c:pt>
                <c:pt idx="5">
                  <c:v>0.086549374060853</c:v>
                </c:pt>
                <c:pt idx="6">
                  <c:v>0.135249704494946</c:v>
                </c:pt>
                <c:pt idx="7">
                  <c:v>0.078350208456795</c:v>
                </c:pt>
                <c:pt idx="8">
                  <c:v>0.112144919715616</c:v>
                </c:pt>
                <c:pt idx="9">
                  <c:v>0.0552699500012467</c:v>
                </c:pt>
                <c:pt idx="10">
                  <c:v>0.0566906313940487</c:v>
                </c:pt>
                <c:pt idx="11">
                  <c:v>0.0567273293736962</c:v>
                </c:pt>
                <c:pt idx="12">
                  <c:v>0.0545802897297075</c:v>
                </c:pt>
                <c:pt idx="13">
                  <c:v>0.0495469384173861</c:v>
                </c:pt>
                <c:pt idx="14">
                  <c:v>0.0638285845417798</c:v>
                </c:pt>
                <c:pt idx="15">
                  <c:v>0.0492562223580905</c:v>
                </c:pt>
                <c:pt idx="16">
                  <c:v>0.131401399639768</c:v>
                </c:pt>
                <c:pt idx="17">
                  <c:v>0.033823487986073</c:v>
                </c:pt>
                <c:pt idx="18">
                  <c:v>0.0300334277664893</c:v>
                </c:pt>
                <c:pt idx="19">
                  <c:v>0.0593545081740329</c:v>
                </c:pt>
                <c:pt idx="20">
                  <c:v>0.0547832171144477</c:v>
                </c:pt>
                <c:pt idx="21">
                  <c:v>0.0402438467438275</c:v>
                </c:pt>
                <c:pt idx="22">
                  <c:v>0.0504250892113371</c:v>
                </c:pt>
                <c:pt idx="23">
                  <c:v>0.0476821091890466</c:v>
                </c:pt>
                <c:pt idx="24">
                  <c:v>0.0325034738434061</c:v>
                </c:pt>
                <c:pt idx="25">
                  <c:v>0.0263478943798861</c:v>
                </c:pt>
                <c:pt idx="26">
                  <c:v>0.0216007227978785</c:v>
                </c:pt>
                <c:pt idx="27">
                  <c:v>0.0329962041968532</c:v>
                </c:pt>
                <c:pt idx="28">
                  <c:v>0.0170484727630592</c:v>
                </c:pt>
                <c:pt idx="29">
                  <c:v>0.0583319944994876</c:v>
                </c:pt>
                <c:pt idx="30">
                  <c:v>0.0332231147036301</c:v>
                </c:pt>
                <c:pt idx="31">
                  <c:v>0.0290019205439668</c:v>
                </c:pt>
                <c:pt idx="32">
                  <c:v>0.0185317112720175</c:v>
                </c:pt>
                <c:pt idx="33">
                  <c:v>0.0299502327697313</c:v>
                </c:pt>
                <c:pt idx="34">
                  <c:v>0.0314271124745179</c:v>
                </c:pt>
                <c:pt idx="35">
                  <c:v>0.0195891090770641</c:v>
                </c:pt>
                <c:pt idx="36">
                  <c:v>0.0166918476077365</c:v>
                </c:pt>
                <c:pt idx="37">
                  <c:v>0.085669021353177</c:v>
                </c:pt>
                <c:pt idx="38">
                  <c:v>0.0218986536426188</c:v>
                </c:pt>
                <c:pt idx="39">
                  <c:v>0.0272289149658556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870176"/>
        <c:axId val="1581862736"/>
      </c:lineChart>
      <c:catAx>
        <c:axId val="158187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862736"/>
        <c:crosses val="autoZero"/>
        <c:auto val="1"/>
        <c:lblAlgn val="ctr"/>
        <c:lblOffset val="100"/>
        <c:noMultiLvlLbl val="0"/>
      </c:catAx>
      <c:valAx>
        <c:axId val="15818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8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'2D3D WE40'!$B$42:$F$42</c:f>
              <c:strCache>
                <c:ptCount val="5"/>
                <c:pt idx="0">
                  <c:v>11 2D und 3D Washington Eitel</c:v>
                </c:pt>
                <c:pt idx="1">
                  <c:v>16 2D und 3D Washington Eitel 20</c:v>
                </c:pt>
                <c:pt idx="2">
                  <c:v>17 2D und 3D Washington Eitel 40</c:v>
                </c:pt>
                <c:pt idx="3">
                  <c:v>18 2D und 3D Washington Eitel 60</c:v>
                </c:pt>
                <c:pt idx="4">
                  <c:v>19 2D und 3D Washington Eitel 80</c:v>
                </c:pt>
              </c:strCache>
            </c:strRef>
          </c:cat>
          <c:val>
            <c:numRef>
              <c:f>'2D3D WE40'!$B$43:$F$43</c:f>
              <c:numCache>
                <c:formatCode>0.000000000000</c:formatCode>
                <c:ptCount val="5"/>
                <c:pt idx="0">
                  <c:v>0.992127801075372</c:v>
                </c:pt>
                <c:pt idx="1">
                  <c:v>0.989483685434845</c:v>
                </c:pt>
                <c:pt idx="2">
                  <c:v>0.991552784108252</c:v>
                </c:pt>
                <c:pt idx="3">
                  <c:v>0.991817436259791</c:v>
                </c:pt>
                <c:pt idx="4">
                  <c:v>0.988954381200028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038176"/>
        <c:axId val="1479976416"/>
      </c:lineChart>
      <c:catAx>
        <c:axId val="14800381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9976416"/>
        <c:crosses val="autoZero"/>
        <c:auto val="1"/>
        <c:lblAlgn val="ctr"/>
        <c:lblOffset val="100"/>
        <c:noMultiLvlLbl val="0"/>
      </c:catAx>
      <c:valAx>
        <c:axId val="14799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003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10,</a:t>
            </a:r>
            <a:r>
              <a:rPr lang="de-DE" baseline="0"/>
              <a:t> 20-23 2D+3D Wash Silber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[1]Tabelle1!$N$2:$N$41</c:f>
              <c:numCache>
                <c:formatCode>General</c:formatCode>
                <c:ptCount val="40"/>
                <c:pt idx="0">
                  <c:v>0.88090541420572</c:v>
                </c:pt>
                <c:pt idx="1">
                  <c:v>0.914192564605507</c:v>
                </c:pt>
                <c:pt idx="2">
                  <c:v>0.941752470405231</c:v>
                </c:pt>
                <c:pt idx="3">
                  <c:v>0.949716093243975</c:v>
                </c:pt>
                <c:pt idx="4">
                  <c:v>0.93913000898932</c:v>
                </c:pt>
                <c:pt idx="5">
                  <c:v>0.956272247579648</c:v>
                </c:pt>
                <c:pt idx="6">
                  <c:v>0.977083528894235</c:v>
                </c:pt>
                <c:pt idx="7">
                  <c:v>0.94999277480997</c:v>
                </c:pt>
                <c:pt idx="8">
                  <c:v>0.944928295575509</c:v>
                </c:pt>
                <c:pt idx="9">
                  <c:v>0.981342022577982</c:v>
                </c:pt>
                <c:pt idx="10">
                  <c:v>0.962010386875579</c:v>
                </c:pt>
                <c:pt idx="11">
                  <c:v>0.985047152742547</c:v>
                </c:pt>
                <c:pt idx="12">
                  <c:v>0.973811466082286</c:v>
                </c:pt>
                <c:pt idx="13">
                  <c:v>0.952579147661286</c:v>
                </c:pt>
                <c:pt idx="14">
                  <c:v>0.976650461771068</c:v>
                </c:pt>
                <c:pt idx="15">
                  <c:v>0.981221726196308</c:v>
                </c:pt>
                <c:pt idx="16">
                  <c:v>0.960422474009368</c:v>
                </c:pt>
                <c:pt idx="17">
                  <c:v>0.982593105515276</c:v>
                </c:pt>
                <c:pt idx="18">
                  <c:v>0.968518423266617</c:v>
                </c:pt>
                <c:pt idx="19">
                  <c:v>0.982905876242429</c:v>
                </c:pt>
                <c:pt idx="20">
                  <c:v>0.983426340932992</c:v>
                </c:pt>
                <c:pt idx="21">
                  <c:v>0.991206330352356</c:v>
                </c:pt>
                <c:pt idx="22">
                  <c:v>0.98637041350024</c:v>
                </c:pt>
                <c:pt idx="23">
                  <c:v>0.976373780007174</c:v>
                </c:pt>
                <c:pt idx="24">
                  <c:v>0.988355304787356</c:v>
                </c:pt>
                <c:pt idx="25">
                  <c:v>0.994346067393988</c:v>
                </c:pt>
                <c:pt idx="26">
                  <c:v>0.993179191949679</c:v>
                </c:pt>
                <c:pt idx="27">
                  <c:v>0.989257528037105</c:v>
                </c:pt>
                <c:pt idx="28">
                  <c:v>0.98910114272372</c:v>
                </c:pt>
                <c:pt idx="29">
                  <c:v>0.985480219966098</c:v>
                </c:pt>
                <c:pt idx="30">
                  <c:v>0.991194300691244</c:v>
                </c:pt>
                <c:pt idx="31">
                  <c:v>0.992890480452971</c:v>
                </c:pt>
                <c:pt idx="32">
                  <c:v>0.992589739384062</c:v>
                </c:pt>
                <c:pt idx="33">
                  <c:v>0.990881529949751</c:v>
                </c:pt>
                <c:pt idx="34">
                  <c:v>0.991074004252208</c:v>
                </c:pt>
                <c:pt idx="35">
                  <c:v>0.993082954769769</c:v>
                </c:pt>
                <c:pt idx="36">
                  <c:v>0.995693387496851</c:v>
                </c:pt>
                <c:pt idx="37">
                  <c:v>0.992866421196713</c:v>
                </c:pt>
                <c:pt idx="38">
                  <c:v>0.99563323926586</c:v>
                </c:pt>
                <c:pt idx="39">
                  <c:v>0.988523719802006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[1]Tabelle1!$O$2:$O$41</c:f>
              <c:numCache>
                <c:formatCode>General</c:formatCode>
                <c:ptCount val="40"/>
                <c:pt idx="0">
                  <c:v>0.895013466280967</c:v>
                </c:pt>
                <c:pt idx="1">
                  <c:v>0.919617932718259</c:v>
                </c:pt>
                <c:pt idx="2">
                  <c:v>0.954275327064502</c:v>
                </c:pt>
                <c:pt idx="3">
                  <c:v>0.958966887200283</c:v>
                </c:pt>
                <c:pt idx="4">
                  <c:v>0.95405879357462</c:v>
                </c:pt>
                <c:pt idx="5">
                  <c:v>0.966774125302128</c:v>
                </c:pt>
                <c:pt idx="6">
                  <c:v>0.965799724220506</c:v>
                </c:pt>
                <c:pt idx="7">
                  <c:v>0.962912610125328</c:v>
                </c:pt>
                <c:pt idx="8">
                  <c:v>0.966762095546369</c:v>
                </c:pt>
                <c:pt idx="9">
                  <c:v>0.982328453335056</c:v>
                </c:pt>
                <c:pt idx="10">
                  <c:v>0.978900005109339</c:v>
                </c:pt>
                <c:pt idx="11">
                  <c:v>0.978623323313896</c:v>
                </c:pt>
                <c:pt idx="12">
                  <c:v>0.980175147162354</c:v>
                </c:pt>
                <c:pt idx="13">
                  <c:v>0.962082564868065</c:v>
                </c:pt>
                <c:pt idx="14">
                  <c:v>0.97831055253225</c:v>
                </c:pt>
                <c:pt idx="15">
                  <c:v>0.974990371144686</c:v>
                </c:pt>
                <c:pt idx="16">
                  <c:v>0.984229137100506</c:v>
                </c:pt>
                <c:pt idx="17">
                  <c:v>0.983952455219021</c:v>
                </c:pt>
                <c:pt idx="18">
                  <c:v>0.985263686347152</c:v>
                </c:pt>
                <c:pt idx="19">
                  <c:v>0.972728798004766</c:v>
                </c:pt>
                <c:pt idx="20">
                  <c:v>0.981790624252815</c:v>
                </c:pt>
                <c:pt idx="21">
                  <c:v>0.990316136760852</c:v>
                </c:pt>
                <c:pt idx="22">
                  <c:v>0.991410834281509</c:v>
                </c:pt>
                <c:pt idx="23">
                  <c:v>0.982051771611316</c:v>
                </c:pt>
                <c:pt idx="24">
                  <c:v>0.992373205808138</c:v>
                </c:pt>
                <c:pt idx="25">
                  <c:v>0.994851312409258</c:v>
                </c:pt>
                <c:pt idx="26">
                  <c:v>0.994875371711406</c:v>
                </c:pt>
                <c:pt idx="27">
                  <c:v>0.994935519916583</c:v>
                </c:pt>
                <c:pt idx="28">
                  <c:v>0.989498120986879</c:v>
                </c:pt>
                <c:pt idx="29">
                  <c:v>0.989173320572801</c:v>
                </c:pt>
                <c:pt idx="30">
                  <c:v>0.989871039876189</c:v>
                </c:pt>
                <c:pt idx="31">
                  <c:v>0.988920698050825</c:v>
                </c:pt>
                <c:pt idx="32">
                  <c:v>0.988547779075473</c:v>
                </c:pt>
                <c:pt idx="33">
                  <c:v>0.994899430984873</c:v>
                </c:pt>
                <c:pt idx="34">
                  <c:v>0.993732555583585</c:v>
                </c:pt>
                <c:pt idx="35">
                  <c:v>0.98977480272496</c:v>
                </c:pt>
                <c:pt idx="36">
                  <c:v>0.986009524312196</c:v>
                </c:pt>
                <c:pt idx="37">
                  <c:v>0.994213741296708</c:v>
                </c:pt>
                <c:pt idx="38">
                  <c:v>0.994201711638464</c:v>
                </c:pt>
                <c:pt idx="39">
                  <c:v>0.996439225404534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[1]Tabelle1!$P$2:$P$41</c:f>
              <c:numCache>
                <c:formatCode>General</c:formatCode>
                <c:ptCount val="40"/>
                <c:pt idx="0">
                  <c:v>0.894953329604662</c:v>
                </c:pt>
                <c:pt idx="1">
                  <c:v>0.913121926289483</c:v>
                </c:pt>
                <c:pt idx="2">
                  <c:v>0.942594545472747</c:v>
                </c:pt>
                <c:pt idx="3">
                  <c:v>0.946131260178107</c:v>
                </c:pt>
                <c:pt idx="4">
                  <c:v>0.95313251123783</c:v>
                </c:pt>
                <c:pt idx="5">
                  <c:v>0.967808674497148</c:v>
                </c:pt>
                <c:pt idx="6">
                  <c:v>0.956224128849157</c:v>
                </c:pt>
                <c:pt idx="7">
                  <c:v>0.966846302993464</c:v>
                </c:pt>
                <c:pt idx="8">
                  <c:v>0.973943792165226</c:v>
                </c:pt>
                <c:pt idx="9">
                  <c:v>0.97757674417956</c:v>
                </c:pt>
                <c:pt idx="10">
                  <c:v>0.97728803295532</c:v>
                </c:pt>
                <c:pt idx="11">
                  <c:v>0.979561635437994</c:v>
                </c:pt>
                <c:pt idx="12">
                  <c:v>0.972067167744945</c:v>
                </c:pt>
                <c:pt idx="13">
                  <c:v>0.986851599371108</c:v>
                </c:pt>
                <c:pt idx="14">
                  <c:v>0.981907415841452</c:v>
                </c:pt>
                <c:pt idx="15">
                  <c:v>0.984794530320954</c:v>
                </c:pt>
                <c:pt idx="16">
                  <c:v>0.985841109268865</c:v>
                </c:pt>
                <c:pt idx="17">
                  <c:v>0.987116251522647</c:v>
                </c:pt>
                <c:pt idx="18">
                  <c:v>0.983868247582632</c:v>
                </c:pt>
                <c:pt idx="19">
                  <c:v>0.983495328765025</c:v>
                </c:pt>
                <c:pt idx="20">
                  <c:v>0.973948806337886</c:v>
                </c:pt>
                <c:pt idx="21">
                  <c:v>0.986358383973929</c:v>
                </c:pt>
                <c:pt idx="22">
                  <c:v>0.981065340897263</c:v>
                </c:pt>
                <c:pt idx="23">
                  <c:v>0.989221439119734</c:v>
                </c:pt>
                <c:pt idx="24">
                  <c:v>0.989883069548773</c:v>
                </c:pt>
                <c:pt idx="25">
                  <c:v>0.993179191920998</c:v>
                </c:pt>
                <c:pt idx="26">
                  <c:v>0.993516021935958</c:v>
                </c:pt>
                <c:pt idx="27">
                  <c:v>0.994586660243379</c:v>
                </c:pt>
                <c:pt idx="28">
                  <c:v>0.977191795789751</c:v>
                </c:pt>
                <c:pt idx="29">
                  <c:v>0.98726060723515</c:v>
                </c:pt>
                <c:pt idx="30">
                  <c:v>0.994045326282057</c:v>
                </c:pt>
                <c:pt idx="31">
                  <c:v>0.990207869977192</c:v>
                </c:pt>
                <c:pt idx="32">
                  <c:v>0.980355591935632</c:v>
                </c:pt>
                <c:pt idx="33">
                  <c:v>0.995200172082463</c:v>
                </c:pt>
                <c:pt idx="34">
                  <c:v>0.978936094026709</c:v>
                </c:pt>
                <c:pt idx="35">
                  <c:v>0.993347606921308</c:v>
                </c:pt>
                <c:pt idx="36">
                  <c:v>0.996090365731329</c:v>
                </c:pt>
                <c:pt idx="37">
                  <c:v>0.991591278925723</c:v>
                </c:pt>
                <c:pt idx="38">
                  <c:v>0.982424690457604</c:v>
                </c:pt>
                <c:pt idx="39">
                  <c:v>0.993949089145169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[1]Tabelle1!$Q$2:$Q$41</c:f>
              <c:numCache>
                <c:formatCode>General</c:formatCode>
                <c:ptCount val="40"/>
                <c:pt idx="0">
                  <c:v>0.899716150481926</c:v>
                </c:pt>
                <c:pt idx="1">
                  <c:v>0.920026939796444</c:v>
                </c:pt>
                <c:pt idx="2">
                  <c:v>0.94830862512236</c:v>
                </c:pt>
                <c:pt idx="3">
                  <c:v>0.934029441322196</c:v>
                </c:pt>
                <c:pt idx="4">
                  <c:v>0.954564038647252</c:v>
                </c:pt>
                <c:pt idx="5">
                  <c:v>0.957751893636386</c:v>
                </c:pt>
                <c:pt idx="6">
                  <c:v>0.967267340429707</c:v>
                </c:pt>
                <c:pt idx="7">
                  <c:v>0.957968427212311</c:v>
                </c:pt>
                <c:pt idx="8">
                  <c:v>0.943773450406083</c:v>
                </c:pt>
                <c:pt idx="9">
                  <c:v>0.973318250825643</c:v>
                </c:pt>
                <c:pt idx="10">
                  <c:v>0.974521215000897</c:v>
                </c:pt>
                <c:pt idx="11">
                  <c:v>0.967928970844405</c:v>
                </c:pt>
                <c:pt idx="12">
                  <c:v>0.98551630894083</c:v>
                </c:pt>
                <c:pt idx="13">
                  <c:v>0.971814545524119</c:v>
                </c:pt>
                <c:pt idx="14">
                  <c:v>0.987549318688836</c:v>
                </c:pt>
                <c:pt idx="15">
                  <c:v>0.982256275600699</c:v>
                </c:pt>
                <c:pt idx="16">
                  <c:v>0.986851599371108</c:v>
                </c:pt>
                <c:pt idx="17">
                  <c:v>0.979802228402109</c:v>
                </c:pt>
                <c:pt idx="18">
                  <c:v>0.981041281609456</c:v>
                </c:pt>
                <c:pt idx="19">
                  <c:v>0.980536036565505</c:v>
                </c:pt>
                <c:pt idx="20">
                  <c:v>0.967718650683234</c:v>
                </c:pt>
                <c:pt idx="21">
                  <c:v>0.987597437252978</c:v>
                </c:pt>
                <c:pt idx="22">
                  <c:v>0.986586947104846</c:v>
                </c:pt>
                <c:pt idx="23">
                  <c:v>0.99125444889929</c:v>
                </c:pt>
                <c:pt idx="24">
                  <c:v>0.989943217710929</c:v>
                </c:pt>
                <c:pt idx="25">
                  <c:v>0.988932727694729</c:v>
                </c:pt>
                <c:pt idx="26">
                  <c:v>0.989955247426535</c:v>
                </c:pt>
                <c:pt idx="27">
                  <c:v>0.991098063554356</c:v>
                </c:pt>
                <c:pt idx="28">
                  <c:v>0.988668075600552</c:v>
                </c:pt>
                <c:pt idx="29">
                  <c:v>0.99127850822725</c:v>
                </c:pt>
                <c:pt idx="30">
                  <c:v>0.994273889501885</c:v>
                </c:pt>
                <c:pt idx="31">
                  <c:v>0.988463571582489</c:v>
                </c:pt>
                <c:pt idx="32">
                  <c:v>0.993600229471964</c:v>
                </c:pt>
                <c:pt idx="33">
                  <c:v>0.995609179975185</c:v>
                </c:pt>
                <c:pt idx="34">
                  <c:v>0.992806272959986</c:v>
                </c:pt>
                <c:pt idx="35">
                  <c:v>0.991555190022693</c:v>
                </c:pt>
                <c:pt idx="36">
                  <c:v>0.989810891671011</c:v>
                </c:pt>
                <c:pt idx="37">
                  <c:v>0.989161290903085</c:v>
                </c:pt>
                <c:pt idx="38">
                  <c:v>0.994875371697065</c:v>
                </c:pt>
                <c:pt idx="39">
                  <c:v>0.989329705914867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[1]Tabelle1!$R$2:$R$41</c:f>
              <c:numCache>
                <c:formatCode>General</c:formatCode>
                <c:ptCount val="40"/>
                <c:pt idx="0">
                  <c:v>0.895410368133529</c:v>
                </c:pt>
                <c:pt idx="1">
                  <c:v>0.920255503128128</c:v>
                </c:pt>
                <c:pt idx="2">
                  <c:v>0.933873055914164</c:v>
                </c:pt>
                <c:pt idx="3">
                  <c:v>0.962527661534753</c:v>
                </c:pt>
                <c:pt idx="4">
                  <c:v>0.959472132054941</c:v>
                </c:pt>
                <c:pt idx="5">
                  <c:v>0.969011638841618</c:v>
                </c:pt>
                <c:pt idx="6">
                  <c:v>0.95900297631842</c:v>
                </c:pt>
                <c:pt idx="7">
                  <c:v>0.96617264316431</c:v>
                </c:pt>
                <c:pt idx="8">
                  <c:v>0.97170627851388</c:v>
                </c:pt>
                <c:pt idx="9">
                  <c:v>0.976385809590848</c:v>
                </c:pt>
                <c:pt idx="10">
                  <c:v>0.985275716062758</c:v>
                </c:pt>
                <c:pt idx="11">
                  <c:v>0.975182845286531</c:v>
                </c:pt>
                <c:pt idx="12">
                  <c:v>0.965294478932767</c:v>
                </c:pt>
                <c:pt idx="13">
                  <c:v>0.980487918018571</c:v>
                </c:pt>
                <c:pt idx="14">
                  <c:v>0.984433640992374</c:v>
                </c:pt>
                <c:pt idx="15">
                  <c:v>0.982593105472255</c:v>
                </c:pt>
                <c:pt idx="16">
                  <c:v>0.973775376949809</c:v>
                </c:pt>
                <c:pt idx="17">
                  <c:v>0.9820397419416</c:v>
                </c:pt>
                <c:pt idx="18">
                  <c:v>0.980632273673713</c:v>
                </c:pt>
                <c:pt idx="19">
                  <c:v>0.979429309412416</c:v>
                </c:pt>
                <c:pt idx="20">
                  <c:v>0.978831901476769</c:v>
                </c:pt>
                <c:pt idx="21">
                  <c:v>0.982123949592329</c:v>
                </c:pt>
                <c:pt idx="22">
                  <c:v>0.988920698022144</c:v>
                </c:pt>
                <c:pt idx="23">
                  <c:v>0.988644016212362</c:v>
                </c:pt>
                <c:pt idx="24">
                  <c:v>0.990785292841543</c:v>
                </c:pt>
                <c:pt idx="25">
                  <c:v>0.992144642559629</c:v>
                </c:pt>
                <c:pt idx="26">
                  <c:v>0.992012316476689</c:v>
                </c:pt>
                <c:pt idx="27">
                  <c:v>0.994105474487235</c:v>
                </c:pt>
                <c:pt idx="28">
                  <c:v>0.987429022307162</c:v>
                </c:pt>
                <c:pt idx="29">
                  <c:v>0.986683184370798</c:v>
                </c:pt>
                <c:pt idx="30">
                  <c:v>0.995067845999523</c:v>
                </c:pt>
                <c:pt idx="31">
                  <c:v>0.984144929707905</c:v>
                </c:pt>
                <c:pt idx="32">
                  <c:v>0.989810891685351</c:v>
                </c:pt>
                <c:pt idx="33">
                  <c:v>0.995741506058125</c:v>
                </c:pt>
                <c:pt idx="34">
                  <c:v>0.985708783243287</c:v>
                </c:pt>
                <c:pt idx="35">
                  <c:v>0.991976227516297</c:v>
                </c:pt>
                <c:pt idx="36">
                  <c:v>0.986045613229567</c:v>
                </c:pt>
                <c:pt idx="37">
                  <c:v>0.995597150331281</c:v>
                </c:pt>
                <c:pt idx="38">
                  <c:v>0.993828792734814</c:v>
                </c:pt>
                <c:pt idx="39">
                  <c:v>0.993191221564902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[1]Tabelle1!$S$2:$S$41</c:f>
              <c:numCache>
                <c:formatCode>General</c:formatCode>
                <c:ptCount val="40"/>
                <c:pt idx="0">
                  <c:v>0.889865771637125</c:v>
                </c:pt>
                <c:pt idx="1">
                  <c:v>0.928423628900797</c:v>
                </c:pt>
                <c:pt idx="2">
                  <c:v>0.945529777698986</c:v>
                </c:pt>
                <c:pt idx="3">
                  <c:v>0.947045512698908</c:v>
                </c:pt>
                <c:pt idx="4">
                  <c:v>0.947250016372801</c:v>
                </c:pt>
                <c:pt idx="5">
                  <c:v>0.96205850545693</c:v>
                </c:pt>
                <c:pt idx="6">
                  <c:v>0.955406113376333</c:v>
                </c:pt>
                <c:pt idx="7">
                  <c:v>0.962840432104161</c:v>
                </c:pt>
                <c:pt idx="8">
                  <c:v>0.974064088618602</c:v>
                </c:pt>
                <c:pt idx="9">
                  <c:v>0.982244245899433</c:v>
                </c:pt>
                <c:pt idx="10">
                  <c:v>0.980572125525897</c:v>
                </c:pt>
                <c:pt idx="11">
                  <c:v>0.979417279754172</c:v>
                </c:pt>
                <c:pt idx="12">
                  <c:v>0.980680392278008</c:v>
                </c:pt>
                <c:pt idx="13">
                  <c:v>0.97769704074766</c:v>
                </c:pt>
                <c:pt idx="14">
                  <c:v>0.973943792067711</c:v>
                </c:pt>
                <c:pt idx="15">
                  <c:v>0.982148008733864</c:v>
                </c:pt>
                <c:pt idx="16">
                  <c:v>0.977841396417141</c:v>
                </c:pt>
                <c:pt idx="17">
                  <c:v>0.984794530349635</c:v>
                </c:pt>
                <c:pt idx="18">
                  <c:v>0.98525165674627</c:v>
                </c:pt>
                <c:pt idx="19">
                  <c:v>0.974160325626427</c:v>
                </c:pt>
                <c:pt idx="20">
                  <c:v>0.979673814443219</c:v>
                </c:pt>
                <c:pt idx="21">
                  <c:v>0.987669615087719</c:v>
                </c:pt>
                <c:pt idx="22">
                  <c:v>0.990292077412815</c:v>
                </c:pt>
                <c:pt idx="23">
                  <c:v>0.984084781304829</c:v>
                </c:pt>
                <c:pt idx="24">
                  <c:v>0.985239627030664</c:v>
                </c:pt>
                <c:pt idx="25">
                  <c:v>0.987489170426297</c:v>
                </c:pt>
                <c:pt idx="26">
                  <c:v>0.985275715979583</c:v>
                </c:pt>
                <c:pt idx="27">
                  <c:v>0.99449042309215</c:v>
                </c:pt>
                <c:pt idx="28">
                  <c:v>0.988222978690076</c:v>
                </c:pt>
                <c:pt idx="29">
                  <c:v>0.986803480795494</c:v>
                </c:pt>
                <c:pt idx="30">
                  <c:v>0.988944757367313</c:v>
                </c:pt>
                <c:pt idx="31">
                  <c:v>0.987886148689456</c:v>
                </c:pt>
                <c:pt idx="32">
                  <c:v>0.980884896181348</c:v>
                </c:pt>
                <c:pt idx="33">
                  <c:v>0.990255988495444</c:v>
                </c:pt>
                <c:pt idx="34">
                  <c:v>0.98706813287533</c:v>
                </c:pt>
                <c:pt idx="35">
                  <c:v>0.991206330335148</c:v>
                </c:pt>
                <c:pt idx="36">
                  <c:v>0.996030217511811</c:v>
                </c:pt>
                <c:pt idx="37">
                  <c:v>0.991230389608615</c:v>
                </c:pt>
                <c:pt idx="38">
                  <c:v>0.993792703760082</c:v>
                </c:pt>
                <c:pt idx="39">
                  <c:v>0.992890480467312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[1]Tabelle1!$T$2:$T$41</c:f>
              <c:numCache>
                <c:formatCode>General</c:formatCode>
                <c:ptCount val="40"/>
                <c:pt idx="0">
                  <c:v>0.898164625746745</c:v>
                </c:pt>
                <c:pt idx="1">
                  <c:v>0.923972662162211</c:v>
                </c:pt>
                <c:pt idx="2">
                  <c:v>0.949547677819188</c:v>
                </c:pt>
                <c:pt idx="3">
                  <c:v>0.949800300163342</c:v>
                </c:pt>
                <c:pt idx="4">
                  <c:v>0.944002013106787</c:v>
                </c:pt>
                <c:pt idx="5">
                  <c:v>0.967736496504662</c:v>
                </c:pt>
                <c:pt idx="6">
                  <c:v>0.94189682622959</c:v>
                </c:pt>
                <c:pt idx="7">
                  <c:v>0.955911358219518</c:v>
                </c:pt>
                <c:pt idx="8">
                  <c:v>0.972728798231345</c:v>
                </c:pt>
                <c:pt idx="9">
                  <c:v>0.982099890086547</c:v>
                </c:pt>
                <c:pt idx="10">
                  <c:v>0.985720812901531</c:v>
                </c:pt>
                <c:pt idx="11">
                  <c:v>0.983639684534889</c:v>
                </c:pt>
                <c:pt idx="12">
                  <c:v>0.971321330066709</c:v>
                </c:pt>
                <c:pt idx="13">
                  <c:v>0.970635640507609</c:v>
                </c:pt>
                <c:pt idx="14">
                  <c:v>0.981233755883233</c:v>
                </c:pt>
                <c:pt idx="15">
                  <c:v>0.985973435351805</c:v>
                </c:pt>
                <c:pt idx="16">
                  <c:v>0.983976514521169</c:v>
                </c:pt>
                <c:pt idx="17">
                  <c:v>0.984469729820833</c:v>
                </c:pt>
                <c:pt idx="18">
                  <c:v>0.983735921585735</c:v>
                </c:pt>
                <c:pt idx="19">
                  <c:v>0.980764599814014</c:v>
                </c:pt>
                <c:pt idx="20">
                  <c:v>0.96394206981084</c:v>
                </c:pt>
                <c:pt idx="21">
                  <c:v>0.983627654965556</c:v>
                </c:pt>
                <c:pt idx="22">
                  <c:v>0.988391393719067</c:v>
                </c:pt>
                <c:pt idx="23">
                  <c:v>0.990231929207637</c:v>
                </c:pt>
                <c:pt idx="24">
                  <c:v>0.967820703848506</c:v>
                </c:pt>
                <c:pt idx="25">
                  <c:v>0.989185350188024</c:v>
                </c:pt>
                <c:pt idx="26">
                  <c:v>0.989425943111985</c:v>
                </c:pt>
                <c:pt idx="27">
                  <c:v>0.995296409262372</c:v>
                </c:pt>
                <c:pt idx="28">
                  <c:v>0.977047440005546</c:v>
                </c:pt>
                <c:pt idx="29">
                  <c:v>0.988716194104464</c:v>
                </c:pt>
                <c:pt idx="30">
                  <c:v>0.986586947162208</c:v>
                </c:pt>
                <c:pt idx="31">
                  <c:v>0.992553650466692</c:v>
                </c:pt>
                <c:pt idx="32">
                  <c:v>0.994911460628776</c:v>
                </c:pt>
                <c:pt idx="33">
                  <c:v>0.994237800570175</c:v>
                </c:pt>
                <c:pt idx="34">
                  <c:v>0.994983638492198</c:v>
                </c:pt>
                <c:pt idx="35">
                  <c:v>0.988944757284139</c:v>
                </c:pt>
                <c:pt idx="36">
                  <c:v>0.989822921357936</c:v>
                </c:pt>
                <c:pt idx="37">
                  <c:v>0.978503026889201</c:v>
                </c:pt>
                <c:pt idx="38">
                  <c:v>0.994514482379957</c:v>
                </c:pt>
                <c:pt idx="39">
                  <c:v>0.995633239262992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[1]Tabelle1!$U$2:$U$41</c:f>
              <c:numCache>
                <c:formatCode>General</c:formatCode>
                <c:ptCount val="40"/>
                <c:pt idx="0">
                  <c:v>0.902506489706351</c:v>
                </c:pt>
                <c:pt idx="1">
                  <c:v>0.927040220543092</c:v>
                </c:pt>
                <c:pt idx="2">
                  <c:v>0.951676924213639</c:v>
                </c:pt>
                <c:pt idx="3">
                  <c:v>0.951412272188296</c:v>
                </c:pt>
                <c:pt idx="4">
                  <c:v>0.962623898442194</c:v>
                </c:pt>
                <c:pt idx="5">
                  <c:v>0.968722927172825</c:v>
                </c:pt>
                <c:pt idx="6">
                  <c:v>0.967700407584424</c:v>
                </c:pt>
                <c:pt idx="7">
                  <c:v>0.967014718137178</c:v>
                </c:pt>
                <c:pt idx="8">
                  <c:v>0.972632561166159</c:v>
                </c:pt>
                <c:pt idx="9">
                  <c:v>0.978863916062904</c:v>
                </c:pt>
                <c:pt idx="10">
                  <c:v>0.987200458986951</c:v>
                </c:pt>
                <c:pt idx="11">
                  <c:v>0.979032331292662</c:v>
                </c:pt>
                <c:pt idx="12">
                  <c:v>0.970515344171824</c:v>
                </c:pt>
                <c:pt idx="13">
                  <c:v>0.981233755940595</c:v>
                </c:pt>
                <c:pt idx="14">
                  <c:v>0.983098350562095</c:v>
                </c:pt>
                <c:pt idx="15">
                  <c:v>0.968554512341733</c:v>
                </c:pt>
                <c:pt idx="16">
                  <c:v>0.985323834523648</c:v>
                </c:pt>
                <c:pt idx="17">
                  <c:v>0.990111632782941</c:v>
                </c:pt>
                <c:pt idx="18">
                  <c:v>0.977131647498531</c:v>
                </c:pt>
                <c:pt idx="19">
                  <c:v>0.981305933703633</c:v>
                </c:pt>
                <c:pt idx="20">
                  <c:v>0.972108625091327</c:v>
                </c:pt>
                <c:pt idx="21">
                  <c:v>0.986562887977652</c:v>
                </c:pt>
                <c:pt idx="22">
                  <c:v>0.977877485377533</c:v>
                </c:pt>
                <c:pt idx="23">
                  <c:v>0.9849990341698</c:v>
                </c:pt>
                <c:pt idx="24">
                  <c:v>0.990797322456766</c:v>
                </c:pt>
                <c:pt idx="25">
                  <c:v>0.987970356211122</c:v>
                </c:pt>
                <c:pt idx="26">
                  <c:v>0.995272349960225</c:v>
                </c:pt>
                <c:pt idx="27">
                  <c:v>0.994694927038511</c:v>
                </c:pt>
                <c:pt idx="28">
                  <c:v>0.971646130724575</c:v>
                </c:pt>
                <c:pt idx="29">
                  <c:v>0.987392933275068</c:v>
                </c:pt>
                <c:pt idx="30">
                  <c:v>0.992938599028585</c:v>
                </c:pt>
                <c:pt idx="31">
                  <c:v>0.987296696238563</c:v>
                </c:pt>
                <c:pt idx="32">
                  <c:v>0.987789911495206</c:v>
                </c:pt>
                <c:pt idx="33">
                  <c:v>0.996150513950847</c:v>
                </c:pt>
                <c:pt idx="34">
                  <c:v>0.993925029828681</c:v>
                </c:pt>
                <c:pt idx="35">
                  <c:v>0.993864881637844</c:v>
                </c:pt>
                <c:pt idx="36">
                  <c:v>0.993046865838058</c:v>
                </c:pt>
                <c:pt idx="37">
                  <c:v>0.985155419552019</c:v>
                </c:pt>
                <c:pt idx="38">
                  <c:v>0.990292077470176</c:v>
                </c:pt>
                <c:pt idx="39">
                  <c:v>0.995404676043164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[1]Tabelle1!$V$2:$V$41</c:f>
              <c:numCache>
                <c:formatCode>General</c:formatCode>
                <c:ptCount val="40"/>
                <c:pt idx="0">
                  <c:v>0.898874237896858</c:v>
                </c:pt>
                <c:pt idx="1">
                  <c:v>0.930673172196047</c:v>
                </c:pt>
                <c:pt idx="2">
                  <c:v>0.945469629479468</c:v>
                </c:pt>
                <c:pt idx="3">
                  <c:v>0.957643626683509</c:v>
                </c:pt>
                <c:pt idx="4">
                  <c:v>0.960302177555991</c:v>
                </c:pt>
                <c:pt idx="5">
                  <c:v>0.961228460053394</c:v>
                </c:pt>
                <c:pt idx="6">
                  <c:v>0.959159361674826</c:v>
                </c:pt>
                <c:pt idx="7">
                  <c:v>0.968795105148102</c:v>
                </c:pt>
                <c:pt idx="8">
                  <c:v>0.972560383259716</c:v>
                </c:pt>
                <c:pt idx="9">
                  <c:v>0.980151087903228</c:v>
                </c:pt>
                <c:pt idx="10">
                  <c:v>0.972692709202119</c:v>
                </c:pt>
                <c:pt idx="11">
                  <c:v>0.985612546092059</c:v>
                </c:pt>
                <c:pt idx="12">
                  <c:v>0.977480507145922</c:v>
                </c:pt>
                <c:pt idx="13">
                  <c:v>0.977937633625732</c:v>
                </c:pt>
                <c:pt idx="14">
                  <c:v>0.983784040233052</c:v>
                </c:pt>
                <c:pt idx="15">
                  <c:v>0.982460779504039</c:v>
                </c:pt>
                <c:pt idx="16">
                  <c:v>0.977071499279013</c:v>
                </c:pt>
                <c:pt idx="17">
                  <c:v>0.986358384028422</c:v>
                </c:pt>
                <c:pt idx="18">
                  <c:v>0.986767391820762</c:v>
                </c:pt>
                <c:pt idx="19">
                  <c:v>0.983495328836727</c:v>
                </c:pt>
                <c:pt idx="20">
                  <c:v>0.987299140700818</c:v>
                </c:pt>
                <c:pt idx="21">
                  <c:v>0.988487630901845</c:v>
                </c:pt>
                <c:pt idx="22">
                  <c:v>0.993070925125866</c:v>
                </c:pt>
                <c:pt idx="23">
                  <c:v>0.991134152486067</c:v>
                </c:pt>
                <c:pt idx="24">
                  <c:v>0.977516596074765</c:v>
                </c:pt>
                <c:pt idx="25">
                  <c:v>0.985865168585353</c:v>
                </c:pt>
                <c:pt idx="26">
                  <c:v>0.9938528519796</c:v>
                </c:pt>
                <c:pt idx="27">
                  <c:v>0.993094984413673</c:v>
                </c:pt>
                <c:pt idx="28">
                  <c:v>0.977071499322034</c:v>
                </c:pt>
                <c:pt idx="29">
                  <c:v>0.992589739398402</c:v>
                </c:pt>
                <c:pt idx="30">
                  <c:v>0.987838030113842</c:v>
                </c:pt>
                <c:pt idx="31">
                  <c:v>0.990376284905799</c:v>
                </c:pt>
                <c:pt idx="32">
                  <c:v>0.975074578749526</c:v>
                </c:pt>
                <c:pt idx="33">
                  <c:v>0.995633239262992</c:v>
                </c:pt>
                <c:pt idx="34">
                  <c:v>0.991338656475449</c:v>
                </c:pt>
                <c:pt idx="35">
                  <c:v>0.99612645466304</c:v>
                </c:pt>
                <c:pt idx="36">
                  <c:v>0.989991336315225</c:v>
                </c:pt>
                <c:pt idx="37">
                  <c:v>0.989401883806969</c:v>
                </c:pt>
                <c:pt idx="38">
                  <c:v>0.989883069548773</c:v>
                </c:pt>
                <c:pt idx="39">
                  <c:v>0.993684436964949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[1]Tabelle1!$W$2:$W$41</c:f>
              <c:numCache>
                <c:formatCode>General</c:formatCode>
                <c:ptCount val="40"/>
                <c:pt idx="0">
                  <c:v>0.895795242717357</c:v>
                </c:pt>
                <c:pt idx="1">
                  <c:v>0.926607153287992</c:v>
                </c:pt>
                <c:pt idx="2">
                  <c:v>0.944759880847667</c:v>
                </c:pt>
                <c:pt idx="3">
                  <c:v>0.945698192725109</c:v>
                </c:pt>
                <c:pt idx="4">
                  <c:v>0.964175722505759</c:v>
                </c:pt>
                <c:pt idx="5">
                  <c:v>0.970310840182441</c:v>
                </c:pt>
                <c:pt idx="6">
                  <c:v>0.955839180528182</c:v>
                </c:pt>
                <c:pt idx="7">
                  <c:v>0.974220473960668</c:v>
                </c:pt>
                <c:pt idx="8">
                  <c:v>0.960386385321445</c:v>
                </c:pt>
                <c:pt idx="9">
                  <c:v>0.981426230099648</c:v>
                </c:pt>
                <c:pt idx="10">
                  <c:v>0.9815344968661</c:v>
                </c:pt>
                <c:pt idx="11">
                  <c:v>0.981967564103991</c:v>
                </c:pt>
                <c:pt idx="12">
                  <c:v>0.97988643576603</c:v>
                </c:pt>
                <c:pt idx="13">
                  <c:v>0.983122409861375</c:v>
                </c:pt>
                <c:pt idx="14">
                  <c:v>0.977179766048332</c:v>
                </c:pt>
                <c:pt idx="15">
                  <c:v>0.983326913764715</c:v>
                </c:pt>
                <c:pt idx="16">
                  <c:v>0.961685586232054</c:v>
                </c:pt>
                <c:pt idx="17">
                  <c:v>0.98949812100122</c:v>
                </c:pt>
                <c:pt idx="18">
                  <c:v>0.990304107085399</c:v>
                </c:pt>
                <c:pt idx="19">
                  <c:v>0.978984212674026</c:v>
                </c:pt>
                <c:pt idx="20">
                  <c:v>0.980263153576224</c:v>
                </c:pt>
                <c:pt idx="21">
                  <c:v>0.986863629060901</c:v>
                </c:pt>
                <c:pt idx="22">
                  <c:v>0.982424690471945</c:v>
                </c:pt>
                <c:pt idx="23">
                  <c:v>0.983158498824635</c:v>
                </c:pt>
                <c:pt idx="24">
                  <c:v>0.989498120943858</c:v>
                </c:pt>
                <c:pt idx="25">
                  <c:v>0.990893559607995</c:v>
                </c:pt>
                <c:pt idx="26">
                  <c:v>0.992084494340111</c:v>
                </c:pt>
                <c:pt idx="27">
                  <c:v>0.987116251536987</c:v>
                </c:pt>
                <c:pt idx="28">
                  <c:v>0.994418245257409</c:v>
                </c:pt>
                <c:pt idx="29">
                  <c:v>0.979874406308552</c:v>
                </c:pt>
                <c:pt idx="30">
                  <c:v>0.988595897679769</c:v>
                </c:pt>
                <c:pt idx="31">
                  <c:v>0.99020786993417</c:v>
                </c:pt>
                <c:pt idx="32">
                  <c:v>0.994081415199428</c:v>
                </c:pt>
                <c:pt idx="33">
                  <c:v>0.989822921314915</c:v>
                </c:pt>
                <c:pt idx="34">
                  <c:v>0.989486091314295</c:v>
                </c:pt>
                <c:pt idx="35">
                  <c:v>0.993576170169817</c:v>
                </c:pt>
                <c:pt idx="36">
                  <c:v>0.994839282765354</c:v>
                </c:pt>
                <c:pt idx="37">
                  <c:v>0.973462606624188</c:v>
                </c:pt>
                <c:pt idx="38">
                  <c:v>0.99281830261823</c:v>
                </c:pt>
                <c:pt idx="39">
                  <c:v>0.99007554382255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[1]Tabelle1!$X$2:$X$41</c:f>
              <c:numCache>
                <c:formatCode>General</c:formatCode>
                <c:ptCount val="40"/>
                <c:pt idx="0">
                  <c:v>0.896925811180077</c:v>
                </c:pt>
                <c:pt idx="1">
                  <c:v>0.932477617849457</c:v>
                </c:pt>
                <c:pt idx="2">
                  <c:v>0.944591465907587</c:v>
                </c:pt>
                <c:pt idx="3">
                  <c:v>0.950485989851506</c:v>
                </c:pt>
                <c:pt idx="4">
                  <c:v>0.964476463531647</c:v>
                </c:pt>
                <c:pt idx="5">
                  <c:v>0.971261181993464</c:v>
                </c:pt>
                <c:pt idx="6">
                  <c:v>0.958509761302696</c:v>
                </c:pt>
                <c:pt idx="7">
                  <c:v>0.965667398249422</c:v>
                </c:pt>
                <c:pt idx="8">
                  <c:v>0.980042821139645</c:v>
                </c:pt>
                <c:pt idx="9">
                  <c:v>0.983976514449467</c:v>
                </c:pt>
                <c:pt idx="10">
                  <c:v>0.977191795818432</c:v>
                </c:pt>
                <c:pt idx="11">
                  <c:v>0.979357131434271</c:v>
                </c:pt>
                <c:pt idx="12">
                  <c:v>0.976698580421252</c:v>
                </c:pt>
                <c:pt idx="13">
                  <c:v>0.97968193187703</c:v>
                </c:pt>
                <c:pt idx="14">
                  <c:v>0.984493789166002</c:v>
                </c:pt>
                <c:pt idx="15">
                  <c:v>0.987092192263521</c:v>
                </c:pt>
                <c:pt idx="16">
                  <c:v>0.969540942855019</c:v>
                </c:pt>
                <c:pt idx="17">
                  <c:v>0.971994989938885</c:v>
                </c:pt>
                <c:pt idx="18">
                  <c:v>0.98418101848187</c:v>
                </c:pt>
                <c:pt idx="19">
                  <c:v>0.980114999129262</c:v>
                </c:pt>
                <c:pt idx="20">
                  <c:v>0.982596455295494</c:v>
                </c:pt>
                <c:pt idx="21">
                  <c:v>0.981305933821225</c:v>
                </c:pt>
                <c:pt idx="22">
                  <c:v>0.990628907413434</c:v>
                </c:pt>
                <c:pt idx="23">
                  <c:v>0.975050519461719</c:v>
                </c:pt>
                <c:pt idx="24">
                  <c:v>0.987296696123839</c:v>
                </c:pt>
                <c:pt idx="25">
                  <c:v>0.99101385603269</c:v>
                </c:pt>
                <c:pt idx="26">
                  <c:v>0.988487630827274</c:v>
                </c:pt>
                <c:pt idx="27">
                  <c:v>0.995488883536149</c:v>
                </c:pt>
                <c:pt idx="28">
                  <c:v>0.98669521397168</c:v>
                </c:pt>
                <c:pt idx="29">
                  <c:v>0.98803050444498</c:v>
                </c:pt>
                <c:pt idx="30">
                  <c:v>0.994394185940921</c:v>
                </c:pt>
                <c:pt idx="31">
                  <c:v>0.989678565602412</c:v>
                </c:pt>
                <c:pt idx="32">
                  <c:v>0.989750743451493</c:v>
                </c:pt>
                <c:pt idx="33">
                  <c:v>0.992505531848056</c:v>
                </c:pt>
                <c:pt idx="34">
                  <c:v>0.987236547904321</c:v>
                </c:pt>
                <c:pt idx="35">
                  <c:v>0.995380616741017</c:v>
                </c:pt>
                <c:pt idx="36">
                  <c:v>0.995103934931234</c:v>
                </c:pt>
                <c:pt idx="37">
                  <c:v>0.986250117218949</c:v>
                </c:pt>
                <c:pt idx="38">
                  <c:v>0.993191221564902</c:v>
                </c:pt>
                <c:pt idx="39">
                  <c:v>0.991904049681557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[1]Tabelle1!$Y$2:$Y$41</c:f>
              <c:numCache>
                <c:formatCode>General</c:formatCode>
                <c:ptCount val="40"/>
                <c:pt idx="0">
                  <c:v>0.901772822757823</c:v>
                </c:pt>
                <c:pt idx="1">
                  <c:v>0.921374259767375</c:v>
                </c:pt>
                <c:pt idx="2">
                  <c:v>0.943713302040292</c:v>
                </c:pt>
                <c:pt idx="3">
                  <c:v>0.941355492480507</c:v>
                </c:pt>
                <c:pt idx="4">
                  <c:v>0.951989695586112</c:v>
                </c:pt>
                <c:pt idx="5">
                  <c:v>0.954082852876768</c:v>
                </c:pt>
                <c:pt idx="6">
                  <c:v>0.970058217557214</c:v>
                </c:pt>
                <c:pt idx="7">
                  <c:v>0.961829942288727</c:v>
                </c:pt>
                <c:pt idx="8">
                  <c:v>0.957884219750875</c:v>
                </c:pt>
                <c:pt idx="9">
                  <c:v>0.977805307657516</c:v>
                </c:pt>
                <c:pt idx="10">
                  <c:v>0.973631021397919</c:v>
                </c:pt>
                <c:pt idx="11">
                  <c:v>0.982220186611626</c:v>
                </c:pt>
                <c:pt idx="12">
                  <c:v>0.983314884049109</c:v>
                </c:pt>
                <c:pt idx="13">
                  <c:v>0.986707243601244</c:v>
                </c:pt>
                <c:pt idx="14">
                  <c:v>0.976650461831298</c:v>
                </c:pt>
                <c:pt idx="15">
                  <c:v>0.98923346883534</c:v>
                </c:pt>
                <c:pt idx="16">
                  <c:v>0.988571838391961</c:v>
                </c:pt>
                <c:pt idx="17">
                  <c:v>0.981438259786573</c:v>
                </c:pt>
                <c:pt idx="18">
                  <c:v>0.97781733700027</c:v>
                </c:pt>
                <c:pt idx="19">
                  <c:v>0.993467903389025</c:v>
                </c:pt>
                <c:pt idx="20">
                  <c:v>0.972204843880661</c:v>
                </c:pt>
                <c:pt idx="21">
                  <c:v>0.986623036082446</c:v>
                </c:pt>
                <c:pt idx="22">
                  <c:v>0.975182845530318</c:v>
                </c:pt>
                <c:pt idx="23">
                  <c:v>0.99044846278643</c:v>
                </c:pt>
                <c:pt idx="24">
                  <c:v>0.991218359950371</c:v>
                </c:pt>
                <c:pt idx="25">
                  <c:v>0.985227597544505</c:v>
                </c:pt>
                <c:pt idx="26">
                  <c:v>0.977011351303282</c:v>
                </c:pt>
                <c:pt idx="27">
                  <c:v>0.994706956682415</c:v>
                </c:pt>
                <c:pt idx="28">
                  <c:v>0.989750743465833</c:v>
                </c:pt>
                <c:pt idx="29">
                  <c:v>0.986358383985401</c:v>
                </c:pt>
                <c:pt idx="30">
                  <c:v>0.991639397544358</c:v>
                </c:pt>
                <c:pt idx="31">
                  <c:v>0.993155132647531</c:v>
                </c:pt>
                <c:pt idx="32">
                  <c:v>0.988860549831307</c:v>
                </c:pt>
                <c:pt idx="33">
                  <c:v>0.995176112794655</c:v>
                </c:pt>
                <c:pt idx="34">
                  <c:v>0.986466650780533</c:v>
                </c:pt>
                <c:pt idx="35">
                  <c:v>0.992698006193535</c:v>
                </c:pt>
                <c:pt idx="36">
                  <c:v>0.992397265067264</c:v>
                </c:pt>
                <c:pt idx="37">
                  <c:v>0.995801654291983</c:v>
                </c:pt>
                <c:pt idx="38">
                  <c:v>0.989931188138728</c:v>
                </c:pt>
                <c:pt idx="39">
                  <c:v>0.994418245228728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[1]Tabelle1!$Z$2:$Z$41</c:f>
              <c:numCache>
                <c:formatCode>General</c:formatCode>
                <c:ptCount val="40"/>
                <c:pt idx="0">
                  <c:v>0.896817565334206</c:v>
                </c:pt>
                <c:pt idx="1">
                  <c:v>0.928435658888871</c:v>
                </c:pt>
                <c:pt idx="2">
                  <c:v>0.953397163005045</c:v>
                </c:pt>
                <c:pt idx="3">
                  <c:v>0.958906738906195</c:v>
                </c:pt>
                <c:pt idx="4">
                  <c:v>0.960121732954799</c:v>
                </c:pt>
                <c:pt idx="5">
                  <c:v>0.974713689435286</c:v>
                </c:pt>
                <c:pt idx="6">
                  <c:v>0.941102870144957</c:v>
                </c:pt>
                <c:pt idx="7">
                  <c:v>0.959977377242296</c:v>
                </c:pt>
                <c:pt idx="8">
                  <c:v>0.97351072509942</c:v>
                </c:pt>
                <c:pt idx="9">
                  <c:v>0.981342022623872</c:v>
                </c:pt>
                <c:pt idx="10">
                  <c:v>0.985179478868508</c:v>
                </c:pt>
                <c:pt idx="11">
                  <c:v>0.987765852293441</c:v>
                </c:pt>
                <c:pt idx="12">
                  <c:v>0.962166772203305</c:v>
                </c:pt>
                <c:pt idx="13">
                  <c:v>0.982966024504969</c:v>
                </c:pt>
                <c:pt idx="14">
                  <c:v>0.985985464981368</c:v>
                </c:pt>
                <c:pt idx="15">
                  <c:v>0.981149548404589</c:v>
                </c:pt>
                <c:pt idx="16">
                  <c:v>0.985299775293203</c:v>
                </c:pt>
                <c:pt idx="17">
                  <c:v>0.979140598001751</c:v>
                </c:pt>
                <c:pt idx="18">
                  <c:v>0.980487917946869</c:v>
                </c:pt>
                <c:pt idx="19">
                  <c:v>0.978587234453888</c:v>
                </c:pt>
                <c:pt idx="20">
                  <c:v>0.972204843880661</c:v>
                </c:pt>
                <c:pt idx="21">
                  <c:v>0.986623036082446</c:v>
                </c:pt>
                <c:pt idx="22">
                  <c:v>0.975182845530318</c:v>
                </c:pt>
                <c:pt idx="23">
                  <c:v>0.99044846278643</c:v>
                </c:pt>
                <c:pt idx="24">
                  <c:v>0.991218359950371</c:v>
                </c:pt>
                <c:pt idx="25">
                  <c:v>0.985227597544505</c:v>
                </c:pt>
                <c:pt idx="26">
                  <c:v>0.977011351303282</c:v>
                </c:pt>
                <c:pt idx="27">
                  <c:v>0.994706956682415</c:v>
                </c:pt>
                <c:pt idx="28">
                  <c:v>0.989750743465833</c:v>
                </c:pt>
                <c:pt idx="29">
                  <c:v>0.986358383985401</c:v>
                </c:pt>
                <c:pt idx="30">
                  <c:v>0.991639397544358</c:v>
                </c:pt>
                <c:pt idx="31">
                  <c:v>0.993155132647531</c:v>
                </c:pt>
                <c:pt idx="32">
                  <c:v>0.988860549831307</c:v>
                </c:pt>
                <c:pt idx="33">
                  <c:v>0.995176112794655</c:v>
                </c:pt>
                <c:pt idx="34">
                  <c:v>0.986466650780533</c:v>
                </c:pt>
                <c:pt idx="35">
                  <c:v>0.992698006193535</c:v>
                </c:pt>
                <c:pt idx="36">
                  <c:v>0.992397265067264</c:v>
                </c:pt>
                <c:pt idx="37">
                  <c:v>0.995801654291983</c:v>
                </c:pt>
                <c:pt idx="38">
                  <c:v>0.989931188138728</c:v>
                </c:pt>
                <c:pt idx="39">
                  <c:v>0.994418245228728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[1]Tabelle1!$AA$2:$AA$41</c:f>
              <c:numCache>
                <c:formatCode>General</c:formatCode>
                <c:ptCount val="40"/>
                <c:pt idx="0">
                  <c:v>0.895037521179745</c:v>
                </c:pt>
                <c:pt idx="1">
                  <c:v>0.932333262409423</c:v>
                </c:pt>
                <c:pt idx="2">
                  <c:v>0.948007884128022</c:v>
                </c:pt>
                <c:pt idx="3">
                  <c:v>0.941632173802714</c:v>
                </c:pt>
                <c:pt idx="4">
                  <c:v>0.964007307304683</c:v>
                </c:pt>
                <c:pt idx="5">
                  <c:v>0.969011638769916</c:v>
                </c:pt>
                <c:pt idx="6">
                  <c:v>0.944591465589229</c:v>
                </c:pt>
                <c:pt idx="7">
                  <c:v>0.967760555829755</c:v>
                </c:pt>
                <c:pt idx="8">
                  <c:v>0.977781248183283</c:v>
                </c:pt>
                <c:pt idx="9">
                  <c:v>0.976542194875552</c:v>
                </c:pt>
                <c:pt idx="10">
                  <c:v>0.9846862634828</c:v>
                </c:pt>
                <c:pt idx="11">
                  <c:v>0.970298810334903</c:v>
                </c:pt>
                <c:pt idx="12">
                  <c:v>0.971886723258476</c:v>
                </c:pt>
                <c:pt idx="13">
                  <c:v>0.977829366744557</c:v>
                </c:pt>
                <c:pt idx="14">
                  <c:v>0.967616200091439</c:v>
                </c:pt>
                <c:pt idx="15">
                  <c:v>0.987116251522647</c:v>
                </c:pt>
                <c:pt idx="16">
                  <c:v>0.975928683194213</c:v>
                </c:pt>
                <c:pt idx="17">
                  <c:v>0.980042821222819</c:v>
                </c:pt>
                <c:pt idx="18">
                  <c:v>0.982893846526823</c:v>
                </c:pt>
                <c:pt idx="19">
                  <c:v>0.981462319131742</c:v>
                </c:pt>
                <c:pt idx="20">
                  <c:v>0.984893674982026</c:v>
                </c:pt>
                <c:pt idx="21">
                  <c:v>0.989510150590629</c:v>
                </c:pt>
                <c:pt idx="22">
                  <c:v>0.98733278505555</c:v>
                </c:pt>
                <c:pt idx="23">
                  <c:v>0.972139345998427</c:v>
                </c:pt>
                <c:pt idx="24">
                  <c:v>0.97962178358581</c:v>
                </c:pt>
                <c:pt idx="25">
                  <c:v>0.987152340468698</c:v>
                </c:pt>
                <c:pt idx="26">
                  <c:v>0.993239340140516</c:v>
                </c:pt>
                <c:pt idx="27">
                  <c:v>0.991206330335148</c:v>
                </c:pt>
                <c:pt idx="28">
                  <c:v>0.992457413286782</c:v>
                </c:pt>
                <c:pt idx="29">
                  <c:v>0.994334037735744</c:v>
                </c:pt>
                <c:pt idx="30">
                  <c:v>0.991122122827823</c:v>
                </c:pt>
                <c:pt idx="31">
                  <c:v>0.990328166401887</c:v>
                </c:pt>
                <c:pt idx="32">
                  <c:v>0.985239627131047</c:v>
                </c:pt>
                <c:pt idx="33">
                  <c:v>0.988535749460251</c:v>
                </c:pt>
                <c:pt idx="34">
                  <c:v>0.992108553656599</c:v>
                </c:pt>
                <c:pt idx="35">
                  <c:v>0.995729476428561</c:v>
                </c:pt>
                <c:pt idx="36">
                  <c:v>0.996342988253305</c:v>
                </c:pt>
                <c:pt idx="37">
                  <c:v>0.991687516091292</c:v>
                </c:pt>
                <c:pt idx="38">
                  <c:v>0.989895099163996</c:v>
                </c:pt>
                <c:pt idx="39">
                  <c:v>0.996210662170365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21648"/>
        <c:axId val="1514048912"/>
      </c:lineChart>
      <c:catAx>
        <c:axId val="141812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4048912"/>
        <c:crosses val="autoZero"/>
        <c:auto val="1"/>
        <c:lblAlgn val="ctr"/>
        <c:lblOffset val="100"/>
        <c:noMultiLvlLbl val="0"/>
      </c:catAx>
      <c:valAx>
        <c:axId val="1514048912"/>
        <c:scaling>
          <c:orientation val="minMax"/>
          <c:max val="1.0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1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Konfiguration 7 2D single LR 0.001</a:t>
            </a:r>
            <a:r>
              <a:rPr lang="de-DE" baseline="0"/>
              <a:t> und 0.0001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[1]Tabelle1!$H$2:$H$41</c:f>
              <c:numCache>
                <c:formatCode>General</c:formatCode>
                <c:ptCount val="40"/>
                <c:pt idx="0">
                  <c:v>0.902602708667737</c:v>
                </c:pt>
                <c:pt idx="1">
                  <c:v>0.951376183417198</c:v>
                </c:pt>
                <c:pt idx="2">
                  <c:v>0.944423051159669</c:v>
                </c:pt>
                <c:pt idx="3">
                  <c:v>0.965402746083543</c:v>
                </c:pt>
                <c:pt idx="4">
                  <c:v>0.952446821764772</c:v>
                </c:pt>
                <c:pt idx="5">
                  <c:v>0.970178514053612</c:v>
                </c:pt>
                <c:pt idx="6">
                  <c:v>0.959027035620568</c:v>
                </c:pt>
                <c:pt idx="7">
                  <c:v>0.977155706703163</c:v>
                </c:pt>
                <c:pt idx="8">
                  <c:v>0.980403710525587</c:v>
                </c:pt>
                <c:pt idx="9">
                  <c:v>0.94625155624716</c:v>
                </c:pt>
                <c:pt idx="10">
                  <c:v>0.977636892660074</c:v>
                </c:pt>
                <c:pt idx="11">
                  <c:v>0.962864491191202</c:v>
                </c:pt>
                <c:pt idx="12">
                  <c:v>0.991747664296469</c:v>
                </c:pt>
                <c:pt idx="13">
                  <c:v>0.986574917518304</c:v>
                </c:pt>
                <c:pt idx="14">
                  <c:v>0.974990370926711</c:v>
                </c:pt>
                <c:pt idx="15">
                  <c:v>0.978094019025159</c:v>
                </c:pt>
                <c:pt idx="16">
                  <c:v>0.990159751301194</c:v>
                </c:pt>
                <c:pt idx="17">
                  <c:v>0.976457987626355</c:v>
                </c:pt>
                <c:pt idx="18">
                  <c:v>0.956476751540349</c:v>
                </c:pt>
                <c:pt idx="19">
                  <c:v>0.988475601255073</c:v>
                </c:pt>
                <c:pt idx="20">
                  <c:v>0.988297409015338</c:v>
                </c:pt>
                <c:pt idx="21">
                  <c:v>0.978286493212893</c:v>
                </c:pt>
                <c:pt idx="22">
                  <c:v>0.982665283421719</c:v>
                </c:pt>
                <c:pt idx="23">
                  <c:v>0.996487343980148</c:v>
                </c:pt>
                <c:pt idx="24">
                  <c:v>0.980439799414276</c:v>
                </c:pt>
                <c:pt idx="25">
                  <c:v>0.978406789709291</c:v>
                </c:pt>
                <c:pt idx="26">
                  <c:v>0.983459239905016</c:v>
                </c:pt>
                <c:pt idx="27">
                  <c:v>0.991170241446458</c:v>
                </c:pt>
                <c:pt idx="28">
                  <c:v>0.994598689887283</c:v>
                </c:pt>
                <c:pt idx="29">
                  <c:v>0.99689635187287</c:v>
                </c:pt>
                <c:pt idx="30">
                  <c:v>0.996246751102076</c:v>
                </c:pt>
                <c:pt idx="31">
                  <c:v>0.98813877115407</c:v>
                </c:pt>
                <c:pt idx="32">
                  <c:v>0.971405537731779</c:v>
                </c:pt>
                <c:pt idx="33">
                  <c:v>0.992481472574589</c:v>
                </c:pt>
                <c:pt idx="34">
                  <c:v>0.981955534517449</c:v>
                </c:pt>
                <c:pt idx="35">
                  <c:v>0.990701085291197</c:v>
                </c:pt>
                <c:pt idx="36">
                  <c:v>0.986598976834792</c:v>
                </c:pt>
                <c:pt idx="37">
                  <c:v>0.971874693600232</c:v>
                </c:pt>
                <c:pt idx="38">
                  <c:v>0.985865168542332</c:v>
                </c:pt>
                <c:pt idx="39">
                  <c:v>0.985335864368318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[1]Tabelle1!$I$2:$I$41</c:f>
              <c:numCache>
                <c:formatCode>General</c:formatCode>
                <c:ptCount val="40"/>
                <c:pt idx="0">
                  <c:v>0.873592801457314</c:v>
                </c:pt>
                <c:pt idx="1">
                  <c:v>0.920808866833736</c:v>
                </c:pt>
                <c:pt idx="2">
                  <c:v>0.937193236650671</c:v>
                </c:pt>
                <c:pt idx="3">
                  <c:v>0.955069283694071</c:v>
                </c:pt>
                <c:pt idx="4">
                  <c:v>0.958545850105343</c:v>
                </c:pt>
                <c:pt idx="5">
                  <c:v>0.966990658665813</c:v>
                </c:pt>
                <c:pt idx="6">
                  <c:v>0.970936381450322</c:v>
                </c:pt>
                <c:pt idx="7">
                  <c:v>0.975531704905241</c:v>
                </c:pt>
                <c:pt idx="8">
                  <c:v>0.977925604010509</c:v>
                </c:pt>
                <c:pt idx="9">
                  <c:v>0.980415740083448</c:v>
                </c:pt>
                <c:pt idx="10">
                  <c:v>0.977973722643485</c:v>
                </c:pt>
                <c:pt idx="11">
                  <c:v>0.984108840704492</c:v>
                </c:pt>
                <c:pt idx="12">
                  <c:v>0.985287745778364</c:v>
                </c:pt>
                <c:pt idx="13">
                  <c:v>0.985780961063688</c:v>
                </c:pt>
                <c:pt idx="14">
                  <c:v>0.988607927294991</c:v>
                </c:pt>
                <c:pt idx="15">
                  <c:v>0.988631986568458</c:v>
                </c:pt>
                <c:pt idx="16">
                  <c:v>0.98797035615376</c:v>
                </c:pt>
                <c:pt idx="17">
                  <c:v>0.98957029882162</c:v>
                </c:pt>
                <c:pt idx="18">
                  <c:v>0.988956787039898</c:v>
                </c:pt>
                <c:pt idx="19">
                  <c:v>0.989209409533193</c:v>
                </c:pt>
                <c:pt idx="20">
                  <c:v>0.987635905965969</c:v>
                </c:pt>
                <c:pt idx="21">
                  <c:v>0.990508611003079</c:v>
                </c:pt>
                <c:pt idx="22">
                  <c:v>0.991242419295539</c:v>
                </c:pt>
                <c:pt idx="23">
                  <c:v>0.992421324340731</c:v>
                </c:pt>
                <c:pt idx="24">
                  <c:v>0.992866421193845</c:v>
                </c:pt>
                <c:pt idx="25">
                  <c:v>0.991266478554666</c:v>
                </c:pt>
                <c:pt idx="26">
                  <c:v>0.99281830260389</c:v>
                </c:pt>
                <c:pt idx="27">
                  <c:v>0.992938599057266</c:v>
                </c:pt>
                <c:pt idx="28">
                  <c:v>0.991940138598927</c:v>
                </c:pt>
                <c:pt idx="29">
                  <c:v>0.994057355925961</c:v>
                </c:pt>
                <c:pt idx="30">
                  <c:v>0.992204790822168</c:v>
                </c:pt>
                <c:pt idx="31">
                  <c:v>0.99522423138461</c:v>
                </c:pt>
                <c:pt idx="32">
                  <c:v>0.993672407321046</c:v>
                </c:pt>
                <c:pt idx="33">
                  <c:v>0.993925029843021</c:v>
                </c:pt>
                <c:pt idx="34">
                  <c:v>0.995404676028824</c:v>
                </c:pt>
                <c:pt idx="35">
                  <c:v>0.994815223477547</c:v>
                </c:pt>
                <c:pt idx="36">
                  <c:v>0.995308438906276</c:v>
                </c:pt>
                <c:pt idx="37">
                  <c:v>0.995332498165402</c:v>
                </c:pt>
                <c:pt idx="38">
                  <c:v>0.994382156325699</c:v>
                </c:pt>
                <c:pt idx="39">
                  <c:v>0.99582571356545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150720"/>
        <c:axId val="1482134944"/>
      </c:lineChart>
      <c:catAx>
        <c:axId val="122915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2134944"/>
        <c:crosses val="autoZero"/>
        <c:auto val="1"/>
        <c:lblAlgn val="ctr"/>
        <c:lblOffset val="100"/>
        <c:noMultiLvlLbl val="0"/>
      </c:catAx>
      <c:valAx>
        <c:axId val="1482134944"/>
        <c:scaling>
          <c:orientation val="minMax"/>
          <c:max val="1.0"/>
          <c:min val="0.8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91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Gemittelt 2D 3D Wash. Silberman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'2D3D WS'!$B$42:$F$42</c:f>
              <c:strCache>
                <c:ptCount val="5"/>
                <c:pt idx="0">
                  <c:v>10 2D und 3D Washington Silberman</c:v>
                </c:pt>
                <c:pt idx="1">
                  <c:v>20 Stereo 2D+3D Washington 20 Grad Silberman</c:v>
                </c:pt>
                <c:pt idx="2">
                  <c:v>21 Stereo 2D+3D Washington 40 Grad Silberman</c:v>
                </c:pt>
                <c:pt idx="3">
                  <c:v>22 Stereo 2D+3D Washington 60 Grad Silberman</c:v>
                </c:pt>
                <c:pt idx="4">
                  <c:v>23 Stereo 2D+3D Washington 80 Grad Silberman</c:v>
                </c:pt>
              </c:strCache>
            </c:strRef>
          </c:cat>
          <c:val>
            <c:numRef>
              <c:f>'2D3D WS'!$B$43:$F$43</c:f>
              <c:numCache>
                <c:formatCode>0.000000000000</c:formatCode>
                <c:ptCount val="5"/>
                <c:pt idx="0">
                  <c:v>0.99315994450624</c:v>
                </c:pt>
                <c:pt idx="1">
                  <c:v>0.992365988027532</c:v>
                </c:pt>
                <c:pt idx="2">
                  <c:v>0.993049271784048</c:v>
                </c:pt>
                <c:pt idx="3">
                  <c:v>0.993049271784048</c:v>
                </c:pt>
                <c:pt idx="4">
                  <c:v>0.993973148421504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024768"/>
        <c:axId val="1150026816"/>
      </c:barChart>
      <c:catAx>
        <c:axId val="11500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026816"/>
        <c:crosses val="autoZero"/>
        <c:auto val="1"/>
        <c:lblAlgn val="ctr"/>
        <c:lblOffset val="100"/>
        <c:noMultiLvlLbl val="0"/>
      </c:catAx>
      <c:valAx>
        <c:axId val="11500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0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'2D3D WS'!$B$1</c:f>
              <c:strCache>
                <c:ptCount val="1"/>
                <c:pt idx="0">
                  <c:v>10 2D und 3D Washington Silberman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'2D3D WS'!$B$2:$B$41</c:f>
              <c:numCache>
                <c:formatCode>0.000000000000</c:formatCode>
                <c:ptCount val="40"/>
                <c:pt idx="0">
                  <c:v>0.88090541420572</c:v>
                </c:pt>
                <c:pt idx="1">
                  <c:v>0.914192564605507</c:v>
                </c:pt>
                <c:pt idx="2">
                  <c:v>0.941752470405231</c:v>
                </c:pt>
                <c:pt idx="3">
                  <c:v>0.949716093243975</c:v>
                </c:pt>
                <c:pt idx="4">
                  <c:v>0.93913000898932</c:v>
                </c:pt>
                <c:pt idx="5">
                  <c:v>0.956272247579648</c:v>
                </c:pt>
                <c:pt idx="6">
                  <c:v>0.977083528894235</c:v>
                </c:pt>
                <c:pt idx="7">
                  <c:v>0.94999277480997</c:v>
                </c:pt>
                <c:pt idx="8">
                  <c:v>0.944928295575509</c:v>
                </c:pt>
                <c:pt idx="9">
                  <c:v>0.981342022577982</c:v>
                </c:pt>
                <c:pt idx="10">
                  <c:v>0.962010386875579</c:v>
                </c:pt>
                <c:pt idx="11">
                  <c:v>0.985047152742547</c:v>
                </c:pt>
                <c:pt idx="12">
                  <c:v>0.973811466082286</c:v>
                </c:pt>
                <c:pt idx="13">
                  <c:v>0.952579147661286</c:v>
                </c:pt>
                <c:pt idx="14">
                  <c:v>0.976650461771068</c:v>
                </c:pt>
                <c:pt idx="15">
                  <c:v>0.981221726196308</c:v>
                </c:pt>
                <c:pt idx="16">
                  <c:v>0.960422474009368</c:v>
                </c:pt>
                <c:pt idx="17">
                  <c:v>0.982593105515276</c:v>
                </c:pt>
                <c:pt idx="18">
                  <c:v>0.968518423266617</c:v>
                </c:pt>
                <c:pt idx="19">
                  <c:v>0.982905876242429</c:v>
                </c:pt>
                <c:pt idx="20">
                  <c:v>0.983426340932992</c:v>
                </c:pt>
                <c:pt idx="21">
                  <c:v>0.991206330352356</c:v>
                </c:pt>
                <c:pt idx="22">
                  <c:v>0.98637041350024</c:v>
                </c:pt>
                <c:pt idx="23">
                  <c:v>0.976373780007174</c:v>
                </c:pt>
                <c:pt idx="24">
                  <c:v>0.988355304787356</c:v>
                </c:pt>
                <c:pt idx="25">
                  <c:v>0.994346067393988</c:v>
                </c:pt>
                <c:pt idx="26">
                  <c:v>0.993179191949679</c:v>
                </c:pt>
                <c:pt idx="27">
                  <c:v>0.989257528037105</c:v>
                </c:pt>
                <c:pt idx="28">
                  <c:v>0.98910114272372</c:v>
                </c:pt>
                <c:pt idx="29">
                  <c:v>0.985480219966098</c:v>
                </c:pt>
                <c:pt idx="30">
                  <c:v>0.991194300691244</c:v>
                </c:pt>
                <c:pt idx="31">
                  <c:v>0.992890480452971</c:v>
                </c:pt>
                <c:pt idx="32">
                  <c:v>0.992589739384062</c:v>
                </c:pt>
                <c:pt idx="33">
                  <c:v>0.990881529949751</c:v>
                </c:pt>
                <c:pt idx="34">
                  <c:v>0.991074004252208</c:v>
                </c:pt>
                <c:pt idx="35">
                  <c:v>0.993082954769769</c:v>
                </c:pt>
                <c:pt idx="36">
                  <c:v>0.995693387496851</c:v>
                </c:pt>
                <c:pt idx="37">
                  <c:v>0.992866421196713</c:v>
                </c:pt>
                <c:pt idx="38">
                  <c:v>0.99563323926586</c:v>
                </c:pt>
                <c:pt idx="39">
                  <c:v>0.988523719802006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'2D3D WS'!$C$1</c:f>
              <c:strCache>
                <c:ptCount val="1"/>
                <c:pt idx="0">
                  <c:v>20 Stereo 2D+3D Washington 20 Grad Silberman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'2D3D WS'!$C$2:$C$41</c:f>
              <c:numCache>
                <c:formatCode>0.000000000000</c:formatCode>
                <c:ptCount val="40"/>
                <c:pt idx="0">
                  <c:v>0.896925811180077</c:v>
                </c:pt>
                <c:pt idx="1">
                  <c:v>0.932477617849457</c:v>
                </c:pt>
                <c:pt idx="2">
                  <c:v>0.944591465907587</c:v>
                </c:pt>
                <c:pt idx="3">
                  <c:v>0.950485989851506</c:v>
                </c:pt>
                <c:pt idx="4">
                  <c:v>0.964476463531647</c:v>
                </c:pt>
                <c:pt idx="5">
                  <c:v>0.971261181993464</c:v>
                </c:pt>
                <c:pt idx="6">
                  <c:v>0.958509761302696</c:v>
                </c:pt>
                <c:pt idx="7">
                  <c:v>0.965667398249422</c:v>
                </c:pt>
                <c:pt idx="8">
                  <c:v>0.980042821139645</c:v>
                </c:pt>
                <c:pt idx="9">
                  <c:v>0.983976514449467</c:v>
                </c:pt>
                <c:pt idx="10">
                  <c:v>0.977191795818432</c:v>
                </c:pt>
                <c:pt idx="11">
                  <c:v>0.979357131434271</c:v>
                </c:pt>
                <c:pt idx="12">
                  <c:v>0.976698580421252</c:v>
                </c:pt>
                <c:pt idx="13">
                  <c:v>0.97968193187703</c:v>
                </c:pt>
                <c:pt idx="14">
                  <c:v>0.984493789166002</c:v>
                </c:pt>
                <c:pt idx="15">
                  <c:v>0.987092192263521</c:v>
                </c:pt>
                <c:pt idx="16">
                  <c:v>0.969540942855019</c:v>
                </c:pt>
                <c:pt idx="17">
                  <c:v>0.971994989938885</c:v>
                </c:pt>
                <c:pt idx="18">
                  <c:v>0.98418101848187</c:v>
                </c:pt>
                <c:pt idx="19">
                  <c:v>0.980114999129262</c:v>
                </c:pt>
                <c:pt idx="20">
                  <c:v>0.982596455295494</c:v>
                </c:pt>
                <c:pt idx="21">
                  <c:v>0.981305933821225</c:v>
                </c:pt>
                <c:pt idx="22">
                  <c:v>0.990628907413434</c:v>
                </c:pt>
                <c:pt idx="23">
                  <c:v>0.975050519461719</c:v>
                </c:pt>
                <c:pt idx="24">
                  <c:v>0.987296696123839</c:v>
                </c:pt>
                <c:pt idx="25">
                  <c:v>0.99101385603269</c:v>
                </c:pt>
                <c:pt idx="26">
                  <c:v>0.988487630827274</c:v>
                </c:pt>
                <c:pt idx="27">
                  <c:v>0.995488883536149</c:v>
                </c:pt>
                <c:pt idx="28">
                  <c:v>0.98669521397168</c:v>
                </c:pt>
                <c:pt idx="29">
                  <c:v>0.98803050444498</c:v>
                </c:pt>
                <c:pt idx="30">
                  <c:v>0.994394185940921</c:v>
                </c:pt>
                <c:pt idx="31">
                  <c:v>0.989678565602412</c:v>
                </c:pt>
                <c:pt idx="32">
                  <c:v>0.989750743451493</c:v>
                </c:pt>
                <c:pt idx="33">
                  <c:v>0.992505531848056</c:v>
                </c:pt>
                <c:pt idx="34">
                  <c:v>0.987236547904321</c:v>
                </c:pt>
                <c:pt idx="35">
                  <c:v>0.995380616741017</c:v>
                </c:pt>
                <c:pt idx="36">
                  <c:v>0.995103934931234</c:v>
                </c:pt>
                <c:pt idx="37">
                  <c:v>0.986250117218949</c:v>
                </c:pt>
                <c:pt idx="38">
                  <c:v>0.993191221564902</c:v>
                </c:pt>
                <c:pt idx="39">
                  <c:v>0.991904049681557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'2D3D WS'!$D$1</c:f>
              <c:strCache>
                <c:ptCount val="1"/>
                <c:pt idx="0">
                  <c:v>21 Stereo 2D+3D Washington 40 Grad Silberman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'2D3D WS'!$D$2:$D$41</c:f>
              <c:numCache>
                <c:formatCode>0.000000000000</c:formatCode>
                <c:ptCount val="40"/>
                <c:pt idx="0">
                  <c:v>0.901772822757823</c:v>
                </c:pt>
                <c:pt idx="1">
                  <c:v>0.921374259767375</c:v>
                </c:pt>
                <c:pt idx="2">
                  <c:v>0.943713302040292</c:v>
                </c:pt>
                <c:pt idx="3">
                  <c:v>0.941355492480507</c:v>
                </c:pt>
                <c:pt idx="4">
                  <c:v>0.951989695586112</c:v>
                </c:pt>
                <c:pt idx="5">
                  <c:v>0.954082852876768</c:v>
                </c:pt>
                <c:pt idx="6">
                  <c:v>0.970058217557214</c:v>
                </c:pt>
                <c:pt idx="7">
                  <c:v>0.961829942288727</c:v>
                </c:pt>
                <c:pt idx="8">
                  <c:v>0.957884219750875</c:v>
                </c:pt>
                <c:pt idx="9">
                  <c:v>0.977805307657516</c:v>
                </c:pt>
                <c:pt idx="10">
                  <c:v>0.973631021397919</c:v>
                </c:pt>
                <c:pt idx="11">
                  <c:v>0.982220186611626</c:v>
                </c:pt>
                <c:pt idx="12">
                  <c:v>0.983314884049109</c:v>
                </c:pt>
                <c:pt idx="13">
                  <c:v>0.986707243601244</c:v>
                </c:pt>
                <c:pt idx="14">
                  <c:v>0.976650461831298</c:v>
                </c:pt>
                <c:pt idx="15">
                  <c:v>0.98923346883534</c:v>
                </c:pt>
                <c:pt idx="16">
                  <c:v>0.988571838391961</c:v>
                </c:pt>
                <c:pt idx="17">
                  <c:v>0.981438259786573</c:v>
                </c:pt>
                <c:pt idx="18">
                  <c:v>0.97781733700027</c:v>
                </c:pt>
                <c:pt idx="19">
                  <c:v>0.993467903389025</c:v>
                </c:pt>
                <c:pt idx="20">
                  <c:v>0.972204843880661</c:v>
                </c:pt>
                <c:pt idx="21">
                  <c:v>0.986623036082446</c:v>
                </c:pt>
                <c:pt idx="22">
                  <c:v>0.975182845530318</c:v>
                </c:pt>
                <c:pt idx="23">
                  <c:v>0.99044846278643</c:v>
                </c:pt>
                <c:pt idx="24">
                  <c:v>0.991218359950371</c:v>
                </c:pt>
                <c:pt idx="25">
                  <c:v>0.985227597544505</c:v>
                </c:pt>
                <c:pt idx="26">
                  <c:v>0.977011351303282</c:v>
                </c:pt>
                <c:pt idx="27">
                  <c:v>0.994706956682415</c:v>
                </c:pt>
                <c:pt idx="28">
                  <c:v>0.989750743465833</c:v>
                </c:pt>
                <c:pt idx="29">
                  <c:v>0.986358383985401</c:v>
                </c:pt>
                <c:pt idx="30">
                  <c:v>0.991639397544358</c:v>
                </c:pt>
                <c:pt idx="31">
                  <c:v>0.993155132647531</c:v>
                </c:pt>
                <c:pt idx="32">
                  <c:v>0.988860549831307</c:v>
                </c:pt>
                <c:pt idx="33">
                  <c:v>0.995176112794655</c:v>
                </c:pt>
                <c:pt idx="34">
                  <c:v>0.986466650780533</c:v>
                </c:pt>
                <c:pt idx="35">
                  <c:v>0.992698006193535</c:v>
                </c:pt>
                <c:pt idx="36">
                  <c:v>0.992397265067264</c:v>
                </c:pt>
                <c:pt idx="37">
                  <c:v>0.995801654291983</c:v>
                </c:pt>
                <c:pt idx="38">
                  <c:v>0.989931188138728</c:v>
                </c:pt>
                <c:pt idx="39">
                  <c:v>0.994418245228728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'2D3D WS'!$E$1</c:f>
              <c:strCache>
                <c:ptCount val="1"/>
                <c:pt idx="0">
                  <c:v>22 Stereo 2D+3D Washington 60 Grad Silberman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'2D3D WS'!$E$2:$E$41</c:f>
              <c:numCache>
                <c:formatCode>0.000000000000</c:formatCode>
                <c:ptCount val="40"/>
                <c:pt idx="0">
                  <c:v>0.896817565334206</c:v>
                </c:pt>
                <c:pt idx="1">
                  <c:v>0.928435658888871</c:v>
                </c:pt>
                <c:pt idx="2">
                  <c:v>0.953397163005045</c:v>
                </c:pt>
                <c:pt idx="3">
                  <c:v>0.958906738906195</c:v>
                </c:pt>
                <c:pt idx="4">
                  <c:v>0.960121732954799</c:v>
                </c:pt>
                <c:pt idx="5">
                  <c:v>0.974713689435286</c:v>
                </c:pt>
                <c:pt idx="6">
                  <c:v>0.941102870144957</c:v>
                </c:pt>
                <c:pt idx="7">
                  <c:v>0.959977377242296</c:v>
                </c:pt>
                <c:pt idx="8">
                  <c:v>0.97351072509942</c:v>
                </c:pt>
                <c:pt idx="9">
                  <c:v>0.981342022623872</c:v>
                </c:pt>
                <c:pt idx="10">
                  <c:v>0.985179478868508</c:v>
                </c:pt>
                <c:pt idx="11">
                  <c:v>0.987765852293441</c:v>
                </c:pt>
                <c:pt idx="12">
                  <c:v>0.962166772203305</c:v>
                </c:pt>
                <c:pt idx="13">
                  <c:v>0.982966024504969</c:v>
                </c:pt>
                <c:pt idx="14">
                  <c:v>0.985985464981368</c:v>
                </c:pt>
                <c:pt idx="15">
                  <c:v>0.981149548404589</c:v>
                </c:pt>
                <c:pt idx="16">
                  <c:v>0.985299775293203</c:v>
                </c:pt>
                <c:pt idx="17">
                  <c:v>0.979140598001751</c:v>
                </c:pt>
                <c:pt idx="18">
                  <c:v>0.980487917946869</c:v>
                </c:pt>
                <c:pt idx="19">
                  <c:v>0.978587234453888</c:v>
                </c:pt>
                <c:pt idx="20">
                  <c:v>0.972204843880661</c:v>
                </c:pt>
                <c:pt idx="21">
                  <c:v>0.986623036082446</c:v>
                </c:pt>
                <c:pt idx="22">
                  <c:v>0.975182845530318</c:v>
                </c:pt>
                <c:pt idx="23">
                  <c:v>0.99044846278643</c:v>
                </c:pt>
                <c:pt idx="24">
                  <c:v>0.991218359950371</c:v>
                </c:pt>
                <c:pt idx="25">
                  <c:v>0.985227597544505</c:v>
                </c:pt>
                <c:pt idx="26">
                  <c:v>0.977011351303282</c:v>
                </c:pt>
                <c:pt idx="27">
                  <c:v>0.994706956682415</c:v>
                </c:pt>
                <c:pt idx="28">
                  <c:v>0.989750743465833</c:v>
                </c:pt>
                <c:pt idx="29">
                  <c:v>0.986358383985401</c:v>
                </c:pt>
                <c:pt idx="30">
                  <c:v>0.991639397544358</c:v>
                </c:pt>
                <c:pt idx="31">
                  <c:v>0.993155132647531</c:v>
                </c:pt>
                <c:pt idx="32">
                  <c:v>0.988860549831307</c:v>
                </c:pt>
                <c:pt idx="33">
                  <c:v>0.995176112794655</c:v>
                </c:pt>
                <c:pt idx="34">
                  <c:v>0.986466650780533</c:v>
                </c:pt>
                <c:pt idx="35">
                  <c:v>0.992698006193535</c:v>
                </c:pt>
                <c:pt idx="36">
                  <c:v>0.992397265067264</c:v>
                </c:pt>
                <c:pt idx="37">
                  <c:v>0.995801654291983</c:v>
                </c:pt>
                <c:pt idx="38">
                  <c:v>0.989931188138728</c:v>
                </c:pt>
                <c:pt idx="39">
                  <c:v>0.994418245228728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'2D3D WS'!$F$1</c:f>
              <c:strCache>
                <c:ptCount val="1"/>
                <c:pt idx="0">
                  <c:v>23 Stereo 2D+3D Washington 80 Grad Silberman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'2D3D WS'!$F$2:$F$41</c:f>
              <c:numCache>
                <c:formatCode>0.000000000000</c:formatCode>
                <c:ptCount val="40"/>
                <c:pt idx="0">
                  <c:v>0.895037521179745</c:v>
                </c:pt>
                <c:pt idx="1">
                  <c:v>0.932333262409423</c:v>
                </c:pt>
                <c:pt idx="2">
                  <c:v>0.948007884128022</c:v>
                </c:pt>
                <c:pt idx="3">
                  <c:v>0.941632173802714</c:v>
                </c:pt>
                <c:pt idx="4">
                  <c:v>0.964007307304683</c:v>
                </c:pt>
                <c:pt idx="5">
                  <c:v>0.969011638769916</c:v>
                </c:pt>
                <c:pt idx="6">
                  <c:v>0.944591465589229</c:v>
                </c:pt>
                <c:pt idx="7">
                  <c:v>0.967760555829755</c:v>
                </c:pt>
                <c:pt idx="8">
                  <c:v>0.977781248183283</c:v>
                </c:pt>
                <c:pt idx="9">
                  <c:v>0.976542194875552</c:v>
                </c:pt>
                <c:pt idx="10">
                  <c:v>0.9846862634828</c:v>
                </c:pt>
                <c:pt idx="11">
                  <c:v>0.970298810334903</c:v>
                </c:pt>
                <c:pt idx="12">
                  <c:v>0.971886723258476</c:v>
                </c:pt>
                <c:pt idx="13">
                  <c:v>0.977829366744557</c:v>
                </c:pt>
                <c:pt idx="14">
                  <c:v>0.967616200091439</c:v>
                </c:pt>
                <c:pt idx="15">
                  <c:v>0.987116251522647</c:v>
                </c:pt>
                <c:pt idx="16">
                  <c:v>0.975928683194213</c:v>
                </c:pt>
                <c:pt idx="17">
                  <c:v>0.980042821222819</c:v>
                </c:pt>
                <c:pt idx="18">
                  <c:v>0.982893846526823</c:v>
                </c:pt>
                <c:pt idx="19">
                  <c:v>0.981462319131742</c:v>
                </c:pt>
                <c:pt idx="20">
                  <c:v>0.984893674982026</c:v>
                </c:pt>
                <c:pt idx="21">
                  <c:v>0.989510150590629</c:v>
                </c:pt>
                <c:pt idx="22">
                  <c:v>0.98733278505555</c:v>
                </c:pt>
                <c:pt idx="23">
                  <c:v>0.972139345998427</c:v>
                </c:pt>
                <c:pt idx="24">
                  <c:v>0.97962178358581</c:v>
                </c:pt>
                <c:pt idx="25">
                  <c:v>0.987152340468698</c:v>
                </c:pt>
                <c:pt idx="26">
                  <c:v>0.993239340140516</c:v>
                </c:pt>
                <c:pt idx="27">
                  <c:v>0.991206330335148</c:v>
                </c:pt>
                <c:pt idx="28">
                  <c:v>0.992457413286782</c:v>
                </c:pt>
                <c:pt idx="29">
                  <c:v>0.994334037735744</c:v>
                </c:pt>
                <c:pt idx="30">
                  <c:v>0.991122122827823</c:v>
                </c:pt>
                <c:pt idx="31">
                  <c:v>0.990328166401887</c:v>
                </c:pt>
                <c:pt idx="32">
                  <c:v>0.985239627131047</c:v>
                </c:pt>
                <c:pt idx="33">
                  <c:v>0.988535749460251</c:v>
                </c:pt>
                <c:pt idx="34">
                  <c:v>0.992108553656599</c:v>
                </c:pt>
                <c:pt idx="35">
                  <c:v>0.995729476428561</c:v>
                </c:pt>
                <c:pt idx="36">
                  <c:v>0.996342988253305</c:v>
                </c:pt>
                <c:pt idx="37">
                  <c:v>0.991687516091292</c:v>
                </c:pt>
                <c:pt idx="38">
                  <c:v>0.989895099163996</c:v>
                </c:pt>
                <c:pt idx="39">
                  <c:v>0.996210662170365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008992"/>
        <c:axId val="1418688096"/>
      </c:lineChart>
      <c:catAx>
        <c:axId val="85100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688096"/>
        <c:crosses val="autoZero"/>
        <c:auto val="1"/>
        <c:lblAlgn val="ctr"/>
        <c:lblOffset val="100"/>
        <c:noMultiLvlLbl val="0"/>
      </c:catAx>
      <c:valAx>
        <c:axId val="14186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10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Loss 2D 3D Washington Silberman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'2D3D WS'!$B$48</c:f>
              <c:strCache>
                <c:ptCount val="1"/>
                <c:pt idx="0">
                  <c:v>10 2D und 3D Washington Silberman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'2D3D WS'!$B$49:$B$88</c:f>
              <c:numCache>
                <c:formatCode>0.000000000000</c:formatCode>
                <c:ptCount val="40"/>
                <c:pt idx="0">
                  <c:v>0.374733586072022</c:v>
                </c:pt>
                <c:pt idx="1">
                  <c:v>0.255305791725571</c:v>
                </c:pt>
                <c:pt idx="2">
                  <c:v>0.163990953911007</c:v>
                </c:pt>
                <c:pt idx="3">
                  <c:v>0.148307809082028</c:v>
                </c:pt>
                <c:pt idx="4">
                  <c:v>0.171979977622629</c:v>
                </c:pt>
                <c:pt idx="5">
                  <c:v>0.128126249542091</c:v>
                </c:pt>
                <c:pt idx="6">
                  <c:v>0.066734678329336</c:v>
                </c:pt>
                <c:pt idx="7">
                  <c:v>0.147972735340688</c:v>
                </c:pt>
                <c:pt idx="8">
                  <c:v>0.170270927723484</c:v>
                </c:pt>
                <c:pt idx="9">
                  <c:v>0.0551680540515623</c:v>
                </c:pt>
                <c:pt idx="10">
                  <c:v>0.126259677084563</c:v>
                </c:pt>
                <c:pt idx="11">
                  <c:v>0.047284315642991</c:v>
                </c:pt>
                <c:pt idx="12">
                  <c:v>0.0816804452186816</c:v>
                </c:pt>
                <c:pt idx="13">
                  <c:v>0.130757508431187</c:v>
                </c:pt>
                <c:pt idx="14">
                  <c:v>0.0656751801787752</c:v>
                </c:pt>
                <c:pt idx="15">
                  <c:v>0.0501843767596354</c:v>
                </c:pt>
                <c:pt idx="16">
                  <c:v>0.122776080684268</c:v>
                </c:pt>
                <c:pt idx="17">
                  <c:v>0.0509589404595787</c:v>
                </c:pt>
                <c:pt idx="18">
                  <c:v>0.0888536602794826</c:v>
                </c:pt>
                <c:pt idx="19">
                  <c:v>0.0482003019294972</c:v>
                </c:pt>
                <c:pt idx="20">
                  <c:v>0.0436932788771249</c:v>
                </c:pt>
                <c:pt idx="21">
                  <c:v>0.0254395481361538</c:v>
                </c:pt>
                <c:pt idx="22">
                  <c:v>0.0385559472387649</c:v>
                </c:pt>
                <c:pt idx="23">
                  <c:v>0.06650998967536</c:v>
                </c:pt>
                <c:pt idx="24">
                  <c:v>0.0365042095260137</c:v>
                </c:pt>
                <c:pt idx="25">
                  <c:v>0.0185405049140412</c:v>
                </c:pt>
                <c:pt idx="26">
                  <c:v>0.0197274047469138</c:v>
                </c:pt>
                <c:pt idx="27">
                  <c:v>0.0296630147128396</c:v>
                </c:pt>
                <c:pt idx="28">
                  <c:v>0.0337571439014234</c:v>
                </c:pt>
                <c:pt idx="29">
                  <c:v>0.0434018197277727</c:v>
                </c:pt>
                <c:pt idx="30">
                  <c:v>0.0255773251753011</c:v>
                </c:pt>
                <c:pt idx="31">
                  <c:v>0.0223168105326634</c:v>
                </c:pt>
                <c:pt idx="32">
                  <c:v>0.0200844464255093</c:v>
                </c:pt>
                <c:pt idx="33">
                  <c:v>0.026617951793813</c:v>
                </c:pt>
                <c:pt idx="34">
                  <c:v>0.025872831483144</c:v>
                </c:pt>
                <c:pt idx="35">
                  <c:v>0.0203539587431293</c:v>
                </c:pt>
                <c:pt idx="36">
                  <c:v>0.0143185578906985</c:v>
                </c:pt>
                <c:pt idx="37">
                  <c:v>0.0198131630016284</c:v>
                </c:pt>
                <c:pt idx="38">
                  <c:v>0.0137214860844839</c:v>
                </c:pt>
                <c:pt idx="39">
                  <c:v>0.0335627665191354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'2D3D WS'!$C$48</c:f>
              <c:strCache>
                <c:ptCount val="1"/>
                <c:pt idx="0">
                  <c:v>20 Stereo 2D+3D Washington 20 Grad Silberman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'2D3D WS'!$C$49:$C$88</c:f>
              <c:numCache>
                <c:formatCode>0.000000000000</c:formatCode>
                <c:ptCount val="40"/>
                <c:pt idx="0">
                  <c:v>0.318260709562863</c:v>
                </c:pt>
                <c:pt idx="1">
                  <c:v>0.197543176345589</c:v>
                </c:pt>
                <c:pt idx="2">
                  <c:v>0.160699480749972</c:v>
                </c:pt>
                <c:pt idx="3">
                  <c:v>0.142167634790374</c:v>
                </c:pt>
                <c:pt idx="4">
                  <c:v>0.10603334038964</c:v>
                </c:pt>
                <c:pt idx="5">
                  <c:v>0.0836549579091367</c:v>
                </c:pt>
                <c:pt idx="6">
                  <c:v>0.121255105396874</c:v>
                </c:pt>
                <c:pt idx="7">
                  <c:v>0.0983174658348583</c:v>
                </c:pt>
                <c:pt idx="8">
                  <c:v>0.0590480548850575</c:v>
                </c:pt>
                <c:pt idx="9">
                  <c:v>0.0498477918847239</c:v>
                </c:pt>
                <c:pt idx="10">
                  <c:v>0.0659698455316406</c:v>
                </c:pt>
                <c:pt idx="11">
                  <c:v>0.0603693155706456</c:v>
                </c:pt>
                <c:pt idx="12">
                  <c:v>0.0630593608672714</c:v>
                </c:pt>
                <c:pt idx="13">
                  <c:v>0.0563752639253973</c:v>
                </c:pt>
                <c:pt idx="14">
                  <c:v>0.0463312113258869</c:v>
                </c:pt>
                <c:pt idx="15">
                  <c:v>0.0375816581813108</c:v>
                </c:pt>
                <c:pt idx="16">
                  <c:v>0.117554227591658</c:v>
                </c:pt>
                <c:pt idx="17">
                  <c:v>0.0876176466490503</c:v>
                </c:pt>
                <c:pt idx="18">
                  <c:v>0.0459633089669979</c:v>
                </c:pt>
                <c:pt idx="19">
                  <c:v>0.0564215410819172</c:v>
                </c:pt>
                <c:pt idx="20">
                  <c:v>0.0490780234836035</c:v>
                </c:pt>
                <c:pt idx="21">
                  <c:v>0.0556250279880389</c:v>
                </c:pt>
                <c:pt idx="22">
                  <c:v>0.029321116698934</c:v>
                </c:pt>
                <c:pt idx="23">
                  <c:v>0.0707335244500367</c:v>
                </c:pt>
                <c:pt idx="24">
                  <c:v>0.0348509135377667</c:v>
                </c:pt>
                <c:pt idx="25">
                  <c:v>0.0271782664850774</c:v>
                </c:pt>
                <c:pt idx="26">
                  <c:v>0.0328923710816241</c:v>
                </c:pt>
                <c:pt idx="27">
                  <c:v>0.0148182221342104</c:v>
                </c:pt>
                <c:pt idx="28">
                  <c:v>0.0369455090290058</c:v>
                </c:pt>
                <c:pt idx="29">
                  <c:v>0.0324637897862582</c:v>
                </c:pt>
                <c:pt idx="30">
                  <c:v>0.0170550161244063</c:v>
                </c:pt>
                <c:pt idx="31">
                  <c:v>0.0311182172585514</c:v>
                </c:pt>
                <c:pt idx="32">
                  <c:v>0.0298400114771135</c:v>
                </c:pt>
                <c:pt idx="33">
                  <c:v>0.0210590991379966</c:v>
                </c:pt>
                <c:pt idx="34">
                  <c:v>0.0347293509609718</c:v>
                </c:pt>
                <c:pt idx="35">
                  <c:v>0.0140553989980908</c:v>
                </c:pt>
                <c:pt idx="36">
                  <c:v>0.0149825536307594</c:v>
                </c:pt>
                <c:pt idx="37">
                  <c:v>0.0431794496518755</c:v>
                </c:pt>
                <c:pt idx="38">
                  <c:v>0.0209273587081283</c:v>
                </c:pt>
                <c:pt idx="39">
                  <c:v>0.0234669764573778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'2D3D WS'!$D$48</c:f>
              <c:strCache>
                <c:ptCount val="1"/>
                <c:pt idx="0">
                  <c:v>21 Stereo 2D+3D Washington 40 Grad Silberman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'2D3D WS'!$D$49:$D$88</c:f>
              <c:numCache>
                <c:formatCode>0.000000000000</c:formatCode>
                <c:ptCount val="40"/>
                <c:pt idx="0">
                  <c:v>0.309343030893103</c:v>
                </c:pt>
                <c:pt idx="1">
                  <c:v>0.227078998972333</c:v>
                </c:pt>
                <c:pt idx="2">
                  <c:v>0.157421734838836</c:v>
                </c:pt>
                <c:pt idx="3">
                  <c:v>0.170240538976531</c:v>
                </c:pt>
                <c:pt idx="4">
                  <c:v>0.136269921239422</c:v>
                </c:pt>
                <c:pt idx="5">
                  <c:v>0.121941183030654</c:v>
                </c:pt>
                <c:pt idx="6">
                  <c:v>0.0860522802649137</c:v>
                </c:pt>
                <c:pt idx="7">
                  <c:v>0.109045241735401</c:v>
                </c:pt>
                <c:pt idx="8">
                  <c:v>0.11428759233389</c:v>
                </c:pt>
                <c:pt idx="9">
                  <c:v>0.0614958582304815</c:v>
                </c:pt>
                <c:pt idx="10">
                  <c:v>0.0735220535171644</c:v>
                </c:pt>
                <c:pt idx="11">
                  <c:v>0.0500550159388579</c:v>
                </c:pt>
                <c:pt idx="12">
                  <c:v>0.048318055201653</c:v>
                </c:pt>
                <c:pt idx="13">
                  <c:v>0.040647817863689</c:v>
                </c:pt>
                <c:pt idx="14">
                  <c:v>0.0680058167942548</c:v>
                </c:pt>
                <c:pt idx="15">
                  <c:v>0.033159821355957</c:v>
                </c:pt>
                <c:pt idx="16">
                  <c:v>0.0356824084747808</c:v>
                </c:pt>
                <c:pt idx="17">
                  <c:v>0.0546033330067691</c:v>
                </c:pt>
                <c:pt idx="18">
                  <c:v>0.0674014046515595</c:v>
                </c:pt>
                <c:pt idx="19">
                  <c:v>0.0223328672632508</c:v>
                </c:pt>
                <c:pt idx="20">
                  <c:v>0.0800178861906504</c:v>
                </c:pt>
                <c:pt idx="21">
                  <c:v>0.0394570086789484</c:v>
                </c:pt>
                <c:pt idx="22">
                  <c:v>0.0671198119623545</c:v>
                </c:pt>
                <c:pt idx="23">
                  <c:v>0.029018524834241</c:v>
                </c:pt>
                <c:pt idx="24">
                  <c:v>0.025666055788927</c:v>
                </c:pt>
                <c:pt idx="25">
                  <c:v>0.0438575956792324</c:v>
                </c:pt>
                <c:pt idx="26">
                  <c:v>0.0638330462730404</c:v>
                </c:pt>
                <c:pt idx="27">
                  <c:v>0.0167783369307409</c:v>
                </c:pt>
                <c:pt idx="28">
                  <c:v>0.0299961766624338</c:v>
                </c:pt>
                <c:pt idx="29">
                  <c:v>0.0381023231536568</c:v>
                </c:pt>
                <c:pt idx="30">
                  <c:v>0.0263054307897758</c:v>
                </c:pt>
                <c:pt idx="31">
                  <c:v>0.0206517341701745</c:v>
                </c:pt>
                <c:pt idx="32">
                  <c:v>0.0301755893115138</c:v>
                </c:pt>
                <c:pt idx="33">
                  <c:v>0.0153534378683067</c:v>
                </c:pt>
                <c:pt idx="34">
                  <c:v>0.0354850730406836</c:v>
                </c:pt>
                <c:pt idx="35">
                  <c:v>0.0219229315525284</c:v>
                </c:pt>
                <c:pt idx="36">
                  <c:v>0.0233282525506936</c:v>
                </c:pt>
                <c:pt idx="37">
                  <c:v>0.012935559128258</c:v>
                </c:pt>
                <c:pt idx="38">
                  <c:v>0.0299394338970113</c:v>
                </c:pt>
                <c:pt idx="39">
                  <c:v>0.0162720155089877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'2D3D WS'!$E$48</c:f>
              <c:strCache>
                <c:ptCount val="1"/>
                <c:pt idx="0">
                  <c:v>22 Stereo 2D+3D Washington 60 Grad Silberman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'2D3D WS'!$E$49:$E$88</c:f>
              <c:numCache>
                <c:formatCode>0.000000000000</c:formatCode>
                <c:ptCount val="40"/>
                <c:pt idx="0">
                  <c:v>0.319854825410791</c:v>
                </c:pt>
                <c:pt idx="1">
                  <c:v>0.207146271381501</c:v>
                </c:pt>
                <c:pt idx="2">
                  <c:v>0.13804477495219</c:v>
                </c:pt>
                <c:pt idx="3">
                  <c:v>0.122988681780204</c:v>
                </c:pt>
                <c:pt idx="4">
                  <c:v>0.118475693964748</c:v>
                </c:pt>
                <c:pt idx="5">
                  <c:v>0.0739185874743735</c:v>
                </c:pt>
                <c:pt idx="6">
                  <c:v>0.17242482399923</c:v>
                </c:pt>
                <c:pt idx="7">
                  <c:v>0.118272751570151</c:v>
                </c:pt>
                <c:pt idx="8">
                  <c:v>0.0764521656384289</c:v>
                </c:pt>
                <c:pt idx="9">
                  <c:v>0.0558501342223106</c:v>
                </c:pt>
                <c:pt idx="10">
                  <c:v>0.0458369508739389</c:v>
                </c:pt>
                <c:pt idx="11">
                  <c:v>0.0393484711858801</c:v>
                </c:pt>
                <c:pt idx="12">
                  <c:v>0.111130692346863</c:v>
                </c:pt>
                <c:pt idx="13">
                  <c:v>0.0482572713197145</c:v>
                </c:pt>
                <c:pt idx="14">
                  <c:v>0.041217860987327</c:v>
                </c:pt>
                <c:pt idx="15">
                  <c:v>0.0592650598961668</c:v>
                </c:pt>
                <c:pt idx="16">
                  <c:v>0.042119776411927</c:v>
                </c:pt>
                <c:pt idx="17">
                  <c:v>0.0661580483322469</c:v>
                </c:pt>
                <c:pt idx="18">
                  <c:v>0.0603846769240892</c:v>
                </c:pt>
                <c:pt idx="19">
                  <c:v>0.0595587398347197</c:v>
                </c:pt>
                <c:pt idx="20">
                  <c:v>0.0800178861906504</c:v>
                </c:pt>
                <c:pt idx="21">
                  <c:v>0.0394570086789484</c:v>
                </c:pt>
                <c:pt idx="22">
                  <c:v>0.0671198119623545</c:v>
                </c:pt>
                <c:pt idx="23">
                  <c:v>0.029018524834241</c:v>
                </c:pt>
                <c:pt idx="24">
                  <c:v>0.025666055788927</c:v>
                </c:pt>
                <c:pt idx="25">
                  <c:v>0.0438575956792324</c:v>
                </c:pt>
                <c:pt idx="26">
                  <c:v>0.0638330462730404</c:v>
                </c:pt>
                <c:pt idx="27">
                  <c:v>0.0167783369307409</c:v>
                </c:pt>
                <c:pt idx="28">
                  <c:v>0.0299961766624338</c:v>
                </c:pt>
                <c:pt idx="29">
                  <c:v>0.0381023231536568</c:v>
                </c:pt>
                <c:pt idx="30">
                  <c:v>0.0263054307897758</c:v>
                </c:pt>
                <c:pt idx="31">
                  <c:v>0.0206517341701745</c:v>
                </c:pt>
                <c:pt idx="32">
                  <c:v>0.0301755893115138</c:v>
                </c:pt>
                <c:pt idx="33">
                  <c:v>0.0153534378683067</c:v>
                </c:pt>
                <c:pt idx="34">
                  <c:v>0.0354850730406836</c:v>
                </c:pt>
                <c:pt idx="35">
                  <c:v>0.0219229315525284</c:v>
                </c:pt>
                <c:pt idx="36">
                  <c:v>0.0233282525506936</c:v>
                </c:pt>
                <c:pt idx="37">
                  <c:v>0.012935559128258</c:v>
                </c:pt>
                <c:pt idx="38">
                  <c:v>0.0299394338970113</c:v>
                </c:pt>
                <c:pt idx="39">
                  <c:v>0.0162720155089877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'2D3D WS'!$F$48</c:f>
              <c:strCache>
                <c:ptCount val="1"/>
                <c:pt idx="0">
                  <c:v>23 Stereo 2D+3D Washington 80 Grad Silberman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'2D3D WS'!$F$49:$F$88</c:f>
              <c:numCache>
                <c:formatCode>0.000000000000</c:formatCode>
                <c:ptCount val="40"/>
                <c:pt idx="0">
                  <c:v>0.323548743784788</c:v>
                </c:pt>
                <c:pt idx="1">
                  <c:v>0.197472145825331</c:v>
                </c:pt>
                <c:pt idx="2">
                  <c:v>0.150527548278579</c:v>
                </c:pt>
                <c:pt idx="3">
                  <c:v>0.173520716210158</c:v>
                </c:pt>
                <c:pt idx="4">
                  <c:v>0.106086617089632</c:v>
                </c:pt>
                <c:pt idx="5">
                  <c:v>0.088106875139205</c:v>
                </c:pt>
                <c:pt idx="6">
                  <c:v>0.171420793405901</c:v>
                </c:pt>
                <c:pt idx="7">
                  <c:v>0.0955480894669095</c:v>
                </c:pt>
                <c:pt idx="8">
                  <c:v>0.0638388391770515</c:v>
                </c:pt>
                <c:pt idx="9">
                  <c:v>0.0721095526493663</c:v>
                </c:pt>
                <c:pt idx="10">
                  <c:v>0.047142905838349</c:v>
                </c:pt>
                <c:pt idx="11">
                  <c:v>0.0871092480507767</c:v>
                </c:pt>
                <c:pt idx="12">
                  <c:v>0.0799271615856187</c:v>
                </c:pt>
                <c:pt idx="13">
                  <c:v>0.0612785883377181</c:v>
                </c:pt>
                <c:pt idx="14">
                  <c:v>0.0928395665045537</c:v>
                </c:pt>
                <c:pt idx="15">
                  <c:v>0.0371917269152698</c:v>
                </c:pt>
                <c:pt idx="16">
                  <c:v>0.07072662870788</c:v>
                </c:pt>
                <c:pt idx="17">
                  <c:v>0.0599304920734192</c:v>
                </c:pt>
                <c:pt idx="18">
                  <c:v>0.0489269872243462</c:v>
                </c:pt>
                <c:pt idx="19">
                  <c:v>0.0520105928240102</c:v>
                </c:pt>
                <c:pt idx="20">
                  <c:v>0.041001789060876</c:v>
                </c:pt>
                <c:pt idx="21">
                  <c:v>0.0317048677446164</c:v>
                </c:pt>
                <c:pt idx="22">
                  <c:v>0.0366889333205644</c:v>
                </c:pt>
                <c:pt idx="23">
                  <c:v>0.0812697457687904</c:v>
                </c:pt>
                <c:pt idx="24">
                  <c:v>0.0621934390777525</c:v>
                </c:pt>
                <c:pt idx="25">
                  <c:v>0.0351465260761196</c:v>
                </c:pt>
                <c:pt idx="26">
                  <c:v>0.0192712520595546</c:v>
                </c:pt>
                <c:pt idx="27">
                  <c:v>0.0252057711524344</c:v>
                </c:pt>
                <c:pt idx="28">
                  <c:v>0.0232346988195826</c:v>
                </c:pt>
                <c:pt idx="29">
                  <c:v>0.0169876095731654</c:v>
                </c:pt>
                <c:pt idx="30">
                  <c:v>0.0265451607241683</c:v>
                </c:pt>
                <c:pt idx="31">
                  <c:v>0.0287206872040117</c:v>
                </c:pt>
                <c:pt idx="32">
                  <c:v>0.0420281736298849</c:v>
                </c:pt>
                <c:pt idx="33">
                  <c:v>0.0340787824464137</c:v>
                </c:pt>
                <c:pt idx="34">
                  <c:v>0.0231685001254251</c:v>
                </c:pt>
                <c:pt idx="35">
                  <c:v>0.0136702342269422</c:v>
                </c:pt>
                <c:pt idx="36">
                  <c:v>0.0118617690942705</c:v>
                </c:pt>
                <c:pt idx="37">
                  <c:v>0.0244070858116851</c:v>
                </c:pt>
                <c:pt idx="38">
                  <c:v>0.0295503051140317</c:v>
                </c:pt>
                <c:pt idx="39">
                  <c:v>0.0115520894332557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818400"/>
        <c:axId val="1581820448"/>
      </c:lineChart>
      <c:catAx>
        <c:axId val="15818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820448"/>
        <c:crosses val="autoZero"/>
        <c:auto val="1"/>
        <c:lblAlgn val="ctr"/>
        <c:lblOffset val="100"/>
        <c:noMultiLvlLbl val="0"/>
      </c:catAx>
      <c:valAx>
        <c:axId val="15818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8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'2D3D WS'!$B$90:$F$90</c:f>
              <c:numCache>
                <c:formatCode>0.000000000000</c:formatCode>
                <c:ptCount val="5"/>
                <c:pt idx="0">
                  <c:v>0.101769932239075</c:v>
                </c:pt>
                <c:pt idx="1">
                  <c:v>0.116611737446232</c:v>
                </c:pt>
                <c:pt idx="2">
                  <c:v>0.104398192637479</c:v>
                </c:pt>
                <c:pt idx="3">
                  <c:v>0.104398192637479</c:v>
                </c:pt>
                <c:pt idx="4">
                  <c:v>0.0910414836801852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805920"/>
        <c:axId val="1581808240"/>
      </c:barChart>
      <c:catAx>
        <c:axId val="158180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808240"/>
        <c:crosses val="autoZero"/>
        <c:auto val="1"/>
        <c:lblAlgn val="ctr"/>
        <c:lblOffset val="100"/>
        <c:noMultiLvlLbl val="0"/>
      </c:catAx>
      <c:valAx>
        <c:axId val="15818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8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2D 3D Washington Silberman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'2D3D WS'!$B$1</c:f>
              <c:strCache>
                <c:ptCount val="1"/>
                <c:pt idx="0">
                  <c:v>10 2D und 3D Washington Silberman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'2D3D WS'!$B$2:$B$41</c:f>
              <c:numCache>
                <c:formatCode>0.000000000000</c:formatCode>
                <c:ptCount val="40"/>
                <c:pt idx="0">
                  <c:v>0.88090541420572</c:v>
                </c:pt>
                <c:pt idx="1">
                  <c:v>0.914192564605507</c:v>
                </c:pt>
                <c:pt idx="2">
                  <c:v>0.941752470405231</c:v>
                </c:pt>
                <c:pt idx="3">
                  <c:v>0.949716093243975</c:v>
                </c:pt>
                <c:pt idx="4">
                  <c:v>0.93913000898932</c:v>
                </c:pt>
                <c:pt idx="5">
                  <c:v>0.956272247579648</c:v>
                </c:pt>
                <c:pt idx="6">
                  <c:v>0.977083528894235</c:v>
                </c:pt>
                <c:pt idx="7">
                  <c:v>0.94999277480997</c:v>
                </c:pt>
                <c:pt idx="8">
                  <c:v>0.944928295575509</c:v>
                </c:pt>
                <c:pt idx="9">
                  <c:v>0.981342022577982</c:v>
                </c:pt>
                <c:pt idx="10">
                  <c:v>0.962010386875579</c:v>
                </c:pt>
                <c:pt idx="11">
                  <c:v>0.985047152742547</c:v>
                </c:pt>
                <c:pt idx="12">
                  <c:v>0.973811466082286</c:v>
                </c:pt>
                <c:pt idx="13">
                  <c:v>0.952579147661286</c:v>
                </c:pt>
                <c:pt idx="14">
                  <c:v>0.976650461771068</c:v>
                </c:pt>
                <c:pt idx="15">
                  <c:v>0.981221726196308</c:v>
                </c:pt>
                <c:pt idx="16">
                  <c:v>0.960422474009368</c:v>
                </c:pt>
                <c:pt idx="17">
                  <c:v>0.982593105515276</c:v>
                </c:pt>
                <c:pt idx="18">
                  <c:v>0.968518423266617</c:v>
                </c:pt>
                <c:pt idx="19">
                  <c:v>0.982905876242429</c:v>
                </c:pt>
                <c:pt idx="20">
                  <c:v>0.983426340932992</c:v>
                </c:pt>
                <c:pt idx="21">
                  <c:v>0.991206330352356</c:v>
                </c:pt>
                <c:pt idx="22">
                  <c:v>0.98637041350024</c:v>
                </c:pt>
                <c:pt idx="23">
                  <c:v>0.976373780007174</c:v>
                </c:pt>
                <c:pt idx="24">
                  <c:v>0.988355304787356</c:v>
                </c:pt>
                <c:pt idx="25">
                  <c:v>0.994346067393988</c:v>
                </c:pt>
                <c:pt idx="26">
                  <c:v>0.993179191949679</c:v>
                </c:pt>
                <c:pt idx="27">
                  <c:v>0.989257528037105</c:v>
                </c:pt>
                <c:pt idx="28">
                  <c:v>0.98910114272372</c:v>
                </c:pt>
                <c:pt idx="29">
                  <c:v>0.985480219966098</c:v>
                </c:pt>
                <c:pt idx="30">
                  <c:v>0.991194300691244</c:v>
                </c:pt>
                <c:pt idx="31">
                  <c:v>0.992890480452971</c:v>
                </c:pt>
                <c:pt idx="32">
                  <c:v>0.992589739384062</c:v>
                </c:pt>
                <c:pt idx="33">
                  <c:v>0.990881529949751</c:v>
                </c:pt>
                <c:pt idx="34">
                  <c:v>0.991074004252208</c:v>
                </c:pt>
                <c:pt idx="35">
                  <c:v>0.993082954769769</c:v>
                </c:pt>
                <c:pt idx="36">
                  <c:v>0.995693387496851</c:v>
                </c:pt>
                <c:pt idx="37">
                  <c:v>0.992866421196713</c:v>
                </c:pt>
                <c:pt idx="38">
                  <c:v>0.99563323926586</c:v>
                </c:pt>
                <c:pt idx="39">
                  <c:v>0.988523719802006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'2D3D WS'!$C$1</c:f>
              <c:strCache>
                <c:ptCount val="1"/>
                <c:pt idx="0">
                  <c:v>20 Stereo 2D+3D Washington 20 Grad Silberman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'2D3D WS'!$C$2:$C$41</c:f>
              <c:numCache>
                <c:formatCode>0.000000000000</c:formatCode>
                <c:ptCount val="40"/>
                <c:pt idx="0">
                  <c:v>0.896925811180077</c:v>
                </c:pt>
                <c:pt idx="1">
                  <c:v>0.932477617849457</c:v>
                </c:pt>
                <c:pt idx="2">
                  <c:v>0.944591465907587</c:v>
                </c:pt>
                <c:pt idx="3">
                  <c:v>0.950485989851506</c:v>
                </c:pt>
                <c:pt idx="4">
                  <c:v>0.964476463531647</c:v>
                </c:pt>
                <c:pt idx="5">
                  <c:v>0.971261181993464</c:v>
                </c:pt>
                <c:pt idx="6">
                  <c:v>0.958509761302696</c:v>
                </c:pt>
                <c:pt idx="7">
                  <c:v>0.965667398249422</c:v>
                </c:pt>
                <c:pt idx="8">
                  <c:v>0.980042821139645</c:v>
                </c:pt>
                <c:pt idx="9">
                  <c:v>0.983976514449467</c:v>
                </c:pt>
                <c:pt idx="10">
                  <c:v>0.977191795818432</c:v>
                </c:pt>
                <c:pt idx="11">
                  <c:v>0.979357131434271</c:v>
                </c:pt>
                <c:pt idx="12">
                  <c:v>0.976698580421252</c:v>
                </c:pt>
                <c:pt idx="13">
                  <c:v>0.97968193187703</c:v>
                </c:pt>
                <c:pt idx="14">
                  <c:v>0.984493789166002</c:v>
                </c:pt>
                <c:pt idx="15">
                  <c:v>0.987092192263521</c:v>
                </c:pt>
                <c:pt idx="16">
                  <c:v>0.969540942855019</c:v>
                </c:pt>
                <c:pt idx="17">
                  <c:v>0.971994989938885</c:v>
                </c:pt>
                <c:pt idx="18">
                  <c:v>0.98418101848187</c:v>
                </c:pt>
                <c:pt idx="19">
                  <c:v>0.980114999129262</c:v>
                </c:pt>
                <c:pt idx="20">
                  <c:v>0.982596455295494</c:v>
                </c:pt>
                <c:pt idx="21">
                  <c:v>0.981305933821225</c:v>
                </c:pt>
                <c:pt idx="22">
                  <c:v>0.990628907413434</c:v>
                </c:pt>
                <c:pt idx="23">
                  <c:v>0.975050519461719</c:v>
                </c:pt>
                <c:pt idx="24">
                  <c:v>0.987296696123839</c:v>
                </c:pt>
                <c:pt idx="25">
                  <c:v>0.99101385603269</c:v>
                </c:pt>
                <c:pt idx="26">
                  <c:v>0.988487630827274</c:v>
                </c:pt>
                <c:pt idx="27">
                  <c:v>0.995488883536149</c:v>
                </c:pt>
                <c:pt idx="28">
                  <c:v>0.98669521397168</c:v>
                </c:pt>
                <c:pt idx="29">
                  <c:v>0.98803050444498</c:v>
                </c:pt>
                <c:pt idx="30">
                  <c:v>0.994394185940921</c:v>
                </c:pt>
                <c:pt idx="31">
                  <c:v>0.989678565602412</c:v>
                </c:pt>
                <c:pt idx="32">
                  <c:v>0.989750743451493</c:v>
                </c:pt>
                <c:pt idx="33">
                  <c:v>0.992505531848056</c:v>
                </c:pt>
                <c:pt idx="34">
                  <c:v>0.987236547904321</c:v>
                </c:pt>
                <c:pt idx="35">
                  <c:v>0.995380616741017</c:v>
                </c:pt>
                <c:pt idx="36">
                  <c:v>0.995103934931234</c:v>
                </c:pt>
                <c:pt idx="37">
                  <c:v>0.986250117218949</c:v>
                </c:pt>
                <c:pt idx="38">
                  <c:v>0.993191221564902</c:v>
                </c:pt>
                <c:pt idx="39">
                  <c:v>0.991904049681557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'2D3D WS'!$D$1</c:f>
              <c:strCache>
                <c:ptCount val="1"/>
                <c:pt idx="0">
                  <c:v>21 Stereo 2D+3D Washington 40 Grad Silberman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'2D3D WS'!$D$2:$D$41</c:f>
              <c:numCache>
                <c:formatCode>0.000000000000</c:formatCode>
                <c:ptCount val="40"/>
                <c:pt idx="0">
                  <c:v>0.901772822757823</c:v>
                </c:pt>
                <c:pt idx="1">
                  <c:v>0.921374259767375</c:v>
                </c:pt>
                <c:pt idx="2">
                  <c:v>0.943713302040292</c:v>
                </c:pt>
                <c:pt idx="3">
                  <c:v>0.941355492480507</c:v>
                </c:pt>
                <c:pt idx="4">
                  <c:v>0.951989695586112</c:v>
                </c:pt>
                <c:pt idx="5">
                  <c:v>0.954082852876768</c:v>
                </c:pt>
                <c:pt idx="6">
                  <c:v>0.970058217557214</c:v>
                </c:pt>
                <c:pt idx="7">
                  <c:v>0.961829942288727</c:v>
                </c:pt>
                <c:pt idx="8">
                  <c:v>0.957884219750875</c:v>
                </c:pt>
                <c:pt idx="9">
                  <c:v>0.977805307657516</c:v>
                </c:pt>
                <c:pt idx="10">
                  <c:v>0.973631021397919</c:v>
                </c:pt>
                <c:pt idx="11">
                  <c:v>0.982220186611626</c:v>
                </c:pt>
                <c:pt idx="12">
                  <c:v>0.983314884049109</c:v>
                </c:pt>
                <c:pt idx="13">
                  <c:v>0.986707243601244</c:v>
                </c:pt>
                <c:pt idx="14">
                  <c:v>0.976650461831298</c:v>
                </c:pt>
                <c:pt idx="15">
                  <c:v>0.98923346883534</c:v>
                </c:pt>
                <c:pt idx="16">
                  <c:v>0.988571838391961</c:v>
                </c:pt>
                <c:pt idx="17">
                  <c:v>0.981438259786573</c:v>
                </c:pt>
                <c:pt idx="18">
                  <c:v>0.97781733700027</c:v>
                </c:pt>
                <c:pt idx="19">
                  <c:v>0.993467903389025</c:v>
                </c:pt>
                <c:pt idx="20">
                  <c:v>0.972204843880661</c:v>
                </c:pt>
                <c:pt idx="21">
                  <c:v>0.986623036082446</c:v>
                </c:pt>
                <c:pt idx="22">
                  <c:v>0.975182845530318</c:v>
                </c:pt>
                <c:pt idx="23">
                  <c:v>0.99044846278643</c:v>
                </c:pt>
                <c:pt idx="24">
                  <c:v>0.991218359950371</c:v>
                </c:pt>
                <c:pt idx="25">
                  <c:v>0.985227597544505</c:v>
                </c:pt>
                <c:pt idx="26">
                  <c:v>0.977011351303282</c:v>
                </c:pt>
                <c:pt idx="27">
                  <c:v>0.994706956682415</c:v>
                </c:pt>
                <c:pt idx="28">
                  <c:v>0.989750743465833</c:v>
                </c:pt>
                <c:pt idx="29">
                  <c:v>0.986358383985401</c:v>
                </c:pt>
                <c:pt idx="30">
                  <c:v>0.991639397544358</c:v>
                </c:pt>
                <c:pt idx="31">
                  <c:v>0.993155132647531</c:v>
                </c:pt>
                <c:pt idx="32">
                  <c:v>0.988860549831307</c:v>
                </c:pt>
                <c:pt idx="33">
                  <c:v>0.995176112794655</c:v>
                </c:pt>
                <c:pt idx="34">
                  <c:v>0.986466650780533</c:v>
                </c:pt>
                <c:pt idx="35">
                  <c:v>0.992698006193535</c:v>
                </c:pt>
                <c:pt idx="36">
                  <c:v>0.992397265067264</c:v>
                </c:pt>
                <c:pt idx="37">
                  <c:v>0.995801654291983</c:v>
                </c:pt>
                <c:pt idx="38">
                  <c:v>0.989931188138728</c:v>
                </c:pt>
                <c:pt idx="39">
                  <c:v>0.994418245228728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'2D3D WS'!$E$1</c:f>
              <c:strCache>
                <c:ptCount val="1"/>
                <c:pt idx="0">
                  <c:v>22 Stereo 2D+3D Washington 60 Grad Silberman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'2D3D WS'!$E$2:$E$41</c:f>
              <c:numCache>
                <c:formatCode>0.000000000000</c:formatCode>
                <c:ptCount val="40"/>
                <c:pt idx="0">
                  <c:v>0.896817565334206</c:v>
                </c:pt>
                <c:pt idx="1">
                  <c:v>0.928435658888871</c:v>
                </c:pt>
                <c:pt idx="2">
                  <c:v>0.953397163005045</c:v>
                </c:pt>
                <c:pt idx="3">
                  <c:v>0.958906738906195</c:v>
                </c:pt>
                <c:pt idx="4">
                  <c:v>0.960121732954799</c:v>
                </c:pt>
                <c:pt idx="5">
                  <c:v>0.974713689435286</c:v>
                </c:pt>
                <c:pt idx="6">
                  <c:v>0.941102870144957</c:v>
                </c:pt>
                <c:pt idx="7">
                  <c:v>0.959977377242296</c:v>
                </c:pt>
                <c:pt idx="8">
                  <c:v>0.97351072509942</c:v>
                </c:pt>
                <c:pt idx="9">
                  <c:v>0.981342022623872</c:v>
                </c:pt>
                <c:pt idx="10">
                  <c:v>0.985179478868508</c:v>
                </c:pt>
                <c:pt idx="11">
                  <c:v>0.987765852293441</c:v>
                </c:pt>
                <c:pt idx="12">
                  <c:v>0.962166772203305</c:v>
                </c:pt>
                <c:pt idx="13">
                  <c:v>0.982966024504969</c:v>
                </c:pt>
                <c:pt idx="14">
                  <c:v>0.985985464981368</c:v>
                </c:pt>
                <c:pt idx="15">
                  <c:v>0.981149548404589</c:v>
                </c:pt>
                <c:pt idx="16">
                  <c:v>0.985299775293203</c:v>
                </c:pt>
                <c:pt idx="17">
                  <c:v>0.979140598001751</c:v>
                </c:pt>
                <c:pt idx="18">
                  <c:v>0.980487917946869</c:v>
                </c:pt>
                <c:pt idx="19">
                  <c:v>0.978587234453888</c:v>
                </c:pt>
                <c:pt idx="20">
                  <c:v>0.972204843880661</c:v>
                </c:pt>
                <c:pt idx="21">
                  <c:v>0.986623036082446</c:v>
                </c:pt>
                <c:pt idx="22">
                  <c:v>0.975182845530318</c:v>
                </c:pt>
                <c:pt idx="23">
                  <c:v>0.99044846278643</c:v>
                </c:pt>
                <c:pt idx="24">
                  <c:v>0.991218359950371</c:v>
                </c:pt>
                <c:pt idx="25">
                  <c:v>0.985227597544505</c:v>
                </c:pt>
                <c:pt idx="26">
                  <c:v>0.977011351303282</c:v>
                </c:pt>
                <c:pt idx="27">
                  <c:v>0.994706956682415</c:v>
                </c:pt>
                <c:pt idx="28">
                  <c:v>0.989750743465833</c:v>
                </c:pt>
                <c:pt idx="29">
                  <c:v>0.986358383985401</c:v>
                </c:pt>
                <c:pt idx="30">
                  <c:v>0.991639397544358</c:v>
                </c:pt>
                <c:pt idx="31">
                  <c:v>0.993155132647531</c:v>
                </c:pt>
                <c:pt idx="32">
                  <c:v>0.988860549831307</c:v>
                </c:pt>
                <c:pt idx="33">
                  <c:v>0.995176112794655</c:v>
                </c:pt>
                <c:pt idx="34">
                  <c:v>0.986466650780533</c:v>
                </c:pt>
                <c:pt idx="35">
                  <c:v>0.992698006193535</c:v>
                </c:pt>
                <c:pt idx="36">
                  <c:v>0.992397265067264</c:v>
                </c:pt>
                <c:pt idx="37">
                  <c:v>0.995801654291983</c:v>
                </c:pt>
                <c:pt idx="38">
                  <c:v>0.989931188138728</c:v>
                </c:pt>
                <c:pt idx="39">
                  <c:v>0.994418245228728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'2D3D WS'!$F$1</c:f>
              <c:strCache>
                <c:ptCount val="1"/>
                <c:pt idx="0">
                  <c:v>23 Stereo 2D+3D Washington 80 Grad Silberman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'2D3D WS'!$F$2:$F$41</c:f>
              <c:numCache>
                <c:formatCode>0.000000000000</c:formatCode>
                <c:ptCount val="40"/>
                <c:pt idx="0">
                  <c:v>0.895037521179745</c:v>
                </c:pt>
                <c:pt idx="1">
                  <c:v>0.932333262409423</c:v>
                </c:pt>
                <c:pt idx="2">
                  <c:v>0.948007884128022</c:v>
                </c:pt>
                <c:pt idx="3">
                  <c:v>0.941632173802714</c:v>
                </c:pt>
                <c:pt idx="4">
                  <c:v>0.964007307304683</c:v>
                </c:pt>
                <c:pt idx="5">
                  <c:v>0.969011638769916</c:v>
                </c:pt>
                <c:pt idx="6">
                  <c:v>0.944591465589229</c:v>
                </c:pt>
                <c:pt idx="7">
                  <c:v>0.967760555829755</c:v>
                </c:pt>
                <c:pt idx="8">
                  <c:v>0.977781248183283</c:v>
                </c:pt>
                <c:pt idx="9">
                  <c:v>0.976542194875552</c:v>
                </c:pt>
                <c:pt idx="10">
                  <c:v>0.9846862634828</c:v>
                </c:pt>
                <c:pt idx="11">
                  <c:v>0.970298810334903</c:v>
                </c:pt>
                <c:pt idx="12">
                  <c:v>0.971886723258476</c:v>
                </c:pt>
                <c:pt idx="13">
                  <c:v>0.977829366744557</c:v>
                </c:pt>
                <c:pt idx="14">
                  <c:v>0.967616200091439</c:v>
                </c:pt>
                <c:pt idx="15">
                  <c:v>0.987116251522647</c:v>
                </c:pt>
                <c:pt idx="16">
                  <c:v>0.975928683194213</c:v>
                </c:pt>
                <c:pt idx="17">
                  <c:v>0.980042821222819</c:v>
                </c:pt>
                <c:pt idx="18">
                  <c:v>0.982893846526823</c:v>
                </c:pt>
                <c:pt idx="19">
                  <c:v>0.981462319131742</c:v>
                </c:pt>
                <c:pt idx="20">
                  <c:v>0.984893674982026</c:v>
                </c:pt>
                <c:pt idx="21">
                  <c:v>0.989510150590629</c:v>
                </c:pt>
                <c:pt idx="22">
                  <c:v>0.98733278505555</c:v>
                </c:pt>
                <c:pt idx="23">
                  <c:v>0.972139345998427</c:v>
                </c:pt>
                <c:pt idx="24">
                  <c:v>0.97962178358581</c:v>
                </c:pt>
                <c:pt idx="25">
                  <c:v>0.987152340468698</c:v>
                </c:pt>
                <c:pt idx="26">
                  <c:v>0.993239340140516</c:v>
                </c:pt>
                <c:pt idx="27">
                  <c:v>0.991206330335148</c:v>
                </c:pt>
                <c:pt idx="28">
                  <c:v>0.992457413286782</c:v>
                </c:pt>
                <c:pt idx="29">
                  <c:v>0.994334037735744</c:v>
                </c:pt>
                <c:pt idx="30">
                  <c:v>0.991122122827823</c:v>
                </c:pt>
                <c:pt idx="31">
                  <c:v>0.990328166401887</c:v>
                </c:pt>
                <c:pt idx="32">
                  <c:v>0.985239627131047</c:v>
                </c:pt>
                <c:pt idx="33">
                  <c:v>0.988535749460251</c:v>
                </c:pt>
                <c:pt idx="34">
                  <c:v>0.992108553656599</c:v>
                </c:pt>
                <c:pt idx="35">
                  <c:v>0.995729476428561</c:v>
                </c:pt>
                <c:pt idx="36">
                  <c:v>0.996342988253305</c:v>
                </c:pt>
                <c:pt idx="37">
                  <c:v>0.991687516091292</c:v>
                </c:pt>
                <c:pt idx="38">
                  <c:v>0.989895099163996</c:v>
                </c:pt>
                <c:pt idx="39">
                  <c:v>0.996210662170365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51040"/>
        <c:axId val="1581747232"/>
      </c:lineChart>
      <c:catAx>
        <c:axId val="158175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747232"/>
        <c:crosses val="autoZero"/>
        <c:auto val="1"/>
        <c:lblAlgn val="ctr"/>
        <c:lblOffset val="100"/>
        <c:noMultiLvlLbl val="0"/>
      </c:catAx>
      <c:valAx>
        <c:axId val="1581747232"/>
        <c:scaling>
          <c:orientation val="minMax"/>
          <c:max val="1.0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7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'2D3D WS'!$B$42:$F$42</c:f>
              <c:strCache>
                <c:ptCount val="5"/>
                <c:pt idx="0">
                  <c:v>10 2D und 3D Washington Silberman</c:v>
                </c:pt>
                <c:pt idx="1">
                  <c:v>20 Stereo 2D+3D Washington 20 Grad Silberman</c:v>
                </c:pt>
                <c:pt idx="2">
                  <c:v>21 Stereo 2D+3D Washington 40 Grad Silberman</c:v>
                </c:pt>
                <c:pt idx="3">
                  <c:v>22 Stereo 2D+3D Washington 60 Grad Silberman</c:v>
                </c:pt>
                <c:pt idx="4">
                  <c:v>23 Stereo 2D+3D Washington 80 Grad Silberman</c:v>
                </c:pt>
              </c:strCache>
            </c:strRef>
          </c:cat>
          <c:val>
            <c:numRef>
              <c:f>'2D3D WS'!$B$43:$F$43</c:f>
              <c:numCache>
                <c:formatCode>0.000000000000</c:formatCode>
                <c:ptCount val="5"/>
                <c:pt idx="0">
                  <c:v>0.99315994450624</c:v>
                </c:pt>
                <c:pt idx="1">
                  <c:v>0.992365988027532</c:v>
                </c:pt>
                <c:pt idx="2">
                  <c:v>0.993049271784048</c:v>
                </c:pt>
                <c:pt idx="3">
                  <c:v>0.993049271784048</c:v>
                </c:pt>
                <c:pt idx="4">
                  <c:v>0.993973148421504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734352"/>
        <c:axId val="1156644240"/>
      </c:lineChart>
      <c:catAx>
        <c:axId val="11867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6644240"/>
        <c:crosses val="autoZero"/>
        <c:auto val="1"/>
        <c:lblAlgn val="ctr"/>
        <c:lblOffset val="100"/>
        <c:noMultiLvlLbl val="0"/>
      </c:catAx>
      <c:valAx>
        <c:axId val="11566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67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'3D3D WE'!$B$2:$B$41</c:f>
              <c:numCache>
                <c:formatCode>0.000000000000</c:formatCode>
                <c:ptCount val="40"/>
                <c:pt idx="0">
                  <c:v>0.603254595629309</c:v>
                </c:pt>
                <c:pt idx="1">
                  <c:v>0.662893368838818</c:v>
                </c:pt>
                <c:pt idx="2">
                  <c:v>0.726710614532206</c:v>
                </c:pt>
                <c:pt idx="3">
                  <c:v>0.734036666569587</c:v>
                </c:pt>
                <c:pt idx="4">
                  <c:v>0.749446637015716</c:v>
                </c:pt>
                <c:pt idx="5">
                  <c:v>0.760646233592727</c:v>
                </c:pt>
                <c:pt idx="6">
                  <c:v>0.778907228805093</c:v>
                </c:pt>
                <c:pt idx="7">
                  <c:v>0.784416804066659</c:v>
                </c:pt>
                <c:pt idx="8">
                  <c:v>0.79687951291368</c:v>
                </c:pt>
                <c:pt idx="9">
                  <c:v>0.806551343718273</c:v>
                </c:pt>
                <c:pt idx="10">
                  <c:v>0.818809547724089</c:v>
                </c:pt>
                <c:pt idx="11">
                  <c:v>0.82013280872557</c:v>
                </c:pt>
                <c:pt idx="12">
                  <c:v>0.815092388819069</c:v>
                </c:pt>
                <c:pt idx="13">
                  <c:v>0.842098932398855</c:v>
                </c:pt>
                <c:pt idx="14">
                  <c:v>0.839753152310888</c:v>
                </c:pt>
                <c:pt idx="15">
                  <c:v>0.834171399277679</c:v>
                </c:pt>
                <c:pt idx="16">
                  <c:v>0.845960446700888</c:v>
                </c:pt>
                <c:pt idx="17">
                  <c:v>0.838610336300659</c:v>
                </c:pt>
                <c:pt idx="18">
                  <c:v>0.849581368543589</c:v>
                </c:pt>
                <c:pt idx="19">
                  <c:v>0.855620247482989</c:v>
                </c:pt>
                <c:pt idx="20" formatCode="General">
                  <c:v>0.861373038857639</c:v>
                </c:pt>
                <c:pt idx="21" formatCode="General">
                  <c:v>0.85645029304427</c:v>
                </c:pt>
                <c:pt idx="22" formatCode="General">
                  <c:v>0.866976228419746</c:v>
                </c:pt>
                <c:pt idx="23" formatCode="General">
                  <c:v>0.86245308378619</c:v>
                </c:pt>
                <c:pt idx="24" formatCode="General">
                  <c:v>0.858375035377636</c:v>
                </c:pt>
                <c:pt idx="25" formatCode="General">
                  <c:v>0.859999036923167</c:v>
                </c:pt>
                <c:pt idx="26" formatCode="General">
                  <c:v>0.850772302945875</c:v>
                </c:pt>
                <c:pt idx="27" formatCode="General">
                  <c:v>0.869285918864716</c:v>
                </c:pt>
                <c:pt idx="28" formatCode="General">
                  <c:v>0.859818592215855</c:v>
                </c:pt>
                <c:pt idx="29" formatCode="General">
                  <c:v>0.87757434058311</c:v>
                </c:pt>
                <c:pt idx="30" formatCode="General">
                  <c:v>0.87776681536167</c:v>
                </c:pt>
                <c:pt idx="31" formatCode="General">
                  <c:v>0.884900391265318</c:v>
                </c:pt>
                <c:pt idx="32" formatCode="General">
                  <c:v>0.874314308461917</c:v>
                </c:pt>
                <c:pt idx="33" formatCode="General">
                  <c:v>0.882097485156436</c:v>
                </c:pt>
                <c:pt idx="34" formatCode="General">
                  <c:v>0.854718024752365</c:v>
                </c:pt>
                <c:pt idx="35" formatCode="General">
                  <c:v>0.865496582621135</c:v>
                </c:pt>
                <c:pt idx="36" formatCode="General">
                  <c:v>0.871114424413969</c:v>
                </c:pt>
                <c:pt idx="37" formatCode="General">
                  <c:v>0.887149934336857</c:v>
                </c:pt>
                <c:pt idx="38" formatCode="General">
                  <c:v>0.883877871880551</c:v>
                </c:pt>
                <c:pt idx="39" formatCode="General">
                  <c:v>0.888954379955851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'3D3D WE'!$C$2:$C$41</c:f>
              <c:numCache>
                <c:formatCode>0.000000000000</c:formatCode>
                <c:ptCount val="40"/>
                <c:pt idx="0">
                  <c:v>0.604541519210696</c:v>
                </c:pt>
                <c:pt idx="1">
                  <c:v>0.663687325343625</c:v>
                </c:pt>
                <c:pt idx="2">
                  <c:v>0.733206621252094</c:v>
                </c:pt>
                <c:pt idx="3">
                  <c:v>0.742890482500787</c:v>
                </c:pt>
                <c:pt idx="4">
                  <c:v>0.754908094506166</c:v>
                </c:pt>
                <c:pt idx="5">
                  <c:v>0.774600617093537</c:v>
                </c:pt>
                <c:pt idx="6">
                  <c:v>0.769981234885709</c:v>
                </c:pt>
                <c:pt idx="7">
                  <c:v>0.789505342666367</c:v>
                </c:pt>
                <c:pt idx="8">
                  <c:v>0.793787895018413</c:v>
                </c:pt>
                <c:pt idx="9">
                  <c:v>0.800849293726904</c:v>
                </c:pt>
                <c:pt idx="10">
                  <c:v>0.818244154830603</c:v>
                </c:pt>
                <c:pt idx="11">
                  <c:v>0.824848427759099</c:v>
                </c:pt>
                <c:pt idx="12">
                  <c:v>0.821263594277358</c:v>
                </c:pt>
                <c:pt idx="13">
                  <c:v>0.846790491800406</c:v>
                </c:pt>
                <c:pt idx="14">
                  <c:v>0.83259551607258</c:v>
                </c:pt>
                <c:pt idx="15">
                  <c:v>0.843759022672462</c:v>
                </c:pt>
                <c:pt idx="16">
                  <c:v>0.838862958834107</c:v>
                </c:pt>
                <c:pt idx="17">
                  <c:v>0.82488451676538</c:v>
                </c:pt>
                <c:pt idx="18">
                  <c:v>0.844276297747509</c:v>
                </c:pt>
                <c:pt idx="19">
                  <c:v>0.85085651030406</c:v>
                </c:pt>
                <c:pt idx="20">
                  <c:v>0.862178869495994</c:v>
                </c:pt>
                <c:pt idx="21">
                  <c:v>0.862128282546102</c:v>
                </c:pt>
                <c:pt idx="22">
                  <c:v>0.865292078574391</c:v>
                </c:pt>
                <c:pt idx="23">
                  <c:v>0.865869501223636</c:v>
                </c:pt>
                <c:pt idx="24">
                  <c:v>0.863487632149464</c:v>
                </c:pt>
                <c:pt idx="25">
                  <c:v>0.859469733205179</c:v>
                </c:pt>
                <c:pt idx="26">
                  <c:v>0.848979886663899</c:v>
                </c:pt>
                <c:pt idx="27">
                  <c:v>0.87967952828058</c:v>
                </c:pt>
                <c:pt idx="28">
                  <c:v>0.857532960823508</c:v>
                </c:pt>
                <c:pt idx="29">
                  <c:v>0.881267439939326</c:v>
                </c:pt>
                <c:pt idx="30">
                  <c:v>0.877069096290598</c:v>
                </c:pt>
                <c:pt idx="31">
                  <c:v>0.875938309858306</c:v>
                </c:pt>
                <c:pt idx="32">
                  <c:v>0.861394475541414</c:v>
                </c:pt>
                <c:pt idx="33">
                  <c:v>0.882771145547736</c:v>
                </c:pt>
                <c:pt idx="34">
                  <c:v>0.857569049597474</c:v>
                </c:pt>
                <c:pt idx="35">
                  <c:v>0.875024057294484</c:v>
                </c:pt>
                <c:pt idx="36">
                  <c:v>0.878885571295367</c:v>
                </c:pt>
                <c:pt idx="37">
                  <c:v>0.886295829849148</c:v>
                </c:pt>
                <c:pt idx="38">
                  <c:v>0.887282260115779</c:v>
                </c:pt>
                <c:pt idx="39">
                  <c:v>0.886416125594106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'3D3D WE'!$D$2:$D$41</c:f>
              <c:numCache>
                <c:formatCode>0.000000000000</c:formatCode>
                <c:ptCount val="40"/>
                <c:pt idx="0">
                  <c:v>0.602881747858277</c:v>
                </c:pt>
                <c:pt idx="1">
                  <c:v>0.667801462339719</c:v>
                </c:pt>
                <c:pt idx="2">
                  <c:v>0.729188721256654</c:v>
                </c:pt>
                <c:pt idx="3">
                  <c:v>0.737104224959072</c:v>
                </c:pt>
                <c:pt idx="4">
                  <c:v>0.752983351653676</c:v>
                </c:pt>
                <c:pt idx="5">
                  <c:v>0.76957222716077</c:v>
                </c:pt>
                <c:pt idx="6">
                  <c:v>0.773325475267101</c:v>
                </c:pt>
                <c:pt idx="7">
                  <c:v>0.792621019433568</c:v>
                </c:pt>
                <c:pt idx="8">
                  <c:v>0.796747186579783</c:v>
                </c:pt>
                <c:pt idx="9">
                  <c:v>0.809402368506021</c:v>
                </c:pt>
                <c:pt idx="10">
                  <c:v>0.816824657412124</c:v>
                </c:pt>
                <c:pt idx="11">
                  <c:v>0.821492157970421</c:v>
                </c:pt>
                <c:pt idx="12">
                  <c:v>0.81586228565318</c:v>
                </c:pt>
                <c:pt idx="13">
                  <c:v>0.842279377000048</c:v>
                </c:pt>
                <c:pt idx="14">
                  <c:v>0.82641228123712</c:v>
                </c:pt>
                <c:pt idx="15">
                  <c:v>0.841653835692014</c:v>
                </c:pt>
                <c:pt idx="16">
                  <c:v>0.841786161645889</c:v>
                </c:pt>
                <c:pt idx="17">
                  <c:v>0.820289193886947</c:v>
                </c:pt>
                <c:pt idx="18">
                  <c:v>0.848065634042715</c:v>
                </c:pt>
                <c:pt idx="19">
                  <c:v>0.85412857218388</c:v>
                </c:pt>
                <c:pt idx="20">
                  <c:v>0.859821513752546</c:v>
                </c:pt>
                <c:pt idx="21">
                  <c:v>0.861635067762693</c:v>
                </c:pt>
                <c:pt idx="22">
                  <c:v>0.860311807561409</c:v>
                </c:pt>
                <c:pt idx="23">
                  <c:v>0.8625012022184</c:v>
                </c:pt>
                <c:pt idx="24">
                  <c:v>0.864943219142106</c:v>
                </c:pt>
                <c:pt idx="25">
                  <c:v>0.850784332546757</c:v>
                </c:pt>
                <c:pt idx="26">
                  <c:v>0.855163121462074</c:v>
                </c:pt>
                <c:pt idx="27">
                  <c:v>0.871306898578759</c:v>
                </c:pt>
                <c:pt idx="28">
                  <c:v>0.865364256105114</c:v>
                </c:pt>
                <c:pt idx="29">
                  <c:v>0.857605138483296</c:v>
                </c:pt>
                <c:pt idx="30">
                  <c:v>0.87807958598844</c:v>
                </c:pt>
                <c:pt idx="31">
                  <c:v>0.875469153900943</c:v>
                </c:pt>
                <c:pt idx="32">
                  <c:v>0.8686964665687</c:v>
                </c:pt>
                <c:pt idx="33">
                  <c:v>0.87803146691091</c:v>
                </c:pt>
                <c:pt idx="34">
                  <c:v>0.862910209927564</c:v>
                </c:pt>
                <c:pt idx="35">
                  <c:v>0.874194012524796</c:v>
                </c:pt>
                <c:pt idx="36">
                  <c:v>0.879884031409536</c:v>
                </c:pt>
                <c:pt idx="37">
                  <c:v>0.89267153929682</c:v>
                </c:pt>
                <c:pt idx="38">
                  <c:v>0.882963619746942</c:v>
                </c:pt>
                <c:pt idx="39">
                  <c:v>0.880738135380988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'3D3D WE'!$E$2:$E$41</c:f>
              <c:numCache>
                <c:formatCode>0.000000000000</c:formatCode>
                <c:ptCount val="40"/>
                <c:pt idx="0">
                  <c:v>0.608702974132121</c:v>
                </c:pt>
                <c:pt idx="1">
                  <c:v>0.661112982430192</c:v>
                </c:pt>
                <c:pt idx="2">
                  <c:v>0.733098354880005</c:v>
                </c:pt>
                <c:pt idx="3">
                  <c:v>0.744069387517298</c:v>
                </c:pt>
                <c:pt idx="4">
                  <c:v>0.753151766785918</c:v>
                </c:pt>
                <c:pt idx="5">
                  <c:v>0.768802330209068</c:v>
                </c:pt>
                <c:pt idx="6">
                  <c:v>0.7691151008258</c:v>
                </c:pt>
                <c:pt idx="7">
                  <c:v>0.786654317183107</c:v>
                </c:pt>
                <c:pt idx="8">
                  <c:v>0.793775865309977</c:v>
                </c:pt>
                <c:pt idx="9">
                  <c:v>0.806815995855471</c:v>
                </c:pt>
                <c:pt idx="10">
                  <c:v>0.814936003433982</c:v>
                </c:pt>
                <c:pt idx="11">
                  <c:v>0.81973583043373</c:v>
                </c:pt>
                <c:pt idx="12">
                  <c:v>0.822141758454407</c:v>
                </c:pt>
                <c:pt idx="13">
                  <c:v>0.846104802370369</c:v>
                </c:pt>
                <c:pt idx="14">
                  <c:v>0.830382062621094</c:v>
                </c:pt>
                <c:pt idx="15">
                  <c:v>0.83752766889714</c:v>
                </c:pt>
                <c:pt idx="16">
                  <c:v>0.848811471586151</c:v>
                </c:pt>
                <c:pt idx="17">
                  <c:v>0.831813589990362</c:v>
                </c:pt>
                <c:pt idx="18">
                  <c:v>0.849208450027132</c:v>
                </c:pt>
                <c:pt idx="19">
                  <c:v>0.861081704008328</c:v>
                </c:pt>
                <c:pt idx="20">
                  <c:v>0.863297410555206</c:v>
                </c:pt>
                <c:pt idx="21">
                  <c:v>0.858531420625055</c:v>
                </c:pt>
                <c:pt idx="22">
                  <c:v>0.863391395253495</c:v>
                </c:pt>
                <c:pt idx="23">
                  <c:v>0.864089114597036</c:v>
                </c:pt>
                <c:pt idx="24">
                  <c:v>0.862188431078242</c:v>
                </c:pt>
                <c:pt idx="25">
                  <c:v>0.859457703349037</c:v>
                </c:pt>
                <c:pt idx="26">
                  <c:v>0.854621788005537</c:v>
                </c:pt>
                <c:pt idx="27">
                  <c:v>0.875890191655544</c:v>
                </c:pt>
                <c:pt idx="28">
                  <c:v>0.861177941420553</c:v>
                </c:pt>
                <c:pt idx="29">
                  <c:v>0.879318638286603</c:v>
                </c:pt>
                <c:pt idx="30">
                  <c:v>0.877887111470876</c:v>
                </c:pt>
                <c:pt idx="31">
                  <c:v>0.868335577351975</c:v>
                </c:pt>
                <c:pt idx="32">
                  <c:v>0.866735635223316</c:v>
                </c:pt>
                <c:pt idx="33">
                  <c:v>0.875240590511897</c:v>
                </c:pt>
                <c:pt idx="34">
                  <c:v>0.862850061926021</c:v>
                </c:pt>
                <c:pt idx="35">
                  <c:v>0.862068134926015</c:v>
                </c:pt>
                <c:pt idx="36">
                  <c:v>0.878067555811072</c:v>
                </c:pt>
                <c:pt idx="37">
                  <c:v>0.881207292101264</c:v>
                </c:pt>
                <c:pt idx="38">
                  <c:v>0.887727356782467</c:v>
                </c:pt>
                <c:pt idx="39">
                  <c:v>0.884491383604911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'3D3D WE'!$F$2:$F$41</c:f>
              <c:numCache>
                <c:formatCode>0.000000000000</c:formatCode>
                <c:ptCount val="40"/>
                <c:pt idx="0">
                  <c:v>0.606959011692101</c:v>
                </c:pt>
                <c:pt idx="1">
                  <c:v>0.659934077191405</c:v>
                </c:pt>
                <c:pt idx="2">
                  <c:v>0.732340487421631</c:v>
                </c:pt>
                <c:pt idx="3">
                  <c:v>0.747473776046505</c:v>
                </c:pt>
                <c:pt idx="4">
                  <c:v>0.7567726885225</c:v>
                </c:pt>
                <c:pt idx="5">
                  <c:v>0.774083343215918</c:v>
                </c:pt>
                <c:pt idx="6">
                  <c:v>0.772543548757538</c:v>
                </c:pt>
                <c:pt idx="7">
                  <c:v>0.782107113088224</c:v>
                </c:pt>
                <c:pt idx="8">
                  <c:v>0.801510924805565</c:v>
                </c:pt>
                <c:pt idx="9">
                  <c:v>0.810545184433075</c:v>
                </c:pt>
                <c:pt idx="10">
                  <c:v>0.824607834794984</c:v>
                </c:pt>
                <c:pt idx="11">
                  <c:v>0.815994612298265</c:v>
                </c:pt>
                <c:pt idx="12">
                  <c:v>0.826219806949003</c:v>
                </c:pt>
                <c:pt idx="13">
                  <c:v>0.847199499753358</c:v>
                </c:pt>
                <c:pt idx="14">
                  <c:v>0.830478299757982</c:v>
                </c:pt>
                <c:pt idx="15">
                  <c:v>0.840138100878518</c:v>
                </c:pt>
                <c:pt idx="16">
                  <c:v>0.837491580171932</c:v>
                </c:pt>
                <c:pt idx="17">
                  <c:v>0.834953326131413</c:v>
                </c:pt>
                <c:pt idx="18">
                  <c:v>0.843085363144457</c:v>
                </c:pt>
                <c:pt idx="19">
                  <c:v>0.856991626414765</c:v>
                </c:pt>
                <c:pt idx="20">
                  <c:v>0.857524294424456</c:v>
                </c:pt>
                <c:pt idx="21">
                  <c:v>0.865328167377038</c:v>
                </c:pt>
                <c:pt idx="22">
                  <c:v>0.863403425141186</c:v>
                </c:pt>
                <c:pt idx="23">
                  <c:v>0.867986717414906</c:v>
                </c:pt>
                <c:pt idx="24">
                  <c:v>0.856979596745049</c:v>
                </c:pt>
                <c:pt idx="25">
                  <c:v>0.8603719559272</c:v>
                </c:pt>
                <c:pt idx="26">
                  <c:v>0.856979597720199</c:v>
                </c:pt>
                <c:pt idx="27">
                  <c:v>0.87270233680121</c:v>
                </c:pt>
                <c:pt idx="28">
                  <c:v>0.862561350070802</c:v>
                </c:pt>
                <c:pt idx="29">
                  <c:v>0.87551727230734</c:v>
                </c:pt>
                <c:pt idx="30">
                  <c:v>0.877008947420023</c:v>
                </c:pt>
                <c:pt idx="31">
                  <c:v>0.872365506708811</c:v>
                </c:pt>
                <c:pt idx="32">
                  <c:v>0.871860261776715</c:v>
                </c:pt>
                <c:pt idx="33">
                  <c:v>0.879956209258617</c:v>
                </c:pt>
                <c:pt idx="34">
                  <c:v>0.866663457422992</c:v>
                </c:pt>
                <c:pt idx="35">
                  <c:v>0.875300739049773</c:v>
                </c:pt>
                <c:pt idx="36">
                  <c:v>0.877381866596142</c:v>
                </c:pt>
                <c:pt idx="37">
                  <c:v>0.888942350432407</c:v>
                </c:pt>
                <c:pt idx="38">
                  <c:v>0.882831293778726</c:v>
                </c:pt>
                <c:pt idx="39">
                  <c:v>0.888870172451393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824880"/>
        <c:axId val="1152827200"/>
      </c:lineChart>
      <c:catAx>
        <c:axId val="115282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2827200"/>
        <c:crosses val="autoZero"/>
        <c:auto val="1"/>
        <c:lblAlgn val="ctr"/>
        <c:lblOffset val="100"/>
        <c:noMultiLvlLbl val="0"/>
      </c:catAx>
      <c:valAx>
        <c:axId val="1152827200"/>
        <c:scaling>
          <c:orientation val="minMax"/>
          <c:max val="1.0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28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Gemittelte</a:t>
            </a:r>
            <a:r>
              <a:rPr lang="de-DE" baseline="0"/>
              <a:t> letzte 5 Epochen </a:t>
            </a:r>
            <a:r>
              <a:rPr lang="de-DE"/>
              <a:t>3D+3D Wash Eitel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'3D3D WE'!$B$42:$F$42</c:f>
              <c:strCache>
                <c:ptCount val="5"/>
                <c:pt idx="0">
                  <c:v>33 Stereo 3D Washington 0 Grad Eitel</c:v>
                </c:pt>
                <c:pt idx="1">
                  <c:v>24 3D+3D Wash Eitel 20</c:v>
                </c:pt>
                <c:pt idx="2">
                  <c:v>25 3D+3D Wash Eitel 40</c:v>
                </c:pt>
                <c:pt idx="3">
                  <c:v>26  3D+3D Wash Eitel 60</c:v>
                </c:pt>
                <c:pt idx="4">
                  <c:v>27 3D+3D Wash Eitel 80</c:v>
                </c:pt>
              </c:strCache>
            </c:strRef>
          </c:cat>
          <c:val>
            <c:numRef>
              <c:f>'3D3D WE'!$B$43:$F$43</c:f>
              <c:numCache>
                <c:formatCode>0.000000000000</c:formatCode>
                <c:ptCount val="5"/>
                <c:pt idx="0">
                  <c:v>0.879318638641672</c:v>
                </c:pt>
                <c:pt idx="1">
                  <c:v>0.882780768829777</c:v>
                </c:pt>
                <c:pt idx="2">
                  <c:v>0.882090267671816</c:v>
                </c:pt>
                <c:pt idx="3">
                  <c:v>0.878712344645146</c:v>
                </c:pt>
                <c:pt idx="4">
                  <c:v>0.882665284461688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171600"/>
        <c:axId val="1484173920"/>
      </c:barChart>
      <c:catAx>
        <c:axId val="14841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173920"/>
        <c:crosses val="autoZero"/>
        <c:auto val="1"/>
        <c:lblAlgn val="ctr"/>
        <c:lblOffset val="100"/>
        <c:noMultiLvlLbl val="0"/>
      </c:catAx>
      <c:valAx>
        <c:axId val="14841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1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Loss 3D+3D Wash Eitel 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'3D3D WE'!$B$48</c:f>
              <c:strCache>
                <c:ptCount val="1"/>
                <c:pt idx="0">
                  <c:v>33 Stereo 3D Washington 0 Grad Eitel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'3D3D WE'!$B$49:$B$88</c:f>
              <c:numCache>
                <c:formatCode>0.000000000000</c:formatCode>
                <c:ptCount val="40"/>
                <c:pt idx="0">
                  <c:v>1.25297307332406</c:v>
                </c:pt>
                <c:pt idx="1">
                  <c:v>1.00842343473122</c:v>
                </c:pt>
                <c:pt idx="2">
                  <c:v>0.827285556498201</c:v>
                </c:pt>
                <c:pt idx="3">
                  <c:v>0.791806220367282</c:v>
                </c:pt>
                <c:pt idx="4">
                  <c:v>0.734199663422504</c:v>
                </c:pt>
                <c:pt idx="5">
                  <c:v>0.707558337331231</c:v>
                </c:pt>
                <c:pt idx="6">
                  <c:v>0.638663763363036</c:v>
                </c:pt>
                <c:pt idx="7">
                  <c:v>0.635997784377139</c:v>
                </c:pt>
                <c:pt idx="8">
                  <c:v>0.589390209646105</c:v>
                </c:pt>
                <c:pt idx="9">
                  <c:v>0.558983796478262</c:v>
                </c:pt>
                <c:pt idx="10">
                  <c:v>0.513134974912102</c:v>
                </c:pt>
                <c:pt idx="11">
                  <c:v>0.535212809205795</c:v>
                </c:pt>
                <c:pt idx="12">
                  <c:v>0.533632307803377</c:v>
                </c:pt>
                <c:pt idx="13">
                  <c:v>0.461089261862263</c:v>
                </c:pt>
                <c:pt idx="14">
                  <c:v>0.465114347941255</c:v>
                </c:pt>
                <c:pt idx="15">
                  <c:v>0.475041712576993</c:v>
                </c:pt>
                <c:pt idx="16">
                  <c:v>0.448687874708196</c:v>
                </c:pt>
                <c:pt idx="17">
                  <c:v>0.464597082715587</c:v>
                </c:pt>
                <c:pt idx="18">
                  <c:v>0.434681515397326</c:v>
                </c:pt>
                <c:pt idx="19">
                  <c:v>0.413721487381029</c:v>
                </c:pt>
                <c:pt idx="20" formatCode="General">
                  <c:v>0.401929834272515</c:v>
                </c:pt>
                <c:pt idx="21" formatCode="General">
                  <c:v>0.413954696169612</c:v>
                </c:pt>
                <c:pt idx="22" formatCode="General">
                  <c:v>0.38153259923002</c:v>
                </c:pt>
                <c:pt idx="23" formatCode="General">
                  <c:v>0.395486659107394</c:v>
                </c:pt>
                <c:pt idx="24" formatCode="General">
                  <c:v>0.400685747260265</c:v>
                </c:pt>
                <c:pt idx="25" formatCode="General">
                  <c:v>0.402851419834187</c:v>
                </c:pt>
                <c:pt idx="26" formatCode="General">
                  <c:v>0.423388367429334</c:v>
                </c:pt>
                <c:pt idx="27" formatCode="General">
                  <c:v>0.364290140093286</c:v>
                </c:pt>
                <c:pt idx="28" formatCode="General">
                  <c:v>0.406920276641395</c:v>
                </c:pt>
                <c:pt idx="29" formatCode="General">
                  <c:v>0.353085018627762</c:v>
                </c:pt>
                <c:pt idx="30" formatCode="General">
                  <c:v>0.346463415991938</c:v>
                </c:pt>
                <c:pt idx="31" formatCode="General">
                  <c:v>0.32660033533771</c:v>
                </c:pt>
                <c:pt idx="32" formatCode="General">
                  <c:v>0.356306961637907</c:v>
                </c:pt>
                <c:pt idx="33" formatCode="General">
                  <c:v>0.33109534986536</c:v>
                </c:pt>
                <c:pt idx="34" formatCode="General">
                  <c:v>0.411862186715401</c:v>
                </c:pt>
                <c:pt idx="35" formatCode="General">
                  <c:v>0.385658464938057</c:v>
                </c:pt>
                <c:pt idx="36" formatCode="General">
                  <c:v>0.3641829571639</c:v>
                </c:pt>
                <c:pt idx="37" formatCode="General">
                  <c:v>0.325400034561731</c:v>
                </c:pt>
                <c:pt idx="38" formatCode="General">
                  <c:v>0.324625512444552</c:v>
                </c:pt>
                <c:pt idx="39" formatCode="General">
                  <c:v>0.314402830236419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'3D3D WE'!$C$48</c:f>
              <c:strCache>
                <c:ptCount val="1"/>
                <c:pt idx="0">
                  <c:v>24 3D+3D Wash Eitel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'3D3D WE'!$C$49:$C$88</c:f>
              <c:numCache>
                <c:formatCode>0.000000000000</c:formatCode>
                <c:ptCount val="40"/>
                <c:pt idx="0">
                  <c:v>1.24695442035402</c:v>
                </c:pt>
                <c:pt idx="1">
                  <c:v>1.00785522694227</c:v>
                </c:pt>
                <c:pt idx="2">
                  <c:v>0.817458432806994</c:v>
                </c:pt>
                <c:pt idx="3">
                  <c:v>0.766806560735846</c:v>
                </c:pt>
                <c:pt idx="4">
                  <c:v>0.718849922846111</c:v>
                </c:pt>
                <c:pt idx="5">
                  <c:v>0.661962043331222</c:v>
                </c:pt>
                <c:pt idx="6">
                  <c:v>0.66707090990509</c:v>
                </c:pt>
                <c:pt idx="7">
                  <c:v>0.612479354401084</c:v>
                </c:pt>
                <c:pt idx="8">
                  <c:v>0.589945032091646</c:v>
                </c:pt>
                <c:pt idx="9">
                  <c:v>0.574372662671846</c:v>
                </c:pt>
                <c:pt idx="10">
                  <c:v>0.525411316073807</c:v>
                </c:pt>
                <c:pt idx="11">
                  <c:v>0.512836466091741</c:v>
                </c:pt>
                <c:pt idx="12">
                  <c:v>0.519459240529845</c:v>
                </c:pt>
                <c:pt idx="13">
                  <c:v>0.44503422197413</c:v>
                </c:pt>
                <c:pt idx="14">
                  <c:v>0.492454732408381</c:v>
                </c:pt>
                <c:pt idx="15">
                  <c:v>0.456854403463236</c:v>
                </c:pt>
                <c:pt idx="16">
                  <c:v>0.464551541031381</c:v>
                </c:pt>
                <c:pt idx="17">
                  <c:v>0.500265286640609</c:v>
                </c:pt>
                <c:pt idx="18">
                  <c:v>0.445311756976133</c:v>
                </c:pt>
                <c:pt idx="19">
                  <c:v>0.426327251538364</c:v>
                </c:pt>
                <c:pt idx="20">
                  <c:v>0.393439388924088</c:v>
                </c:pt>
                <c:pt idx="21">
                  <c:v>0.397015477713767</c:v>
                </c:pt>
                <c:pt idx="22">
                  <c:v>0.384715712544381</c:v>
                </c:pt>
                <c:pt idx="23">
                  <c:v>0.382228557232037</c:v>
                </c:pt>
                <c:pt idx="24">
                  <c:v>0.384435292553131</c:v>
                </c:pt>
                <c:pt idx="25">
                  <c:v>0.402730765415314</c:v>
                </c:pt>
                <c:pt idx="26">
                  <c:v>0.424087498970161</c:v>
                </c:pt>
                <c:pt idx="27">
                  <c:v>0.342482218407087</c:v>
                </c:pt>
                <c:pt idx="28">
                  <c:v>0.407958551285086</c:v>
                </c:pt>
                <c:pt idx="29">
                  <c:v>0.338612529497877</c:v>
                </c:pt>
                <c:pt idx="30">
                  <c:v>0.353066738291939</c:v>
                </c:pt>
                <c:pt idx="31">
                  <c:v>0.34948921954533</c:v>
                </c:pt>
                <c:pt idx="32">
                  <c:v>0.393901597151068</c:v>
                </c:pt>
                <c:pt idx="33">
                  <c:v>0.329080923716961</c:v>
                </c:pt>
                <c:pt idx="34">
                  <c:v>0.404756150677906</c:v>
                </c:pt>
                <c:pt idx="35">
                  <c:v>0.358643604917795</c:v>
                </c:pt>
                <c:pt idx="36">
                  <c:v>0.344972969820428</c:v>
                </c:pt>
                <c:pt idx="37">
                  <c:v>0.319398263629772</c:v>
                </c:pt>
                <c:pt idx="38">
                  <c:v>0.316533611103255</c:v>
                </c:pt>
                <c:pt idx="39">
                  <c:v>0.318508424150843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'3D3D WE'!$D$48</c:f>
              <c:strCache>
                <c:ptCount val="1"/>
                <c:pt idx="0">
                  <c:v>25 3D+3D Wash Eitel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'3D3D WE'!$D$49:$D$88</c:f>
              <c:numCache>
                <c:formatCode>0.000000000000</c:formatCode>
                <c:ptCount val="40"/>
                <c:pt idx="0">
                  <c:v>1.24882878203554</c:v>
                </c:pt>
                <c:pt idx="1">
                  <c:v>0.998311656379066</c:v>
                </c:pt>
                <c:pt idx="2">
                  <c:v>0.828312600853382</c:v>
                </c:pt>
                <c:pt idx="3">
                  <c:v>0.781898433878371</c:v>
                </c:pt>
                <c:pt idx="4">
                  <c:v>0.719488921873798</c:v>
                </c:pt>
                <c:pt idx="5">
                  <c:v>0.678938030899388</c:v>
                </c:pt>
                <c:pt idx="6">
                  <c:v>0.655171488465232</c:v>
                </c:pt>
                <c:pt idx="7">
                  <c:v>0.613008960142205</c:v>
                </c:pt>
                <c:pt idx="8">
                  <c:v>0.591976923734514</c:v>
                </c:pt>
                <c:pt idx="9">
                  <c:v>0.546298792077003</c:v>
                </c:pt>
                <c:pt idx="10">
                  <c:v>0.520113617584834</c:v>
                </c:pt>
                <c:pt idx="11">
                  <c:v>0.530436595682796</c:v>
                </c:pt>
                <c:pt idx="12">
                  <c:v>0.53078170203568</c:v>
                </c:pt>
                <c:pt idx="13">
                  <c:v>0.46073864145539</c:v>
                </c:pt>
                <c:pt idx="14">
                  <c:v>0.504803320737495</c:v>
                </c:pt>
                <c:pt idx="15">
                  <c:v>0.458598174154041</c:v>
                </c:pt>
                <c:pt idx="16">
                  <c:v>0.455253724701352</c:v>
                </c:pt>
                <c:pt idx="17">
                  <c:v>0.514588272750066</c:v>
                </c:pt>
                <c:pt idx="18">
                  <c:v>0.436790949750246</c:v>
                </c:pt>
                <c:pt idx="19">
                  <c:v>0.418653745145055</c:v>
                </c:pt>
                <c:pt idx="20">
                  <c:v>0.402081350244371</c:v>
                </c:pt>
                <c:pt idx="21">
                  <c:v>0.400580508425973</c:v>
                </c:pt>
                <c:pt idx="22">
                  <c:v>0.398712777857</c:v>
                </c:pt>
                <c:pt idx="23">
                  <c:v>0.391170715204489</c:v>
                </c:pt>
                <c:pt idx="24">
                  <c:v>0.381298252551587</c:v>
                </c:pt>
                <c:pt idx="25">
                  <c:v>0.427211014973721</c:v>
                </c:pt>
                <c:pt idx="26">
                  <c:v>0.4049699458724</c:v>
                </c:pt>
                <c:pt idx="27">
                  <c:v>0.365597589717452</c:v>
                </c:pt>
                <c:pt idx="28">
                  <c:v>0.38722678535961</c:v>
                </c:pt>
                <c:pt idx="29">
                  <c:v>0.409505750192988</c:v>
                </c:pt>
                <c:pt idx="30">
                  <c:v>0.350184632511222</c:v>
                </c:pt>
                <c:pt idx="31">
                  <c:v>0.355045798700885</c:v>
                </c:pt>
                <c:pt idx="32">
                  <c:v>0.369098171640964</c:v>
                </c:pt>
                <c:pt idx="33">
                  <c:v>0.34398759355381</c:v>
                </c:pt>
                <c:pt idx="34">
                  <c:v>0.387176101932045</c:v>
                </c:pt>
                <c:pt idx="35">
                  <c:v>0.362306639941369</c:v>
                </c:pt>
                <c:pt idx="36">
                  <c:v>0.344773900875028</c:v>
                </c:pt>
                <c:pt idx="37">
                  <c:v>0.314241897340734</c:v>
                </c:pt>
                <c:pt idx="38">
                  <c:v>0.329588786055977</c:v>
                </c:pt>
                <c:pt idx="39">
                  <c:v>0.333503566310293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'3D3D WE'!$E$48</c:f>
              <c:strCache>
                <c:ptCount val="1"/>
                <c:pt idx="0">
                  <c:v>26  3D+3D Wash Eitel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'3D3D WE'!$E$49:$E$88</c:f>
              <c:numCache>
                <c:formatCode>0.000000000000</c:formatCode>
                <c:ptCount val="40"/>
                <c:pt idx="0">
                  <c:v>1.241226096179</c:v>
                </c:pt>
                <c:pt idx="1">
                  <c:v>1.01616307960278</c:v>
                </c:pt>
                <c:pt idx="2">
                  <c:v>0.817849067962326</c:v>
                </c:pt>
                <c:pt idx="3">
                  <c:v>0.769533786292968</c:v>
                </c:pt>
                <c:pt idx="4">
                  <c:v>0.718167032186415</c:v>
                </c:pt>
                <c:pt idx="5">
                  <c:v>0.682443898542962</c:v>
                </c:pt>
                <c:pt idx="6">
                  <c:v>0.672589352886975</c:v>
                </c:pt>
                <c:pt idx="7">
                  <c:v>0.631005694883374</c:v>
                </c:pt>
                <c:pt idx="8">
                  <c:v>0.592872750709757</c:v>
                </c:pt>
                <c:pt idx="9">
                  <c:v>0.556152129587932</c:v>
                </c:pt>
                <c:pt idx="10">
                  <c:v>0.523419434327218</c:v>
                </c:pt>
                <c:pt idx="11">
                  <c:v>0.527532751405865</c:v>
                </c:pt>
                <c:pt idx="12">
                  <c:v>0.513343435817292</c:v>
                </c:pt>
                <c:pt idx="13">
                  <c:v>0.449376680343029</c:v>
                </c:pt>
                <c:pt idx="14">
                  <c:v>0.492863290947955</c:v>
                </c:pt>
                <c:pt idx="15">
                  <c:v>0.46529148258863</c:v>
                </c:pt>
                <c:pt idx="16">
                  <c:v>0.444564137917208</c:v>
                </c:pt>
                <c:pt idx="17">
                  <c:v>0.482345924114631</c:v>
                </c:pt>
                <c:pt idx="18">
                  <c:v>0.437554996031538</c:v>
                </c:pt>
                <c:pt idx="19">
                  <c:v>0.406201312242529</c:v>
                </c:pt>
                <c:pt idx="20">
                  <c:v>0.397009957250737</c:v>
                </c:pt>
                <c:pt idx="21">
                  <c:v>0.403777357652251</c:v>
                </c:pt>
                <c:pt idx="22">
                  <c:v>0.392196988695882</c:v>
                </c:pt>
                <c:pt idx="23">
                  <c:v>0.393953377753281</c:v>
                </c:pt>
                <c:pt idx="24">
                  <c:v>0.389005876115783</c:v>
                </c:pt>
                <c:pt idx="25">
                  <c:v>0.400695111291357</c:v>
                </c:pt>
                <c:pt idx="26">
                  <c:v>0.414212475037043</c:v>
                </c:pt>
                <c:pt idx="27">
                  <c:v>0.35375590692505</c:v>
                </c:pt>
                <c:pt idx="28">
                  <c:v>0.397703169528389</c:v>
                </c:pt>
                <c:pt idx="29">
                  <c:v>0.342261537725546</c:v>
                </c:pt>
                <c:pt idx="30">
                  <c:v>0.349872902730776</c:v>
                </c:pt>
                <c:pt idx="31">
                  <c:v>0.367615388773637</c:v>
                </c:pt>
                <c:pt idx="32">
                  <c:v>0.372736497210614</c:v>
                </c:pt>
                <c:pt idx="33">
                  <c:v>0.352042656106349</c:v>
                </c:pt>
                <c:pt idx="34">
                  <c:v>0.38531967744666</c:v>
                </c:pt>
                <c:pt idx="35">
                  <c:v>0.394365238962171</c:v>
                </c:pt>
                <c:pt idx="36">
                  <c:v>0.347936936473684</c:v>
                </c:pt>
                <c:pt idx="37">
                  <c:v>0.338904422288756</c:v>
                </c:pt>
                <c:pt idx="38">
                  <c:v>0.312303114762294</c:v>
                </c:pt>
                <c:pt idx="39">
                  <c:v>0.32809164782927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'3D3D WE'!$F$48</c:f>
              <c:strCache>
                <c:ptCount val="1"/>
                <c:pt idx="0">
                  <c:v>27 3D+3D Wash Eitel 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'3D3D WE'!$F$49:$F$88</c:f>
              <c:numCache>
                <c:formatCode>0.000000000000</c:formatCode>
                <c:ptCount val="40"/>
                <c:pt idx="0">
                  <c:v>1.24786798401779</c:v>
                </c:pt>
                <c:pt idx="1">
                  <c:v>1.0206146062929</c:v>
                </c:pt>
                <c:pt idx="2">
                  <c:v>0.825578320615503</c:v>
                </c:pt>
                <c:pt idx="3">
                  <c:v>0.766799503121033</c:v>
                </c:pt>
                <c:pt idx="4">
                  <c:v>0.711901767492529</c:v>
                </c:pt>
                <c:pt idx="5">
                  <c:v>0.663446708575081</c:v>
                </c:pt>
                <c:pt idx="6">
                  <c:v>0.661524488838299</c:v>
                </c:pt>
                <c:pt idx="7">
                  <c:v>0.642251117754565</c:v>
                </c:pt>
                <c:pt idx="8">
                  <c:v>0.577814367075731</c:v>
                </c:pt>
                <c:pt idx="9">
                  <c:v>0.545318268914037</c:v>
                </c:pt>
                <c:pt idx="10">
                  <c:v>0.503224228464852</c:v>
                </c:pt>
                <c:pt idx="11">
                  <c:v>0.538424263098914</c:v>
                </c:pt>
                <c:pt idx="12">
                  <c:v>0.502007297276676</c:v>
                </c:pt>
                <c:pt idx="13">
                  <c:v>0.446487067025662</c:v>
                </c:pt>
                <c:pt idx="14">
                  <c:v>0.487394007357804</c:v>
                </c:pt>
                <c:pt idx="15">
                  <c:v>0.460955442393134</c:v>
                </c:pt>
                <c:pt idx="16">
                  <c:v>0.465321999499073</c:v>
                </c:pt>
                <c:pt idx="17">
                  <c:v>0.479063335255278</c:v>
                </c:pt>
                <c:pt idx="18">
                  <c:v>0.450260835745716</c:v>
                </c:pt>
                <c:pt idx="19">
                  <c:v>0.410500493075204</c:v>
                </c:pt>
                <c:pt idx="20">
                  <c:v>0.413234683493865</c:v>
                </c:pt>
                <c:pt idx="21">
                  <c:v>0.392833496165812</c:v>
                </c:pt>
                <c:pt idx="22">
                  <c:v>0.395125183840949</c:v>
                </c:pt>
                <c:pt idx="23">
                  <c:v>0.38026429562341</c:v>
                </c:pt>
                <c:pt idx="24">
                  <c:v>0.40691563605989</c:v>
                </c:pt>
                <c:pt idx="25">
                  <c:v>0.398383137979457</c:v>
                </c:pt>
                <c:pt idx="26">
                  <c:v>0.40275683000554</c:v>
                </c:pt>
                <c:pt idx="27">
                  <c:v>0.363042752474572</c:v>
                </c:pt>
                <c:pt idx="28">
                  <c:v>0.40093455988338</c:v>
                </c:pt>
                <c:pt idx="29">
                  <c:v>0.359659854106758</c:v>
                </c:pt>
                <c:pt idx="30">
                  <c:v>0.348704882558284</c:v>
                </c:pt>
                <c:pt idx="31">
                  <c:v>0.358778588957518</c:v>
                </c:pt>
                <c:pt idx="32">
                  <c:v>0.363426766199226</c:v>
                </c:pt>
                <c:pt idx="33">
                  <c:v>0.342509518214315</c:v>
                </c:pt>
                <c:pt idx="34">
                  <c:v>0.376054785943621</c:v>
                </c:pt>
                <c:pt idx="35">
                  <c:v>0.35435406806825</c:v>
                </c:pt>
                <c:pt idx="36">
                  <c:v>0.348772583844753</c:v>
                </c:pt>
                <c:pt idx="37">
                  <c:v>0.317502836898018</c:v>
                </c:pt>
                <c:pt idx="38">
                  <c:v>0.335140847559946</c:v>
                </c:pt>
                <c:pt idx="39">
                  <c:v>0.312171388659432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07040"/>
        <c:axId val="1228109088"/>
      </c:lineChart>
      <c:catAx>
        <c:axId val="12281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109088"/>
        <c:crosses val="autoZero"/>
        <c:auto val="1"/>
        <c:lblAlgn val="ctr"/>
        <c:lblOffset val="100"/>
        <c:noMultiLvlLbl val="0"/>
      </c:catAx>
      <c:valAx>
        <c:axId val="1228109088"/>
        <c:scaling>
          <c:orientation val="minMax"/>
          <c:max val="1.3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1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'3D3D WE'!$B$90:$F$90</c:f>
              <c:numCache>
                <c:formatCode>0.000000000000</c:formatCode>
                <c:ptCount val="5"/>
                <c:pt idx="0">
                  <c:v>1.714269799344659</c:v>
                </c:pt>
                <c:pt idx="1">
                  <c:v>1.658056873622093</c:v>
                </c:pt>
                <c:pt idx="2">
                  <c:v>1.684414790523401</c:v>
                </c:pt>
                <c:pt idx="3">
                  <c:v>1.721601360316175</c:v>
                </c:pt>
                <c:pt idx="4">
                  <c:v>1.667941725030399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45296"/>
        <c:axId val="1512641056"/>
      </c:barChart>
      <c:catAx>
        <c:axId val="14440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641056"/>
        <c:crosses val="autoZero"/>
        <c:auto val="1"/>
        <c:lblAlgn val="ctr"/>
        <c:lblOffset val="100"/>
        <c:noMultiLvlLbl val="0"/>
      </c:catAx>
      <c:valAx>
        <c:axId val="1512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40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 Erkennungsrate</a:t>
            </a:r>
            <a:r>
              <a:rPr lang="de-DE" baseline="0"/>
              <a:t> der letzten 5 Epochen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'789 Lr'!$B$42:$G$42</c:f>
              <c:strCache>
                <c:ptCount val="6"/>
                <c:pt idx="0">
                  <c:v>7 2D einzeln Washington LR 0.001</c:v>
                </c:pt>
                <c:pt idx="1">
                  <c:v>7 2D einzeln Washington lr 0.0001</c:v>
                </c:pt>
                <c:pt idx="2">
                  <c:v>8 3D einzeln Washington Eitel LR 0.001</c:v>
                </c:pt>
                <c:pt idx="3">
                  <c:v>8 3D einzeln Washington Eitel lr 0.0001</c:v>
                </c:pt>
                <c:pt idx="4">
                  <c:v>9 3D einzeln Washington Silberman LR 0.001</c:v>
                </c:pt>
                <c:pt idx="5">
                  <c:v>9 3D einzeln Washington Silberman lr 0.0001</c:v>
                </c:pt>
              </c:strCache>
            </c:strRef>
          </c:cat>
          <c:val>
            <c:numRef>
              <c:f>'789 Lr'!$B$43:$G$43</c:f>
              <c:numCache>
                <c:formatCode>0.000000000000</c:formatCode>
                <c:ptCount val="6"/>
                <c:pt idx="0">
                  <c:v>0.984075157727374</c:v>
                </c:pt>
                <c:pt idx="1">
                  <c:v>0.995132806088075</c:v>
                </c:pt>
                <c:pt idx="2">
                  <c:v>0.850844480796964</c:v>
                </c:pt>
                <c:pt idx="3">
                  <c:v>0.852302473079664</c:v>
                </c:pt>
                <c:pt idx="4">
                  <c:v>0.835771341128707</c:v>
                </c:pt>
                <c:pt idx="5">
                  <c:v>0.830781446492668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70272"/>
        <c:axId val="1105889040"/>
      </c:barChart>
      <c:catAx>
        <c:axId val="15598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889040"/>
        <c:crosses val="autoZero"/>
        <c:auto val="1"/>
        <c:lblAlgn val="ctr"/>
        <c:lblOffset val="100"/>
        <c:noMultiLvlLbl val="0"/>
      </c:catAx>
      <c:valAx>
        <c:axId val="11058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98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Erkennungsrate</a:t>
            </a:r>
            <a:r>
              <a:rPr lang="de-DE" baseline="0"/>
              <a:t>n </a:t>
            </a:r>
            <a:r>
              <a:rPr lang="de-DE"/>
              <a:t>3D+3D Wash Eitel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'3D3D WE'!$B$1</c:f>
              <c:strCache>
                <c:ptCount val="1"/>
                <c:pt idx="0">
                  <c:v>33 Stereo 3D Washington 0 Grad Eitel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'3D3D WE'!$B$2:$B$41</c:f>
              <c:numCache>
                <c:formatCode>0.000000000000</c:formatCode>
                <c:ptCount val="40"/>
                <c:pt idx="0">
                  <c:v>0.603254595629309</c:v>
                </c:pt>
                <c:pt idx="1">
                  <c:v>0.662893368838818</c:v>
                </c:pt>
                <c:pt idx="2">
                  <c:v>0.726710614532206</c:v>
                </c:pt>
                <c:pt idx="3">
                  <c:v>0.734036666569587</c:v>
                </c:pt>
                <c:pt idx="4">
                  <c:v>0.749446637015716</c:v>
                </c:pt>
                <c:pt idx="5">
                  <c:v>0.760646233592727</c:v>
                </c:pt>
                <c:pt idx="6">
                  <c:v>0.778907228805093</c:v>
                </c:pt>
                <c:pt idx="7">
                  <c:v>0.784416804066659</c:v>
                </c:pt>
                <c:pt idx="8">
                  <c:v>0.79687951291368</c:v>
                </c:pt>
                <c:pt idx="9">
                  <c:v>0.806551343718273</c:v>
                </c:pt>
                <c:pt idx="10">
                  <c:v>0.818809547724089</c:v>
                </c:pt>
                <c:pt idx="11">
                  <c:v>0.82013280872557</c:v>
                </c:pt>
                <c:pt idx="12">
                  <c:v>0.815092388819069</c:v>
                </c:pt>
                <c:pt idx="13">
                  <c:v>0.842098932398855</c:v>
                </c:pt>
                <c:pt idx="14">
                  <c:v>0.839753152310888</c:v>
                </c:pt>
                <c:pt idx="15">
                  <c:v>0.834171399277679</c:v>
                </c:pt>
                <c:pt idx="16">
                  <c:v>0.845960446700888</c:v>
                </c:pt>
                <c:pt idx="17">
                  <c:v>0.838610336300659</c:v>
                </c:pt>
                <c:pt idx="18">
                  <c:v>0.849581368543589</c:v>
                </c:pt>
                <c:pt idx="19">
                  <c:v>0.855620247482989</c:v>
                </c:pt>
                <c:pt idx="20" formatCode="General">
                  <c:v>0.861373038857639</c:v>
                </c:pt>
                <c:pt idx="21" formatCode="General">
                  <c:v>0.85645029304427</c:v>
                </c:pt>
                <c:pt idx="22" formatCode="General">
                  <c:v>0.866976228419746</c:v>
                </c:pt>
                <c:pt idx="23" formatCode="General">
                  <c:v>0.86245308378619</c:v>
                </c:pt>
                <c:pt idx="24" formatCode="General">
                  <c:v>0.858375035377636</c:v>
                </c:pt>
                <c:pt idx="25" formatCode="General">
                  <c:v>0.859999036923167</c:v>
                </c:pt>
                <c:pt idx="26" formatCode="General">
                  <c:v>0.850772302945875</c:v>
                </c:pt>
                <c:pt idx="27" formatCode="General">
                  <c:v>0.869285918864716</c:v>
                </c:pt>
                <c:pt idx="28" formatCode="General">
                  <c:v>0.859818592215855</c:v>
                </c:pt>
                <c:pt idx="29" formatCode="General">
                  <c:v>0.87757434058311</c:v>
                </c:pt>
                <c:pt idx="30" formatCode="General">
                  <c:v>0.87776681536167</c:v>
                </c:pt>
                <c:pt idx="31" formatCode="General">
                  <c:v>0.884900391265318</c:v>
                </c:pt>
                <c:pt idx="32" formatCode="General">
                  <c:v>0.874314308461917</c:v>
                </c:pt>
                <c:pt idx="33" formatCode="General">
                  <c:v>0.882097485156436</c:v>
                </c:pt>
                <c:pt idx="34" formatCode="General">
                  <c:v>0.854718024752365</c:v>
                </c:pt>
                <c:pt idx="35" formatCode="General">
                  <c:v>0.865496582621135</c:v>
                </c:pt>
                <c:pt idx="36" formatCode="General">
                  <c:v>0.871114424413969</c:v>
                </c:pt>
                <c:pt idx="37" formatCode="General">
                  <c:v>0.887149934336857</c:v>
                </c:pt>
                <c:pt idx="38" formatCode="General">
                  <c:v>0.883877871880551</c:v>
                </c:pt>
                <c:pt idx="39" formatCode="General">
                  <c:v>0.888954379955851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'3D3D WE'!$C$1</c:f>
              <c:strCache>
                <c:ptCount val="1"/>
                <c:pt idx="0">
                  <c:v>24 3D+3D Wash Eitel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'3D3D WE'!$C$2:$C$41</c:f>
              <c:numCache>
                <c:formatCode>0.000000000000</c:formatCode>
                <c:ptCount val="40"/>
                <c:pt idx="0">
                  <c:v>0.604541519210696</c:v>
                </c:pt>
                <c:pt idx="1">
                  <c:v>0.663687325343625</c:v>
                </c:pt>
                <c:pt idx="2">
                  <c:v>0.733206621252094</c:v>
                </c:pt>
                <c:pt idx="3">
                  <c:v>0.742890482500787</c:v>
                </c:pt>
                <c:pt idx="4">
                  <c:v>0.754908094506166</c:v>
                </c:pt>
                <c:pt idx="5">
                  <c:v>0.774600617093537</c:v>
                </c:pt>
                <c:pt idx="6">
                  <c:v>0.769981234885709</c:v>
                </c:pt>
                <c:pt idx="7">
                  <c:v>0.789505342666367</c:v>
                </c:pt>
                <c:pt idx="8">
                  <c:v>0.793787895018413</c:v>
                </c:pt>
                <c:pt idx="9">
                  <c:v>0.800849293726904</c:v>
                </c:pt>
                <c:pt idx="10">
                  <c:v>0.818244154830603</c:v>
                </c:pt>
                <c:pt idx="11">
                  <c:v>0.824848427759099</c:v>
                </c:pt>
                <c:pt idx="12">
                  <c:v>0.821263594277358</c:v>
                </c:pt>
                <c:pt idx="13">
                  <c:v>0.846790491800406</c:v>
                </c:pt>
                <c:pt idx="14">
                  <c:v>0.83259551607258</c:v>
                </c:pt>
                <c:pt idx="15">
                  <c:v>0.843759022672462</c:v>
                </c:pt>
                <c:pt idx="16">
                  <c:v>0.838862958834107</c:v>
                </c:pt>
                <c:pt idx="17">
                  <c:v>0.82488451676538</c:v>
                </c:pt>
                <c:pt idx="18">
                  <c:v>0.844276297747509</c:v>
                </c:pt>
                <c:pt idx="19">
                  <c:v>0.85085651030406</c:v>
                </c:pt>
                <c:pt idx="20">
                  <c:v>0.862178869495994</c:v>
                </c:pt>
                <c:pt idx="21">
                  <c:v>0.862128282546102</c:v>
                </c:pt>
                <c:pt idx="22">
                  <c:v>0.865292078574391</c:v>
                </c:pt>
                <c:pt idx="23">
                  <c:v>0.865869501223636</c:v>
                </c:pt>
                <c:pt idx="24">
                  <c:v>0.863487632149464</c:v>
                </c:pt>
                <c:pt idx="25">
                  <c:v>0.859469733205179</c:v>
                </c:pt>
                <c:pt idx="26">
                  <c:v>0.848979886663899</c:v>
                </c:pt>
                <c:pt idx="27">
                  <c:v>0.87967952828058</c:v>
                </c:pt>
                <c:pt idx="28">
                  <c:v>0.857532960823508</c:v>
                </c:pt>
                <c:pt idx="29">
                  <c:v>0.881267439939326</c:v>
                </c:pt>
                <c:pt idx="30">
                  <c:v>0.877069096290598</c:v>
                </c:pt>
                <c:pt idx="31">
                  <c:v>0.875938309858306</c:v>
                </c:pt>
                <c:pt idx="32">
                  <c:v>0.861394475541414</c:v>
                </c:pt>
                <c:pt idx="33">
                  <c:v>0.882771145547736</c:v>
                </c:pt>
                <c:pt idx="34">
                  <c:v>0.857569049597474</c:v>
                </c:pt>
                <c:pt idx="35">
                  <c:v>0.875024057294484</c:v>
                </c:pt>
                <c:pt idx="36">
                  <c:v>0.878885571295367</c:v>
                </c:pt>
                <c:pt idx="37">
                  <c:v>0.886295829849148</c:v>
                </c:pt>
                <c:pt idx="38">
                  <c:v>0.887282260115779</c:v>
                </c:pt>
                <c:pt idx="39">
                  <c:v>0.886416125594106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'3D3D WE'!$D$1</c:f>
              <c:strCache>
                <c:ptCount val="1"/>
                <c:pt idx="0">
                  <c:v>25 3D+3D Wash Eitel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'3D3D WE'!$D$2:$D$41</c:f>
              <c:numCache>
                <c:formatCode>0.000000000000</c:formatCode>
                <c:ptCount val="40"/>
                <c:pt idx="0">
                  <c:v>0.602881747858277</c:v>
                </c:pt>
                <c:pt idx="1">
                  <c:v>0.667801462339719</c:v>
                </c:pt>
                <c:pt idx="2">
                  <c:v>0.729188721256654</c:v>
                </c:pt>
                <c:pt idx="3">
                  <c:v>0.737104224959072</c:v>
                </c:pt>
                <c:pt idx="4">
                  <c:v>0.752983351653676</c:v>
                </c:pt>
                <c:pt idx="5">
                  <c:v>0.76957222716077</c:v>
                </c:pt>
                <c:pt idx="6">
                  <c:v>0.773325475267101</c:v>
                </c:pt>
                <c:pt idx="7">
                  <c:v>0.792621019433568</c:v>
                </c:pt>
                <c:pt idx="8">
                  <c:v>0.796747186579783</c:v>
                </c:pt>
                <c:pt idx="9">
                  <c:v>0.809402368506021</c:v>
                </c:pt>
                <c:pt idx="10">
                  <c:v>0.816824657412124</c:v>
                </c:pt>
                <c:pt idx="11">
                  <c:v>0.821492157970421</c:v>
                </c:pt>
                <c:pt idx="12">
                  <c:v>0.81586228565318</c:v>
                </c:pt>
                <c:pt idx="13">
                  <c:v>0.842279377000048</c:v>
                </c:pt>
                <c:pt idx="14">
                  <c:v>0.82641228123712</c:v>
                </c:pt>
                <c:pt idx="15">
                  <c:v>0.841653835692014</c:v>
                </c:pt>
                <c:pt idx="16">
                  <c:v>0.841786161645889</c:v>
                </c:pt>
                <c:pt idx="17">
                  <c:v>0.820289193886947</c:v>
                </c:pt>
                <c:pt idx="18">
                  <c:v>0.848065634042715</c:v>
                </c:pt>
                <c:pt idx="19">
                  <c:v>0.85412857218388</c:v>
                </c:pt>
                <c:pt idx="20">
                  <c:v>0.859821513752546</c:v>
                </c:pt>
                <c:pt idx="21">
                  <c:v>0.861635067762693</c:v>
                </c:pt>
                <c:pt idx="22">
                  <c:v>0.860311807561409</c:v>
                </c:pt>
                <c:pt idx="23">
                  <c:v>0.8625012022184</c:v>
                </c:pt>
                <c:pt idx="24">
                  <c:v>0.864943219142106</c:v>
                </c:pt>
                <c:pt idx="25">
                  <c:v>0.850784332546757</c:v>
                </c:pt>
                <c:pt idx="26">
                  <c:v>0.855163121462074</c:v>
                </c:pt>
                <c:pt idx="27">
                  <c:v>0.871306898578759</c:v>
                </c:pt>
                <c:pt idx="28">
                  <c:v>0.865364256105114</c:v>
                </c:pt>
                <c:pt idx="29">
                  <c:v>0.857605138483296</c:v>
                </c:pt>
                <c:pt idx="30">
                  <c:v>0.87807958598844</c:v>
                </c:pt>
                <c:pt idx="31">
                  <c:v>0.875469153900943</c:v>
                </c:pt>
                <c:pt idx="32">
                  <c:v>0.8686964665687</c:v>
                </c:pt>
                <c:pt idx="33">
                  <c:v>0.87803146691091</c:v>
                </c:pt>
                <c:pt idx="34">
                  <c:v>0.862910209927564</c:v>
                </c:pt>
                <c:pt idx="35">
                  <c:v>0.874194012524796</c:v>
                </c:pt>
                <c:pt idx="36">
                  <c:v>0.879884031409536</c:v>
                </c:pt>
                <c:pt idx="37">
                  <c:v>0.89267153929682</c:v>
                </c:pt>
                <c:pt idx="38">
                  <c:v>0.882963619746942</c:v>
                </c:pt>
                <c:pt idx="39">
                  <c:v>0.880738135380988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'3D3D WE'!$E$1</c:f>
              <c:strCache>
                <c:ptCount val="1"/>
                <c:pt idx="0">
                  <c:v>26  3D+3D Wash Eitel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'3D3D WE'!$E$2:$E$41</c:f>
              <c:numCache>
                <c:formatCode>0.000000000000</c:formatCode>
                <c:ptCount val="40"/>
                <c:pt idx="0">
                  <c:v>0.608702974132121</c:v>
                </c:pt>
                <c:pt idx="1">
                  <c:v>0.661112982430192</c:v>
                </c:pt>
                <c:pt idx="2">
                  <c:v>0.733098354880005</c:v>
                </c:pt>
                <c:pt idx="3">
                  <c:v>0.744069387517298</c:v>
                </c:pt>
                <c:pt idx="4">
                  <c:v>0.753151766785918</c:v>
                </c:pt>
                <c:pt idx="5">
                  <c:v>0.768802330209068</c:v>
                </c:pt>
                <c:pt idx="6">
                  <c:v>0.7691151008258</c:v>
                </c:pt>
                <c:pt idx="7">
                  <c:v>0.786654317183107</c:v>
                </c:pt>
                <c:pt idx="8">
                  <c:v>0.793775865309977</c:v>
                </c:pt>
                <c:pt idx="9">
                  <c:v>0.806815995855471</c:v>
                </c:pt>
                <c:pt idx="10">
                  <c:v>0.814936003433982</c:v>
                </c:pt>
                <c:pt idx="11">
                  <c:v>0.81973583043373</c:v>
                </c:pt>
                <c:pt idx="12">
                  <c:v>0.822141758454407</c:v>
                </c:pt>
                <c:pt idx="13">
                  <c:v>0.846104802370369</c:v>
                </c:pt>
                <c:pt idx="14">
                  <c:v>0.830382062621094</c:v>
                </c:pt>
                <c:pt idx="15">
                  <c:v>0.83752766889714</c:v>
                </c:pt>
                <c:pt idx="16">
                  <c:v>0.848811471586151</c:v>
                </c:pt>
                <c:pt idx="17">
                  <c:v>0.831813589990362</c:v>
                </c:pt>
                <c:pt idx="18">
                  <c:v>0.849208450027132</c:v>
                </c:pt>
                <c:pt idx="19">
                  <c:v>0.861081704008328</c:v>
                </c:pt>
                <c:pt idx="20">
                  <c:v>0.863297410555206</c:v>
                </c:pt>
                <c:pt idx="21">
                  <c:v>0.858531420625055</c:v>
                </c:pt>
                <c:pt idx="22">
                  <c:v>0.863391395253495</c:v>
                </c:pt>
                <c:pt idx="23">
                  <c:v>0.864089114597036</c:v>
                </c:pt>
                <c:pt idx="24">
                  <c:v>0.862188431078242</c:v>
                </c:pt>
                <c:pt idx="25">
                  <c:v>0.859457703349037</c:v>
                </c:pt>
                <c:pt idx="26">
                  <c:v>0.854621788005537</c:v>
                </c:pt>
                <c:pt idx="27">
                  <c:v>0.875890191655544</c:v>
                </c:pt>
                <c:pt idx="28">
                  <c:v>0.861177941420553</c:v>
                </c:pt>
                <c:pt idx="29">
                  <c:v>0.879318638286603</c:v>
                </c:pt>
                <c:pt idx="30">
                  <c:v>0.877887111470876</c:v>
                </c:pt>
                <c:pt idx="31">
                  <c:v>0.868335577351975</c:v>
                </c:pt>
                <c:pt idx="32">
                  <c:v>0.866735635223316</c:v>
                </c:pt>
                <c:pt idx="33">
                  <c:v>0.875240590511897</c:v>
                </c:pt>
                <c:pt idx="34">
                  <c:v>0.862850061926021</c:v>
                </c:pt>
                <c:pt idx="35">
                  <c:v>0.862068134926015</c:v>
                </c:pt>
                <c:pt idx="36">
                  <c:v>0.878067555811072</c:v>
                </c:pt>
                <c:pt idx="37">
                  <c:v>0.881207292101264</c:v>
                </c:pt>
                <c:pt idx="38">
                  <c:v>0.887727356782467</c:v>
                </c:pt>
                <c:pt idx="39">
                  <c:v>0.884491383604911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'3D3D WE'!$F$1</c:f>
              <c:strCache>
                <c:ptCount val="1"/>
                <c:pt idx="0">
                  <c:v>27 3D+3D Wash Eitel 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'3D3D WE'!$F$2:$F$41</c:f>
              <c:numCache>
                <c:formatCode>0.000000000000</c:formatCode>
                <c:ptCount val="40"/>
                <c:pt idx="0">
                  <c:v>0.606959011692101</c:v>
                </c:pt>
                <c:pt idx="1">
                  <c:v>0.659934077191405</c:v>
                </c:pt>
                <c:pt idx="2">
                  <c:v>0.732340487421631</c:v>
                </c:pt>
                <c:pt idx="3">
                  <c:v>0.747473776046505</c:v>
                </c:pt>
                <c:pt idx="4">
                  <c:v>0.7567726885225</c:v>
                </c:pt>
                <c:pt idx="5">
                  <c:v>0.774083343215918</c:v>
                </c:pt>
                <c:pt idx="6">
                  <c:v>0.772543548757538</c:v>
                </c:pt>
                <c:pt idx="7">
                  <c:v>0.782107113088224</c:v>
                </c:pt>
                <c:pt idx="8">
                  <c:v>0.801510924805565</c:v>
                </c:pt>
                <c:pt idx="9">
                  <c:v>0.810545184433075</c:v>
                </c:pt>
                <c:pt idx="10">
                  <c:v>0.824607834794984</c:v>
                </c:pt>
                <c:pt idx="11">
                  <c:v>0.815994612298265</c:v>
                </c:pt>
                <c:pt idx="12">
                  <c:v>0.826219806949003</c:v>
                </c:pt>
                <c:pt idx="13">
                  <c:v>0.847199499753358</c:v>
                </c:pt>
                <c:pt idx="14">
                  <c:v>0.830478299757982</c:v>
                </c:pt>
                <c:pt idx="15">
                  <c:v>0.840138100878518</c:v>
                </c:pt>
                <c:pt idx="16">
                  <c:v>0.837491580171932</c:v>
                </c:pt>
                <c:pt idx="17">
                  <c:v>0.834953326131413</c:v>
                </c:pt>
                <c:pt idx="18">
                  <c:v>0.843085363144457</c:v>
                </c:pt>
                <c:pt idx="19">
                  <c:v>0.856991626414765</c:v>
                </c:pt>
                <c:pt idx="20">
                  <c:v>0.857524294424456</c:v>
                </c:pt>
                <c:pt idx="21">
                  <c:v>0.865328167377038</c:v>
                </c:pt>
                <c:pt idx="22">
                  <c:v>0.863403425141186</c:v>
                </c:pt>
                <c:pt idx="23">
                  <c:v>0.867986717414906</c:v>
                </c:pt>
                <c:pt idx="24">
                  <c:v>0.856979596745049</c:v>
                </c:pt>
                <c:pt idx="25">
                  <c:v>0.8603719559272</c:v>
                </c:pt>
                <c:pt idx="26">
                  <c:v>0.856979597720199</c:v>
                </c:pt>
                <c:pt idx="27">
                  <c:v>0.87270233680121</c:v>
                </c:pt>
                <c:pt idx="28">
                  <c:v>0.862561350070802</c:v>
                </c:pt>
                <c:pt idx="29">
                  <c:v>0.87551727230734</c:v>
                </c:pt>
                <c:pt idx="30">
                  <c:v>0.877008947420023</c:v>
                </c:pt>
                <c:pt idx="31">
                  <c:v>0.872365506708811</c:v>
                </c:pt>
                <c:pt idx="32">
                  <c:v>0.871860261776715</c:v>
                </c:pt>
                <c:pt idx="33">
                  <c:v>0.879956209258617</c:v>
                </c:pt>
                <c:pt idx="34">
                  <c:v>0.866663457422992</c:v>
                </c:pt>
                <c:pt idx="35">
                  <c:v>0.875300739049773</c:v>
                </c:pt>
                <c:pt idx="36">
                  <c:v>0.877381866596142</c:v>
                </c:pt>
                <c:pt idx="37">
                  <c:v>0.888942350432407</c:v>
                </c:pt>
                <c:pt idx="38">
                  <c:v>0.882831293778726</c:v>
                </c:pt>
                <c:pt idx="39">
                  <c:v>0.888870172451393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63552"/>
        <c:axId val="1248709440"/>
      </c:lineChart>
      <c:catAx>
        <c:axId val="156026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709440"/>
        <c:crosses val="autoZero"/>
        <c:auto val="1"/>
        <c:lblAlgn val="ctr"/>
        <c:lblOffset val="100"/>
        <c:noMultiLvlLbl val="0"/>
      </c:catAx>
      <c:valAx>
        <c:axId val="1248709440"/>
        <c:scaling>
          <c:orientation val="minMax"/>
          <c:max val="0.9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'3D3D WE'!$B$42:$F$42</c:f>
              <c:strCache>
                <c:ptCount val="5"/>
                <c:pt idx="0">
                  <c:v>33 Stereo 3D Washington 0 Grad Eitel</c:v>
                </c:pt>
                <c:pt idx="1">
                  <c:v>24 3D+3D Wash Eitel 20</c:v>
                </c:pt>
                <c:pt idx="2">
                  <c:v>25 3D+3D Wash Eitel 40</c:v>
                </c:pt>
                <c:pt idx="3">
                  <c:v>26  3D+3D Wash Eitel 60</c:v>
                </c:pt>
                <c:pt idx="4">
                  <c:v>27 3D+3D Wash Eitel 80</c:v>
                </c:pt>
              </c:strCache>
            </c:strRef>
          </c:cat>
          <c:val>
            <c:numRef>
              <c:f>'3D3D WE'!$B$43:$F$43</c:f>
              <c:numCache>
                <c:formatCode>0.000000000000</c:formatCode>
                <c:ptCount val="5"/>
                <c:pt idx="0">
                  <c:v>0.879318638641672</c:v>
                </c:pt>
                <c:pt idx="1">
                  <c:v>0.882780768829777</c:v>
                </c:pt>
                <c:pt idx="2">
                  <c:v>0.882090267671816</c:v>
                </c:pt>
                <c:pt idx="3">
                  <c:v>0.878712344645146</c:v>
                </c:pt>
                <c:pt idx="4">
                  <c:v>0.882665284461688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230224"/>
        <c:axId val="1579337472"/>
      </c:lineChart>
      <c:catAx>
        <c:axId val="1579230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337472"/>
        <c:crosses val="autoZero"/>
        <c:auto val="1"/>
        <c:lblAlgn val="ctr"/>
        <c:lblOffset val="100"/>
        <c:noMultiLvlLbl val="0"/>
      </c:catAx>
      <c:valAx>
        <c:axId val="1579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2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Erkennungsraten 3D+3D Wash Silberman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'3D3D WS'!$B$1</c:f>
              <c:strCache>
                <c:ptCount val="1"/>
                <c:pt idx="0">
                  <c:v>34 Stereo 3D Washington 0 Grad Silberman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'3D3D WS'!$B$2:$B$41</c:f>
              <c:numCache>
                <c:formatCode>0.000000000000</c:formatCode>
                <c:ptCount val="40"/>
                <c:pt idx="0">
                  <c:v>0.586272010926498</c:v>
                </c:pt>
                <c:pt idx="1">
                  <c:v>0.637089788725149</c:v>
                </c:pt>
                <c:pt idx="2">
                  <c:v>0.694050139354542</c:v>
                </c:pt>
                <c:pt idx="3">
                  <c:v>0.718771051823054</c:v>
                </c:pt>
                <c:pt idx="4">
                  <c:v>0.724870080048901</c:v>
                </c:pt>
                <c:pt idx="5">
                  <c:v>0.752045039958357</c:v>
                </c:pt>
                <c:pt idx="6">
                  <c:v>0.744995670528088</c:v>
                </c:pt>
                <c:pt idx="7">
                  <c:v>0.763172458135614</c:v>
                </c:pt>
                <c:pt idx="8">
                  <c:v>0.778113272515392</c:v>
                </c:pt>
                <c:pt idx="9">
                  <c:v>0.796590801448521</c:v>
                </c:pt>
                <c:pt idx="10">
                  <c:v>0.804999520176701</c:v>
                </c:pt>
                <c:pt idx="11">
                  <c:v>0.769909057263207</c:v>
                </c:pt>
                <c:pt idx="12">
                  <c:v>0.800873353353146</c:v>
                </c:pt>
                <c:pt idx="13">
                  <c:v>0.819326822873706</c:v>
                </c:pt>
                <c:pt idx="14">
                  <c:v>0.802028199362922</c:v>
                </c:pt>
                <c:pt idx="15">
                  <c:v>0.807874604465929</c:v>
                </c:pt>
                <c:pt idx="16">
                  <c:v>0.811158697158399</c:v>
                </c:pt>
                <c:pt idx="17">
                  <c:v>0.817341931684106</c:v>
                </c:pt>
                <c:pt idx="18">
                  <c:v>0.832391012585113</c:v>
                </c:pt>
                <c:pt idx="19">
                  <c:v>0.836974305135604</c:v>
                </c:pt>
                <c:pt idx="20" formatCode="General">
                  <c:v>0.826746368627856</c:v>
                </c:pt>
                <c:pt idx="21" formatCode="General">
                  <c:v>0.831404581925554</c:v>
                </c:pt>
                <c:pt idx="22" formatCode="General">
                  <c:v>0.857737464755529</c:v>
                </c:pt>
                <c:pt idx="23" formatCode="General">
                  <c:v>0.860047155564747</c:v>
                </c:pt>
                <c:pt idx="24" formatCode="General">
                  <c:v>0.842544029062676</c:v>
                </c:pt>
                <c:pt idx="25" formatCode="General">
                  <c:v>0.854549610015919</c:v>
                </c:pt>
                <c:pt idx="26" formatCode="General">
                  <c:v>0.859854681225004</c:v>
                </c:pt>
                <c:pt idx="27" formatCode="General">
                  <c:v>0.85195120785053</c:v>
                </c:pt>
                <c:pt idx="28" formatCode="General">
                  <c:v>0.860359925913312</c:v>
                </c:pt>
                <c:pt idx="29" formatCode="General">
                  <c:v>0.858074294533872</c:v>
                </c:pt>
                <c:pt idx="30" formatCode="General">
                  <c:v>0.858086324428734</c:v>
                </c:pt>
                <c:pt idx="31" formatCode="General">
                  <c:v>0.851470021864939</c:v>
                </c:pt>
                <c:pt idx="32" formatCode="General">
                  <c:v>0.855066884626335</c:v>
                </c:pt>
                <c:pt idx="33" formatCode="General">
                  <c:v>0.864822922705938</c:v>
                </c:pt>
                <c:pt idx="34" formatCode="General">
                  <c:v>0.858627657959842</c:v>
                </c:pt>
                <c:pt idx="35" formatCode="General">
                  <c:v>0.882698967523701</c:v>
                </c:pt>
                <c:pt idx="36" formatCode="General">
                  <c:v>0.877309688772874</c:v>
                </c:pt>
                <c:pt idx="37" formatCode="General">
                  <c:v>0.865652967693601</c:v>
                </c:pt>
                <c:pt idx="38" formatCode="General">
                  <c:v>0.877622458917804</c:v>
                </c:pt>
                <c:pt idx="39" formatCode="General">
                  <c:v>0.869502452664351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'3D3D WS'!$C$1</c:f>
              <c:strCache>
                <c:ptCount val="1"/>
                <c:pt idx="0">
                  <c:v> 28 3D+3D Wash Silber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'3D3D WS'!$C$2:$C$41</c:f>
              <c:numCache>
                <c:formatCode>0.000000000000</c:formatCode>
                <c:ptCount val="40"/>
                <c:pt idx="0">
                  <c:v>0.589567498052233</c:v>
                </c:pt>
                <c:pt idx="1">
                  <c:v>0.63909873924271</c:v>
                </c:pt>
                <c:pt idx="2">
                  <c:v>0.694374939281044</c:v>
                </c:pt>
                <c:pt idx="3">
                  <c:v>0.721958906661614</c:v>
                </c:pt>
                <c:pt idx="4">
                  <c:v>0.725964777239729</c:v>
                </c:pt>
                <c:pt idx="5">
                  <c:v>0.752526225413352</c:v>
                </c:pt>
                <c:pt idx="6">
                  <c:v>0.758324512409677</c:v>
                </c:pt>
                <c:pt idx="7">
                  <c:v>0.760790588979702</c:v>
                </c:pt>
                <c:pt idx="8">
                  <c:v>0.77502165452261</c:v>
                </c:pt>
                <c:pt idx="9">
                  <c:v>0.80444615690991</c:v>
                </c:pt>
                <c:pt idx="10">
                  <c:v>0.799273411126972</c:v>
                </c:pt>
                <c:pt idx="11">
                  <c:v>0.774793091586723</c:v>
                </c:pt>
                <c:pt idx="12">
                  <c:v>0.795784814947035</c:v>
                </c:pt>
                <c:pt idx="13">
                  <c:v>0.81752237643157</c:v>
                </c:pt>
                <c:pt idx="14">
                  <c:v>0.803050718546923</c:v>
                </c:pt>
                <c:pt idx="15">
                  <c:v>0.818629103596131</c:v>
                </c:pt>
                <c:pt idx="16">
                  <c:v>0.815080359591039</c:v>
                </c:pt>
                <c:pt idx="17">
                  <c:v>0.823609374537411</c:v>
                </c:pt>
                <c:pt idx="18">
                  <c:v>0.836312675577031</c:v>
                </c:pt>
                <c:pt idx="19">
                  <c:v>0.842038784150656</c:v>
                </c:pt>
                <c:pt idx="20">
                  <c:v>0.82379967381162</c:v>
                </c:pt>
                <c:pt idx="21">
                  <c:v>0.829503898643378</c:v>
                </c:pt>
                <c:pt idx="22">
                  <c:v>0.859926859243303</c:v>
                </c:pt>
                <c:pt idx="23">
                  <c:v>0.855151091574383</c:v>
                </c:pt>
                <c:pt idx="24">
                  <c:v>0.83799682481435</c:v>
                </c:pt>
                <c:pt idx="25">
                  <c:v>0.862248579618986</c:v>
                </c:pt>
                <c:pt idx="26">
                  <c:v>0.84703108480324</c:v>
                </c:pt>
                <c:pt idx="27">
                  <c:v>0.854345106393652</c:v>
                </c:pt>
                <c:pt idx="28">
                  <c:v>0.85760513841733</c:v>
                </c:pt>
                <c:pt idx="29">
                  <c:v>0.861466653189729</c:v>
                </c:pt>
                <c:pt idx="30">
                  <c:v>0.860997496991446</c:v>
                </c:pt>
                <c:pt idx="31">
                  <c:v>0.848895678643186</c:v>
                </c:pt>
                <c:pt idx="32">
                  <c:v>0.845058223924374</c:v>
                </c:pt>
                <c:pt idx="33">
                  <c:v>0.853707535123357</c:v>
                </c:pt>
                <c:pt idx="34">
                  <c:v>0.85371956457223</c:v>
                </c:pt>
                <c:pt idx="35">
                  <c:v>0.880425365783862</c:v>
                </c:pt>
                <c:pt idx="36">
                  <c:v>0.872245210504958</c:v>
                </c:pt>
                <c:pt idx="37">
                  <c:v>0.875866131966204</c:v>
                </c:pt>
                <c:pt idx="38">
                  <c:v>0.877237511310984</c:v>
                </c:pt>
                <c:pt idx="39">
                  <c:v>0.865664997578424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'3D3D WS'!$D$1</c:f>
              <c:strCache>
                <c:ptCount val="1"/>
                <c:pt idx="0">
                  <c:v>29 3D+3D Wash Silber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'3D3D WS'!$D$2:$D$41</c:f>
              <c:numCache>
                <c:formatCode>0.000000000000</c:formatCode>
                <c:ptCount val="40"/>
                <c:pt idx="0">
                  <c:v>0.582399211484137</c:v>
                </c:pt>
                <c:pt idx="1">
                  <c:v>0.634575594253511</c:v>
                </c:pt>
                <c:pt idx="2">
                  <c:v>0.693737368376431</c:v>
                </c:pt>
                <c:pt idx="3">
                  <c:v>0.716569627712888</c:v>
                </c:pt>
                <c:pt idx="4">
                  <c:v>0.733411125001991</c:v>
                </c:pt>
                <c:pt idx="5">
                  <c:v>0.749494755727565</c:v>
                </c:pt>
                <c:pt idx="6">
                  <c:v>0.758745550068197</c:v>
                </c:pt>
                <c:pt idx="7">
                  <c:v>0.761295833636461</c:v>
                </c:pt>
                <c:pt idx="8">
                  <c:v>0.774384083328319</c:v>
                </c:pt>
                <c:pt idx="9">
                  <c:v>0.796675008550012</c:v>
                </c:pt>
                <c:pt idx="10">
                  <c:v>0.802942451671484</c:v>
                </c:pt>
                <c:pt idx="11">
                  <c:v>0.793884131887135</c:v>
                </c:pt>
                <c:pt idx="12">
                  <c:v>0.804398038110585</c:v>
                </c:pt>
                <c:pt idx="13">
                  <c:v>0.816644212914183</c:v>
                </c:pt>
                <c:pt idx="14">
                  <c:v>0.809113657597272</c:v>
                </c:pt>
                <c:pt idx="15">
                  <c:v>0.810906074102959</c:v>
                </c:pt>
                <c:pt idx="16">
                  <c:v>0.816199116115562</c:v>
                </c:pt>
                <c:pt idx="17">
                  <c:v>0.814563084702417</c:v>
                </c:pt>
                <c:pt idx="18">
                  <c:v>0.821576365853466</c:v>
                </c:pt>
                <c:pt idx="19">
                  <c:v>0.846958906979972</c:v>
                </c:pt>
                <c:pt idx="20">
                  <c:v>0.825435390675319</c:v>
                </c:pt>
                <c:pt idx="21">
                  <c:v>0.839271966870234</c:v>
                </c:pt>
                <c:pt idx="22">
                  <c:v>0.855379655327676</c:v>
                </c:pt>
                <c:pt idx="23">
                  <c:v>0.859698295421176</c:v>
                </c:pt>
                <c:pt idx="24">
                  <c:v>0.831067751864705</c:v>
                </c:pt>
                <c:pt idx="25">
                  <c:v>0.853863920456818</c:v>
                </c:pt>
                <c:pt idx="26">
                  <c:v>0.842556058913082</c:v>
                </c:pt>
                <c:pt idx="27">
                  <c:v>0.85720816102607</c:v>
                </c:pt>
                <c:pt idx="28">
                  <c:v>0.861707245772388</c:v>
                </c:pt>
                <c:pt idx="29">
                  <c:v>0.864185351636409</c:v>
                </c:pt>
                <c:pt idx="30">
                  <c:v>0.856690885948155</c:v>
                </c:pt>
                <c:pt idx="31">
                  <c:v>0.86118997126809</c:v>
                </c:pt>
                <c:pt idx="32">
                  <c:v>0.852985756959507</c:v>
                </c:pt>
                <c:pt idx="33">
                  <c:v>0.85731642776384</c:v>
                </c:pt>
                <c:pt idx="34">
                  <c:v>0.860239629732404</c:v>
                </c:pt>
                <c:pt idx="35">
                  <c:v>0.872798573688574</c:v>
                </c:pt>
                <c:pt idx="36">
                  <c:v>0.877598399942619</c:v>
                </c:pt>
                <c:pt idx="37">
                  <c:v>0.874434604774757</c:v>
                </c:pt>
                <c:pt idx="38">
                  <c:v>0.867998747534913</c:v>
                </c:pt>
                <c:pt idx="39">
                  <c:v>0.868034836710411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'3D3D WS'!$E$1</c:f>
              <c:strCache>
                <c:ptCount val="1"/>
                <c:pt idx="0">
                  <c:v>30 3D+3D Wash Silber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'3D3D WS'!$E$2:$E$41</c:f>
              <c:numCache>
                <c:formatCode>0.000000000000</c:formatCode>
                <c:ptCount val="40"/>
                <c:pt idx="0">
                  <c:v>0.584997114415985</c:v>
                </c:pt>
                <c:pt idx="1">
                  <c:v>0.634503416289707</c:v>
                </c:pt>
                <c:pt idx="2">
                  <c:v>0.68273024692215</c:v>
                </c:pt>
                <c:pt idx="3">
                  <c:v>0.692859204613821</c:v>
                </c:pt>
                <c:pt idx="4">
                  <c:v>0.73883649372708</c:v>
                </c:pt>
                <c:pt idx="5">
                  <c:v>0.732412664692792</c:v>
                </c:pt>
                <c:pt idx="6">
                  <c:v>0.747582042996514</c:v>
                </c:pt>
                <c:pt idx="7">
                  <c:v>0.764026562358024</c:v>
                </c:pt>
                <c:pt idx="8">
                  <c:v>0.774023193722968</c:v>
                </c:pt>
                <c:pt idx="9">
                  <c:v>0.796602830851506</c:v>
                </c:pt>
                <c:pt idx="10">
                  <c:v>0.803158985218727</c:v>
                </c:pt>
                <c:pt idx="11">
                  <c:v>0.777223078677232</c:v>
                </c:pt>
                <c:pt idx="12">
                  <c:v>0.798912522182716</c:v>
                </c:pt>
                <c:pt idx="13">
                  <c:v>0.819591474921994</c:v>
                </c:pt>
                <c:pt idx="14">
                  <c:v>0.806671641046417</c:v>
                </c:pt>
                <c:pt idx="15">
                  <c:v>0.820445579642017</c:v>
                </c:pt>
                <c:pt idx="16">
                  <c:v>0.822346262374955</c:v>
                </c:pt>
                <c:pt idx="17">
                  <c:v>0.820794438695714</c:v>
                </c:pt>
                <c:pt idx="18">
                  <c:v>0.836216438256584</c:v>
                </c:pt>
                <c:pt idx="19">
                  <c:v>0.838947166681301</c:v>
                </c:pt>
                <c:pt idx="20">
                  <c:v>0.830053883430233</c:v>
                </c:pt>
                <c:pt idx="21">
                  <c:v>0.833954865959883</c:v>
                </c:pt>
                <c:pt idx="22">
                  <c:v>0.859024636311912</c:v>
                </c:pt>
                <c:pt idx="23">
                  <c:v>0.860817052877829</c:v>
                </c:pt>
                <c:pt idx="24">
                  <c:v>0.83936820420502</c:v>
                </c:pt>
                <c:pt idx="25">
                  <c:v>0.852889519286286</c:v>
                </c:pt>
                <c:pt idx="26">
                  <c:v>0.852203829796019</c:v>
                </c:pt>
                <c:pt idx="27">
                  <c:v>0.851217399337227</c:v>
                </c:pt>
                <c:pt idx="28">
                  <c:v>0.856847270983335</c:v>
                </c:pt>
                <c:pt idx="29">
                  <c:v>0.864329706818315</c:v>
                </c:pt>
                <c:pt idx="30">
                  <c:v>0.857569049456938</c:v>
                </c:pt>
                <c:pt idx="31">
                  <c:v>0.856883359811795</c:v>
                </c:pt>
                <c:pt idx="32">
                  <c:v>0.852865460422956</c:v>
                </c:pt>
                <c:pt idx="33">
                  <c:v>0.859650177946908</c:v>
                </c:pt>
                <c:pt idx="34">
                  <c:v>0.856329996768715</c:v>
                </c:pt>
                <c:pt idx="35">
                  <c:v>0.877153303522586</c:v>
                </c:pt>
                <c:pt idx="36">
                  <c:v>0.871367046577434</c:v>
                </c:pt>
                <c:pt idx="37">
                  <c:v>0.872136943836022</c:v>
                </c:pt>
                <c:pt idx="38">
                  <c:v>0.869514482509021</c:v>
                </c:pt>
                <c:pt idx="39">
                  <c:v>0.870717446081976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'3D3D WS'!$F$1</c:f>
              <c:strCache>
                <c:ptCount val="1"/>
                <c:pt idx="0">
                  <c:v>31 3D+3D Wash Silber 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'3D3D WS'!$F$2:$F$41</c:f>
              <c:numCache>
                <c:formatCode>0.000000000000</c:formatCode>
                <c:ptCount val="40"/>
                <c:pt idx="0">
                  <c:v>0.585586453079431</c:v>
                </c:pt>
                <c:pt idx="1">
                  <c:v>0.638244634464608</c:v>
                </c:pt>
                <c:pt idx="2">
                  <c:v>0.695902704013781</c:v>
                </c:pt>
                <c:pt idx="3">
                  <c:v>0.722572418722974</c:v>
                </c:pt>
                <c:pt idx="4">
                  <c:v>0.73383216237657</c:v>
                </c:pt>
                <c:pt idx="5">
                  <c:v>0.74682417526854</c:v>
                </c:pt>
                <c:pt idx="6">
                  <c:v>0.747738428116303</c:v>
                </c:pt>
                <c:pt idx="7">
                  <c:v>0.765277644979828</c:v>
                </c:pt>
                <c:pt idx="8">
                  <c:v>0.78427244831974</c:v>
                </c:pt>
                <c:pt idx="9">
                  <c:v>0.803158985471119</c:v>
                </c:pt>
                <c:pt idx="10">
                  <c:v>0.797168223816693</c:v>
                </c:pt>
                <c:pt idx="11">
                  <c:v>0.779232029029878</c:v>
                </c:pt>
                <c:pt idx="12">
                  <c:v>0.813745069279786</c:v>
                </c:pt>
                <c:pt idx="13">
                  <c:v>0.823573285577019</c:v>
                </c:pt>
                <c:pt idx="14">
                  <c:v>0.802280821795987</c:v>
                </c:pt>
                <c:pt idx="15">
                  <c:v>0.81730584355546</c:v>
                </c:pt>
                <c:pt idx="16">
                  <c:v>0.818364451659699</c:v>
                </c:pt>
                <c:pt idx="17">
                  <c:v>0.814418729032936</c:v>
                </c:pt>
                <c:pt idx="18">
                  <c:v>0.827663363718387</c:v>
                </c:pt>
                <c:pt idx="19">
                  <c:v>0.849485131353641</c:v>
                </c:pt>
                <c:pt idx="20" formatCode="General">
                  <c:v>0.82543539055775</c:v>
                </c:pt>
                <c:pt idx="21" formatCode="General">
                  <c:v>0.838453951041768</c:v>
                </c:pt>
                <c:pt idx="22" formatCode="General">
                  <c:v>0.849521220255237</c:v>
                </c:pt>
                <c:pt idx="23" formatCode="General">
                  <c:v>0.851999325961514</c:v>
                </c:pt>
                <c:pt idx="24" formatCode="General">
                  <c:v>0.831464730056162</c:v>
                </c:pt>
                <c:pt idx="25" formatCode="General">
                  <c:v>0.851686556086183</c:v>
                </c:pt>
                <c:pt idx="26" formatCode="General">
                  <c:v>0.857460783232555</c:v>
                </c:pt>
                <c:pt idx="27" formatCode="General">
                  <c:v>0.85744875326169</c:v>
                </c:pt>
                <c:pt idx="28" formatCode="General">
                  <c:v>0.857099893218502</c:v>
                </c:pt>
                <c:pt idx="29" formatCode="General">
                  <c:v>0.856823211589408</c:v>
                </c:pt>
                <c:pt idx="30" formatCode="General">
                  <c:v>0.860023096208106</c:v>
                </c:pt>
                <c:pt idx="31" formatCode="General">
                  <c:v>0.852865459852206</c:v>
                </c:pt>
                <c:pt idx="32" formatCode="General">
                  <c:v>0.859409584727533</c:v>
                </c:pt>
                <c:pt idx="33" formatCode="General">
                  <c:v>0.855295447972359</c:v>
                </c:pt>
                <c:pt idx="34" formatCode="General">
                  <c:v>0.862573380360026</c:v>
                </c:pt>
                <c:pt idx="35" formatCode="General">
                  <c:v>0.877923200901634</c:v>
                </c:pt>
                <c:pt idx="36" formatCode="General">
                  <c:v>0.87770666675496</c:v>
                </c:pt>
                <c:pt idx="37" formatCode="General">
                  <c:v>0.876455584689566</c:v>
                </c:pt>
                <c:pt idx="38" formatCode="General">
                  <c:v>0.865183812040255</c:v>
                </c:pt>
                <c:pt idx="39" formatCode="General">
                  <c:v>0.861033585779752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44976"/>
        <c:axId val="1558854704"/>
      </c:lineChart>
      <c:catAx>
        <c:axId val="148434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854704"/>
        <c:crosses val="autoZero"/>
        <c:auto val="1"/>
        <c:lblAlgn val="ctr"/>
        <c:lblOffset val="100"/>
        <c:noMultiLvlLbl val="0"/>
      </c:catAx>
      <c:valAx>
        <c:axId val="1558854704"/>
        <c:scaling>
          <c:orientation val="minMax"/>
          <c:max val="0.9"/>
          <c:min val="0.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3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Gemittelte letzte 5 Epochen 3D+3D Wash Silberman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'3D3D WS'!$B$42:$F$42</c:f>
              <c:strCache>
                <c:ptCount val="5"/>
                <c:pt idx="0">
                  <c:v>34 Stereo 3D Washington 0 Grad Silberman</c:v>
                </c:pt>
                <c:pt idx="1">
                  <c:v> 28 3D+3D Wash Silber 20</c:v>
                </c:pt>
                <c:pt idx="2">
                  <c:v>29 3D+3D Wash Silber 40</c:v>
                </c:pt>
                <c:pt idx="3">
                  <c:v>30 3D+3D Wash Silber 60</c:v>
                </c:pt>
                <c:pt idx="4">
                  <c:v>31 3D+3D Wash Silber 80</c:v>
                </c:pt>
              </c:strCache>
            </c:strRef>
          </c:cat>
          <c:val>
            <c:numRef>
              <c:f>'3D3D WS'!$B$43:$F$43</c:f>
              <c:numCache>
                <c:formatCode>0.000000000000</c:formatCode>
                <c:ptCount val="5"/>
                <c:pt idx="0">
                  <c:v>0.874557307114466</c:v>
                </c:pt>
                <c:pt idx="1">
                  <c:v>0.874287843428886</c:v>
                </c:pt>
                <c:pt idx="2">
                  <c:v>0.872173032530255</c:v>
                </c:pt>
                <c:pt idx="3">
                  <c:v>0.872177844505408</c:v>
                </c:pt>
                <c:pt idx="4">
                  <c:v>0.871660570033233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371056"/>
        <c:axId val="1191106960"/>
      </c:barChart>
      <c:catAx>
        <c:axId val="13403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106960"/>
        <c:crosses val="autoZero"/>
        <c:auto val="1"/>
        <c:lblAlgn val="ctr"/>
        <c:lblOffset val="100"/>
        <c:noMultiLvlLbl val="0"/>
      </c:catAx>
      <c:valAx>
        <c:axId val="11911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371056"/>
        <c:crosses val="autoZero"/>
        <c:crossBetween val="between"/>
        <c:majorUnit val="0.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Loss 3D+3D Wash Silberman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'3D3D WS'!$B$48</c:f>
              <c:strCache>
                <c:ptCount val="1"/>
                <c:pt idx="0">
                  <c:v>34 Stereo 3D Washington 0 Grad Silberman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'3D3D WS'!$B$49:$B$88</c:f>
              <c:numCache>
                <c:formatCode>0.000000000000</c:formatCode>
                <c:ptCount val="40"/>
                <c:pt idx="0">
                  <c:v>1.33322677470476</c:v>
                </c:pt>
                <c:pt idx="1">
                  <c:v>1.09337616751219</c:v>
                </c:pt>
                <c:pt idx="2">
                  <c:v>0.943902296746658</c:v>
                </c:pt>
                <c:pt idx="3">
                  <c:v>0.843875614930341</c:v>
                </c:pt>
                <c:pt idx="4">
                  <c:v>0.819900446231989</c:v>
                </c:pt>
                <c:pt idx="5">
                  <c:v>0.739770312527985</c:v>
                </c:pt>
                <c:pt idx="6">
                  <c:v>0.739441077163515</c:v>
                </c:pt>
                <c:pt idx="7">
                  <c:v>0.703140637625022</c:v>
                </c:pt>
                <c:pt idx="8">
                  <c:v>0.662297856749199</c:v>
                </c:pt>
                <c:pt idx="9">
                  <c:v>0.599555817998522</c:v>
                </c:pt>
                <c:pt idx="10">
                  <c:v>0.560351671409727</c:v>
                </c:pt>
                <c:pt idx="11">
                  <c:v>0.655288409414821</c:v>
                </c:pt>
                <c:pt idx="12">
                  <c:v>0.5732361495735</c:v>
                </c:pt>
                <c:pt idx="13">
                  <c:v>0.530765916542338</c:v>
                </c:pt>
                <c:pt idx="14">
                  <c:v>0.570366014269806</c:v>
                </c:pt>
                <c:pt idx="15">
                  <c:v>0.550024346979346</c:v>
                </c:pt>
                <c:pt idx="16">
                  <c:v>0.549112240158537</c:v>
                </c:pt>
                <c:pt idx="17">
                  <c:v>0.518369365141502</c:v>
                </c:pt>
                <c:pt idx="18">
                  <c:v>0.479632557000053</c:v>
                </c:pt>
                <c:pt idx="19">
                  <c:v>0.47117855710963</c:v>
                </c:pt>
                <c:pt idx="20" formatCode="General">
                  <c:v>0.502057763008852</c:v>
                </c:pt>
                <c:pt idx="21" formatCode="General">
                  <c:v>0.478170756952809</c:v>
                </c:pt>
                <c:pt idx="22" formatCode="General">
                  <c:v>0.413875417672538</c:v>
                </c:pt>
                <c:pt idx="23" formatCode="General">
                  <c:v>0.405960121162192</c:v>
                </c:pt>
                <c:pt idx="24" formatCode="General">
                  <c:v>0.458231087166003</c:v>
                </c:pt>
                <c:pt idx="25" formatCode="General">
                  <c:v>0.424866243191088</c:v>
                </c:pt>
                <c:pt idx="26" formatCode="General">
                  <c:v>0.407278686193884</c:v>
                </c:pt>
                <c:pt idx="27" formatCode="General">
                  <c:v>0.424411612119984</c:v>
                </c:pt>
                <c:pt idx="28" formatCode="General">
                  <c:v>0.403020276434482</c:v>
                </c:pt>
                <c:pt idx="29" formatCode="General">
                  <c:v>0.412076315511752</c:v>
                </c:pt>
                <c:pt idx="30" formatCode="General">
                  <c:v>0.40678925313376</c:v>
                </c:pt>
                <c:pt idx="31" formatCode="General">
                  <c:v>0.428714528709873</c:v>
                </c:pt>
                <c:pt idx="32" formatCode="General">
                  <c:v>0.414385591342596</c:v>
                </c:pt>
                <c:pt idx="33" formatCode="General">
                  <c:v>0.384563142834219</c:v>
                </c:pt>
                <c:pt idx="34" formatCode="General">
                  <c:v>0.407663068874152</c:v>
                </c:pt>
                <c:pt idx="35" formatCode="General">
                  <c:v>0.337642808529765</c:v>
                </c:pt>
                <c:pt idx="36" formatCode="General">
                  <c:v>0.351775846225647</c:v>
                </c:pt>
                <c:pt idx="37" formatCode="General">
                  <c:v>0.391526326148416</c:v>
                </c:pt>
                <c:pt idx="38" formatCode="General">
                  <c:v>0.350107758287234</c:v>
                </c:pt>
                <c:pt idx="39" formatCode="General">
                  <c:v>0.370867730615051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'3D3D WS'!$C$48</c:f>
              <c:strCache>
                <c:ptCount val="1"/>
                <c:pt idx="0">
                  <c:v> 28 3D+3D Wash Silber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'3D3D WS'!$C$49:$C$88</c:f>
              <c:numCache>
                <c:formatCode>0.000000000000</c:formatCode>
                <c:ptCount val="40"/>
                <c:pt idx="0">
                  <c:v>1.33140476380483</c:v>
                </c:pt>
                <c:pt idx="1">
                  <c:v>1.08659831093974</c:v>
                </c:pt>
                <c:pt idx="2">
                  <c:v>0.941866550784937</c:v>
                </c:pt>
                <c:pt idx="3">
                  <c:v>0.834671849582981</c:v>
                </c:pt>
                <c:pt idx="4">
                  <c:v>0.816161778245414</c:v>
                </c:pt>
                <c:pt idx="5">
                  <c:v>0.731544546156651</c:v>
                </c:pt>
                <c:pt idx="6">
                  <c:v>0.709235831941703</c:v>
                </c:pt>
                <c:pt idx="7">
                  <c:v>0.704903384516993</c:v>
                </c:pt>
                <c:pt idx="8">
                  <c:v>0.672161115197741</c:v>
                </c:pt>
                <c:pt idx="9">
                  <c:v>0.580531374157083</c:v>
                </c:pt>
                <c:pt idx="10">
                  <c:v>0.574193133094053</c:v>
                </c:pt>
                <c:pt idx="11">
                  <c:v>0.643123582631102</c:v>
                </c:pt>
                <c:pt idx="12">
                  <c:v>0.585815030210838</c:v>
                </c:pt>
                <c:pt idx="13">
                  <c:v>0.532839639684716</c:v>
                </c:pt>
                <c:pt idx="14">
                  <c:v>0.572319648444678</c:v>
                </c:pt>
                <c:pt idx="15">
                  <c:v>0.526347565890631</c:v>
                </c:pt>
                <c:pt idx="16">
                  <c:v>0.534014401761466</c:v>
                </c:pt>
                <c:pt idx="17">
                  <c:v>0.496881741201504</c:v>
                </c:pt>
                <c:pt idx="18">
                  <c:v>0.475578483438617</c:v>
                </c:pt>
                <c:pt idx="19">
                  <c:v>0.459183270843042</c:v>
                </c:pt>
                <c:pt idx="20">
                  <c:v>0.505034125454556</c:v>
                </c:pt>
                <c:pt idx="21">
                  <c:v>0.482149227373083</c:v>
                </c:pt>
                <c:pt idx="22">
                  <c:v>0.409229016161651</c:v>
                </c:pt>
                <c:pt idx="23">
                  <c:v>0.418780808515123</c:v>
                </c:pt>
                <c:pt idx="24">
                  <c:v>0.469235152933976</c:v>
                </c:pt>
                <c:pt idx="25">
                  <c:v>0.404336611348707</c:v>
                </c:pt>
                <c:pt idx="26">
                  <c:v>0.443198672911745</c:v>
                </c:pt>
                <c:pt idx="27">
                  <c:v>0.413481974379145</c:v>
                </c:pt>
                <c:pt idx="28">
                  <c:v>0.407646874278302</c:v>
                </c:pt>
                <c:pt idx="29">
                  <c:v>0.400625349683632</c:v>
                </c:pt>
                <c:pt idx="30">
                  <c:v>0.393974300373366</c:v>
                </c:pt>
                <c:pt idx="31">
                  <c:v>0.437954922851213</c:v>
                </c:pt>
                <c:pt idx="32">
                  <c:v>0.44121220786479</c:v>
                </c:pt>
                <c:pt idx="33">
                  <c:v>0.417404329560097</c:v>
                </c:pt>
                <c:pt idx="34">
                  <c:v>0.411254523483047</c:v>
                </c:pt>
                <c:pt idx="35">
                  <c:v>0.346048090081798</c:v>
                </c:pt>
                <c:pt idx="36">
                  <c:v>0.366520069062727</c:v>
                </c:pt>
                <c:pt idx="37">
                  <c:v>0.355177487702359</c:v>
                </c:pt>
                <c:pt idx="38">
                  <c:v>0.354015887811451</c:v>
                </c:pt>
                <c:pt idx="39">
                  <c:v>0.384568298897616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'3D3D WS'!$D$48</c:f>
              <c:strCache>
                <c:ptCount val="1"/>
                <c:pt idx="0">
                  <c:v>29 3D+3D Wash Silber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'3D3D WS'!$D$49:$D$88</c:f>
              <c:numCache>
                <c:formatCode>0.000000000000</c:formatCode>
                <c:ptCount val="40"/>
                <c:pt idx="0">
                  <c:v>1.34559863716303</c:v>
                </c:pt>
                <c:pt idx="1">
                  <c:v>1.09086607609271</c:v>
                </c:pt>
                <c:pt idx="2">
                  <c:v>0.943185638940726</c:v>
                </c:pt>
                <c:pt idx="3">
                  <c:v>0.845456867854418</c:v>
                </c:pt>
                <c:pt idx="4">
                  <c:v>0.801087938057307</c:v>
                </c:pt>
                <c:pt idx="5">
                  <c:v>0.743214867222516</c:v>
                </c:pt>
                <c:pt idx="6">
                  <c:v>0.705799782898027</c:v>
                </c:pt>
                <c:pt idx="7">
                  <c:v>0.708106675074214</c:v>
                </c:pt>
                <c:pt idx="8">
                  <c:v>0.67134180119362</c:v>
                </c:pt>
                <c:pt idx="9">
                  <c:v>0.596626034268727</c:v>
                </c:pt>
                <c:pt idx="10">
                  <c:v>0.568172458623089</c:v>
                </c:pt>
                <c:pt idx="11">
                  <c:v>0.589045067480637</c:v>
                </c:pt>
                <c:pt idx="12">
                  <c:v>0.565614335732693</c:v>
                </c:pt>
                <c:pt idx="13">
                  <c:v>0.531669438988423</c:v>
                </c:pt>
                <c:pt idx="14">
                  <c:v>0.550910444709711</c:v>
                </c:pt>
                <c:pt idx="15">
                  <c:v>0.549546474181746</c:v>
                </c:pt>
                <c:pt idx="16">
                  <c:v>0.529392188177776</c:v>
                </c:pt>
                <c:pt idx="17">
                  <c:v>0.522022764879205</c:v>
                </c:pt>
                <c:pt idx="18">
                  <c:v>0.506353563907564</c:v>
                </c:pt>
                <c:pt idx="19">
                  <c:v>0.448434643770238</c:v>
                </c:pt>
                <c:pt idx="20">
                  <c:v>0.503688784814954</c:v>
                </c:pt>
                <c:pt idx="21">
                  <c:v>0.464784398186762</c:v>
                </c:pt>
                <c:pt idx="22">
                  <c:v>0.420427776977797</c:v>
                </c:pt>
                <c:pt idx="23">
                  <c:v>0.408401837777703</c:v>
                </c:pt>
                <c:pt idx="24">
                  <c:v>0.488605397434252</c:v>
                </c:pt>
                <c:pt idx="25">
                  <c:v>0.426240003435904</c:v>
                </c:pt>
                <c:pt idx="26">
                  <c:v>0.455618086498373</c:v>
                </c:pt>
                <c:pt idx="27">
                  <c:v>0.409208128844168</c:v>
                </c:pt>
                <c:pt idx="28">
                  <c:v>0.398784568256441</c:v>
                </c:pt>
                <c:pt idx="29">
                  <c:v>0.391478385357719</c:v>
                </c:pt>
                <c:pt idx="30">
                  <c:v>0.407796435303831</c:v>
                </c:pt>
                <c:pt idx="31">
                  <c:v>0.401949566102153</c:v>
                </c:pt>
                <c:pt idx="32">
                  <c:v>0.419236875838901</c:v>
                </c:pt>
                <c:pt idx="33">
                  <c:v>0.405364207496335</c:v>
                </c:pt>
                <c:pt idx="34">
                  <c:v>0.395165326126915</c:v>
                </c:pt>
                <c:pt idx="35">
                  <c:v>0.365992709158895</c:v>
                </c:pt>
                <c:pt idx="36">
                  <c:v>0.355817303178584</c:v>
                </c:pt>
                <c:pt idx="37">
                  <c:v>0.359566367183851</c:v>
                </c:pt>
                <c:pt idx="38">
                  <c:v>0.374273165169368</c:v>
                </c:pt>
                <c:pt idx="39">
                  <c:v>0.373882585590716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'3D3D WS'!$E$48</c:f>
              <c:strCache>
                <c:ptCount val="1"/>
                <c:pt idx="0">
                  <c:v>30 3D+3D Wash Silber 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'3D3D WS'!$E$49:$E$88</c:f>
              <c:numCache>
                <c:formatCode>0.000000000000</c:formatCode>
                <c:ptCount val="40"/>
                <c:pt idx="0">
                  <c:v>1.33854552297238</c:v>
                </c:pt>
                <c:pt idx="1">
                  <c:v>1.09622064279289</c:v>
                </c:pt>
                <c:pt idx="2">
                  <c:v>0.968506121889836</c:v>
                </c:pt>
                <c:pt idx="3">
                  <c:v>0.911427539562928</c:v>
                </c:pt>
                <c:pt idx="4">
                  <c:v>0.784126061418783</c:v>
                </c:pt>
                <c:pt idx="5">
                  <c:v>0.791165147652861</c:v>
                </c:pt>
                <c:pt idx="6">
                  <c:v>0.729243511842251</c:v>
                </c:pt>
                <c:pt idx="7">
                  <c:v>0.704595002819961</c:v>
                </c:pt>
                <c:pt idx="8">
                  <c:v>0.672930459380321</c:v>
                </c:pt>
                <c:pt idx="9">
                  <c:v>0.597549978896764</c:v>
                </c:pt>
                <c:pt idx="10">
                  <c:v>0.565719881100818</c:v>
                </c:pt>
                <c:pt idx="11">
                  <c:v>0.64176128774748</c:v>
                </c:pt>
                <c:pt idx="12">
                  <c:v>0.579985802598457</c:v>
                </c:pt>
                <c:pt idx="13">
                  <c:v>0.526951191179291</c:v>
                </c:pt>
                <c:pt idx="14">
                  <c:v>0.559550300943915</c:v>
                </c:pt>
                <c:pt idx="15">
                  <c:v>0.525235369383049</c:v>
                </c:pt>
                <c:pt idx="16">
                  <c:v>0.52093756971654</c:v>
                </c:pt>
                <c:pt idx="17">
                  <c:v>0.504306666375378</c:v>
                </c:pt>
                <c:pt idx="18">
                  <c:v>0.476856650758798</c:v>
                </c:pt>
                <c:pt idx="19">
                  <c:v>0.467143284211412</c:v>
                </c:pt>
                <c:pt idx="20">
                  <c:v>0.493010840588838</c:v>
                </c:pt>
                <c:pt idx="21">
                  <c:v>0.476349620725204</c:v>
                </c:pt>
                <c:pt idx="22">
                  <c:v>0.409694915800496</c:v>
                </c:pt>
                <c:pt idx="23">
                  <c:v>0.400917202990906</c:v>
                </c:pt>
                <c:pt idx="24">
                  <c:v>0.465185722356249</c:v>
                </c:pt>
                <c:pt idx="25">
                  <c:v>0.430937295924424</c:v>
                </c:pt>
                <c:pt idx="26">
                  <c:v>0.4300403245312</c:v>
                </c:pt>
                <c:pt idx="27">
                  <c:v>0.428029967394339</c:v>
                </c:pt>
                <c:pt idx="28">
                  <c:v>0.410462561966289</c:v>
                </c:pt>
                <c:pt idx="29">
                  <c:v>0.391695744718575</c:v>
                </c:pt>
                <c:pt idx="30">
                  <c:v>0.409391588412767</c:v>
                </c:pt>
                <c:pt idx="31">
                  <c:v>0.41950277910522</c:v>
                </c:pt>
                <c:pt idx="32">
                  <c:v>0.423395847386879</c:v>
                </c:pt>
                <c:pt idx="33">
                  <c:v>0.393029948369083</c:v>
                </c:pt>
                <c:pt idx="34">
                  <c:v>0.405120281835571</c:v>
                </c:pt>
                <c:pt idx="35">
                  <c:v>0.352225677370713</c:v>
                </c:pt>
                <c:pt idx="36">
                  <c:v>0.37158782844559</c:v>
                </c:pt>
                <c:pt idx="37">
                  <c:v>0.365977606449583</c:v>
                </c:pt>
                <c:pt idx="38">
                  <c:v>0.36747620612343</c:v>
                </c:pt>
                <c:pt idx="39">
                  <c:v>0.364445975181366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'3D3D WS'!$F$48</c:f>
              <c:strCache>
                <c:ptCount val="1"/>
                <c:pt idx="0">
                  <c:v>31 3D+3D Wash Silber 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'3D3D WS'!$F$49:$F$88</c:f>
              <c:numCache>
                <c:formatCode>0.000000000000</c:formatCode>
                <c:ptCount val="40"/>
                <c:pt idx="0">
                  <c:v>1.3330544098089</c:v>
                </c:pt>
                <c:pt idx="1">
                  <c:v>1.08567289134591</c:v>
                </c:pt>
                <c:pt idx="2">
                  <c:v>0.943103096317297</c:v>
                </c:pt>
                <c:pt idx="3">
                  <c:v>0.834405002087862</c:v>
                </c:pt>
                <c:pt idx="4">
                  <c:v>0.794819003306261</c:v>
                </c:pt>
                <c:pt idx="5">
                  <c:v>0.747281390236811</c:v>
                </c:pt>
                <c:pt idx="6">
                  <c:v>0.736940112229522</c:v>
                </c:pt>
                <c:pt idx="7">
                  <c:v>0.686119432620881</c:v>
                </c:pt>
                <c:pt idx="8">
                  <c:v>0.645769730623309</c:v>
                </c:pt>
                <c:pt idx="9">
                  <c:v>0.585759739030395</c:v>
                </c:pt>
                <c:pt idx="10">
                  <c:v>0.581143553447171</c:v>
                </c:pt>
                <c:pt idx="11">
                  <c:v>0.63171742378356</c:v>
                </c:pt>
                <c:pt idx="12">
                  <c:v>0.54149577468967</c:v>
                </c:pt>
                <c:pt idx="13">
                  <c:v>0.521175442299335</c:v>
                </c:pt>
                <c:pt idx="14">
                  <c:v>0.570607588811884</c:v>
                </c:pt>
                <c:pt idx="15">
                  <c:v>0.530982583977756</c:v>
                </c:pt>
                <c:pt idx="16">
                  <c:v>0.524796934071657</c:v>
                </c:pt>
                <c:pt idx="17">
                  <c:v>0.517276176483158</c:v>
                </c:pt>
                <c:pt idx="18">
                  <c:v>0.492524754042695</c:v>
                </c:pt>
                <c:pt idx="19">
                  <c:v>0.438299920171866</c:v>
                </c:pt>
                <c:pt idx="20" formatCode="General">
                  <c:v>0.5118467194079</c:v>
                </c:pt>
                <c:pt idx="21" formatCode="General">
                  <c:v>0.45903282724337</c:v>
                </c:pt>
                <c:pt idx="22" formatCode="General">
                  <c:v>0.433296144800767</c:v>
                </c:pt>
                <c:pt idx="23" formatCode="General">
                  <c:v>0.428314624490477</c:v>
                </c:pt>
                <c:pt idx="24" formatCode="General">
                  <c:v>0.490260204965681</c:v>
                </c:pt>
                <c:pt idx="25" formatCode="General">
                  <c:v>0.430343808243991</c:v>
                </c:pt>
                <c:pt idx="26" formatCode="General">
                  <c:v>0.41274042951737</c:v>
                </c:pt>
                <c:pt idx="27" formatCode="General">
                  <c:v>0.411261128892934</c:v>
                </c:pt>
                <c:pt idx="28" formatCode="General">
                  <c:v>0.412327720680668</c:v>
                </c:pt>
                <c:pt idx="29" formatCode="General">
                  <c:v>0.412826147227482</c:v>
                </c:pt>
                <c:pt idx="30" formatCode="General">
                  <c:v>0.397467598161846</c:v>
                </c:pt>
                <c:pt idx="31" formatCode="General">
                  <c:v>0.423266234261657</c:v>
                </c:pt>
                <c:pt idx="32" formatCode="General">
                  <c:v>0.402943039161487</c:v>
                </c:pt>
                <c:pt idx="33" formatCode="General">
                  <c:v>0.409702060821784</c:v>
                </c:pt>
                <c:pt idx="34" formatCode="General">
                  <c:v>0.391826920097846</c:v>
                </c:pt>
                <c:pt idx="35" formatCode="General">
                  <c:v>0.35125970531507</c:v>
                </c:pt>
                <c:pt idx="36" formatCode="General">
                  <c:v>0.352964658032288</c:v>
                </c:pt>
                <c:pt idx="37" formatCode="General">
                  <c:v>0.356556854817081</c:v>
                </c:pt>
                <c:pt idx="38" formatCode="General">
                  <c:v>0.387259881977343</c:v>
                </c:pt>
                <c:pt idx="39" formatCode="General">
                  <c:v>0.390419247927094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815696"/>
        <c:axId val="1293817472"/>
      </c:lineChart>
      <c:catAx>
        <c:axId val="12938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817472"/>
        <c:crosses val="autoZero"/>
        <c:auto val="1"/>
        <c:lblAlgn val="ctr"/>
        <c:lblOffset val="100"/>
        <c:noMultiLvlLbl val="0"/>
      </c:catAx>
      <c:valAx>
        <c:axId val="1293817472"/>
        <c:scaling>
          <c:orientation val="minMax"/>
          <c:max val="1.4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'3D3D WS'!$B$90:$F$90</c:f>
              <c:numCache>
                <c:formatCode>0.000000000000</c:formatCode>
                <c:ptCount val="5"/>
                <c:pt idx="0">
                  <c:v>1.801920469806113</c:v>
                </c:pt>
                <c:pt idx="1">
                  <c:v>1.806329833555951</c:v>
                </c:pt>
                <c:pt idx="2">
                  <c:v>1.829532130281414</c:v>
                </c:pt>
                <c:pt idx="3">
                  <c:v>1.821713293570682</c:v>
                </c:pt>
                <c:pt idx="4">
                  <c:v>1.838460348068876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783088"/>
        <c:axId val="1293784864"/>
      </c:barChart>
      <c:catAx>
        <c:axId val="129378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784864"/>
        <c:crosses val="autoZero"/>
        <c:auto val="1"/>
        <c:lblAlgn val="ctr"/>
        <c:lblOffset val="100"/>
        <c:noMultiLvlLbl val="0"/>
      </c:catAx>
      <c:valAx>
        <c:axId val="12937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7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'3D3D WS'!$B$42:$F$42</c:f>
              <c:strCache>
                <c:ptCount val="5"/>
                <c:pt idx="0">
                  <c:v>34 Stereo 3D Washington 0 Grad Silberman</c:v>
                </c:pt>
                <c:pt idx="1">
                  <c:v> 28 3D+3D Wash Silber 20</c:v>
                </c:pt>
                <c:pt idx="2">
                  <c:v>29 3D+3D Wash Silber 40</c:v>
                </c:pt>
                <c:pt idx="3">
                  <c:v>30 3D+3D Wash Silber 60</c:v>
                </c:pt>
                <c:pt idx="4">
                  <c:v>31 3D+3D Wash Silber 80</c:v>
                </c:pt>
              </c:strCache>
            </c:strRef>
          </c:cat>
          <c:val>
            <c:numRef>
              <c:f>'3D3D WS'!$B$43:$F$43</c:f>
              <c:numCache>
                <c:formatCode>0.000000000000</c:formatCode>
                <c:ptCount val="5"/>
                <c:pt idx="0">
                  <c:v>0.874557307114466</c:v>
                </c:pt>
                <c:pt idx="1">
                  <c:v>0.874287843428886</c:v>
                </c:pt>
                <c:pt idx="2">
                  <c:v>0.872173032530255</c:v>
                </c:pt>
                <c:pt idx="3">
                  <c:v>0.872177844505408</c:v>
                </c:pt>
                <c:pt idx="4">
                  <c:v>0.871660570033233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02000"/>
        <c:axId val="805257456"/>
      </c:lineChart>
      <c:catAx>
        <c:axId val="15169020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5257456"/>
        <c:crosses val="autoZero"/>
        <c:auto val="1"/>
        <c:lblAlgn val="ctr"/>
        <c:lblOffset val="100"/>
        <c:noMultiLvlLbl val="0"/>
      </c:catAx>
      <c:valAx>
        <c:axId val="8052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9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 Gesamtleistung </a:t>
            </a:r>
            <a:r>
              <a:rPr lang="de-DE" baseline="0"/>
              <a:t>aller Winkelvariationen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C4AFC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Sweatspots!$B$2:$G$2</c:f>
              <c:strCache>
                <c:ptCount val="6"/>
                <c:pt idx="0">
                  <c:v>6 2D Stereo NORB 80</c:v>
                </c:pt>
                <c:pt idx="1">
                  <c:v>15 Stereo 2D Washington 80 Grad</c:v>
                </c:pt>
                <c:pt idx="2">
                  <c:v>19 2D und 3D Washington Eitel 80</c:v>
                </c:pt>
                <c:pt idx="3">
                  <c:v>23 Stereo 2D+3D Washington 80 Grad Silberman</c:v>
                </c:pt>
                <c:pt idx="4">
                  <c:v>27 3D+3D Wash Eitel 80</c:v>
                </c:pt>
                <c:pt idx="5">
                  <c:v>31 3D+3D Wash Silber 80</c:v>
                </c:pt>
              </c:strCache>
            </c:strRef>
          </c:cat>
          <c:val>
            <c:numRef>
              <c:f>Sweatspots!$B$3:$G$3</c:f>
              <c:numCache>
                <c:formatCode>General</c:formatCode>
                <c:ptCount val="6"/>
                <c:pt idx="0">
                  <c:v>0.87204934</c:v>
                </c:pt>
                <c:pt idx="1">
                  <c:v>0.9916538331</c:v>
                </c:pt>
                <c:pt idx="2">
                  <c:v>0.9907872176</c:v>
                </c:pt>
                <c:pt idx="3">
                  <c:v>0.9931195249</c:v>
                </c:pt>
                <c:pt idx="4">
                  <c:v>0.88111346</c:v>
                </c:pt>
                <c:pt idx="5">
                  <c:v>0.87297132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856224"/>
        <c:axId val="1156666224"/>
      </c:barChart>
      <c:catAx>
        <c:axId val="10698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6666224"/>
        <c:crosses val="autoZero"/>
        <c:auto val="1"/>
        <c:lblAlgn val="ctr"/>
        <c:lblOffset val="100"/>
        <c:noMultiLvlLbl val="0"/>
      </c:catAx>
      <c:valAx>
        <c:axId val="115666622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9856224"/>
        <c:crosses val="autoZero"/>
        <c:crossBetween val="between"/>
        <c:majorUnit val="0.05"/>
        <c:minorUnit val="0.0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Mittel der letzten 5 Ep. aller 5 Winkel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Sweatspots!$B$2:$G$2</c:f>
              <c:strCache>
                <c:ptCount val="6"/>
                <c:pt idx="0">
                  <c:v>6 2D Stereo NORB 80</c:v>
                </c:pt>
                <c:pt idx="1">
                  <c:v>15 Stereo 2D Washington 80 Grad</c:v>
                </c:pt>
                <c:pt idx="2">
                  <c:v>19 2D und 3D Washington Eitel 80</c:v>
                </c:pt>
                <c:pt idx="3">
                  <c:v>23 Stereo 2D+3D Washington 80 Grad Silberman</c:v>
                </c:pt>
                <c:pt idx="4">
                  <c:v>27 3D+3D Wash Eitel 80</c:v>
                </c:pt>
                <c:pt idx="5">
                  <c:v>31 3D+3D Wash Silber 80</c:v>
                </c:pt>
              </c:strCache>
            </c:strRef>
          </c:xVal>
          <c:yVal>
            <c:numRef>
              <c:f>Sweatspots!$B$3:$G$3</c:f>
              <c:numCache>
                <c:formatCode>General</c:formatCode>
                <c:ptCount val="6"/>
                <c:pt idx="0">
                  <c:v>0.87204934</c:v>
                </c:pt>
                <c:pt idx="1">
                  <c:v>0.9916538331</c:v>
                </c:pt>
                <c:pt idx="2">
                  <c:v>0.9907872176</c:v>
                </c:pt>
                <c:pt idx="3">
                  <c:v>0.9931195249</c:v>
                </c:pt>
                <c:pt idx="4">
                  <c:v>0.88111346</c:v>
                </c:pt>
                <c:pt idx="5">
                  <c:v>0.87297132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81216"/>
        <c:axId val="1105155504"/>
      </c:scatterChart>
      <c:valAx>
        <c:axId val="8244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155504"/>
        <c:crosses val="autoZero"/>
        <c:crossBetween val="midCat"/>
      </c:valAx>
      <c:valAx>
        <c:axId val="1105155504"/>
        <c:scaling>
          <c:orientation val="minMax"/>
          <c:max val="1.02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44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Sweatspots!$B$2:$G$2</c:f>
              <c:strCache>
                <c:ptCount val="6"/>
                <c:pt idx="0">
                  <c:v>6 2D Stereo NORB 80</c:v>
                </c:pt>
                <c:pt idx="1">
                  <c:v>15 Stereo 2D Washington 80 Grad</c:v>
                </c:pt>
                <c:pt idx="2">
                  <c:v>19 2D und 3D Washington Eitel 80</c:v>
                </c:pt>
                <c:pt idx="3">
                  <c:v>23 Stereo 2D+3D Washington 80 Grad Silberman</c:v>
                </c:pt>
                <c:pt idx="4">
                  <c:v>27 3D+3D Wash Eitel 80</c:v>
                </c:pt>
                <c:pt idx="5">
                  <c:v>31 3D+3D Wash Silber 80</c:v>
                </c:pt>
              </c:strCache>
            </c:strRef>
          </c:cat>
          <c:val>
            <c:numRef>
              <c:f>Sweatspots!$B$3:$G$3</c:f>
              <c:numCache>
                <c:formatCode>General</c:formatCode>
                <c:ptCount val="6"/>
                <c:pt idx="0">
                  <c:v>0.87204934</c:v>
                </c:pt>
                <c:pt idx="1">
                  <c:v>0.9916538331</c:v>
                </c:pt>
                <c:pt idx="2">
                  <c:v>0.9907872176</c:v>
                </c:pt>
                <c:pt idx="3">
                  <c:v>0.9931195249</c:v>
                </c:pt>
                <c:pt idx="4">
                  <c:v>0.88111346</c:v>
                </c:pt>
                <c:pt idx="5">
                  <c:v>0.87297132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09152"/>
        <c:axId val="1186253920"/>
      </c:lineChart>
      <c:catAx>
        <c:axId val="15555091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6253920"/>
        <c:crosses val="autoZero"/>
        <c:auto val="1"/>
        <c:lblAlgn val="ctr"/>
        <c:lblOffset val="100"/>
        <c:noMultiLvlLbl val="0"/>
      </c:catAx>
      <c:valAx>
        <c:axId val="11862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5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</a:t>
            </a:r>
            <a:r>
              <a:rPr lang="de-DE" baseline="0"/>
              <a:t> der Konfigs 7,8,9 mit Lr 0,001 und 0,0001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'789 Lr'!$B$48</c:f>
              <c:strCache>
                <c:ptCount val="1"/>
                <c:pt idx="0">
                  <c:v>7 2D einzeln Washington LR 0.001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'789 Lr'!$B$49:$B$88</c:f>
              <c:numCache>
                <c:formatCode>0.000000000000</c:formatCode>
                <c:ptCount val="40"/>
                <c:pt idx="0">
                  <c:v>0.287200934415424</c:v>
                </c:pt>
                <c:pt idx="1">
                  <c:v>0.13856468763941</c:v>
                </c:pt>
                <c:pt idx="2">
                  <c:v>0.163152474371803</c:v>
                </c:pt>
                <c:pt idx="3">
                  <c:v>0.13854571658365</c:v>
                </c:pt>
                <c:pt idx="4">
                  <c:v>0.303835541918008</c:v>
                </c:pt>
                <c:pt idx="5">
                  <c:v>0.103409131383107</c:v>
                </c:pt>
                <c:pt idx="6">
                  <c:v>0.153418560324383</c:v>
                </c:pt>
                <c:pt idx="7">
                  <c:v>0.0692770795498505</c:v>
                </c:pt>
                <c:pt idx="8">
                  <c:v>0.0611322294633286</c:v>
                </c:pt>
                <c:pt idx="9">
                  <c:v>0.357838592645087</c:v>
                </c:pt>
                <c:pt idx="10">
                  <c:v>0.0685626369067912</c:v>
                </c:pt>
                <c:pt idx="11">
                  <c:v>0.109922589056805</c:v>
                </c:pt>
                <c:pt idx="12">
                  <c:v>0.0243409959737648</c:v>
                </c:pt>
                <c:pt idx="13">
                  <c:v>0.0393458191452705</c:v>
                </c:pt>
                <c:pt idx="14">
                  <c:v>0.0824365505683931</c:v>
                </c:pt>
                <c:pt idx="15">
                  <c:v>0.0658993126271175</c:v>
                </c:pt>
                <c:pt idx="16">
                  <c:v>0.0310298938586817</c:v>
                </c:pt>
                <c:pt idx="17">
                  <c:v>0.102946916849339</c:v>
                </c:pt>
                <c:pt idx="18">
                  <c:v>0.392941708842748</c:v>
                </c:pt>
                <c:pt idx="19">
                  <c:v>0.0348617385833107</c:v>
                </c:pt>
                <c:pt idx="20" formatCode="General">
                  <c:v>0.0417777249261527</c:v>
                </c:pt>
                <c:pt idx="21" formatCode="General">
                  <c:v>0.0660867193264612</c:v>
                </c:pt>
                <c:pt idx="22" formatCode="General">
                  <c:v>0.0572768464952219</c:v>
                </c:pt>
                <c:pt idx="23" formatCode="General">
                  <c:v>0.011300287575853</c:v>
                </c:pt>
                <c:pt idx="24" formatCode="General">
                  <c:v>0.0799530679995251</c:v>
                </c:pt>
                <c:pt idx="25" formatCode="General">
                  <c:v>0.0727033979508106</c:v>
                </c:pt>
                <c:pt idx="26" formatCode="General">
                  <c:v>0.0527976851490286</c:v>
                </c:pt>
                <c:pt idx="27" formatCode="General">
                  <c:v>0.0309539377915757</c:v>
                </c:pt>
                <c:pt idx="28" formatCode="General">
                  <c:v>0.0165295790405677</c:v>
                </c:pt>
                <c:pt idx="29" formatCode="General">
                  <c:v>0.0104245184091186</c:v>
                </c:pt>
                <c:pt idx="30" formatCode="General">
                  <c:v>0.012142909834449</c:v>
                </c:pt>
                <c:pt idx="31" formatCode="General">
                  <c:v>0.0494822698778784</c:v>
                </c:pt>
                <c:pt idx="32" formatCode="General">
                  <c:v>0.13389056194251</c:v>
                </c:pt>
                <c:pt idx="33" formatCode="General">
                  <c:v>0.0260114782328748</c:v>
                </c:pt>
                <c:pt idx="34" formatCode="General">
                  <c:v>0.0757587866445881</c:v>
                </c:pt>
                <c:pt idx="35" formatCode="General">
                  <c:v>0.0297754520102069</c:v>
                </c:pt>
                <c:pt idx="36" formatCode="General">
                  <c:v>0.0464480041443725</c:v>
                </c:pt>
                <c:pt idx="37" formatCode="General">
                  <c:v>0.129704860838325</c:v>
                </c:pt>
                <c:pt idx="38" formatCode="General">
                  <c:v>0.0807381292107908</c:v>
                </c:pt>
                <c:pt idx="39" formatCode="General">
                  <c:v>0.0551693068117233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'789 Lr'!$C$48</c:f>
              <c:strCache>
                <c:ptCount val="1"/>
                <c:pt idx="0">
                  <c:v>7 2D einzeln Washington lr 0.0001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'789 Lr'!$C$49:$C$88</c:f>
              <c:numCache>
                <c:formatCode>0.000000000000</c:formatCode>
                <c:ptCount val="40"/>
                <c:pt idx="0">
                  <c:v>0.580027073597375</c:v>
                </c:pt>
                <c:pt idx="1">
                  <c:v>0.358484209194017</c:v>
                </c:pt>
                <c:pt idx="2">
                  <c:v>0.263036277199641</c:v>
                </c:pt>
                <c:pt idx="3">
                  <c:v>0.206880877621274</c:v>
                </c:pt>
                <c:pt idx="4">
                  <c:v>0.176004506202046</c:v>
                </c:pt>
                <c:pt idx="5">
                  <c:v>0.151859278164378</c:v>
                </c:pt>
                <c:pt idx="6">
                  <c:v>0.128160890974401</c:v>
                </c:pt>
                <c:pt idx="7">
                  <c:v>0.109417375691003</c:v>
                </c:pt>
                <c:pt idx="8">
                  <c:v>0.102745873734964</c:v>
                </c:pt>
                <c:pt idx="9">
                  <c:v>0.0924252482999079</c:v>
                </c:pt>
                <c:pt idx="10">
                  <c:v>0.0871606776126246</c:v>
                </c:pt>
                <c:pt idx="11">
                  <c:v>0.0813327736817463</c:v>
                </c:pt>
                <c:pt idx="12">
                  <c:v>0.0696002945347431</c:v>
                </c:pt>
                <c:pt idx="13">
                  <c:v>0.0649192839605566</c:v>
                </c:pt>
                <c:pt idx="14">
                  <c:v>0.0596059822819688</c:v>
                </c:pt>
                <c:pt idx="15">
                  <c:v>0.0578799273493449</c:v>
                </c:pt>
                <c:pt idx="16">
                  <c:v>0.0545203037980598</c:v>
                </c:pt>
                <c:pt idx="17">
                  <c:v>0.0501498550393601</c:v>
                </c:pt>
                <c:pt idx="18">
                  <c:v>0.0494437114948432</c:v>
                </c:pt>
                <c:pt idx="19">
                  <c:v>0.0495753570028068</c:v>
                </c:pt>
                <c:pt idx="20">
                  <c:v>0.0512734791014708</c:v>
                </c:pt>
                <c:pt idx="21">
                  <c:v>0.0460474074030082</c:v>
                </c:pt>
                <c:pt idx="22">
                  <c:v>0.0402555989323801</c:v>
                </c:pt>
                <c:pt idx="23">
                  <c:v>0.0408606940012207</c:v>
                </c:pt>
                <c:pt idx="24">
                  <c:v>0.036884850064191</c:v>
                </c:pt>
                <c:pt idx="25">
                  <c:v>0.0409070735396814</c:v>
                </c:pt>
                <c:pt idx="26">
                  <c:v>0.037895655239727</c:v>
                </c:pt>
                <c:pt idx="27">
                  <c:v>0.0325901118598539</c:v>
                </c:pt>
                <c:pt idx="28">
                  <c:v>0.0356784466191154</c:v>
                </c:pt>
                <c:pt idx="29">
                  <c:v>0.0310870908970624</c:v>
                </c:pt>
                <c:pt idx="30">
                  <c:v>0.0335977967537706</c:v>
                </c:pt>
                <c:pt idx="31">
                  <c:v>0.0293131575507109</c:v>
                </c:pt>
                <c:pt idx="32">
                  <c:v>0.028817512155329</c:v>
                </c:pt>
                <c:pt idx="33">
                  <c:v>0.0288091818909296</c:v>
                </c:pt>
                <c:pt idx="34">
                  <c:v>0.0266153548839967</c:v>
                </c:pt>
                <c:pt idx="35">
                  <c:v>0.0263821896855244</c:v>
                </c:pt>
                <c:pt idx="36">
                  <c:v>0.0246106176984457</c:v>
                </c:pt>
                <c:pt idx="37">
                  <c:v>0.0256787795276781</c:v>
                </c:pt>
                <c:pt idx="38">
                  <c:v>0.0252329768411739</c:v>
                </c:pt>
                <c:pt idx="39">
                  <c:v>0.0230362640339434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'789 Lr'!$D$48</c:f>
              <c:strCache>
                <c:ptCount val="1"/>
                <c:pt idx="0">
                  <c:v>8 3D einzeln Washington Eitel LR 0.001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'789 Lr'!$D$49:$D$88</c:f>
              <c:numCache>
                <c:formatCode>0.000000000000</c:formatCode>
                <c:ptCount val="40"/>
                <c:pt idx="0">
                  <c:v>1.34454984978138</c:v>
                </c:pt>
                <c:pt idx="1">
                  <c:v>0.960601469429433</c:v>
                </c:pt>
                <c:pt idx="2">
                  <c:v>0.8886047235651</c:v>
                </c:pt>
                <c:pt idx="3">
                  <c:v>0.832298255290973</c:v>
                </c:pt>
                <c:pt idx="4">
                  <c:v>0.697143092195093</c:v>
                </c:pt>
                <c:pt idx="5">
                  <c:v>0.7429578081917</c:v>
                </c:pt>
                <c:pt idx="6">
                  <c:v>0.70225773009456</c:v>
                </c:pt>
                <c:pt idx="7">
                  <c:v>0.925236612340031</c:v>
                </c:pt>
                <c:pt idx="8">
                  <c:v>0.732163258612309</c:v>
                </c:pt>
                <c:pt idx="9">
                  <c:v>0.819472540926771</c:v>
                </c:pt>
                <c:pt idx="10">
                  <c:v>0.587573082361862</c:v>
                </c:pt>
                <c:pt idx="11">
                  <c:v>0.764484151463786</c:v>
                </c:pt>
                <c:pt idx="12">
                  <c:v>0.491981619923569</c:v>
                </c:pt>
                <c:pt idx="13">
                  <c:v>0.526137855741373</c:v>
                </c:pt>
                <c:pt idx="14">
                  <c:v>0.609935059411928</c:v>
                </c:pt>
                <c:pt idx="15">
                  <c:v>0.741257546533518</c:v>
                </c:pt>
                <c:pt idx="16">
                  <c:v>0.717104074681293</c:v>
                </c:pt>
                <c:pt idx="17">
                  <c:v>0.429568605931188</c:v>
                </c:pt>
                <c:pt idx="18">
                  <c:v>0.555321484777063</c:v>
                </c:pt>
                <c:pt idx="19">
                  <c:v>0.625468140937298</c:v>
                </c:pt>
                <c:pt idx="20" formatCode="General">
                  <c:v>0.537143941791967</c:v>
                </c:pt>
                <c:pt idx="21" formatCode="General">
                  <c:v>0.533668231581278</c:v>
                </c:pt>
                <c:pt idx="22" formatCode="General">
                  <c:v>0.587474823237084</c:v>
                </c:pt>
                <c:pt idx="23" formatCode="General">
                  <c:v>0.497773041240105</c:v>
                </c:pt>
                <c:pt idx="24" formatCode="General">
                  <c:v>0.545336176696053</c:v>
                </c:pt>
                <c:pt idx="25" formatCode="General">
                  <c:v>0.518753497105494</c:v>
                </c:pt>
                <c:pt idx="26" formatCode="General">
                  <c:v>0.485778645342609</c:v>
                </c:pt>
                <c:pt idx="27" formatCode="General">
                  <c:v>0.483222489221103</c:v>
                </c:pt>
                <c:pt idx="28" formatCode="General">
                  <c:v>0.607996902373446</c:v>
                </c:pt>
                <c:pt idx="29" formatCode="General">
                  <c:v>0.544647432267911</c:v>
                </c:pt>
                <c:pt idx="30" formatCode="General">
                  <c:v>0.543568256550021</c:v>
                </c:pt>
                <c:pt idx="31" formatCode="General">
                  <c:v>0.553880045666915</c:v>
                </c:pt>
                <c:pt idx="32" formatCode="General">
                  <c:v>0.460496497263554</c:v>
                </c:pt>
                <c:pt idx="33" formatCode="General">
                  <c:v>0.522983770184208</c:v>
                </c:pt>
                <c:pt idx="34" formatCode="General">
                  <c:v>0.444643811013958</c:v>
                </c:pt>
                <c:pt idx="35" formatCode="General">
                  <c:v>0.482119325392329</c:v>
                </c:pt>
                <c:pt idx="36" formatCode="General">
                  <c:v>0.53735267336623</c:v>
                </c:pt>
                <c:pt idx="37" formatCode="General">
                  <c:v>0.621748724385993</c:v>
                </c:pt>
                <c:pt idx="38" formatCode="General">
                  <c:v>0.450421712842252</c:v>
                </c:pt>
                <c:pt idx="39" formatCode="General">
                  <c:v>0.510875050364118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'789 Lr'!$E$48</c:f>
              <c:strCache>
                <c:ptCount val="1"/>
                <c:pt idx="0">
                  <c:v>8 3D einzeln Washington Eitel lr 0.0001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'789 Lr'!$E$49:$E$88</c:f>
              <c:numCache>
                <c:formatCode>0.000000000000</c:formatCode>
                <c:ptCount val="40"/>
                <c:pt idx="0">
                  <c:v>1.64137629557135</c:v>
                </c:pt>
                <c:pt idx="1">
                  <c:v>1.30663786983538</c:v>
                </c:pt>
                <c:pt idx="2">
                  <c:v>1.1324727207884</c:v>
                </c:pt>
                <c:pt idx="3">
                  <c:v>1.02440086793691</c:v>
                </c:pt>
                <c:pt idx="4">
                  <c:v>0.943599419959607</c:v>
                </c:pt>
                <c:pt idx="5">
                  <c:v>0.911504020817458</c:v>
                </c:pt>
                <c:pt idx="6">
                  <c:v>0.875679234623014</c:v>
                </c:pt>
                <c:pt idx="7">
                  <c:v>0.800337697043993</c:v>
                </c:pt>
                <c:pt idx="8">
                  <c:v>0.767037700170124</c:v>
                </c:pt>
                <c:pt idx="9">
                  <c:v>0.766143368316355</c:v>
                </c:pt>
                <c:pt idx="10">
                  <c:v>0.738520808436909</c:v>
                </c:pt>
                <c:pt idx="11">
                  <c:v>0.715366443550835</c:v>
                </c:pt>
                <c:pt idx="12">
                  <c:v>0.686223340599785</c:v>
                </c:pt>
                <c:pt idx="13">
                  <c:v>0.672996759549473</c:v>
                </c:pt>
                <c:pt idx="14">
                  <c:v>0.652608833719482</c:v>
                </c:pt>
                <c:pt idx="15">
                  <c:v>0.651879862914194</c:v>
                </c:pt>
                <c:pt idx="16">
                  <c:v>0.621265818396915</c:v>
                </c:pt>
                <c:pt idx="17">
                  <c:v>0.626327153391897</c:v>
                </c:pt>
                <c:pt idx="18">
                  <c:v>0.61311193853839</c:v>
                </c:pt>
                <c:pt idx="19">
                  <c:v>0.592906132100945</c:v>
                </c:pt>
                <c:pt idx="20">
                  <c:v>0.595788570149785</c:v>
                </c:pt>
                <c:pt idx="21">
                  <c:v>0.573120067492105</c:v>
                </c:pt>
                <c:pt idx="22">
                  <c:v>0.578319003217021</c:v>
                </c:pt>
                <c:pt idx="23">
                  <c:v>0.555735340940101</c:v>
                </c:pt>
                <c:pt idx="24">
                  <c:v>0.541586631339159</c:v>
                </c:pt>
                <c:pt idx="25">
                  <c:v>0.544396583766165</c:v>
                </c:pt>
                <c:pt idx="26">
                  <c:v>0.543714801803376</c:v>
                </c:pt>
                <c:pt idx="27">
                  <c:v>0.538357876785785</c:v>
                </c:pt>
                <c:pt idx="28">
                  <c:v>0.536154210807676</c:v>
                </c:pt>
                <c:pt idx="29">
                  <c:v>0.510285449542048</c:v>
                </c:pt>
                <c:pt idx="30">
                  <c:v>0.523854129018908</c:v>
                </c:pt>
                <c:pt idx="31">
                  <c:v>0.516842483057525</c:v>
                </c:pt>
                <c:pt idx="32">
                  <c:v>0.507801757379183</c:v>
                </c:pt>
                <c:pt idx="33">
                  <c:v>0.503937986216268</c:v>
                </c:pt>
                <c:pt idx="34">
                  <c:v>0.481113828137874</c:v>
                </c:pt>
                <c:pt idx="35">
                  <c:v>0.485699708927998</c:v>
                </c:pt>
                <c:pt idx="36">
                  <c:v>0.494066840864609</c:v>
                </c:pt>
                <c:pt idx="37">
                  <c:v>0.484385715215859</c:v>
                </c:pt>
                <c:pt idx="38">
                  <c:v>0.469455108650981</c:v>
                </c:pt>
                <c:pt idx="39">
                  <c:v>0.461218764641042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'789 Lr'!$F$48</c:f>
              <c:strCache>
                <c:ptCount val="1"/>
                <c:pt idx="0">
                  <c:v>9 3D einzeln Washington Silberman LR 0.001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'789 Lr'!$F$49:$F$88</c:f>
              <c:numCache>
                <c:formatCode>0.000000000000</c:formatCode>
                <c:ptCount val="40"/>
                <c:pt idx="0">
                  <c:v>1.28297522992546</c:v>
                </c:pt>
                <c:pt idx="1">
                  <c:v>1.15555563134983</c:v>
                </c:pt>
                <c:pt idx="2">
                  <c:v>1.0212451484036</c:v>
                </c:pt>
                <c:pt idx="3">
                  <c:v>1.03779746692643</c:v>
                </c:pt>
                <c:pt idx="4">
                  <c:v>0.82629415150056</c:v>
                </c:pt>
                <c:pt idx="5">
                  <c:v>0.937880341553353</c:v>
                </c:pt>
                <c:pt idx="6">
                  <c:v>0.764849487326077</c:v>
                </c:pt>
                <c:pt idx="7">
                  <c:v>0.772757236120971</c:v>
                </c:pt>
                <c:pt idx="8">
                  <c:v>0.72830531449947</c:v>
                </c:pt>
                <c:pt idx="9">
                  <c:v>0.634585806820568</c:v>
                </c:pt>
                <c:pt idx="10">
                  <c:v>0.739330953934082</c:v>
                </c:pt>
                <c:pt idx="11">
                  <c:v>0.713313331407346</c:v>
                </c:pt>
                <c:pt idx="12">
                  <c:v>0.639973832279646</c:v>
                </c:pt>
                <c:pt idx="13">
                  <c:v>0.566567545974134</c:v>
                </c:pt>
                <c:pt idx="14">
                  <c:v>0.566063603409093</c:v>
                </c:pt>
                <c:pt idx="15">
                  <c:v>0.646933690230802</c:v>
                </c:pt>
                <c:pt idx="16">
                  <c:v>0.890115078357249</c:v>
                </c:pt>
                <c:pt idx="17">
                  <c:v>0.651090753770495</c:v>
                </c:pt>
                <c:pt idx="18">
                  <c:v>0.85346421422409</c:v>
                </c:pt>
                <c:pt idx="19">
                  <c:v>0.639083667530639</c:v>
                </c:pt>
                <c:pt idx="20" formatCode="General">
                  <c:v>0.559678582680693</c:v>
                </c:pt>
                <c:pt idx="21" formatCode="General">
                  <c:v>0.553736540742635</c:v>
                </c:pt>
                <c:pt idx="22" formatCode="General">
                  <c:v>0.715545106694617</c:v>
                </c:pt>
                <c:pt idx="23" formatCode="General">
                  <c:v>0.566936427311603</c:v>
                </c:pt>
                <c:pt idx="24" formatCode="General">
                  <c:v>0.642798893832508</c:v>
                </c:pt>
                <c:pt idx="25" formatCode="General">
                  <c:v>0.711322054799946</c:v>
                </c:pt>
                <c:pt idx="26" formatCode="General">
                  <c:v>0.560795972327398</c:v>
                </c:pt>
                <c:pt idx="27" formatCode="General">
                  <c:v>0.700970933771772</c:v>
                </c:pt>
                <c:pt idx="28" formatCode="General">
                  <c:v>0.594348199569555</c:v>
                </c:pt>
                <c:pt idx="29" formatCode="General">
                  <c:v>0.579990442240125</c:v>
                </c:pt>
                <c:pt idx="30" formatCode="General">
                  <c:v>0.488523211371314</c:v>
                </c:pt>
                <c:pt idx="31" formatCode="General">
                  <c:v>0.640998577410009</c:v>
                </c:pt>
                <c:pt idx="32" formatCode="General">
                  <c:v>0.52561098718477</c:v>
                </c:pt>
                <c:pt idx="33" formatCode="General">
                  <c:v>0.546257468316124</c:v>
                </c:pt>
                <c:pt idx="34" formatCode="General">
                  <c:v>0.587880611120584</c:v>
                </c:pt>
                <c:pt idx="35" formatCode="General">
                  <c:v>0.625478848369469</c:v>
                </c:pt>
                <c:pt idx="36" formatCode="General">
                  <c:v>0.634986012722915</c:v>
                </c:pt>
                <c:pt idx="37" formatCode="General">
                  <c:v>0.58676711078009</c:v>
                </c:pt>
                <c:pt idx="38" formatCode="General">
                  <c:v>0.461443480537901</c:v>
                </c:pt>
                <c:pt idx="39" formatCode="General">
                  <c:v>0.545956067041708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'789 Lr'!$G$48</c:f>
              <c:strCache>
                <c:ptCount val="1"/>
                <c:pt idx="0">
                  <c:v>9 3D einzeln Washington Silberman lr 0.0001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'789 Lr'!$G$49:$G$88</c:f>
              <c:numCache>
                <c:formatCode>0.000000000000</c:formatCode>
                <c:ptCount val="40"/>
                <c:pt idx="0">
                  <c:v>1.72891836400143</c:v>
                </c:pt>
                <c:pt idx="1">
                  <c:v>1.41119974366901</c:v>
                </c:pt>
                <c:pt idx="2">
                  <c:v>1.25122932702397</c:v>
                </c:pt>
                <c:pt idx="3">
                  <c:v>1.13085351407258</c:v>
                </c:pt>
                <c:pt idx="4">
                  <c:v>1.05449707116764</c:v>
                </c:pt>
                <c:pt idx="5">
                  <c:v>1.01278683686896</c:v>
                </c:pt>
                <c:pt idx="6">
                  <c:v>0.969303709528418</c:v>
                </c:pt>
                <c:pt idx="7">
                  <c:v>0.893349580293227</c:v>
                </c:pt>
                <c:pt idx="8">
                  <c:v>0.867703152415888</c:v>
                </c:pt>
                <c:pt idx="9">
                  <c:v>0.864286706780816</c:v>
                </c:pt>
                <c:pt idx="10">
                  <c:v>0.821659979901361</c:v>
                </c:pt>
                <c:pt idx="11">
                  <c:v>0.800885201919475</c:v>
                </c:pt>
                <c:pt idx="12">
                  <c:v>0.78634863215098</c:v>
                </c:pt>
                <c:pt idx="13">
                  <c:v>0.768101070706848</c:v>
                </c:pt>
                <c:pt idx="14">
                  <c:v>0.736778761143605</c:v>
                </c:pt>
                <c:pt idx="15">
                  <c:v>0.744746928277773</c:v>
                </c:pt>
                <c:pt idx="16">
                  <c:v>0.721960619010247</c:v>
                </c:pt>
                <c:pt idx="17">
                  <c:v>0.698725285922215</c:v>
                </c:pt>
                <c:pt idx="18">
                  <c:v>0.71403176380215</c:v>
                </c:pt>
                <c:pt idx="19">
                  <c:v>0.677164880750114</c:v>
                </c:pt>
                <c:pt idx="20">
                  <c:v>0.684738105975387</c:v>
                </c:pt>
                <c:pt idx="21">
                  <c:v>0.656018457943976</c:v>
                </c:pt>
                <c:pt idx="22">
                  <c:v>0.660236949857011</c:v>
                </c:pt>
                <c:pt idx="23">
                  <c:v>0.644177098368189</c:v>
                </c:pt>
                <c:pt idx="24">
                  <c:v>0.62810604800424</c:v>
                </c:pt>
                <c:pt idx="25">
                  <c:v>0.622185456123661</c:v>
                </c:pt>
                <c:pt idx="26">
                  <c:v>0.618334708518626</c:v>
                </c:pt>
                <c:pt idx="27">
                  <c:v>0.619708465804291</c:v>
                </c:pt>
                <c:pt idx="28">
                  <c:v>0.611677426304558</c:v>
                </c:pt>
                <c:pt idx="29">
                  <c:v>0.582612313207562</c:v>
                </c:pt>
                <c:pt idx="30">
                  <c:v>0.593034541478609</c:v>
                </c:pt>
                <c:pt idx="31">
                  <c:v>0.588359782507566</c:v>
                </c:pt>
                <c:pt idx="32">
                  <c:v>0.585559242823828</c:v>
                </c:pt>
                <c:pt idx="33">
                  <c:v>0.573638289610445</c:v>
                </c:pt>
                <c:pt idx="34">
                  <c:v>0.557323577512206</c:v>
                </c:pt>
                <c:pt idx="35">
                  <c:v>0.564116999367489</c:v>
                </c:pt>
                <c:pt idx="36">
                  <c:v>0.559787614057192</c:v>
                </c:pt>
                <c:pt idx="37">
                  <c:v>0.553250073260512</c:v>
                </c:pt>
                <c:pt idx="38">
                  <c:v>0.544019088260209</c:v>
                </c:pt>
                <c:pt idx="39">
                  <c:v>0.531516844059864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36896"/>
        <c:axId val="1190680848"/>
      </c:lineChart>
      <c:catAx>
        <c:axId val="138033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0680848"/>
        <c:crosses val="autoZero"/>
        <c:auto val="1"/>
        <c:lblAlgn val="ctr"/>
        <c:lblOffset val="100"/>
        <c:noMultiLvlLbl val="0"/>
      </c:catAx>
      <c:valAx>
        <c:axId val="11906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3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Optimum zwischnen 2D2D,</a:t>
            </a:r>
            <a:r>
              <a:rPr lang="de-DE" baseline="0"/>
              <a:t> 2D3D-Silb. und 2D3D-Eitel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'2D2D-2D3D'!$B$11:$F$11</c:f>
              <c:strCache>
                <c:ptCount val="5"/>
                <c:pt idx="0">
                  <c:v>0°</c:v>
                </c:pt>
                <c:pt idx="1">
                  <c:v>20°</c:v>
                </c:pt>
                <c:pt idx="2">
                  <c:v>40°</c:v>
                </c:pt>
                <c:pt idx="3">
                  <c:v>60°</c:v>
                </c:pt>
                <c:pt idx="4">
                  <c:v>80°</c:v>
                </c:pt>
              </c:strCache>
            </c:strRef>
          </c:cat>
          <c:val>
            <c:numRef>
              <c:f>'2D2D-2D3D'!$B$12:$F$12</c:f>
              <c:numCache>
                <c:formatCode>0.000000000000</c:formatCode>
                <c:ptCount val="5"/>
                <c:pt idx="0">
                  <c:v>0.982496868398464</c:v>
                </c:pt>
                <c:pt idx="1">
                  <c:v>0.993949089145169</c:v>
                </c:pt>
                <c:pt idx="2">
                  <c:v>0.989329705914867</c:v>
                </c:pt>
                <c:pt idx="3">
                  <c:v>0.993191221564902</c:v>
                </c:pt>
                <c:pt idx="4">
                  <c:v>0.992890480467312</c:v>
                </c:pt>
              </c:numCache>
            </c:numRef>
          </c:val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'2D2D-2D3D'!$B$11:$F$11</c:f>
              <c:strCache>
                <c:ptCount val="5"/>
                <c:pt idx="0">
                  <c:v>0°</c:v>
                </c:pt>
                <c:pt idx="1">
                  <c:v>20°</c:v>
                </c:pt>
                <c:pt idx="2">
                  <c:v>40°</c:v>
                </c:pt>
                <c:pt idx="3">
                  <c:v>60°</c:v>
                </c:pt>
                <c:pt idx="4">
                  <c:v>80°</c:v>
                </c:pt>
              </c:strCache>
            </c:strRef>
          </c:cat>
          <c:val>
            <c:numRef>
              <c:f>'2D2D-2D3D'!$B$13:$F$13</c:f>
              <c:numCache>
                <c:formatCode>0.000000000000</c:formatCode>
                <c:ptCount val="5"/>
                <c:pt idx="0">
                  <c:v>0.988523719802006</c:v>
                </c:pt>
                <c:pt idx="1">
                  <c:v>0.991904049681557</c:v>
                </c:pt>
                <c:pt idx="2">
                  <c:v>0.994418245228728</c:v>
                </c:pt>
                <c:pt idx="3">
                  <c:v>0.994418245228728</c:v>
                </c:pt>
                <c:pt idx="4">
                  <c:v>0.996210662170365</c:v>
                </c:pt>
              </c:numCache>
            </c:numRef>
          </c:val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'2D2D-2D3D'!$B$11:$F$11</c:f>
              <c:strCache>
                <c:ptCount val="5"/>
                <c:pt idx="0">
                  <c:v>0°</c:v>
                </c:pt>
                <c:pt idx="1">
                  <c:v>20°</c:v>
                </c:pt>
                <c:pt idx="2">
                  <c:v>40°</c:v>
                </c:pt>
                <c:pt idx="3">
                  <c:v>60°</c:v>
                </c:pt>
                <c:pt idx="4">
                  <c:v>80°</c:v>
                </c:pt>
              </c:strCache>
            </c:strRef>
          </c:cat>
          <c:val>
            <c:numRef>
              <c:f>'2D2D-2D3D'!$B$14:$F$14</c:f>
              <c:numCache>
                <c:formatCode>0.000000000000</c:formatCode>
                <c:ptCount val="5"/>
                <c:pt idx="0">
                  <c:v>0.996439225404534</c:v>
                </c:pt>
                <c:pt idx="1">
                  <c:v>0.995633239262992</c:v>
                </c:pt>
                <c:pt idx="2">
                  <c:v>0.995404676043164</c:v>
                </c:pt>
                <c:pt idx="3">
                  <c:v>0.993684436964949</c:v>
                </c:pt>
                <c:pt idx="4">
                  <c:v>0.99007554382255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87910608"/>
        <c:axId val="1153207392"/>
        <c:axId val="1476541872"/>
      </c:surface3DChart>
      <c:catAx>
        <c:axId val="11879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3207392"/>
        <c:crosses val="autoZero"/>
        <c:auto val="1"/>
        <c:lblAlgn val="ctr"/>
        <c:lblOffset val="100"/>
        <c:noMultiLvlLbl val="0"/>
      </c:catAx>
      <c:valAx>
        <c:axId val="1153207392"/>
        <c:scaling>
          <c:orientation val="minMax"/>
          <c:max val="1.0"/>
          <c:min val="0.9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910608"/>
        <c:crosses val="autoZero"/>
        <c:crossBetween val="midCat"/>
      </c:valAx>
      <c:serAx>
        <c:axId val="1476541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32073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50"/>
      <c:rotY val="30"/>
      <c:rAngAx val="0"/>
      <c:perspective val="1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'2D2D-2D3D'!$B$41:$F$41</c:f>
              <c:strCache>
                <c:ptCount val="5"/>
                <c:pt idx="0">
                  <c:v>0°</c:v>
                </c:pt>
                <c:pt idx="1">
                  <c:v>20°</c:v>
                </c:pt>
                <c:pt idx="2">
                  <c:v>40°</c:v>
                </c:pt>
                <c:pt idx="3">
                  <c:v>60°</c:v>
                </c:pt>
                <c:pt idx="4">
                  <c:v>80°</c:v>
                </c:pt>
              </c:strCache>
            </c:strRef>
          </c:cat>
          <c:val>
            <c:numRef>
              <c:f>'2D2D-2D3D'!$B$42:$F$42</c:f>
              <c:numCache>
                <c:formatCode>0.000000000000</c:formatCode>
                <c:ptCount val="5"/>
                <c:pt idx="0">
                  <c:v>0.990684243871759</c:v>
                </c:pt>
                <c:pt idx="1">
                  <c:v>0.991480606236226</c:v>
                </c:pt>
                <c:pt idx="2">
                  <c:v>0.990946490041744</c:v>
                </c:pt>
                <c:pt idx="3">
                  <c:v>0.992127801075372</c:v>
                </c:pt>
                <c:pt idx="4">
                  <c:v>0.993030024336594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'2D2D-2D3D'!$B$41:$F$41</c:f>
              <c:strCache>
                <c:ptCount val="5"/>
                <c:pt idx="0">
                  <c:v>0°</c:v>
                </c:pt>
                <c:pt idx="1">
                  <c:v>20°</c:v>
                </c:pt>
                <c:pt idx="2">
                  <c:v>40°</c:v>
                </c:pt>
                <c:pt idx="3">
                  <c:v>60°</c:v>
                </c:pt>
                <c:pt idx="4">
                  <c:v>80°</c:v>
                </c:pt>
              </c:strCache>
            </c:strRef>
          </c:cat>
          <c:val>
            <c:numRef>
              <c:f>'2D2D-2D3D'!$B$43:$F$43</c:f>
              <c:numCache>
                <c:formatCode>General</c:formatCode>
                <c:ptCount val="5"/>
                <c:pt idx="0">
                  <c:v>0.99315994450624</c:v>
                </c:pt>
                <c:pt idx="1">
                  <c:v>0.992365988027532</c:v>
                </c:pt>
                <c:pt idx="2">
                  <c:v>0.993049271784048</c:v>
                </c:pt>
                <c:pt idx="3">
                  <c:v>0.993049271784048</c:v>
                </c:pt>
                <c:pt idx="4">
                  <c:v>0.993973148421504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'2D2D-2D3D'!$B$41:$F$41</c:f>
              <c:strCache>
                <c:ptCount val="5"/>
                <c:pt idx="0">
                  <c:v>0°</c:v>
                </c:pt>
                <c:pt idx="1">
                  <c:v>20°</c:v>
                </c:pt>
                <c:pt idx="2">
                  <c:v>40°</c:v>
                </c:pt>
                <c:pt idx="3">
                  <c:v>60°</c:v>
                </c:pt>
                <c:pt idx="4">
                  <c:v>80°</c:v>
                </c:pt>
              </c:strCache>
            </c:strRef>
          </c:cat>
          <c:val>
            <c:numRef>
              <c:f>'2D2D-2D3D'!$B$44:$F$44</c:f>
              <c:numCache>
                <c:formatCode>General</c:formatCode>
                <c:ptCount val="5"/>
                <c:pt idx="0">
                  <c:v>0.992127801075372</c:v>
                </c:pt>
                <c:pt idx="1">
                  <c:v>0.989483685434845</c:v>
                </c:pt>
                <c:pt idx="2">
                  <c:v>0.991552784108252</c:v>
                </c:pt>
                <c:pt idx="3">
                  <c:v>0.991817436259791</c:v>
                </c:pt>
                <c:pt idx="4">
                  <c:v>0.988954381200028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82923360"/>
        <c:axId val="1297744144"/>
        <c:axId val="1073663856"/>
      </c:surface3DChart>
      <c:catAx>
        <c:axId val="14829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7744144"/>
        <c:crosses val="autoZero"/>
        <c:auto val="1"/>
        <c:lblAlgn val="ctr"/>
        <c:lblOffset val="100"/>
        <c:noMultiLvlLbl val="0"/>
      </c:catAx>
      <c:valAx>
        <c:axId val="12977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2923360"/>
        <c:crosses val="autoZero"/>
        <c:crossBetween val="midCat"/>
      </c:valAx>
      <c:serAx>
        <c:axId val="1073663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774414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Mittelwert letzte 10 Epochen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'2D2D-2D3D'!$I$105:$M$105</c:f>
              <c:strCache>
                <c:ptCount val="5"/>
                <c:pt idx="0">
                  <c:v>0°</c:v>
                </c:pt>
                <c:pt idx="1">
                  <c:v>20°</c:v>
                </c:pt>
                <c:pt idx="2">
                  <c:v>40°</c:v>
                </c:pt>
                <c:pt idx="3">
                  <c:v>60°</c:v>
                </c:pt>
                <c:pt idx="4">
                  <c:v>80°</c:v>
                </c:pt>
              </c:strCache>
            </c:strRef>
          </c:cat>
          <c:val>
            <c:numRef>
              <c:f>'2D2D-2D3D'!$I$106:$M$106</c:f>
              <c:numCache>
                <c:formatCode>General</c:formatCode>
                <c:ptCount val="5"/>
                <c:pt idx="0">
                  <c:v>0.991421661007772</c:v>
                </c:pt>
                <c:pt idx="1">
                  <c:v>0.989614808548519</c:v>
                </c:pt>
                <c:pt idx="2">
                  <c:v>0.991948559370023</c:v>
                </c:pt>
                <c:pt idx="3">
                  <c:v>0.991111296207105</c:v>
                </c:pt>
                <c:pt idx="4">
                  <c:v>0.990019004529186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'2D2D-2D3D'!$I$105:$M$105</c:f>
              <c:strCache>
                <c:ptCount val="5"/>
                <c:pt idx="0">
                  <c:v>0°</c:v>
                </c:pt>
                <c:pt idx="1">
                  <c:v>20°</c:v>
                </c:pt>
                <c:pt idx="2">
                  <c:v>40°</c:v>
                </c:pt>
                <c:pt idx="3">
                  <c:v>60°</c:v>
                </c:pt>
                <c:pt idx="4">
                  <c:v>80°</c:v>
                </c:pt>
              </c:strCache>
            </c:strRef>
          </c:cat>
          <c:val>
            <c:numRef>
              <c:f>'2D2D-2D3D'!$I$107:$M$107</c:f>
              <c:numCache>
                <c:formatCode>General</c:formatCode>
                <c:ptCount val="5"/>
                <c:pt idx="0">
                  <c:v>0.992442977726143</c:v>
                </c:pt>
                <c:pt idx="1">
                  <c:v>0.991539551488486</c:v>
                </c:pt>
                <c:pt idx="2">
                  <c:v>0.992054420251862</c:v>
                </c:pt>
                <c:pt idx="3">
                  <c:v>0.992054420251862</c:v>
                </c:pt>
                <c:pt idx="4">
                  <c:v>0.991719996158513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'2D2D-2D3D'!$I$105:$M$105</c:f>
              <c:strCache>
                <c:ptCount val="5"/>
                <c:pt idx="0">
                  <c:v>0°</c:v>
                </c:pt>
                <c:pt idx="1">
                  <c:v>20°</c:v>
                </c:pt>
                <c:pt idx="2">
                  <c:v>40°</c:v>
                </c:pt>
                <c:pt idx="3">
                  <c:v>60°</c:v>
                </c:pt>
                <c:pt idx="4">
                  <c:v>80°</c:v>
                </c:pt>
              </c:strCache>
            </c:strRef>
          </c:cat>
          <c:val>
            <c:numRef>
              <c:f>'2D2D-2D3D'!$I$108:$M$108</c:f>
              <c:numCache>
                <c:formatCode>General</c:formatCode>
                <c:ptCount val="5"/>
                <c:pt idx="0">
                  <c:v>0.991661050894781</c:v>
                </c:pt>
                <c:pt idx="1">
                  <c:v>0.991069192449427</c:v>
                </c:pt>
                <c:pt idx="2">
                  <c:v>0.991586467108314</c:v>
                </c:pt>
                <c:pt idx="3">
                  <c:v>0.989934797080656</c:v>
                </c:pt>
                <c:pt idx="4">
                  <c:v>0.989696610144272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82825104"/>
        <c:axId val="1184957328"/>
        <c:axId val="1185007264"/>
      </c:surface3DChart>
      <c:catAx>
        <c:axId val="158282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957328"/>
        <c:crosses val="autoZero"/>
        <c:auto val="1"/>
        <c:lblAlgn val="ctr"/>
        <c:lblOffset val="100"/>
        <c:noMultiLvlLbl val="0"/>
      </c:catAx>
      <c:valAx>
        <c:axId val="11849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825104"/>
        <c:crosses val="autoZero"/>
        <c:crossBetween val="midCat"/>
      </c:valAx>
      <c:serAx>
        <c:axId val="1185007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9573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2D2D</a:t>
            </a:r>
            <a:r>
              <a:rPr lang="de-DE" baseline="0"/>
              <a:t> Wash </a:t>
            </a:r>
            <a:r>
              <a:rPr lang="de-DE"/>
              <a:t>Mittelwert 5 Epochen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val>
            <c:numRef>
              <c:f>'2D2D-2D3D'!$B$66:$F$66</c:f>
              <c:numCache>
                <c:formatCode>0.000000000000</c:formatCode>
                <c:ptCount val="5"/>
                <c:pt idx="0">
                  <c:v>0.990684243871759</c:v>
                </c:pt>
                <c:pt idx="1">
                  <c:v>0.991480606236226</c:v>
                </c:pt>
                <c:pt idx="2">
                  <c:v>0.990946490041744</c:v>
                </c:pt>
                <c:pt idx="3">
                  <c:v>0.992127801075372</c:v>
                </c:pt>
                <c:pt idx="4">
                  <c:v>0.993030024336594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358864"/>
        <c:axId val="1073123264"/>
      </c:barChart>
      <c:catAx>
        <c:axId val="144735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123264"/>
        <c:crosses val="autoZero"/>
        <c:auto val="1"/>
        <c:lblAlgn val="ctr"/>
        <c:lblOffset val="100"/>
        <c:noMultiLvlLbl val="0"/>
      </c:catAx>
      <c:valAx>
        <c:axId val="10731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73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2D2D Wash Mittelwert 40. Epoche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val>
            <c:numRef>
              <c:f>'2D2D-2D3D'!$B$12:$F$12</c:f>
              <c:numCache>
                <c:formatCode>0.000000000000</c:formatCode>
                <c:ptCount val="5"/>
                <c:pt idx="0">
                  <c:v>0.982496868398464</c:v>
                </c:pt>
                <c:pt idx="1">
                  <c:v>0.993949089145169</c:v>
                </c:pt>
                <c:pt idx="2">
                  <c:v>0.989329705914867</c:v>
                </c:pt>
                <c:pt idx="3">
                  <c:v>0.993191221564902</c:v>
                </c:pt>
                <c:pt idx="4">
                  <c:v>0.992890480467312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637376"/>
        <c:axId val="1105266832"/>
      </c:barChart>
      <c:catAx>
        <c:axId val="118763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266832"/>
        <c:crosses val="autoZero"/>
        <c:auto val="1"/>
        <c:lblAlgn val="ctr"/>
        <c:lblOffset val="100"/>
        <c:noMultiLvlLbl val="0"/>
      </c:catAx>
      <c:valAx>
        <c:axId val="11052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6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2D2D Wash Mittelwert 10 Epochen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val>
            <c:numRef>
              <c:f>'2D2D-2D3D'!$B$106:$F$106</c:f>
              <c:numCache>
                <c:formatCode>General</c:formatCode>
                <c:ptCount val="5"/>
                <c:pt idx="0">
                  <c:v>0.991421661007772</c:v>
                </c:pt>
                <c:pt idx="1">
                  <c:v>0.989614808548519</c:v>
                </c:pt>
                <c:pt idx="2">
                  <c:v>0.991948559370023</c:v>
                </c:pt>
                <c:pt idx="3">
                  <c:v>0.991111296207105</c:v>
                </c:pt>
                <c:pt idx="4">
                  <c:v>0.990019004529186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257168"/>
        <c:axId val="1582909632"/>
      </c:barChart>
      <c:catAx>
        <c:axId val="1483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909632"/>
        <c:crosses val="autoZero"/>
        <c:auto val="1"/>
        <c:lblAlgn val="ctr"/>
        <c:lblOffset val="100"/>
        <c:noMultiLvlLbl val="0"/>
      </c:catAx>
      <c:valAx>
        <c:axId val="15829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3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Input Vergleich Erkennungsraten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Single!$B$1</c:f>
              <c:strCache>
                <c:ptCount val="1"/>
                <c:pt idx="0">
                  <c:v>1 2D einzeln NORB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Single!$B$2:$B$41</c:f>
              <c:numCache>
                <c:formatCode>0.000000000000</c:formatCode>
                <c:ptCount val="40"/>
                <c:pt idx="0">
                  <c:v>0.692023024747246</c:v>
                </c:pt>
                <c:pt idx="1">
                  <c:v>0.733799342850321</c:v>
                </c:pt>
                <c:pt idx="2">
                  <c:v>0.747039474939045</c:v>
                </c:pt>
                <c:pt idx="3">
                  <c:v>0.781990133618053</c:v>
                </c:pt>
                <c:pt idx="4">
                  <c:v>0.780263159326032</c:v>
                </c:pt>
                <c:pt idx="5">
                  <c:v>0.776069081535464</c:v>
                </c:pt>
                <c:pt idx="6">
                  <c:v>0.801809212192893</c:v>
                </c:pt>
                <c:pt idx="7">
                  <c:v>0.810526316985487</c:v>
                </c:pt>
                <c:pt idx="8">
                  <c:v>0.806496711104716</c:v>
                </c:pt>
                <c:pt idx="9">
                  <c:v>0.829358553513884</c:v>
                </c:pt>
                <c:pt idx="10">
                  <c:v>0.835279606576812</c:v>
                </c:pt>
                <c:pt idx="11">
                  <c:v>0.834703948642862</c:v>
                </c:pt>
                <c:pt idx="12">
                  <c:v>0.828782896854375</c:v>
                </c:pt>
                <c:pt idx="13">
                  <c:v>0.833963816201216</c:v>
                </c:pt>
                <c:pt idx="14">
                  <c:v>0.83881578986582</c:v>
                </c:pt>
                <c:pt idx="15">
                  <c:v>0.839391447897804</c:v>
                </c:pt>
                <c:pt idx="16">
                  <c:v>0.833963816103182</c:v>
                </c:pt>
                <c:pt idx="17">
                  <c:v>0.843421052357083</c:v>
                </c:pt>
                <c:pt idx="18">
                  <c:v>0.844243421758476</c:v>
                </c:pt>
                <c:pt idx="19">
                  <c:v>0.846792762608904</c:v>
                </c:pt>
                <c:pt idx="20">
                  <c:v>0.847532894364313</c:v>
                </c:pt>
                <c:pt idx="21">
                  <c:v>0.8589638147111</c:v>
                </c:pt>
                <c:pt idx="22">
                  <c:v>0.856496710722383</c:v>
                </c:pt>
                <c:pt idx="23">
                  <c:v>0.847861842105263</c:v>
                </c:pt>
                <c:pt idx="24">
                  <c:v>0.854358552023768</c:v>
                </c:pt>
                <c:pt idx="25">
                  <c:v>0.842598684524234</c:v>
                </c:pt>
                <c:pt idx="26">
                  <c:v>0.844490132441646</c:v>
                </c:pt>
                <c:pt idx="27">
                  <c:v>0.86332236867594</c:v>
                </c:pt>
                <c:pt idx="28">
                  <c:v>0.853453947623309</c:v>
                </c:pt>
                <c:pt idx="29">
                  <c:v>0.859868421170272</c:v>
                </c:pt>
                <c:pt idx="30">
                  <c:v>0.858881578241523</c:v>
                </c:pt>
                <c:pt idx="31">
                  <c:v>0.863651315730653</c:v>
                </c:pt>
                <c:pt idx="32">
                  <c:v>0.858470393932963</c:v>
                </c:pt>
                <c:pt idx="33">
                  <c:v>0.858963814613066</c:v>
                </c:pt>
                <c:pt idx="34">
                  <c:v>0.859210527060847</c:v>
                </c:pt>
                <c:pt idx="35">
                  <c:v>0.859210525492304</c:v>
                </c:pt>
                <c:pt idx="36">
                  <c:v>0.855592105145517</c:v>
                </c:pt>
                <c:pt idx="37">
                  <c:v>0.864309209447942</c:v>
                </c:pt>
                <c:pt idx="38">
                  <c:v>0.86480263101035</c:v>
                </c:pt>
                <c:pt idx="39">
                  <c:v>0.859786184014458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Single!$C$1</c:f>
              <c:strCache>
                <c:ptCount val="1"/>
                <c:pt idx="0">
                  <c:v>7 2D einzeln Washington lr 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Single!$C$2:$C$41</c:f>
              <c:numCache>
                <c:formatCode>0.000000000000</c:formatCode>
                <c:ptCount val="40"/>
                <c:pt idx="0">
                  <c:v>0.873592801457314</c:v>
                </c:pt>
                <c:pt idx="1">
                  <c:v>0.920808866833736</c:v>
                </c:pt>
                <c:pt idx="2">
                  <c:v>0.937193236650671</c:v>
                </c:pt>
                <c:pt idx="3">
                  <c:v>0.955069283694071</c:v>
                </c:pt>
                <c:pt idx="4">
                  <c:v>0.958545850105343</c:v>
                </c:pt>
                <c:pt idx="5">
                  <c:v>0.966990658665813</c:v>
                </c:pt>
                <c:pt idx="6">
                  <c:v>0.970936381450322</c:v>
                </c:pt>
                <c:pt idx="7">
                  <c:v>0.975531704905241</c:v>
                </c:pt>
                <c:pt idx="8">
                  <c:v>0.977925604010509</c:v>
                </c:pt>
                <c:pt idx="9">
                  <c:v>0.980415740083448</c:v>
                </c:pt>
                <c:pt idx="10">
                  <c:v>0.977973722643485</c:v>
                </c:pt>
                <c:pt idx="11">
                  <c:v>0.984108840704492</c:v>
                </c:pt>
                <c:pt idx="12">
                  <c:v>0.985287745778364</c:v>
                </c:pt>
                <c:pt idx="13">
                  <c:v>0.985780961063688</c:v>
                </c:pt>
                <c:pt idx="14">
                  <c:v>0.988607927294991</c:v>
                </c:pt>
                <c:pt idx="15">
                  <c:v>0.988631986568458</c:v>
                </c:pt>
                <c:pt idx="16">
                  <c:v>0.98797035615376</c:v>
                </c:pt>
                <c:pt idx="17">
                  <c:v>0.98957029882162</c:v>
                </c:pt>
                <c:pt idx="18">
                  <c:v>0.988956787039898</c:v>
                </c:pt>
                <c:pt idx="19">
                  <c:v>0.989209409533193</c:v>
                </c:pt>
                <c:pt idx="20">
                  <c:v>0.987635905965969</c:v>
                </c:pt>
                <c:pt idx="21">
                  <c:v>0.990508611003079</c:v>
                </c:pt>
                <c:pt idx="22">
                  <c:v>0.991242419295539</c:v>
                </c:pt>
                <c:pt idx="23">
                  <c:v>0.992421324340731</c:v>
                </c:pt>
                <c:pt idx="24">
                  <c:v>0.992866421193845</c:v>
                </c:pt>
                <c:pt idx="25">
                  <c:v>0.991266478554666</c:v>
                </c:pt>
                <c:pt idx="26">
                  <c:v>0.99281830260389</c:v>
                </c:pt>
                <c:pt idx="27">
                  <c:v>0.992938599057266</c:v>
                </c:pt>
                <c:pt idx="28">
                  <c:v>0.991940138598927</c:v>
                </c:pt>
                <c:pt idx="29">
                  <c:v>0.994057355925961</c:v>
                </c:pt>
                <c:pt idx="30">
                  <c:v>0.992204790822168</c:v>
                </c:pt>
                <c:pt idx="31">
                  <c:v>0.99522423138461</c:v>
                </c:pt>
                <c:pt idx="32">
                  <c:v>0.993672407321046</c:v>
                </c:pt>
                <c:pt idx="33">
                  <c:v>0.993925029843021</c:v>
                </c:pt>
                <c:pt idx="34">
                  <c:v>0.995404676028824</c:v>
                </c:pt>
                <c:pt idx="35">
                  <c:v>0.994815223477547</c:v>
                </c:pt>
                <c:pt idx="36">
                  <c:v>0.995308438906276</c:v>
                </c:pt>
                <c:pt idx="37">
                  <c:v>0.995332498165402</c:v>
                </c:pt>
                <c:pt idx="38">
                  <c:v>0.994382156325699</c:v>
                </c:pt>
                <c:pt idx="39">
                  <c:v>0.99582571356545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Single!$D$1</c:f>
              <c:strCache>
                <c:ptCount val="1"/>
                <c:pt idx="0">
                  <c:v>8 3D einzeln Washington Eitel lr 0.0001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Single!$D$2:$D$41</c:f>
              <c:numCache>
                <c:formatCode>0.000000000000</c:formatCode>
                <c:ptCount val="40"/>
                <c:pt idx="0">
                  <c:v>0.545896277553529</c:v>
                </c:pt>
                <c:pt idx="1">
                  <c:v>0.61993552167042</c:v>
                </c:pt>
                <c:pt idx="2">
                  <c:v>0.669557790067138</c:v>
                </c:pt>
                <c:pt idx="3">
                  <c:v>0.716064383018844</c:v>
                </c:pt>
                <c:pt idx="4">
                  <c:v>0.728322587158025</c:v>
                </c:pt>
                <c:pt idx="5">
                  <c:v>0.731630738907422</c:v>
                </c:pt>
                <c:pt idx="6">
                  <c:v>0.739462034731096</c:v>
                </c:pt>
                <c:pt idx="7">
                  <c:v>0.765879127418796</c:v>
                </c:pt>
                <c:pt idx="8">
                  <c:v>0.779833510654308</c:v>
                </c:pt>
                <c:pt idx="9">
                  <c:v>0.763797999399193</c:v>
                </c:pt>
                <c:pt idx="10">
                  <c:v>0.782131172875079</c:v>
                </c:pt>
                <c:pt idx="11">
                  <c:v>0.786233280334822</c:v>
                </c:pt>
                <c:pt idx="12">
                  <c:v>0.794317199185256</c:v>
                </c:pt>
                <c:pt idx="13">
                  <c:v>0.796494564363259</c:v>
                </c:pt>
                <c:pt idx="14">
                  <c:v>0.80272591780875</c:v>
                </c:pt>
                <c:pt idx="15">
                  <c:v>0.797962181203439</c:v>
                </c:pt>
                <c:pt idx="16">
                  <c:v>0.812722549999704</c:v>
                </c:pt>
                <c:pt idx="17">
                  <c:v>0.808127226871747</c:v>
                </c:pt>
                <c:pt idx="18">
                  <c:v>0.810773748209313</c:v>
                </c:pt>
                <c:pt idx="19">
                  <c:v>0.823681552286109</c:v>
                </c:pt>
                <c:pt idx="20">
                  <c:v>0.813889157570763</c:v>
                </c:pt>
                <c:pt idx="21">
                  <c:v>0.827940045539642</c:v>
                </c:pt>
                <c:pt idx="22">
                  <c:v>0.825979214403629</c:v>
                </c:pt>
                <c:pt idx="23">
                  <c:v>0.831524878450633</c:v>
                </c:pt>
                <c:pt idx="24">
                  <c:v>0.837359253952758</c:v>
                </c:pt>
                <c:pt idx="25">
                  <c:v>0.834676644046294</c:v>
                </c:pt>
                <c:pt idx="26">
                  <c:v>0.835939756185805</c:v>
                </c:pt>
                <c:pt idx="27">
                  <c:v>0.830370032633019</c:v>
                </c:pt>
                <c:pt idx="28">
                  <c:v>0.833052642655641</c:v>
                </c:pt>
                <c:pt idx="29">
                  <c:v>0.845804061358822</c:v>
                </c:pt>
                <c:pt idx="30">
                  <c:v>0.836432971884134</c:v>
                </c:pt>
                <c:pt idx="31">
                  <c:v>0.83977721169621</c:v>
                </c:pt>
                <c:pt idx="32">
                  <c:v>0.845731883199987</c:v>
                </c:pt>
                <c:pt idx="33">
                  <c:v>0.845154461101416</c:v>
                </c:pt>
                <c:pt idx="34">
                  <c:v>0.855764603685935</c:v>
                </c:pt>
                <c:pt idx="35">
                  <c:v>0.851036954799133</c:v>
                </c:pt>
                <c:pt idx="36">
                  <c:v>0.845948417369606</c:v>
                </c:pt>
                <c:pt idx="37">
                  <c:v>0.851626407178324</c:v>
                </c:pt>
                <c:pt idx="38">
                  <c:v>0.856041285424016</c:v>
                </c:pt>
                <c:pt idx="39">
                  <c:v>0.856859300627239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Single!$E$1</c:f>
              <c:strCache>
                <c:ptCount val="1"/>
                <c:pt idx="0">
                  <c:v>9 3D einzeln Washington Silberman lr 0.0001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Single!$E$2:$E$41</c:f>
              <c:numCache>
                <c:formatCode>0.000000000000</c:formatCode>
                <c:ptCount val="40"/>
                <c:pt idx="0">
                  <c:v>0.525654287953429</c:v>
                </c:pt>
                <c:pt idx="1">
                  <c:v>0.583257146603436</c:v>
                </c:pt>
                <c:pt idx="2">
                  <c:v>0.638208546078551</c:v>
                </c:pt>
                <c:pt idx="3">
                  <c:v>0.677292849393508</c:v>
                </c:pt>
                <c:pt idx="4">
                  <c:v>0.69235395968316</c:v>
                </c:pt>
                <c:pt idx="5">
                  <c:v>0.695662111049666</c:v>
                </c:pt>
                <c:pt idx="6">
                  <c:v>0.711890096840988</c:v>
                </c:pt>
                <c:pt idx="7">
                  <c:v>0.741278510511684</c:v>
                </c:pt>
                <c:pt idx="8">
                  <c:v>0.74684823431256</c:v>
                </c:pt>
                <c:pt idx="9">
                  <c:v>0.738427485821451</c:v>
                </c:pt>
                <c:pt idx="10">
                  <c:v>0.752778847605497</c:v>
                </c:pt>
                <c:pt idx="11">
                  <c:v>0.760201136184638</c:v>
                </c:pt>
                <c:pt idx="12">
                  <c:v>0.76115147842444</c:v>
                </c:pt>
                <c:pt idx="13">
                  <c:v>0.768297085079074</c:v>
                </c:pt>
                <c:pt idx="14">
                  <c:v>0.781397364905279</c:v>
                </c:pt>
                <c:pt idx="15">
                  <c:v>0.767888077481765</c:v>
                </c:pt>
                <c:pt idx="16">
                  <c:v>0.779207969828113</c:v>
                </c:pt>
                <c:pt idx="17">
                  <c:v>0.792608989662034</c:v>
                </c:pt>
                <c:pt idx="18">
                  <c:v>0.780531230337717</c:v>
                </c:pt>
                <c:pt idx="19">
                  <c:v>0.798972670601566</c:v>
                </c:pt>
                <c:pt idx="20">
                  <c:v>0.786803619554546</c:v>
                </c:pt>
                <c:pt idx="21">
                  <c:v>0.802268791971393</c:v>
                </c:pt>
                <c:pt idx="22">
                  <c:v>0.797553172298281</c:v>
                </c:pt>
                <c:pt idx="23">
                  <c:v>0.804422097888835</c:v>
                </c:pt>
                <c:pt idx="24">
                  <c:v>0.81049706626473</c:v>
                </c:pt>
                <c:pt idx="25">
                  <c:v>0.811230873969232</c:v>
                </c:pt>
                <c:pt idx="26">
                  <c:v>0.811688000741586</c:v>
                </c:pt>
                <c:pt idx="27">
                  <c:v>0.805721299003079</c:v>
                </c:pt>
                <c:pt idx="28">
                  <c:v>0.813348091144257</c:v>
                </c:pt>
                <c:pt idx="29">
                  <c:v>0.826243866225338</c:v>
                </c:pt>
                <c:pt idx="30">
                  <c:v>0.817209606031379</c:v>
                </c:pt>
                <c:pt idx="31">
                  <c:v>0.82008468997787</c:v>
                </c:pt>
                <c:pt idx="32">
                  <c:v>0.817426139730632</c:v>
                </c:pt>
                <c:pt idx="33">
                  <c:v>0.823741701064905</c:v>
                </c:pt>
                <c:pt idx="34">
                  <c:v>0.830550477575514</c:v>
                </c:pt>
                <c:pt idx="35">
                  <c:v>0.826340103151421</c:v>
                </c:pt>
                <c:pt idx="36">
                  <c:v>0.828565586592416</c:v>
                </c:pt>
                <c:pt idx="37">
                  <c:v>0.830093350940828</c:v>
                </c:pt>
                <c:pt idx="38">
                  <c:v>0.831765470981666</c:v>
                </c:pt>
                <c:pt idx="39">
                  <c:v>0.837142720797008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Single!$F$1</c:f>
              <c:strCache>
                <c:ptCount val="1"/>
                <c:pt idx="0">
                  <c:v>35 Single 2D + 3D  Washingthon Silberman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Single!$F$2:$F$41</c:f>
              <c:numCache>
                <c:formatCode>General</c:formatCode>
                <c:ptCount val="40"/>
                <c:pt idx="0">
                  <c:v>0.81641489613461</c:v>
                </c:pt>
                <c:pt idx="1">
                  <c:v>0.880112594959194</c:v>
                </c:pt>
                <c:pt idx="2">
                  <c:v>0.915563943738049</c:v>
                </c:pt>
                <c:pt idx="3">
                  <c:v>0.933415929597835</c:v>
                </c:pt>
                <c:pt idx="4">
                  <c:v>0.941379551900246</c:v>
                </c:pt>
                <c:pt idx="5">
                  <c:v>0.950064952633238</c:v>
                </c:pt>
                <c:pt idx="6">
                  <c:v>0.959195450589329</c:v>
                </c:pt>
                <c:pt idx="7">
                  <c:v>0.96280434314377</c:v>
                </c:pt>
                <c:pt idx="8">
                  <c:v>0.966148583761779</c:v>
                </c:pt>
                <c:pt idx="9">
                  <c:v>0.971393507944471</c:v>
                </c:pt>
                <c:pt idx="10">
                  <c:v>0.969721387499233</c:v>
                </c:pt>
                <c:pt idx="11">
                  <c:v>0.973270132336071</c:v>
                </c:pt>
                <c:pt idx="12">
                  <c:v>0.9735227546286</c:v>
                </c:pt>
                <c:pt idx="13">
                  <c:v>0.974569333576511</c:v>
                </c:pt>
                <c:pt idx="14">
                  <c:v>0.975435467865868</c:v>
                </c:pt>
                <c:pt idx="15">
                  <c:v>0.977107588296766</c:v>
                </c:pt>
                <c:pt idx="16">
                  <c:v>0.979321042602944</c:v>
                </c:pt>
                <c:pt idx="17">
                  <c:v>0.979104508940976</c:v>
                </c:pt>
                <c:pt idx="18">
                  <c:v>0.980668362533721</c:v>
                </c:pt>
                <c:pt idx="19">
                  <c:v>0.983098350587908</c:v>
                </c:pt>
                <c:pt idx="20">
                  <c:v>0.982163471522028</c:v>
                </c:pt>
                <c:pt idx="21">
                  <c:v>0.983062261584495</c:v>
                </c:pt>
                <c:pt idx="22">
                  <c:v>0.980884896181348</c:v>
                </c:pt>
                <c:pt idx="23">
                  <c:v>0.982316423791536</c:v>
                </c:pt>
                <c:pt idx="24">
                  <c:v>0.985143389893775</c:v>
                </c:pt>
                <c:pt idx="25">
                  <c:v>0.986382443287549</c:v>
                </c:pt>
                <c:pt idx="26">
                  <c:v>0.988066593376691</c:v>
                </c:pt>
                <c:pt idx="27">
                  <c:v>0.986562887917422</c:v>
                </c:pt>
                <c:pt idx="28">
                  <c:v>0.987633526239183</c:v>
                </c:pt>
                <c:pt idx="29">
                  <c:v>0.988379364032142</c:v>
                </c:pt>
                <c:pt idx="30">
                  <c:v>0.988788371939205</c:v>
                </c:pt>
                <c:pt idx="31">
                  <c:v>0.988692134845338</c:v>
                </c:pt>
                <c:pt idx="32">
                  <c:v>0.98703204395796</c:v>
                </c:pt>
                <c:pt idx="33">
                  <c:v>0.989329705943548</c:v>
                </c:pt>
                <c:pt idx="34">
                  <c:v>0.987633526196161</c:v>
                </c:pt>
                <c:pt idx="35">
                  <c:v>0.988114711909284</c:v>
                </c:pt>
                <c:pt idx="36">
                  <c:v>0.990051484506062</c:v>
                </c:pt>
                <c:pt idx="37">
                  <c:v>0.9893056466414</c:v>
                </c:pt>
                <c:pt idx="38">
                  <c:v>0.988656045899287</c:v>
                </c:pt>
                <c:pt idx="39">
                  <c:v>0.990737174237248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Single!$G$1</c:f>
              <c:strCache>
                <c:ptCount val="1"/>
                <c:pt idx="0">
                  <c:v>36 Single 2D + 3D  Washingthon Eitel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Single!$G$2:$G$41</c:f>
              <c:numCache>
                <c:formatCode>General</c:formatCode>
                <c:ptCount val="40"/>
                <c:pt idx="0">
                  <c:v>0.820395940842165</c:v>
                </c:pt>
                <c:pt idx="1">
                  <c:v>0.873628619330161</c:v>
                </c:pt>
                <c:pt idx="2">
                  <c:v>0.911245302867297</c:v>
                </c:pt>
                <c:pt idx="3">
                  <c:v>0.933909144668053</c:v>
                </c:pt>
                <c:pt idx="4">
                  <c:v>0.941511877707849</c:v>
                </c:pt>
                <c:pt idx="5">
                  <c:v>0.949307085397142</c:v>
                </c:pt>
                <c:pt idx="6">
                  <c:v>0.954299386223245</c:v>
                </c:pt>
                <c:pt idx="7">
                  <c:v>0.964741115654504</c:v>
                </c:pt>
                <c:pt idx="8">
                  <c:v>0.966689917582564</c:v>
                </c:pt>
                <c:pt idx="9">
                  <c:v>0.968662779108184</c:v>
                </c:pt>
                <c:pt idx="10">
                  <c:v>0.97032286962271</c:v>
                </c:pt>
                <c:pt idx="11">
                  <c:v>0.973041568972839</c:v>
                </c:pt>
                <c:pt idx="12">
                  <c:v>0.974954282238788</c:v>
                </c:pt>
                <c:pt idx="13">
                  <c:v>0.974184384942915</c:v>
                </c:pt>
                <c:pt idx="14">
                  <c:v>0.975712149747353</c:v>
                </c:pt>
                <c:pt idx="15">
                  <c:v>0.976157246414041</c:v>
                </c:pt>
                <c:pt idx="16">
                  <c:v>0.977781248168942</c:v>
                </c:pt>
                <c:pt idx="17">
                  <c:v>0.978418819310173</c:v>
                </c:pt>
                <c:pt idx="18">
                  <c:v>0.98102925195408</c:v>
                </c:pt>
                <c:pt idx="19">
                  <c:v>0.981438259786573</c:v>
                </c:pt>
                <c:pt idx="20">
                  <c:v>0.983991625307728</c:v>
                </c:pt>
                <c:pt idx="21">
                  <c:v>0.983471269505898</c:v>
                </c:pt>
                <c:pt idx="22">
                  <c:v>0.982099890143909</c:v>
                </c:pt>
                <c:pt idx="23">
                  <c:v>0.983483299149802</c:v>
                </c:pt>
                <c:pt idx="24">
                  <c:v>0.983026172638444</c:v>
                </c:pt>
                <c:pt idx="25">
                  <c:v>0.984373492801537</c:v>
                </c:pt>
                <c:pt idx="26">
                  <c:v>0.987092192206159</c:v>
                </c:pt>
                <c:pt idx="27">
                  <c:v>0.986334324625891</c:v>
                </c:pt>
                <c:pt idx="28">
                  <c:v>0.98757337792215</c:v>
                </c:pt>
                <c:pt idx="29">
                  <c:v>0.987573377990984</c:v>
                </c:pt>
                <c:pt idx="30">
                  <c:v>0.988583868050205</c:v>
                </c:pt>
                <c:pt idx="31">
                  <c:v>0.98827109723701</c:v>
                </c:pt>
                <c:pt idx="32">
                  <c:v>0.988824460928277</c:v>
                </c:pt>
                <c:pt idx="33">
                  <c:v>0.988824460813554</c:v>
                </c:pt>
                <c:pt idx="34">
                  <c:v>0.988740253420952</c:v>
                </c:pt>
                <c:pt idx="35">
                  <c:v>0.986959866051517</c:v>
                </c:pt>
                <c:pt idx="36">
                  <c:v>0.989353765202674</c:v>
                </c:pt>
                <c:pt idx="37">
                  <c:v>0.988355304729994</c:v>
                </c:pt>
                <c:pt idx="38">
                  <c:v>0.989606387713177</c:v>
                </c:pt>
                <c:pt idx="39">
                  <c:v>0.989209409490171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65536"/>
        <c:axId val="1293767312"/>
      </c:lineChart>
      <c:catAx>
        <c:axId val="129376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767312"/>
        <c:crosses val="autoZero"/>
        <c:auto val="1"/>
        <c:lblAlgn val="ctr"/>
        <c:lblOffset val="100"/>
        <c:noMultiLvlLbl val="0"/>
      </c:catAx>
      <c:valAx>
        <c:axId val="1293767312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7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Single Input Vergleich letzte 5 Epochen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Single!$B$42:$G$42</c:f>
              <c:strCache>
                <c:ptCount val="6"/>
                <c:pt idx="0">
                  <c:v>1 2D einzeln NORB</c:v>
                </c:pt>
                <c:pt idx="1">
                  <c:v>7 2D einzeln Washington lr 0.0001</c:v>
                </c:pt>
                <c:pt idx="2">
                  <c:v>8 3D einzeln Washington Eitel lr 0.0001</c:v>
                </c:pt>
                <c:pt idx="3">
                  <c:v>9 3D einzeln Washington Silberman lr 0.0001</c:v>
                </c:pt>
                <c:pt idx="4">
                  <c:v>35 Single 2D + 3D  Washingthon Silberman</c:v>
                </c:pt>
                <c:pt idx="5">
                  <c:v>36 Single 2D + 3D  Washingthon Eitel</c:v>
                </c:pt>
              </c:strCache>
            </c:strRef>
          </c:cat>
          <c:val>
            <c:numRef>
              <c:f>Single!$B$43:$G$43</c:f>
              <c:numCache>
                <c:formatCode>0.000000000000</c:formatCode>
                <c:ptCount val="6"/>
                <c:pt idx="0">
                  <c:v>0.860740131022114</c:v>
                </c:pt>
                <c:pt idx="1">
                  <c:v>0.995132806088075</c:v>
                </c:pt>
                <c:pt idx="2">
                  <c:v>0.852302473079664</c:v>
                </c:pt>
                <c:pt idx="3">
                  <c:v>0.830781446492668</c:v>
                </c:pt>
                <c:pt idx="4">
                  <c:v>0.989373012638656</c:v>
                </c:pt>
                <c:pt idx="5">
                  <c:v>0.988696946637506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42608"/>
        <c:axId val="1227996336"/>
      </c:barChart>
      <c:catAx>
        <c:axId val="10717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996336"/>
        <c:crosses val="autoZero"/>
        <c:auto val="1"/>
        <c:lblAlgn val="ctr"/>
        <c:lblOffset val="100"/>
        <c:noMultiLvlLbl val="0"/>
      </c:catAx>
      <c:valAx>
        <c:axId val="1227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17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Single!$B$48</c:f>
              <c:strCache>
                <c:ptCount val="1"/>
                <c:pt idx="0">
                  <c:v>1 2D einzeln NORB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Single!$B$49:$B$88</c:f>
              <c:numCache>
                <c:formatCode>0.000000000000</c:formatCode>
                <c:ptCount val="40"/>
                <c:pt idx="0">
                  <c:v>0.863438083643191</c:v>
                </c:pt>
                <c:pt idx="1">
                  <c:v>0.72788612828835</c:v>
                </c:pt>
                <c:pt idx="2">
                  <c:v>0.650194384402742</c:v>
                </c:pt>
                <c:pt idx="3">
                  <c:v>0.582817772158274</c:v>
                </c:pt>
                <c:pt idx="4">
                  <c:v>0.550571823541663</c:v>
                </c:pt>
                <c:pt idx="5">
                  <c:v>0.558282335729975</c:v>
                </c:pt>
                <c:pt idx="6">
                  <c:v>0.49997920824803</c:v>
                </c:pt>
                <c:pt idx="7">
                  <c:v>0.490702567891658</c:v>
                </c:pt>
                <c:pt idx="8">
                  <c:v>0.493489080794939</c:v>
                </c:pt>
                <c:pt idx="9">
                  <c:v>0.467682687651464</c:v>
                </c:pt>
                <c:pt idx="10">
                  <c:v>0.444335153081307</c:v>
                </c:pt>
                <c:pt idx="11">
                  <c:v>0.439292377755536</c:v>
                </c:pt>
                <c:pt idx="12">
                  <c:v>0.448352821759487</c:v>
                </c:pt>
                <c:pt idx="13">
                  <c:v>0.43267917082841</c:v>
                </c:pt>
                <c:pt idx="14">
                  <c:v>0.425934527326669</c:v>
                </c:pt>
                <c:pt idx="15">
                  <c:v>0.425318441990959</c:v>
                </c:pt>
                <c:pt idx="16">
                  <c:v>0.435687157791107</c:v>
                </c:pt>
                <c:pt idx="17">
                  <c:v>0.444429407484437</c:v>
                </c:pt>
                <c:pt idx="18">
                  <c:v>0.406227770187941</c:v>
                </c:pt>
                <c:pt idx="19">
                  <c:v>0.413163495887267</c:v>
                </c:pt>
                <c:pt idx="20">
                  <c:v>0.40399644953983</c:v>
                </c:pt>
                <c:pt idx="21">
                  <c:v>0.391658728158003</c:v>
                </c:pt>
                <c:pt idx="22">
                  <c:v>0.379944718381586</c:v>
                </c:pt>
                <c:pt idx="23">
                  <c:v>0.402417009102033</c:v>
                </c:pt>
                <c:pt idx="24">
                  <c:v>0.391307124365611</c:v>
                </c:pt>
                <c:pt idx="25">
                  <c:v>0.412413053508651</c:v>
                </c:pt>
                <c:pt idx="26">
                  <c:v>0.416742200522046</c:v>
                </c:pt>
                <c:pt idx="27">
                  <c:v>0.379996349593918</c:v>
                </c:pt>
                <c:pt idx="28">
                  <c:v>0.384504671037001</c:v>
                </c:pt>
                <c:pt idx="29">
                  <c:v>0.389886390479085</c:v>
                </c:pt>
                <c:pt idx="30">
                  <c:v>0.394056629046405</c:v>
                </c:pt>
                <c:pt idx="31">
                  <c:v>0.386086386444635</c:v>
                </c:pt>
                <c:pt idx="32">
                  <c:v>0.366839932547392</c:v>
                </c:pt>
                <c:pt idx="33">
                  <c:v>0.365957566034538</c:v>
                </c:pt>
                <c:pt idx="34">
                  <c:v>0.379431723151356</c:v>
                </c:pt>
                <c:pt idx="35">
                  <c:v>0.374581898991508</c:v>
                </c:pt>
                <c:pt idx="36">
                  <c:v>0.393002679963645</c:v>
                </c:pt>
                <c:pt idx="37">
                  <c:v>0.380562089169152</c:v>
                </c:pt>
                <c:pt idx="38">
                  <c:v>0.375597086679925</c:v>
                </c:pt>
                <c:pt idx="39">
                  <c:v>0.373846855608893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Single!$C$48</c:f>
              <c:strCache>
                <c:ptCount val="1"/>
                <c:pt idx="0">
                  <c:v>7 2D einzeln Washington lr 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Single!$C$49:$C$88</c:f>
              <c:numCache>
                <c:formatCode>0.000000000000</c:formatCode>
                <c:ptCount val="40"/>
                <c:pt idx="0">
                  <c:v>0.580027073597375</c:v>
                </c:pt>
                <c:pt idx="1">
                  <c:v>0.358484209194017</c:v>
                </c:pt>
                <c:pt idx="2">
                  <c:v>0.263036277199641</c:v>
                </c:pt>
                <c:pt idx="3">
                  <c:v>0.206880877621274</c:v>
                </c:pt>
                <c:pt idx="4">
                  <c:v>0.176004506202046</c:v>
                </c:pt>
                <c:pt idx="5">
                  <c:v>0.151859278164378</c:v>
                </c:pt>
                <c:pt idx="6">
                  <c:v>0.128160890974401</c:v>
                </c:pt>
                <c:pt idx="7">
                  <c:v>0.109417375691003</c:v>
                </c:pt>
                <c:pt idx="8">
                  <c:v>0.102745873734964</c:v>
                </c:pt>
                <c:pt idx="9">
                  <c:v>0.0924252482999079</c:v>
                </c:pt>
                <c:pt idx="10">
                  <c:v>0.0871606776126246</c:v>
                </c:pt>
                <c:pt idx="11">
                  <c:v>0.0813327736817463</c:v>
                </c:pt>
                <c:pt idx="12">
                  <c:v>0.0696002945347431</c:v>
                </c:pt>
                <c:pt idx="13">
                  <c:v>0.0649192839605566</c:v>
                </c:pt>
                <c:pt idx="14">
                  <c:v>0.0596059822819688</c:v>
                </c:pt>
                <c:pt idx="15">
                  <c:v>0.0578799273493449</c:v>
                </c:pt>
                <c:pt idx="16">
                  <c:v>0.0545203037980598</c:v>
                </c:pt>
                <c:pt idx="17">
                  <c:v>0.0501498550393601</c:v>
                </c:pt>
                <c:pt idx="18">
                  <c:v>0.0494437114948432</c:v>
                </c:pt>
                <c:pt idx="19">
                  <c:v>0.0495753570028068</c:v>
                </c:pt>
                <c:pt idx="20">
                  <c:v>0.0512734791014708</c:v>
                </c:pt>
                <c:pt idx="21">
                  <c:v>0.0460474074030082</c:v>
                </c:pt>
                <c:pt idx="22">
                  <c:v>0.0402555989323801</c:v>
                </c:pt>
                <c:pt idx="23">
                  <c:v>0.0408606940012207</c:v>
                </c:pt>
                <c:pt idx="24">
                  <c:v>0.036884850064191</c:v>
                </c:pt>
                <c:pt idx="25">
                  <c:v>0.0409070735396814</c:v>
                </c:pt>
                <c:pt idx="26">
                  <c:v>0.037895655239727</c:v>
                </c:pt>
                <c:pt idx="27">
                  <c:v>0.0325901118598539</c:v>
                </c:pt>
                <c:pt idx="28">
                  <c:v>0.0356784466191154</c:v>
                </c:pt>
                <c:pt idx="29">
                  <c:v>0.0310870908970624</c:v>
                </c:pt>
                <c:pt idx="30">
                  <c:v>0.0335977967537706</c:v>
                </c:pt>
                <c:pt idx="31">
                  <c:v>0.0293131575507109</c:v>
                </c:pt>
                <c:pt idx="32">
                  <c:v>0.028817512155329</c:v>
                </c:pt>
                <c:pt idx="33">
                  <c:v>0.0288091818909296</c:v>
                </c:pt>
                <c:pt idx="34">
                  <c:v>0.0266153548839967</c:v>
                </c:pt>
                <c:pt idx="35">
                  <c:v>0.0263821896855244</c:v>
                </c:pt>
                <c:pt idx="36">
                  <c:v>0.0246106176984457</c:v>
                </c:pt>
                <c:pt idx="37">
                  <c:v>0.0256787795276781</c:v>
                </c:pt>
                <c:pt idx="38">
                  <c:v>0.0252329768411739</c:v>
                </c:pt>
                <c:pt idx="39">
                  <c:v>0.0230362640339434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Single!$D$48</c:f>
              <c:strCache>
                <c:ptCount val="1"/>
                <c:pt idx="0">
                  <c:v>8 3D einzeln Washington Eitel lr 0.0001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Single!$D$49:$D$88</c:f>
              <c:numCache>
                <c:formatCode>0.000000000000</c:formatCode>
                <c:ptCount val="40"/>
                <c:pt idx="0">
                  <c:v>1.64137629557135</c:v>
                </c:pt>
                <c:pt idx="1">
                  <c:v>1.30663786983538</c:v>
                </c:pt>
                <c:pt idx="2">
                  <c:v>1.1324727207884</c:v>
                </c:pt>
                <c:pt idx="3">
                  <c:v>1.02440086793691</c:v>
                </c:pt>
                <c:pt idx="4">
                  <c:v>0.943599419959607</c:v>
                </c:pt>
                <c:pt idx="5">
                  <c:v>0.911504020817458</c:v>
                </c:pt>
                <c:pt idx="6">
                  <c:v>0.875679234623014</c:v>
                </c:pt>
                <c:pt idx="7">
                  <c:v>0.800337697043993</c:v>
                </c:pt>
                <c:pt idx="8">
                  <c:v>0.767037700170124</c:v>
                </c:pt>
                <c:pt idx="9">
                  <c:v>0.766143368316355</c:v>
                </c:pt>
                <c:pt idx="10">
                  <c:v>0.738520808436909</c:v>
                </c:pt>
                <c:pt idx="11">
                  <c:v>0.715366443550835</c:v>
                </c:pt>
                <c:pt idx="12">
                  <c:v>0.686223340599785</c:v>
                </c:pt>
                <c:pt idx="13">
                  <c:v>0.672996759549473</c:v>
                </c:pt>
                <c:pt idx="14">
                  <c:v>0.652608833719482</c:v>
                </c:pt>
                <c:pt idx="15">
                  <c:v>0.651879862914194</c:v>
                </c:pt>
                <c:pt idx="16">
                  <c:v>0.621265818396915</c:v>
                </c:pt>
                <c:pt idx="17">
                  <c:v>0.626327153391897</c:v>
                </c:pt>
                <c:pt idx="18">
                  <c:v>0.61311193853839</c:v>
                </c:pt>
                <c:pt idx="19">
                  <c:v>0.592906132100945</c:v>
                </c:pt>
                <c:pt idx="20">
                  <c:v>0.595788570149785</c:v>
                </c:pt>
                <c:pt idx="21">
                  <c:v>0.573120067492105</c:v>
                </c:pt>
                <c:pt idx="22">
                  <c:v>0.578319003217021</c:v>
                </c:pt>
                <c:pt idx="23">
                  <c:v>0.555735340940101</c:v>
                </c:pt>
                <c:pt idx="24">
                  <c:v>0.541586631339159</c:v>
                </c:pt>
                <c:pt idx="25">
                  <c:v>0.544396583766165</c:v>
                </c:pt>
                <c:pt idx="26">
                  <c:v>0.543714801803376</c:v>
                </c:pt>
                <c:pt idx="27">
                  <c:v>0.538357876785785</c:v>
                </c:pt>
                <c:pt idx="28">
                  <c:v>0.536154210807676</c:v>
                </c:pt>
                <c:pt idx="29">
                  <c:v>0.510285449542048</c:v>
                </c:pt>
                <c:pt idx="30">
                  <c:v>0.523854129018908</c:v>
                </c:pt>
                <c:pt idx="31">
                  <c:v>0.516842483057525</c:v>
                </c:pt>
                <c:pt idx="32">
                  <c:v>0.507801757379183</c:v>
                </c:pt>
                <c:pt idx="33">
                  <c:v>0.503937986216268</c:v>
                </c:pt>
                <c:pt idx="34">
                  <c:v>0.481113828137874</c:v>
                </c:pt>
                <c:pt idx="35">
                  <c:v>0.485699708927998</c:v>
                </c:pt>
                <c:pt idx="36">
                  <c:v>0.494066840864609</c:v>
                </c:pt>
                <c:pt idx="37">
                  <c:v>0.484385715215859</c:v>
                </c:pt>
                <c:pt idx="38">
                  <c:v>0.469455108650981</c:v>
                </c:pt>
                <c:pt idx="39">
                  <c:v>0.461218764641042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Single!$E$48</c:f>
              <c:strCache>
                <c:ptCount val="1"/>
                <c:pt idx="0">
                  <c:v>9 3D einzeln Washington Silberman lr 0.0001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Single!$E$49:$E$88</c:f>
              <c:numCache>
                <c:formatCode>0.000000000000</c:formatCode>
                <c:ptCount val="40"/>
                <c:pt idx="0">
                  <c:v>1.72891836400143</c:v>
                </c:pt>
                <c:pt idx="1">
                  <c:v>1.41119974366901</c:v>
                </c:pt>
                <c:pt idx="2">
                  <c:v>1.25122932702397</c:v>
                </c:pt>
                <c:pt idx="3">
                  <c:v>1.13085351407258</c:v>
                </c:pt>
                <c:pt idx="4">
                  <c:v>1.05449707116764</c:v>
                </c:pt>
                <c:pt idx="5">
                  <c:v>1.01278683686896</c:v>
                </c:pt>
                <c:pt idx="6">
                  <c:v>0.969303709528418</c:v>
                </c:pt>
                <c:pt idx="7">
                  <c:v>0.893349580293227</c:v>
                </c:pt>
                <c:pt idx="8">
                  <c:v>0.867703152415888</c:v>
                </c:pt>
                <c:pt idx="9">
                  <c:v>0.864286706780816</c:v>
                </c:pt>
                <c:pt idx="10">
                  <c:v>0.821659979901361</c:v>
                </c:pt>
                <c:pt idx="11">
                  <c:v>0.800885201919475</c:v>
                </c:pt>
                <c:pt idx="12">
                  <c:v>0.78634863215098</c:v>
                </c:pt>
                <c:pt idx="13">
                  <c:v>0.768101070706848</c:v>
                </c:pt>
                <c:pt idx="14">
                  <c:v>0.736778761143605</c:v>
                </c:pt>
                <c:pt idx="15">
                  <c:v>0.744746928277773</c:v>
                </c:pt>
                <c:pt idx="16">
                  <c:v>0.721960619010247</c:v>
                </c:pt>
                <c:pt idx="17">
                  <c:v>0.698725285922215</c:v>
                </c:pt>
                <c:pt idx="18">
                  <c:v>0.71403176380215</c:v>
                </c:pt>
                <c:pt idx="19">
                  <c:v>0.677164880750114</c:v>
                </c:pt>
                <c:pt idx="20">
                  <c:v>0.684738105975387</c:v>
                </c:pt>
                <c:pt idx="21">
                  <c:v>0.656018457943976</c:v>
                </c:pt>
                <c:pt idx="22">
                  <c:v>0.660236949857011</c:v>
                </c:pt>
                <c:pt idx="23">
                  <c:v>0.644177098368189</c:v>
                </c:pt>
                <c:pt idx="24">
                  <c:v>0.62810604800424</c:v>
                </c:pt>
                <c:pt idx="25">
                  <c:v>0.622185456123661</c:v>
                </c:pt>
                <c:pt idx="26">
                  <c:v>0.618334708518626</c:v>
                </c:pt>
                <c:pt idx="27">
                  <c:v>0.619708465804291</c:v>
                </c:pt>
                <c:pt idx="28">
                  <c:v>0.611677426304558</c:v>
                </c:pt>
                <c:pt idx="29">
                  <c:v>0.582612313207562</c:v>
                </c:pt>
                <c:pt idx="30">
                  <c:v>0.593034541478609</c:v>
                </c:pt>
                <c:pt idx="31">
                  <c:v>0.588359782507566</c:v>
                </c:pt>
                <c:pt idx="32">
                  <c:v>0.585559242823828</c:v>
                </c:pt>
                <c:pt idx="33">
                  <c:v>0.573638289610445</c:v>
                </c:pt>
                <c:pt idx="34">
                  <c:v>0.557323577512206</c:v>
                </c:pt>
                <c:pt idx="35">
                  <c:v>0.564116999367489</c:v>
                </c:pt>
                <c:pt idx="36">
                  <c:v>0.559787614057192</c:v>
                </c:pt>
                <c:pt idx="37">
                  <c:v>0.553250073260512</c:v>
                </c:pt>
                <c:pt idx="38">
                  <c:v>0.544019088260209</c:v>
                </c:pt>
                <c:pt idx="39">
                  <c:v>0.531516844059864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Single!$F$48</c:f>
              <c:strCache>
                <c:ptCount val="1"/>
                <c:pt idx="0">
                  <c:v>35 Single 2D + 3D  Washingthon Silberman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Single!$F$49:$F$88</c:f>
              <c:numCache>
                <c:formatCode>General</c:formatCode>
                <c:ptCount val="40"/>
                <c:pt idx="0">
                  <c:v>0.784646099014104</c:v>
                </c:pt>
                <c:pt idx="1">
                  <c:v>0.492519786621729</c:v>
                </c:pt>
                <c:pt idx="2">
                  <c:v>0.366749787623387</c:v>
                </c:pt>
                <c:pt idx="3">
                  <c:v>0.288983276579573</c:v>
                </c:pt>
                <c:pt idx="4">
                  <c:v>0.251640188247187</c:v>
                </c:pt>
                <c:pt idx="5">
                  <c:v>0.221751113537028</c:v>
                </c:pt>
                <c:pt idx="6">
                  <c:v>0.189509936437364</c:v>
                </c:pt>
                <c:pt idx="7">
                  <c:v>0.171246089322619</c:v>
                </c:pt>
                <c:pt idx="8">
                  <c:v>0.15270185488874</c:v>
                </c:pt>
                <c:pt idx="9">
                  <c:v>0.138275085348349</c:v>
                </c:pt>
                <c:pt idx="10">
                  <c:v>0.133622768632339</c:v>
                </c:pt>
                <c:pt idx="11">
                  <c:v>0.12374490676043</c:v>
                </c:pt>
                <c:pt idx="12">
                  <c:v>0.116552214381504</c:v>
                </c:pt>
                <c:pt idx="13">
                  <c:v>0.109753624151817</c:v>
                </c:pt>
                <c:pt idx="14">
                  <c:v>0.107169920847896</c:v>
                </c:pt>
                <c:pt idx="15">
                  <c:v>0.10085364084701</c:v>
                </c:pt>
                <c:pt idx="16">
                  <c:v>0.0927926545727687</c:v>
                </c:pt>
                <c:pt idx="17">
                  <c:v>0.0883060867237317</c:v>
                </c:pt>
                <c:pt idx="18">
                  <c:v>0.0859229701017087</c:v>
                </c:pt>
                <c:pt idx="19">
                  <c:v>0.0769851549611489</c:v>
                </c:pt>
                <c:pt idx="20">
                  <c:v>0.0813213593606452</c:v>
                </c:pt>
                <c:pt idx="21">
                  <c:v>0.0751590587509025</c:v>
                </c:pt>
                <c:pt idx="22">
                  <c:v>0.0773692142615447</c:v>
                </c:pt>
                <c:pt idx="23">
                  <c:v>0.0722434180537289</c:v>
                </c:pt>
                <c:pt idx="24">
                  <c:v>0.0657827162675054</c:v>
                </c:pt>
                <c:pt idx="25">
                  <c:v>0.0635593247201683</c:v>
                </c:pt>
                <c:pt idx="26">
                  <c:v>0.0590371244489578</c:v>
                </c:pt>
                <c:pt idx="27">
                  <c:v>0.0624064076475379</c:v>
                </c:pt>
                <c:pt idx="28">
                  <c:v>0.0580391775579142</c:v>
                </c:pt>
                <c:pt idx="29">
                  <c:v>0.0545989668580342</c:v>
                </c:pt>
                <c:pt idx="30">
                  <c:v>0.0536996062128798</c:v>
                </c:pt>
                <c:pt idx="31">
                  <c:v>0.053655266844327</c:v>
                </c:pt>
                <c:pt idx="32">
                  <c:v>0.0542533718124118</c:v>
                </c:pt>
                <c:pt idx="33">
                  <c:v>0.0493908324246289</c:v>
                </c:pt>
                <c:pt idx="34">
                  <c:v>0.0551447557383564</c:v>
                </c:pt>
                <c:pt idx="35">
                  <c:v>0.0507834445437921</c:v>
                </c:pt>
                <c:pt idx="36">
                  <c:v>0.0465913415269956</c:v>
                </c:pt>
                <c:pt idx="37">
                  <c:v>0.0460011006606539</c:v>
                </c:pt>
                <c:pt idx="38">
                  <c:v>0.0488592712729646</c:v>
                </c:pt>
                <c:pt idx="39">
                  <c:v>0.0426800215865108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Single!$G$48</c:f>
              <c:strCache>
                <c:ptCount val="1"/>
                <c:pt idx="0">
                  <c:v>36 Single 2D + 3D  Washingthon Eitel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Single!$G$49:$G$88</c:f>
              <c:numCache>
                <c:formatCode>General</c:formatCode>
                <c:ptCount val="40"/>
                <c:pt idx="0">
                  <c:v>0.780567558966724</c:v>
                </c:pt>
                <c:pt idx="1">
                  <c:v>0.498246132515456</c:v>
                </c:pt>
                <c:pt idx="2">
                  <c:v>0.372521874427898</c:v>
                </c:pt>
                <c:pt idx="3">
                  <c:v>0.292149393123671</c:v>
                </c:pt>
                <c:pt idx="4">
                  <c:v>0.257373570428252</c:v>
                </c:pt>
                <c:pt idx="5">
                  <c:v>0.221376768415792</c:v>
                </c:pt>
                <c:pt idx="6">
                  <c:v>0.199886174664648</c:v>
                </c:pt>
                <c:pt idx="7">
                  <c:v>0.168001028774261</c:v>
                </c:pt>
                <c:pt idx="8">
                  <c:v>0.153546403992</c:v>
                </c:pt>
                <c:pt idx="9">
                  <c:v>0.141854547901272</c:v>
                </c:pt>
                <c:pt idx="10">
                  <c:v>0.134014162952432</c:v>
                </c:pt>
                <c:pt idx="11">
                  <c:v>0.12528086334516</c:v>
                </c:pt>
                <c:pt idx="12">
                  <c:v>0.113604153964657</c:v>
                </c:pt>
                <c:pt idx="13">
                  <c:v>0.10989020873842</c:v>
                </c:pt>
                <c:pt idx="14">
                  <c:v>0.106264465037497</c:v>
                </c:pt>
                <c:pt idx="15">
                  <c:v>0.101100992925424</c:v>
                </c:pt>
                <c:pt idx="16">
                  <c:v>0.0936680518784399</c:v>
                </c:pt>
                <c:pt idx="17">
                  <c:v>0.0897447975720463</c:v>
                </c:pt>
                <c:pt idx="18">
                  <c:v>0.0841394271272257</c:v>
                </c:pt>
                <c:pt idx="19">
                  <c:v>0.0813846648954629</c:v>
                </c:pt>
                <c:pt idx="20">
                  <c:v>0.0762536785146656</c:v>
                </c:pt>
                <c:pt idx="21">
                  <c:v>0.0760786570783558</c:v>
                </c:pt>
                <c:pt idx="22">
                  <c:v>0.0744619419770391</c:v>
                </c:pt>
                <c:pt idx="23">
                  <c:v>0.070704961170257</c:v>
                </c:pt>
                <c:pt idx="24">
                  <c:v>0.0712565843939142</c:v>
                </c:pt>
                <c:pt idx="25">
                  <c:v>0.0688209964231139</c:v>
                </c:pt>
                <c:pt idx="26">
                  <c:v>0.0621863501782148</c:v>
                </c:pt>
                <c:pt idx="27">
                  <c:v>0.0600002620266858</c:v>
                </c:pt>
                <c:pt idx="28">
                  <c:v>0.0563040983849517</c:v>
                </c:pt>
                <c:pt idx="29">
                  <c:v>0.0565005157862544</c:v>
                </c:pt>
                <c:pt idx="30">
                  <c:v>0.0556594621867798</c:v>
                </c:pt>
                <c:pt idx="31">
                  <c:v>0.055884771454272</c:v>
                </c:pt>
                <c:pt idx="32">
                  <c:v>0.0513025041451593</c:v>
                </c:pt>
                <c:pt idx="33">
                  <c:v>0.0507113193738176</c:v>
                </c:pt>
                <c:pt idx="34">
                  <c:v>0.0517656602997231</c:v>
                </c:pt>
                <c:pt idx="35">
                  <c:v>0.0525480046209999</c:v>
                </c:pt>
                <c:pt idx="36">
                  <c:v>0.0471318460530378</c:v>
                </c:pt>
                <c:pt idx="37">
                  <c:v>0.0474063208191561</c:v>
                </c:pt>
                <c:pt idx="38">
                  <c:v>0.0448392694958725</c:v>
                </c:pt>
                <c:pt idx="39">
                  <c:v>0.0445494649264352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721872"/>
        <c:axId val="1581708032"/>
      </c:lineChart>
      <c:catAx>
        <c:axId val="15817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708032"/>
        <c:crosses val="autoZero"/>
        <c:auto val="1"/>
        <c:lblAlgn val="ctr"/>
        <c:lblOffset val="100"/>
        <c:noMultiLvlLbl val="0"/>
      </c:catAx>
      <c:valAx>
        <c:axId val="15817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7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Single!$B$90:$G$90</c:f>
              <c:numCache>
                <c:formatCode>0.000000000000</c:formatCode>
                <c:ptCount val="6"/>
                <c:pt idx="0">
                  <c:v>1.897590610413123</c:v>
                </c:pt>
                <c:pt idx="1">
                  <c:v>0.124940827786765</c:v>
                </c:pt>
                <c:pt idx="2">
                  <c:v>2.394826138300489</c:v>
                </c:pt>
                <c:pt idx="3">
                  <c:v>2.752690619005266</c:v>
                </c:pt>
                <c:pt idx="4">
                  <c:v>0.234915179590917</c:v>
                </c:pt>
                <c:pt idx="5">
                  <c:v>0.236474905915501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676112"/>
        <c:axId val="1581678160"/>
      </c:barChart>
      <c:catAx>
        <c:axId val="158167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678160"/>
        <c:crosses val="autoZero"/>
        <c:auto val="1"/>
        <c:lblAlgn val="ctr"/>
        <c:lblOffset val="100"/>
        <c:noMultiLvlLbl val="0"/>
      </c:catAx>
      <c:valAx>
        <c:axId val="1581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'789 Lr'!$B$90:$G$90</c:f>
              <c:numCache>
                <c:formatCode>0.000000000000</c:formatCode>
                <c:ptCount val="6"/>
                <c:pt idx="0">
                  <c:v>0.341835753015418</c:v>
                </c:pt>
                <c:pt idx="1">
                  <c:v>0.124940827786765</c:v>
                </c:pt>
                <c:pt idx="2">
                  <c:v>2.602517486350922</c:v>
                </c:pt>
                <c:pt idx="3">
                  <c:v>2.394826138300489</c:v>
                </c:pt>
                <c:pt idx="4">
                  <c:v>2.854631519452083</c:v>
                </c:pt>
                <c:pt idx="5">
                  <c:v>2.752690619005266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363120"/>
        <c:axId val="1484443040"/>
      </c:barChart>
      <c:catAx>
        <c:axId val="124836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443040"/>
        <c:crosses val="autoZero"/>
        <c:auto val="1"/>
        <c:lblAlgn val="ctr"/>
        <c:lblOffset val="100"/>
        <c:noMultiLvlLbl val="0"/>
      </c:catAx>
      <c:valAx>
        <c:axId val="14844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3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Single!$B$42:$G$42</c:f>
              <c:strCache>
                <c:ptCount val="6"/>
                <c:pt idx="0">
                  <c:v>1 2D einzeln NORB</c:v>
                </c:pt>
                <c:pt idx="1">
                  <c:v>7 2D einzeln Washington lr 0.0001</c:v>
                </c:pt>
                <c:pt idx="2">
                  <c:v>8 3D einzeln Washington Eitel lr 0.0001</c:v>
                </c:pt>
                <c:pt idx="3">
                  <c:v>9 3D einzeln Washington Silberman lr 0.0001</c:v>
                </c:pt>
                <c:pt idx="4">
                  <c:v>35 Single 2D + 3D  Washingthon Silberman</c:v>
                </c:pt>
                <c:pt idx="5">
                  <c:v>36 Single 2D + 3D  Washingthon Eitel</c:v>
                </c:pt>
              </c:strCache>
            </c:strRef>
          </c:cat>
          <c:val>
            <c:numRef>
              <c:f>Single!$B$43:$G$43</c:f>
              <c:numCache>
                <c:formatCode>0.000000000000</c:formatCode>
                <c:ptCount val="6"/>
                <c:pt idx="0">
                  <c:v>0.860740131022114</c:v>
                </c:pt>
                <c:pt idx="1">
                  <c:v>0.995132806088075</c:v>
                </c:pt>
                <c:pt idx="2">
                  <c:v>0.852302473079664</c:v>
                </c:pt>
                <c:pt idx="3">
                  <c:v>0.830781446492668</c:v>
                </c:pt>
                <c:pt idx="4">
                  <c:v>0.989373012638656</c:v>
                </c:pt>
                <c:pt idx="5">
                  <c:v>0.988696946637506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01168"/>
        <c:axId val="854725696"/>
      </c:lineChart>
      <c:catAx>
        <c:axId val="8292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4725696"/>
        <c:crosses val="autoZero"/>
        <c:auto val="1"/>
        <c:lblAlgn val="ctr"/>
        <c:lblOffset val="100"/>
        <c:noMultiLvlLbl val="0"/>
      </c:catAx>
      <c:valAx>
        <c:axId val="854725696"/>
        <c:scaling>
          <c:orientation val="minMax"/>
          <c:max val="1.0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2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Leistungsvergleich Single vs. Double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'60Epochen'!$B$1</c:f>
              <c:strCache>
                <c:ptCount val="1"/>
                <c:pt idx="0">
                  <c:v>7 2D einzeln Washington lr 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'60Epochen'!$B$2:$B$61</c:f>
              <c:numCache>
                <c:formatCode>0.000000000000</c:formatCode>
                <c:ptCount val="60"/>
                <c:pt idx="0">
                  <c:v>0.873592801457314</c:v>
                </c:pt>
                <c:pt idx="1">
                  <c:v>0.920808866833736</c:v>
                </c:pt>
                <c:pt idx="2">
                  <c:v>0.937193236650671</c:v>
                </c:pt>
                <c:pt idx="3">
                  <c:v>0.955069283694071</c:v>
                </c:pt>
                <c:pt idx="4">
                  <c:v>0.958545850105343</c:v>
                </c:pt>
                <c:pt idx="5">
                  <c:v>0.966990658665813</c:v>
                </c:pt>
                <c:pt idx="6">
                  <c:v>0.970936381450322</c:v>
                </c:pt>
                <c:pt idx="7">
                  <c:v>0.975531704905241</c:v>
                </c:pt>
                <c:pt idx="8">
                  <c:v>0.977925604010509</c:v>
                </c:pt>
                <c:pt idx="9">
                  <c:v>0.980415740083448</c:v>
                </c:pt>
                <c:pt idx="10">
                  <c:v>0.977973722643485</c:v>
                </c:pt>
                <c:pt idx="11">
                  <c:v>0.984108840704492</c:v>
                </c:pt>
                <c:pt idx="12">
                  <c:v>0.985287745778364</c:v>
                </c:pt>
                <c:pt idx="13">
                  <c:v>0.985780961063688</c:v>
                </c:pt>
                <c:pt idx="14">
                  <c:v>0.988607927294991</c:v>
                </c:pt>
                <c:pt idx="15">
                  <c:v>0.988631986568458</c:v>
                </c:pt>
                <c:pt idx="16">
                  <c:v>0.98797035615376</c:v>
                </c:pt>
                <c:pt idx="17">
                  <c:v>0.98957029882162</c:v>
                </c:pt>
                <c:pt idx="18">
                  <c:v>0.988956787039898</c:v>
                </c:pt>
                <c:pt idx="19">
                  <c:v>0.989209409533193</c:v>
                </c:pt>
                <c:pt idx="20">
                  <c:v>0.987635905965969</c:v>
                </c:pt>
                <c:pt idx="21">
                  <c:v>0.990508611003079</c:v>
                </c:pt>
                <c:pt idx="22">
                  <c:v>0.991242419295539</c:v>
                </c:pt>
                <c:pt idx="23">
                  <c:v>0.992421324340731</c:v>
                </c:pt>
                <c:pt idx="24">
                  <c:v>0.992866421193845</c:v>
                </c:pt>
                <c:pt idx="25">
                  <c:v>0.991266478554666</c:v>
                </c:pt>
                <c:pt idx="26">
                  <c:v>0.99281830260389</c:v>
                </c:pt>
                <c:pt idx="27">
                  <c:v>0.992938599057266</c:v>
                </c:pt>
                <c:pt idx="28">
                  <c:v>0.991940138598927</c:v>
                </c:pt>
                <c:pt idx="29">
                  <c:v>0.994057355925961</c:v>
                </c:pt>
                <c:pt idx="30">
                  <c:v>0.992204790822168</c:v>
                </c:pt>
                <c:pt idx="31">
                  <c:v>0.99522423138461</c:v>
                </c:pt>
                <c:pt idx="32">
                  <c:v>0.993672407321046</c:v>
                </c:pt>
                <c:pt idx="33">
                  <c:v>0.993925029843021</c:v>
                </c:pt>
                <c:pt idx="34">
                  <c:v>0.995404676028824</c:v>
                </c:pt>
                <c:pt idx="35">
                  <c:v>0.994815223477547</c:v>
                </c:pt>
                <c:pt idx="36">
                  <c:v>0.995308438906276</c:v>
                </c:pt>
                <c:pt idx="37">
                  <c:v>0.995332498165402</c:v>
                </c:pt>
                <c:pt idx="38">
                  <c:v>0.994382156325699</c:v>
                </c:pt>
                <c:pt idx="39">
                  <c:v>0.99582571356545</c:v>
                </c:pt>
                <c:pt idx="40" formatCode="General">
                  <c:v>0.996259500695802</c:v>
                </c:pt>
                <c:pt idx="41" formatCode="General">
                  <c:v>0.99625878074598</c:v>
                </c:pt>
                <c:pt idx="42" formatCode="General">
                  <c:v>0.996547492199666</c:v>
                </c:pt>
                <c:pt idx="43" formatCode="General">
                  <c:v>0.996018187867908</c:v>
                </c:pt>
                <c:pt idx="44" formatCode="General">
                  <c:v>0.996090365731329</c:v>
                </c:pt>
                <c:pt idx="45" formatCode="General">
                  <c:v>0.996066306443522</c:v>
                </c:pt>
                <c:pt idx="46" formatCode="General">
                  <c:v>0.996367047541112</c:v>
                </c:pt>
                <c:pt idx="47" formatCode="General">
                  <c:v>0.995958039648389</c:v>
                </c:pt>
                <c:pt idx="48" formatCode="General">
                  <c:v>0.997185063326557</c:v>
                </c:pt>
                <c:pt idx="49" formatCode="General">
                  <c:v>0.997173033682653</c:v>
                </c:pt>
                <c:pt idx="50" formatCode="General">
                  <c:v>0.996523432911859</c:v>
                </c:pt>
                <c:pt idx="51" formatCode="General">
                  <c:v>0.997076796531424</c:v>
                </c:pt>
                <c:pt idx="52" formatCode="General">
                  <c:v>0.995717446784658</c:v>
                </c:pt>
                <c:pt idx="53" formatCode="General">
                  <c:v>0.996751996146027</c:v>
                </c:pt>
                <c:pt idx="54" formatCode="General">
                  <c:v>0.997245211546075</c:v>
                </c:pt>
                <c:pt idx="55" formatCode="General">
                  <c:v>0.997425656204629</c:v>
                </c:pt>
                <c:pt idx="56" formatCode="General">
                  <c:v>0.997846693741255</c:v>
                </c:pt>
                <c:pt idx="57" formatCode="General">
                  <c:v>0.99719709297046</c:v>
                </c:pt>
                <c:pt idx="58" formatCode="General">
                  <c:v>0.996222691814269</c:v>
                </c:pt>
                <c:pt idx="59" formatCode="General">
                  <c:v>0.997209122614364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'60Epochen'!$C$1</c:f>
              <c:strCache>
                <c:ptCount val="1"/>
                <c:pt idx="0">
                  <c:v>10 2D und 3D Washington Silberman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'60Epochen'!$C$2:$C$61</c:f>
              <c:numCache>
                <c:formatCode>0.000000000000</c:formatCode>
                <c:ptCount val="60"/>
                <c:pt idx="0">
                  <c:v>0.88090541420572</c:v>
                </c:pt>
                <c:pt idx="1">
                  <c:v>0.914192564605507</c:v>
                </c:pt>
                <c:pt idx="2">
                  <c:v>0.941752470405231</c:v>
                </c:pt>
                <c:pt idx="3">
                  <c:v>0.949716093243975</c:v>
                </c:pt>
                <c:pt idx="4">
                  <c:v>0.93913000898932</c:v>
                </c:pt>
                <c:pt idx="5">
                  <c:v>0.956272247579648</c:v>
                </c:pt>
                <c:pt idx="6">
                  <c:v>0.977083528894235</c:v>
                </c:pt>
                <c:pt idx="7">
                  <c:v>0.94999277480997</c:v>
                </c:pt>
                <c:pt idx="8">
                  <c:v>0.944928295575509</c:v>
                </c:pt>
                <c:pt idx="9">
                  <c:v>0.981342022577982</c:v>
                </c:pt>
                <c:pt idx="10">
                  <c:v>0.962010386875579</c:v>
                </c:pt>
                <c:pt idx="11">
                  <c:v>0.985047152742547</c:v>
                </c:pt>
                <c:pt idx="12">
                  <c:v>0.973811466082286</c:v>
                </c:pt>
                <c:pt idx="13">
                  <c:v>0.952579147661286</c:v>
                </c:pt>
                <c:pt idx="14">
                  <c:v>0.976650461771068</c:v>
                </c:pt>
                <c:pt idx="15">
                  <c:v>0.981221726196308</c:v>
                </c:pt>
                <c:pt idx="16">
                  <c:v>0.960422474009368</c:v>
                </c:pt>
                <c:pt idx="17">
                  <c:v>0.982593105515276</c:v>
                </c:pt>
                <c:pt idx="18">
                  <c:v>0.968518423266617</c:v>
                </c:pt>
                <c:pt idx="19">
                  <c:v>0.982905876242429</c:v>
                </c:pt>
                <c:pt idx="20">
                  <c:v>0.983426340932992</c:v>
                </c:pt>
                <c:pt idx="21">
                  <c:v>0.991206330352356</c:v>
                </c:pt>
                <c:pt idx="22">
                  <c:v>0.98637041350024</c:v>
                </c:pt>
                <c:pt idx="23">
                  <c:v>0.976373780007174</c:v>
                </c:pt>
                <c:pt idx="24">
                  <c:v>0.988355304787356</c:v>
                </c:pt>
                <c:pt idx="25">
                  <c:v>0.994346067393988</c:v>
                </c:pt>
                <c:pt idx="26">
                  <c:v>0.993179191949679</c:v>
                </c:pt>
                <c:pt idx="27">
                  <c:v>0.989257528037105</c:v>
                </c:pt>
                <c:pt idx="28">
                  <c:v>0.98910114272372</c:v>
                </c:pt>
                <c:pt idx="29">
                  <c:v>0.985480219966098</c:v>
                </c:pt>
                <c:pt idx="30">
                  <c:v>0.991194300691244</c:v>
                </c:pt>
                <c:pt idx="31">
                  <c:v>0.992890480452971</c:v>
                </c:pt>
                <c:pt idx="32">
                  <c:v>0.992589739384062</c:v>
                </c:pt>
                <c:pt idx="33">
                  <c:v>0.990881529949751</c:v>
                </c:pt>
                <c:pt idx="34">
                  <c:v>0.991074004252208</c:v>
                </c:pt>
                <c:pt idx="35">
                  <c:v>0.993082954769769</c:v>
                </c:pt>
                <c:pt idx="36">
                  <c:v>0.995693387496851</c:v>
                </c:pt>
                <c:pt idx="37">
                  <c:v>0.992866421196713</c:v>
                </c:pt>
                <c:pt idx="38">
                  <c:v>0.99563323926586</c:v>
                </c:pt>
                <c:pt idx="39">
                  <c:v>0.988523719802006</c:v>
                </c:pt>
                <c:pt idx="40" formatCode="General">
                  <c:v>0.995381505682277</c:v>
                </c:pt>
                <c:pt idx="41" formatCode="General">
                  <c:v>0.988439512323362</c:v>
                </c:pt>
                <c:pt idx="42" formatCode="General">
                  <c:v>0.98300211345102</c:v>
                </c:pt>
                <c:pt idx="43" formatCode="General">
                  <c:v>0.997112885463135</c:v>
                </c:pt>
                <c:pt idx="44" formatCode="General">
                  <c:v>0.985564427459082</c:v>
                </c:pt>
                <c:pt idx="45" formatCode="General">
                  <c:v>0.993864881609163</c:v>
                </c:pt>
                <c:pt idx="46" formatCode="General">
                  <c:v>0.992264938984324</c:v>
                </c:pt>
                <c:pt idx="47" formatCode="General">
                  <c:v>0.997726397302219</c:v>
                </c:pt>
                <c:pt idx="48" formatCode="General">
                  <c:v>0.989389854137253</c:v>
                </c:pt>
                <c:pt idx="49" formatCode="General">
                  <c:v>0.997702338014412</c:v>
                </c:pt>
                <c:pt idx="50" formatCode="General">
                  <c:v>0.997690308370508</c:v>
                </c:pt>
                <c:pt idx="51" formatCode="General">
                  <c:v>0.995837743209353</c:v>
                </c:pt>
                <c:pt idx="52" formatCode="General">
                  <c:v>0.998412087004724</c:v>
                </c:pt>
                <c:pt idx="53" formatCode="General">
                  <c:v>0.99883312454135</c:v>
                </c:pt>
                <c:pt idx="54" formatCode="General">
                  <c:v>0.998760946677929</c:v>
                </c:pt>
                <c:pt idx="55" formatCode="General">
                  <c:v>0.993672407321046</c:v>
                </c:pt>
                <c:pt idx="56" formatCode="General">
                  <c:v>0.999181984214555</c:v>
                </c:pt>
                <c:pt idx="57" formatCode="General">
                  <c:v>0.995645268921236</c:v>
                </c:pt>
                <c:pt idx="58" formatCode="General">
                  <c:v>0.992746124740468</c:v>
                </c:pt>
                <c:pt idx="59" formatCode="General">
                  <c:v>0.998508324155953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'60Epochen'!$D$1</c:f>
              <c:strCache>
                <c:ptCount val="1"/>
                <c:pt idx="0">
                  <c:v>35 Single 2D + 3D  Washingthon Silberman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'60Epochen'!$D$2:$D$61</c:f>
              <c:numCache>
                <c:formatCode>General</c:formatCode>
                <c:ptCount val="60"/>
                <c:pt idx="0">
                  <c:v>0.81641489613461</c:v>
                </c:pt>
                <c:pt idx="1">
                  <c:v>0.880112594959194</c:v>
                </c:pt>
                <c:pt idx="2">
                  <c:v>0.915563943738049</c:v>
                </c:pt>
                <c:pt idx="3">
                  <c:v>0.933415929597835</c:v>
                </c:pt>
                <c:pt idx="4">
                  <c:v>0.941379551900246</c:v>
                </c:pt>
                <c:pt idx="5">
                  <c:v>0.950064952633238</c:v>
                </c:pt>
                <c:pt idx="6">
                  <c:v>0.959195450589329</c:v>
                </c:pt>
                <c:pt idx="7">
                  <c:v>0.96280434314377</c:v>
                </c:pt>
                <c:pt idx="8">
                  <c:v>0.966148583761779</c:v>
                </c:pt>
                <c:pt idx="9">
                  <c:v>0.971393507944471</c:v>
                </c:pt>
                <c:pt idx="10">
                  <c:v>0.969721387499233</c:v>
                </c:pt>
                <c:pt idx="11">
                  <c:v>0.973270132336071</c:v>
                </c:pt>
                <c:pt idx="12">
                  <c:v>0.9735227546286</c:v>
                </c:pt>
                <c:pt idx="13">
                  <c:v>0.974569333576511</c:v>
                </c:pt>
                <c:pt idx="14">
                  <c:v>0.975435467865868</c:v>
                </c:pt>
                <c:pt idx="15">
                  <c:v>0.977107588296766</c:v>
                </c:pt>
                <c:pt idx="16">
                  <c:v>0.979321042602944</c:v>
                </c:pt>
                <c:pt idx="17">
                  <c:v>0.979104508940976</c:v>
                </c:pt>
                <c:pt idx="18">
                  <c:v>0.980668362533721</c:v>
                </c:pt>
                <c:pt idx="19">
                  <c:v>0.983098350587908</c:v>
                </c:pt>
                <c:pt idx="20">
                  <c:v>0.982163471522028</c:v>
                </c:pt>
                <c:pt idx="21">
                  <c:v>0.983062261584495</c:v>
                </c:pt>
                <c:pt idx="22">
                  <c:v>0.980884896181348</c:v>
                </c:pt>
                <c:pt idx="23">
                  <c:v>0.982316423791536</c:v>
                </c:pt>
                <c:pt idx="24">
                  <c:v>0.985143389893775</c:v>
                </c:pt>
                <c:pt idx="25">
                  <c:v>0.986382443287549</c:v>
                </c:pt>
                <c:pt idx="26">
                  <c:v>0.988066593376691</c:v>
                </c:pt>
                <c:pt idx="27">
                  <c:v>0.986562887917422</c:v>
                </c:pt>
                <c:pt idx="28">
                  <c:v>0.987633526239183</c:v>
                </c:pt>
                <c:pt idx="29">
                  <c:v>0.988379364032142</c:v>
                </c:pt>
                <c:pt idx="30">
                  <c:v>0.988788371939205</c:v>
                </c:pt>
                <c:pt idx="31">
                  <c:v>0.988692134845338</c:v>
                </c:pt>
                <c:pt idx="32">
                  <c:v>0.98703204395796</c:v>
                </c:pt>
                <c:pt idx="33">
                  <c:v>0.989329705943548</c:v>
                </c:pt>
                <c:pt idx="34">
                  <c:v>0.987633526196161</c:v>
                </c:pt>
                <c:pt idx="35">
                  <c:v>0.988114711909284</c:v>
                </c:pt>
                <c:pt idx="36">
                  <c:v>0.990051484506062</c:v>
                </c:pt>
                <c:pt idx="37">
                  <c:v>0.9893056466414</c:v>
                </c:pt>
                <c:pt idx="38">
                  <c:v>0.988656045899287</c:v>
                </c:pt>
                <c:pt idx="39">
                  <c:v>0.990737174237248</c:v>
                </c:pt>
                <c:pt idx="40">
                  <c:v>0.991147885919706</c:v>
                </c:pt>
                <c:pt idx="41">
                  <c:v>0.989774802710619</c:v>
                </c:pt>
                <c:pt idx="42">
                  <c:v>0.987970356196781</c:v>
                </c:pt>
                <c:pt idx="43">
                  <c:v>0.989991336315225</c:v>
                </c:pt>
                <c:pt idx="44">
                  <c:v>0.991639397486997</c:v>
                </c:pt>
                <c:pt idx="45">
                  <c:v>0.992361176149893</c:v>
                </c:pt>
                <c:pt idx="46">
                  <c:v>0.992926569413363</c:v>
                </c:pt>
                <c:pt idx="47">
                  <c:v>0.991904049738919</c:v>
                </c:pt>
                <c:pt idx="48">
                  <c:v>0.991855931134623</c:v>
                </c:pt>
                <c:pt idx="49">
                  <c:v>0.992421324369412</c:v>
                </c:pt>
                <c:pt idx="50">
                  <c:v>0.992842361906038</c:v>
                </c:pt>
                <c:pt idx="51">
                  <c:v>0.99355211089635</c:v>
                </c:pt>
                <c:pt idx="52">
                  <c:v>0.992012316476689</c:v>
                </c:pt>
                <c:pt idx="53">
                  <c:v>0.993347606935648</c:v>
                </c:pt>
                <c:pt idx="54">
                  <c:v>0.99161533821353</c:v>
                </c:pt>
                <c:pt idx="55">
                  <c:v>0.991819842174231</c:v>
                </c:pt>
                <c:pt idx="56">
                  <c:v>0.993684436964949</c:v>
                </c:pt>
                <c:pt idx="57">
                  <c:v>0.992734095110905</c:v>
                </c:pt>
                <c:pt idx="58">
                  <c:v>0.991831871818135</c:v>
                </c:pt>
                <c:pt idx="59">
                  <c:v>0.993010776920688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'60Epochen'!$E$1</c:f>
              <c:strCache>
                <c:ptCount val="1"/>
                <c:pt idx="0">
                  <c:v>36 Single 2D + 3D  Washingthon Eitel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'60Epochen'!$E$2:$E$61</c:f>
              <c:numCache>
                <c:formatCode>General</c:formatCode>
                <c:ptCount val="60"/>
                <c:pt idx="0">
                  <c:v>0.820395940842165</c:v>
                </c:pt>
                <c:pt idx="1">
                  <c:v>0.873628619330161</c:v>
                </c:pt>
                <c:pt idx="2">
                  <c:v>0.911245302867297</c:v>
                </c:pt>
                <c:pt idx="3">
                  <c:v>0.933909144668053</c:v>
                </c:pt>
                <c:pt idx="4">
                  <c:v>0.941511877707849</c:v>
                </c:pt>
                <c:pt idx="5">
                  <c:v>0.949307085397142</c:v>
                </c:pt>
                <c:pt idx="6">
                  <c:v>0.954299386223245</c:v>
                </c:pt>
                <c:pt idx="7">
                  <c:v>0.964741115654504</c:v>
                </c:pt>
                <c:pt idx="8">
                  <c:v>0.966689917582564</c:v>
                </c:pt>
                <c:pt idx="9">
                  <c:v>0.968662779108184</c:v>
                </c:pt>
                <c:pt idx="10">
                  <c:v>0.97032286962271</c:v>
                </c:pt>
                <c:pt idx="11">
                  <c:v>0.973041568972839</c:v>
                </c:pt>
                <c:pt idx="12">
                  <c:v>0.974954282238788</c:v>
                </c:pt>
                <c:pt idx="13">
                  <c:v>0.974184384942915</c:v>
                </c:pt>
                <c:pt idx="14">
                  <c:v>0.975712149747353</c:v>
                </c:pt>
                <c:pt idx="15">
                  <c:v>0.976157246414041</c:v>
                </c:pt>
                <c:pt idx="16">
                  <c:v>0.977781248168942</c:v>
                </c:pt>
                <c:pt idx="17">
                  <c:v>0.978418819310173</c:v>
                </c:pt>
                <c:pt idx="18">
                  <c:v>0.98102925195408</c:v>
                </c:pt>
                <c:pt idx="19">
                  <c:v>0.981438259786573</c:v>
                </c:pt>
                <c:pt idx="20">
                  <c:v>0.983991625307728</c:v>
                </c:pt>
                <c:pt idx="21">
                  <c:v>0.983471269505898</c:v>
                </c:pt>
                <c:pt idx="22">
                  <c:v>0.982099890143909</c:v>
                </c:pt>
                <c:pt idx="23">
                  <c:v>0.983483299149802</c:v>
                </c:pt>
                <c:pt idx="24">
                  <c:v>0.983026172638444</c:v>
                </c:pt>
                <c:pt idx="25">
                  <c:v>0.984373492801537</c:v>
                </c:pt>
                <c:pt idx="26">
                  <c:v>0.987092192206159</c:v>
                </c:pt>
                <c:pt idx="27">
                  <c:v>0.986334324625891</c:v>
                </c:pt>
                <c:pt idx="28">
                  <c:v>0.98757337792215</c:v>
                </c:pt>
                <c:pt idx="29">
                  <c:v>0.987573377990984</c:v>
                </c:pt>
                <c:pt idx="30">
                  <c:v>0.988583868050205</c:v>
                </c:pt>
                <c:pt idx="31">
                  <c:v>0.98827109723701</c:v>
                </c:pt>
                <c:pt idx="32">
                  <c:v>0.988824460928277</c:v>
                </c:pt>
                <c:pt idx="33">
                  <c:v>0.988824460813554</c:v>
                </c:pt>
                <c:pt idx="34">
                  <c:v>0.988740253420952</c:v>
                </c:pt>
                <c:pt idx="35">
                  <c:v>0.986959866051517</c:v>
                </c:pt>
                <c:pt idx="36">
                  <c:v>0.989353765202674</c:v>
                </c:pt>
                <c:pt idx="37">
                  <c:v>0.988355304729994</c:v>
                </c:pt>
                <c:pt idx="38">
                  <c:v>0.989606387713177</c:v>
                </c:pt>
                <c:pt idx="39">
                  <c:v>0.989209409490171</c:v>
                </c:pt>
                <c:pt idx="40">
                  <c:v>0.991400459842045</c:v>
                </c:pt>
                <c:pt idx="41">
                  <c:v>0.991086033896112</c:v>
                </c:pt>
                <c:pt idx="42">
                  <c:v>0.98966653601587</c:v>
                </c:pt>
                <c:pt idx="43">
                  <c:v>0.990219899578074</c:v>
                </c:pt>
                <c:pt idx="44">
                  <c:v>0.990725144607685</c:v>
                </c:pt>
                <c:pt idx="45">
                  <c:v>0.989726684135005</c:v>
                </c:pt>
                <c:pt idx="46">
                  <c:v>0.99234914649165</c:v>
                </c:pt>
                <c:pt idx="47">
                  <c:v>0.991013856047031</c:v>
                </c:pt>
                <c:pt idx="48">
                  <c:v>0.992108553616446</c:v>
                </c:pt>
                <c:pt idx="49">
                  <c:v>0.992108553627918</c:v>
                </c:pt>
                <c:pt idx="50">
                  <c:v>0.993034836194155</c:v>
                </c:pt>
                <c:pt idx="51">
                  <c:v>0.992493502218493</c:v>
                </c:pt>
                <c:pt idx="52">
                  <c:v>0.992481472646291</c:v>
                </c:pt>
                <c:pt idx="53">
                  <c:v>0.993082954769769</c:v>
                </c:pt>
                <c:pt idx="54">
                  <c:v>0.992698006179194</c:v>
                </c:pt>
                <c:pt idx="55">
                  <c:v>0.991086033867431</c:v>
                </c:pt>
                <c:pt idx="56">
                  <c:v>0.992914539769459</c:v>
                </c:pt>
                <c:pt idx="57">
                  <c:v>0.991711575364759</c:v>
                </c:pt>
                <c:pt idx="58">
                  <c:v>0.993371666237796</c:v>
                </c:pt>
                <c:pt idx="59">
                  <c:v>0.993082954769769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985312"/>
        <c:axId val="1187834592"/>
      </c:lineChart>
      <c:catAx>
        <c:axId val="13419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834592"/>
        <c:crosses val="autoZero"/>
        <c:auto val="1"/>
        <c:lblAlgn val="ctr"/>
        <c:lblOffset val="100"/>
        <c:noMultiLvlLbl val="0"/>
      </c:catAx>
      <c:valAx>
        <c:axId val="1187834592"/>
        <c:scaling>
          <c:orientation val="minMax"/>
          <c:max val="1.0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19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  <a:r>
              <a:rPr lang="de-DE" baseline="0"/>
              <a:t> last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strRef>
              <c:f>'60Epochen'!$B$62:$E$62</c:f>
              <c:strCache>
                <c:ptCount val="4"/>
                <c:pt idx="0">
                  <c:v>7 2D einzeln Washington lr 0.0001</c:v>
                </c:pt>
                <c:pt idx="1">
                  <c:v>10 2D und 3D Washington Silberman</c:v>
                </c:pt>
                <c:pt idx="2">
                  <c:v>35 Single 2D + 3D  Washingthon Silberman</c:v>
                </c:pt>
                <c:pt idx="3">
                  <c:v>36 Single 2D + 3D  Washingthon Eitel</c:v>
                </c:pt>
              </c:strCache>
            </c:strRef>
          </c:cat>
          <c:val>
            <c:numRef>
              <c:f>'60Epochen'!$B$63:$E$63</c:f>
              <c:numCache>
                <c:formatCode>General</c:formatCode>
                <c:ptCount val="4"/>
                <c:pt idx="0">
                  <c:v>0.995132806088075</c:v>
                </c:pt>
                <c:pt idx="1">
                  <c:v>0.99315994450624</c:v>
                </c:pt>
                <c:pt idx="2">
                  <c:v>0.989373012638656</c:v>
                </c:pt>
                <c:pt idx="3">
                  <c:v>0.988696946637506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719680"/>
        <c:axId val="1100617264"/>
      </c:barChart>
      <c:catAx>
        <c:axId val="11007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617264"/>
        <c:crosses val="autoZero"/>
        <c:auto val="1"/>
        <c:lblAlgn val="ctr"/>
        <c:lblOffset val="100"/>
        <c:noMultiLvlLbl val="0"/>
      </c:catAx>
      <c:valAx>
        <c:axId val="11006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7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strRef>
              <c:f>'60Epochen'!$G$62:$J$62</c:f>
              <c:strCache>
                <c:ptCount val="4"/>
                <c:pt idx="0">
                  <c:v>7 2D einzeln Washington lr 0.0001</c:v>
                </c:pt>
                <c:pt idx="1">
                  <c:v>10 2D und 3D Washington Silberman</c:v>
                </c:pt>
                <c:pt idx="2">
                  <c:v>35 Single 2D + 3D  Washingthon Silberman</c:v>
                </c:pt>
                <c:pt idx="3">
                  <c:v>36 Single 2D + 3D  Washingthon Eitel</c:v>
                </c:pt>
              </c:strCache>
            </c:strRef>
          </c:cat>
          <c:val>
            <c:numRef>
              <c:f>'60Epochen'!$G$63:$J$63</c:f>
              <c:numCache>
                <c:formatCode>General</c:formatCode>
                <c:ptCount val="4"/>
                <c:pt idx="0">
                  <c:v>0.997209122614364</c:v>
                </c:pt>
                <c:pt idx="1">
                  <c:v>0.998508324155953</c:v>
                </c:pt>
                <c:pt idx="2">
                  <c:v>0.993010776920688</c:v>
                </c:pt>
                <c:pt idx="3">
                  <c:v>0.993082954769769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970512"/>
        <c:axId val="1556997056"/>
      </c:barChart>
      <c:catAx>
        <c:axId val="8809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6997056"/>
        <c:crosses val="autoZero"/>
        <c:auto val="1"/>
        <c:lblAlgn val="ctr"/>
        <c:lblOffset val="100"/>
        <c:noMultiLvlLbl val="0"/>
      </c:catAx>
      <c:valAx>
        <c:axId val="15569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097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strRef>
              <c:f>'60Epochen'!$G$65:$J$65</c:f>
              <c:strCache>
                <c:ptCount val="4"/>
                <c:pt idx="0">
                  <c:v>7 2D einzeln Washington lr 0.0001</c:v>
                </c:pt>
                <c:pt idx="1">
                  <c:v>10 2D und 3D Washington Silberman</c:v>
                </c:pt>
                <c:pt idx="2">
                  <c:v>35 Single 2D + 3D  Washingthon Silberman</c:v>
                </c:pt>
                <c:pt idx="3">
                  <c:v>36 Single 2D + 3D  Washingthon Eitel</c:v>
                </c:pt>
              </c:strCache>
            </c:strRef>
          </c:cat>
          <c:val>
            <c:numRef>
              <c:f>'60Epochen'!$G$66:$J$66</c:f>
              <c:numCache>
                <c:formatCode>0.000000000000</c:formatCode>
                <c:ptCount val="4"/>
                <c:pt idx="0">
                  <c:v>0.997846693741255</c:v>
                </c:pt>
                <c:pt idx="1">
                  <c:v>0.999181984214555</c:v>
                </c:pt>
                <c:pt idx="2">
                  <c:v>0.993684436964949</c:v>
                </c:pt>
                <c:pt idx="3">
                  <c:v>0.993371666237796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586352"/>
        <c:axId val="1102424304"/>
      </c:barChart>
      <c:catAx>
        <c:axId val="14765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2424304"/>
        <c:crosses val="autoZero"/>
        <c:auto val="1"/>
        <c:lblAlgn val="ctr"/>
        <c:lblOffset val="100"/>
        <c:noMultiLvlLbl val="0"/>
      </c:catAx>
      <c:valAx>
        <c:axId val="11024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65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NORB-Datensatzvergleich</a:t>
            </a:r>
            <a:r>
              <a:rPr lang="de-DE" baseline="0"/>
              <a:t> Einzel- und Stereo-Netz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NORB_SingDoub!$C$24:$D$24</c:f>
              <c:strCache>
                <c:ptCount val="2"/>
                <c:pt idx="0">
                  <c:v>1 2D einzeln NORB</c:v>
                </c:pt>
                <c:pt idx="1">
                  <c:v>Sum Sum NORB 2D2D /5</c:v>
                </c:pt>
              </c:strCache>
            </c:strRef>
          </c:cat>
          <c:val>
            <c:numRef>
              <c:f>NORB_SingDoub!$C$25:$D$25</c:f>
              <c:numCache>
                <c:formatCode>General</c:formatCode>
                <c:ptCount val="2"/>
                <c:pt idx="0" formatCode="0.000000000000">
                  <c:v>0.860740131022114</c:v>
                </c:pt>
                <c:pt idx="1">
                  <c:v>0.87204934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341184"/>
        <c:axId val="855159216"/>
      </c:barChart>
      <c:catAx>
        <c:axId val="14493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159216"/>
        <c:crosses val="autoZero"/>
        <c:auto val="1"/>
        <c:lblAlgn val="ctr"/>
        <c:lblOffset val="100"/>
        <c:noMultiLvlLbl val="0"/>
      </c:catAx>
      <c:valAx>
        <c:axId val="85515921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93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Konfiguration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'789 Lr'!$B$1</c:f>
              <c:strCache>
                <c:ptCount val="1"/>
                <c:pt idx="0">
                  <c:v>7 2D einzeln Washington LR 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'789 Lr'!$B$2:$B$41</c:f>
              <c:numCache>
                <c:formatCode>0.000000000000</c:formatCode>
                <c:ptCount val="40"/>
                <c:pt idx="0">
                  <c:v>0.902602708667737</c:v>
                </c:pt>
                <c:pt idx="1">
                  <c:v>0.951376183417198</c:v>
                </c:pt>
                <c:pt idx="2">
                  <c:v>0.944423051159669</c:v>
                </c:pt>
                <c:pt idx="3">
                  <c:v>0.965402746083543</c:v>
                </c:pt>
                <c:pt idx="4">
                  <c:v>0.952446821764772</c:v>
                </c:pt>
                <c:pt idx="5">
                  <c:v>0.970178514053612</c:v>
                </c:pt>
                <c:pt idx="6">
                  <c:v>0.959027035620568</c:v>
                </c:pt>
                <c:pt idx="7">
                  <c:v>0.977155706703163</c:v>
                </c:pt>
                <c:pt idx="8">
                  <c:v>0.980403710525587</c:v>
                </c:pt>
                <c:pt idx="9">
                  <c:v>0.94625155624716</c:v>
                </c:pt>
                <c:pt idx="10">
                  <c:v>0.977636892660074</c:v>
                </c:pt>
                <c:pt idx="11">
                  <c:v>0.962864491191202</c:v>
                </c:pt>
                <c:pt idx="12">
                  <c:v>0.991747664296469</c:v>
                </c:pt>
                <c:pt idx="13">
                  <c:v>0.986574917518304</c:v>
                </c:pt>
                <c:pt idx="14">
                  <c:v>0.974990370926711</c:v>
                </c:pt>
                <c:pt idx="15">
                  <c:v>0.978094019025159</c:v>
                </c:pt>
                <c:pt idx="16">
                  <c:v>0.990159751301194</c:v>
                </c:pt>
                <c:pt idx="17">
                  <c:v>0.976457987626355</c:v>
                </c:pt>
                <c:pt idx="18">
                  <c:v>0.956476751540349</c:v>
                </c:pt>
                <c:pt idx="19">
                  <c:v>0.988475601255073</c:v>
                </c:pt>
                <c:pt idx="20" formatCode="General">
                  <c:v>0.988297409015338</c:v>
                </c:pt>
                <c:pt idx="21" formatCode="General">
                  <c:v>0.978286493212893</c:v>
                </c:pt>
                <c:pt idx="22" formatCode="General">
                  <c:v>0.982665283421719</c:v>
                </c:pt>
                <c:pt idx="23" formatCode="General">
                  <c:v>0.996487343980148</c:v>
                </c:pt>
                <c:pt idx="24" formatCode="General">
                  <c:v>0.980439799414276</c:v>
                </c:pt>
                <c:pt idx="25" formatCode="General">
                  <c:v>0.978406789709291</c:v>
                </c:pt>
                <c:pt idx="26" formatCode="General">
                  <c:v>0.983459239905016</c:v>
                </c:pt>
                <c:pt idx="27" formatCode="General">
                  <c:v>0.991170241446458</c:v>
                </c:pt>
                <c:pt idx="28" formatCode="General">
                  <c:v>0.994598689887283</c:v>
                </c:pt>
                <c:pt idx="29" formatCode="General">
                  <c:v>0.99689635187287</c:v>
                </c:pt>
                <c:pt idx="30" formatCode="General">
                  <c:v>0.996246751102076</c:v>
                </c:pt>
                <c:pt idx="31" formatCode="General">
                  <c:v>0.98813877115407</c:v>
                </c:pt>
                <c:pt idx="32" formatCode="General">
                  <c:v>0.971405537731779</c:v>
                </c:pt>
                <c:pt idx="33" formatCode="General">
                  <c:v>0.992481472574589</c:v>
                </c:pt>
                <c:pt idx="34" formatCode="General">
                  <c:v>0.981955534517449</c:v>
                </c:pt>
                <c:pt idx="35" formatCode="General">
                  <c:v>0.990701085291197</c:v>
                </c:pt>
                <c:pt idx="36" formatCode="General">
                  <c:v>0.986598976834792</c:v>
                </c:pt>
                <c:pt idx="37" formatCode="General">
                  <c:v>0.971874693600232</c:v>
                </c:pt>
                <c:pt idx="38" formatCode="General">
                  <c:v>0.985865168542332</c:v>
                </c:pt>
                <c:pt idx="39" formatCode="General">
                  <c:v>0.985335864368318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'789 Lr'!$C$1</c:f>
              <c:strCache>
                <c:ptCount val="1"/>
                <c:pt idx="0">
                  <c:v>7 2D einzeln Washington lr 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'789 Lr'!$C$2:$C$41</c:f>
              <c:numCache>
                <c:formatCode>0.000000000000</c:formatCode>
                <c:ptCount val="40"/>
                <c:pt idx="0">
                  <c:v>0.873592801457314</c:v>
                </c:pt>
                <c:pt idx="1">
                  <c:v>0.920808866833736</c:v>
                </c:pt>
                <c:pt idx="2">
                  <c:v>0.937193236650671</c:v>
                </c:pt>
                <c:pt idx="3">
                  <c:v>0.955069283694071</c:v>
                </c:pt>
                <c:pt idx="4">
                  <c:v>0.958545850105343</c:v>
                </c:pt>
                <c:pt idx="5">
                  <c:v>0.966990658665813</c:v>
                </c:pt>
                <c:pt idx="6">
                  <c:v>0.970936381450322</c:v>
                </c:pt>
                <c:pt idx="7">
                  <c:v>0.975531704905241</c:v>
                </c:pt>
                <c:pt idx="8">
                  <c:v>0.977925604010509</c:v>
                </c:pt>
                <c:pt idx="9">
                  <c:v>0.980415740083448</c:v>
                </c:pt>
                <c:pt idx="10">
                  <c:v>0.977973722643485</c:v>
                </c:pt>
                <c:pt idx="11">
                  <c:v>0.984108840704492</c:v>
                </c:pt>
                <c:pt idx="12">
                  <c:v>0.985287745778364</c:v>
                </c:pt>
                <c:pt idx="13">
                  <c:v>0.985780961063688</c:v>
                </c:pt>
                <c:pt idx="14">
                  <c:v>0.988607927294991</c:v>
                </c:pt>
                <c:pt idx="15">
                  <c:v>0.988631986568458</c:v>
                </c:pt>
                <c:pt idx="16">
                  <c:v>0.98797035615376</c:v>
                </c:pt>
                <c:pt idx="17">
                  <c:v>0.98957029882162</c:v>
                </c:pt>
                <c:pt idx="18">
                  <c:v>0.988956787039898</c:v>
                </c:pt>
                <c:pt idx="19">
                  <c:v>0.989209409533193</c:v>
                </c:pt>
                <c:pt idx="20">
                  <c:v>0.987635905965969</c:v>
                </c:pt>
                <c:pt idx="21">
                  <c:v>0.990508611003079</c:v>
                </c:pt>
                <c:pt idx="22">
                  <c:v>0.991242419295539</c:v>
                </c:pt>
                <c:pt idx="23">
                  <c:v>0.992421324340731</c:v>
                </c:pt>
                <c:pt idx="24">
                  <c:v>0.992866421193845</c:v>
                </c:pt>
                <c:pt idx="25">
                  <c:v>0.991266478554666</c:v>
                </c:pt>
                <c:pt idx="26">
                  <c:v>0.99281830260389</c:v>
                </c:pt>
                <c:pt idx="27">
                  <c:v>0.992938599057266</c:v>
                </c:pt>
                <c:pt idx="28">
                  <c:v>0.991940138598927</c:v>
                </c:pt>
                <c:pt idx="29">
                  <c:v>0.994057355925961</c:v>
                </c:pt>
                <c:pt idx="30">
                  <c:v>0.992204790822168</c:v>
                </c:pt>
                <c:pt idx="31">
                  <c:v>0.99522423138461</c:v>
                </c:pt>
                <c:pt idx="32">
                  <c:v>0.993672407321046</c:v>
                </c:pt>
                <c:pt idx="33">
                  <c:v>0.993925029843021</c:v>
                </c:pt>
                <c:pt idx="34">
                  <c:v>0.995404676028824</c:v>
                </c:pt>
                <c:pt idx="35">
                  <c:v>0.994815223477547</c:v>
                </c:pt>
                <c:pt idx="36">
                  <c:v>0.995308438906276</c:v>
                </c:pt>
                <c:pt idx="37">
                  <c:v>0.995332498165402</c:v>
                </c:pt>
                <c:pt idx="38">
                  <c:v>0.994382156325699</c:v>
                </c:pt>
                <c:pt idx="39">
                  <c:v>0.99582571356545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231760"/>
        <c:axId val="1228235200"/>
      </c:lineChart>
      <c:catAx>
        <c:axId val="122823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235200"/>
        <c:crosses val="autoZero"/>
        <c:auto val="1"/>
        <c:lblAlgn val="ctr"/>
        <c:lblOffset val="100"/>
        <c:noMultiLvlLbl val="0"/>
      </c:catAx>
      <c:valAx>
        <c:axId val="1228235200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2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Konfiguration 8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'789 Lr'!$D$1</c:f>
              <c:strCache>
                <c:ptCount val="1"/>
                <c:pt idx="0">
                  <c:v>8 3D einzeln Washington Eitel LR 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'789 Lr'!$D$2:$D$41</c:f>
              <c:numCache>
                <c:formatCode>0.000000000000</c:formatCode>
                <c:ptCount val="40"/>
                <c:pt idx="0">
                  <c:v>0.627405465470033</c:v>
                </c:pt>
                <c:pt idx="1">
                  <c:v>0.705333942751971</c:v>
                </c:pt>
                <c:pt idx="2">
                  <c:v>0.714464440550316</c:v>
                </c:pt>
                <c:pt idx="3">
                  <c:v>0.750000000466064</c:v>
                </c:pt>
                <c:pt idx="4">
                  <c:v>0.777956887118833</c:v>
                </c:pt>
                <c:pt idx="5">
                  <c:v>0.763749880743272</c:v>
                </c:pt>
                <c:pt idx="6">
                  <c:v>0.785764124106424</c:v>
                </c:pt>
                <c:pt idx="7">
                  <c:v>0.74474304733498</c:v>
                </c:pt>
                <c:pt idx="8">
                  <c:v>0.79176691516957</c:v>
                </c:pt>
                <c:pt idx="9">
                  <c:v>0.772314985311131</c:v>
                </c:pt>
                <c:pt idx="10">
                  <c:v>0.808921183590227</c:v>
                </c:pt>
                <c:pt idx="11">
                  <c:v>0.767058031764173</c:v>
                </c:pt>
                <c:pt idx="12">
                  <c:v>0.838874988065005</c:v>
                </c:pt>
                <c:pt idx="13">
                  <c:v>0.839127611319778</c:v>
                </c:pt>
                <c:pt idx="14">
                  <c:v>0.835783371271085</c:v>
                </c:pt>
                <c:pt idx="15">
                  <c:v>0.806178425191777</c:v>
                </c:pt>
                <c:pt idx="16">
                  <c:v>0.793763835329073</c:v>
                </c:pt>
                <c:pt idx="17">
                  <c:v>0.861322297055617</c:v>
                </c:pt>
                <c:pt idx="18">
                  <c:v>0.831103841143454</c:v>
                </c:pt>
                <c:pt idx="19">
                  <c:v>0.809161775878907</c:v>
                </c:pt>
                <c:pt idx="20" formatCode="General">
                  <c:v>0.835682672141181</c:v>
                </c:pt>
                <c:pt idx="21" formatCode="General">
                  <c:v>0.834821000120176</c:v>
                </c:pt>
                <c:pt idx="22" formatCode="General">
                  <c:v>0.819687711932686</c:v>
                </c:pt>
                <c:pt idx="23" formatCode="General">
                  <c:v>0.848907708797609</c:v>
                </c:pt>
                <c:pt idx="24" formatCode="General">
                  <c:v>0.837984795460124</c:v>
                </c:pt>
                <c:pt idx="25" formatCode="General">
                  <c:v>0.83802088412797</c:v>
                </c:pt>
                <c:pt idx="26" formatCode="General">
                  <c:v>0.844649215644459</c:v>
                </c:pt>
                <c:pt idx="27" formatCode="General">
                  <c:v>0.851963237947592</c:v>
                </c:pt>
                <c:pt idx="28" formatCode="General">
                  <c:v>0.816331442363417</c:v>
                </c:pt>
                <c:pt idx="29" formatCode="General">
                  <c:v>0.836854009222862</c:v>
                </c:pt>
                <c:pt idx="30" formatCode="General">
                  <c:v>0.842471850857951</c:v>
                </c:pt>
                <c:pt idx="31" formatCode="General">
                  <c:v>0.827759600347624</c:v>
                </c:pt>
                <c:pt idx="32" formatCode="General">
                  <c:v>0.85892839874481</c:v>
                </c:pt>
                <c:pt idx="33" formatCode="General">
                  <c:v>0.837563757668238</c:v>
                </c:pt>
                <c:pt idx="34" formatCode="General">
                  <c:v>0.861310267601007</c:v>
                </c:pt>
                <c:pt idx="35" formatCode="General">
                  <c:v>0.851193340637378</c:v>
                </c:pt>
                <c:pt idx="36" formatCode="General">
                  <c:v>0.853611298304826</c:v>
                </c:pt>
                <c:pt idx="37" formatCode="General">
                  <c:v>0.844300356430149</c:v>
                </c:pt>
                <c:pt idx="38" formatCode="General">
                  <c:v>0.862585409424576</c:v>
                </c:pt>
                <c:pt idx="39" formatCode="General">
                  <c:v>0.842531999187891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'789 Lr'!$E$1</c:f>
              <c:strCache>
                <c:ptCount val="1"/>
                <c:pt idx="0">
                  <c:v>8 3D einzeln Washington Eitel lr 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'789 Lr'!$E$2:$E$41</c:f>
              <c:numCache>
                <c:formatCode>0.000000000000</c:formatCode>
                <c:ptCount val="40"/>
                <c:pt idx="0">
                  <c:v>0.545896277553529</c:v>
                </c:pt>
                <c:pt idx="1">
                  <c:v>0.61993552167042</c:v>
                </c:pt>
                <c:pt idx="2">
                  <c:v>0.669557790067138</c:v>
                </c:pt>
                <c:pt idx="3">
                  <c:v>0.716064383018844</c:v>
                </c:pt>
                <c:pt idx="4">
                  <c:v>0.728322587158025</c:v>
                </c:pt>
                <c:pt idx="5">
                  <c:v>0.731630738907422</c:v>
                </c:pt>
                <c:pt idx="6">
                  <c:v>0.739462034731096</c:v>
                </c:pt>
                <c:pt idx="7">
                  <c:v>0.765879127418796</c:v>
                </c:pt>
                <c:pt idx="8">
                  <c:v>0.779833510654308</c:v>
                </c:pt>
                <c:pt idx="9">
                  <c:v>0.763797999399193</c:v>
                </c:pt>
                <c:pt idx="10">
                  <c:v>0.782131172875079</c:v>
                </c:pt>
                <c:pt idx="11">
                  <c:v>0.786233280334822</c:v>
                </c:pt>
                <c:pt idx="12">
                  <c:v>0.794317199185256</c:v>
                </c:pt>
                <c:pt idx="13">
                  <c:v>0.796494564363259</c:v>
                </c:pt>
                <c:pt idx="14">
                  <c:v>0.80272591780875</c:v>
                </c:pt>
                <c:pt idx="15">
                  <c:v>0.797962181203439</c:v>
                </c:pt>
                <c:pt idx="16">
                  <c:v>0.812722549999704</c:v>
                </c:pt>
                <c:pt idx="17">
                  <c:v>0.808127226871747</c:v>
                </c:pt>
                <c:pt idx="18">
                  <c:v>0.810773748209313</c:v>
                </c:pt>
                <c:pt idx="19">
                  <c:v>0.823681552286109</c:v>
                </c:pt>
                <c:pt idx="20">
                  <c:v>0.813889157570763</c:v>
                </c:pt>
                <c:pt idx="21">
                  <c:v>0.827940045539642</c:v>
                </c:pt>
                <c:pt idx="22">
                  <c:v>0.825979214403629</c:v>
                </c:pt>
                <c:pt idx="23">
                  <c:v>0.831524878450633</c:v>
                </c:pt>
                <c:pt idx="24">
                  <c:v>0.837359253952758</c:v>
                </c:pt>
                <c:pt idx="25">
                  <c:v>0.834676644046294</c:v>
                </c:pt>
                <c:pt idx="26">
                  <c:v>0.835939756185805</c:v>
                </c:pt>
                <c:pt idx="27">
                  <c:v>0.830370032633019</c:v>
                </c:pt>
                <c:pt idx="28">
                  <c:v>0.833052642655641</c:v>
                </c:pt>
                <c:pt idx="29">
                  <c:v>0.845804061358822</c:v>
                </c:pt>
                <c:pt idx="30">
                  <c:v>0.836432971884134</c:v>
                </c:pt>
                <c:pt idx="31">
                  <c:v>0.83977721169621</c:v>
                </c:pt>
                <c:pt idx="32">
                  <c:v>0.845731883199987</c:v>
                </c:pt>
                <c:pt idx="33">
                  <c:v>0.845154461101416</c:v>
                </c:pt>
                <c:pt idx="34">
                  <c:v>0.855764603685935</c:v>
                </c:pt>
                <c:pt idx="35">
                  <c:v>0.851036954799133</c:v>
                </c:pt>
                <c:pt idx="36">
                  <c:v>0.845948417369606</c:v>
                </c:pt>
                <c:pt idx="37">
                  <c:v>0.851626407178324</c:v>
                </c:pt>
                <c:pt idx="38">
                  <c:v>0.856041285424016</c:v>
                </c:pt>
                <c:pt idx="39">
                  <c:v>0.856859300627239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504832"/>
        <c:axId val="1417768720"/>
      </c:lineChart>
      <c:catAx>
        <c:axId val="151350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7768720"/>
        <c:crosses val="autoZero"/>
        <c:auto val="1"/>
        <c:lblAlgn val="ctr"/>
        <c:lblOffset val="100"/>
        <c:noMultiLvlLbl val="0"/>
      </c:catAx>
      <c:valAx>
        <c:axId val="1417768720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5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Konfiguration 9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'789 Lr'!$F$1</c:f>
              <c:strCache>
                <c:ptCount val="1"/>
                <c:pt idx="0">
                  <c:v>9 3D einzeln Washington Silberman LR 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'789 Lr'!$F$2:$F$41</c:f>
              <c:numCache>
                <c:formatCode>0.000000000000</c:formatCode>
                <c:ptCount val="40"/>
                <c:pt idx="0">
                  <c:v>0.613213220789539</c:v>
                </c:pt>
                <c:pt idx="1">
                  <c:v>0.651777980449586</c:v>
                </c:pt>
                <c:pt idx="2">
                  <c:v>0.679590510573163</c:v>
                </c:pt>
                <c:pt idx="3">
                  <c:v>0.7117457410238</c:v>
                </c:pt>
                <c:pt idx="4">
                  <c:v>0.742830334202397</c:v>
                </c:pt>
                <c:pt idx="5">
                  <c:v>0.725315176344172</c:v>
                </c:pt>
                <c:pt idx="6">
                  <c:v>0.75339235952919</c:v>
                </c:pt>
                <c:pt idx="7">
                  <c:v>0.76355740676204</c:v>
                </c:pt>
                <c:pt idx="8">
                  <c:v>0.777812531100878</c:v>
                </c:pt>
                <c:pt idx="9">
                  <c:v>0.796290060599021</c:v>
                </c:pt>
                <c:pt idx="10">
                  <c:v>0.782058994743491</c:v>
                </c:pt>
                <c:pt idx="11">
                  <c:v>0.777632086873972</c:v>
                </c:pt>
                <c:pt idx="12">
                  <c:v>0.804037149203614</c:v>
                </c:pt>
                <c:pt idx="13">
                  <c:v>0.816439708537608</c:v>
                </c:pt>
                <c:pt idx="14">
                  <c:v>0.824968723985896</c:v>
                </c:pt>
                <c:pt idx="15">
                  <c:v>0.798960640356797</c:v>
                </c:pt>
                <c:pt idx="16">
                  <c:v>0.766733231479159</c:v>
                </c:pt>
                <c:pt idx="17">
                  <c:v>0.799441826151661</c:v>
                </c:pt>
                <c:pt idx="18">
                  <c:v>0.771737562508443</c:v>
                </c:pt>
                <c:pt idx="19">
                  <c:v>0.800295930101602</c:v>
                </c:pt>
                <c:pt idx="20" formatCode="General">
                  <c:v>0.819157125894114</c:v>
                </c:pt>
                <c:pt idx="21" formatCode="General">
                  <c:v>0.824271005150007</c:v>
                </c:pt>
                <c:pt idx="22" formatCode="General">
                  <c:v>0.787087385295766</c:v>
                </c:pt>
                <c:pt idx="23" formatCode="General">
                  <c:v>0.829648254558081</c:v>
                </c:pt>
                <c:pt idx="24" formatCode="General">
                  <c:v>0.805300261652879</c:v>
                </c:pt>
                <c:pt idx="25" formatCode="General">
                  <c:v>0.807922723063054</c:v>
                </c:pt>
                <c:pt idx="26" formatCode="General">
                  <c:v>0.819651622785868</c:v>
                </c:pt>
                <c:pt idx="27" formatCode="General">
                  <c:v>0.814262343880164</c:v>
                </c:pt>
                <c:pt idx="28" formatCode="General">
                  <c:v>0.827434800481351</c:v>
                </c:pt>
                <c:pt idx="29" formatCode="General">
                  <c:v>0.819194496902622</c:v>
                </c:pt>
                <c:pt idx="30" formatCode="General">
                  <c:v>0.853190260521544</c:v>
                </c:pt>
                <c:pt idx="31" formatCode="General">
                  <c:v>0.810689540825316</c:v>
                </c:pt>
                <c:pt idx="32" formatCode="General">
                  <c:v>0.836793861026289</c:v>
                </c:pt>
                <c:pt idx="33" formatCode="General">
                  <c:v>0.835939756667645</c:v>
                </c:pt>
                <c:pt idx="34" formatCode="General">
                  <c:v>0.829419690804788</c:v>
                </c:pt>
                <c:pt idx="35" formatCode="General">
                  <c:v>0.813155616666846</c:v>
                </c:pt>
                <c:pt idx="36" formatCode="General">
                  <c:v>0.848979886577857</c:v>
                </c:pt>
                <c:pt idx="37" formatCode="General">
                  <c:v>0.829912906465832</c:v>
                </c:pt>
                <c:pt idx="38" formatCode="General">
                  <c:v>0.855247329012421</c:v>
                </c:pt>
                <c:pt idx="39" formatCode="General">
                  <c:v>0.831560966920581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'789 Lr'!$G$1</c:f>
              <c:strCache>
                <c:ptCount val="1"/>
                <c:pt idx="0">
                  <c:v>9 3D einzeln Washington Silberman lr 0.0001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'789 Lr'!$G$2:$G$41</c:f>
              <c:numCache>
                <c:formatCode>0.000000000000</c:formatCode>
                <c:ptCount val="40"/>
                <c:pt idx="0">
                  <c:v>0.525654287953429</c:v>
                </c:pt>
                <c:pt idx="1">
                  <c:v>0.583257146603436</c:v>
                </c:pt>
                <c:pt idx="2">
                  <c:v>0.638208546078551</c:v>
                </c:pt>
                <c:pt idx="3">
                  <c:v>0.677292849393508</c:v>
                </c:pt>
                <c:pt idx="4">
                  <c:v>0.69235395968316</c:v>
                </c:pt>
                <c:pt idx="5">
                  <c:v>0.695662111049666</c:v>
                </c:pt>
                <c:pt idx="6">
                  <c:v>0.711890096840988</c:v>
                </c:pt>
                <c:pt idx="7">
                  <c:v>0.741278510511684</c:v>
                </c:pt>
                <c:pt idx="8">
                  <c:v>0.74684823431256</c:v>
                </c:pt>
                <c:pt idx="9">
                  <c:v>0.738427485821451</c:v>
                </c:pt>
                <c:pt idx="10">
                  <c:v>0.752778847605497</c:v>
                </c:pt>
                <c:pt idx="11">
                  <c:v>0.760201136184638</c:v>
                </c:pt>
                <c:pt idx="12">
                  <c:v>0.76115147842444</c:v>
                </c:pt>
                <c:pt idx="13">
                  <c:v>0.768297085079074</c:v>
                </c:pt>
                <c:pt idx="14">
                  <c:v>0.781397364905279</c:v>
                </c:pt>
                <c:pt idx="15">
                  <c:v>0.767888077481765</c:v>
                </c:pt>
                <c:pt idx="16">
                  <c:v>0.779207969828113</c:v>
                </c:pt>
                <c:pt idx="17">
                  <c:v>0.792608989662034</c:v>
                </c:pt>
                <c:pt idx="18">
                  <c:v>0.780531230337717</c:v>
                </c:pt>
                <c:pt idx="19">
                  <c:v>0.798972670601566</c:v>
                </c:pt>
                <c:pt idx="20">
                  <c:v>0.786803619554546</c:v>
                </c:pt>
                <c:pt idx="21">
                  <c:v>0.802268791971393</c:v>
                </c:pt>
                <c:pt idx="22">
                  <c:v>0.797553172298281</c:v>
                </c:pt>
                <c:pt idx="23">
                  <c:v>0.804422097888835</c:v>
                </c:pt>
                <c:pt idx="24">
                  <c:v>0.81049706626473</c:v>
                </c:pt>
                <c:pt idx="25">
                  <c:v>0.811230873969232</c:v>
                </c:pt>
                <c:pt idx="26">
                  <c:v>0.811688000741586</c:v>
                </c:pt>
                <c:pt idx="27">
                  <c:v>0.805721299003079</c:v>
                </c:pt>
                <c:pt idx="28">
                  <c:v>0.813348091144257</c:v>
                </c:pt>
                <c:pt idx="29">
                  <c:v>0.826243866225338</c:v>
                </c:pt>
                <c:pt idx="30">
                  <c:v>0.817209606031379</c:v>
                </c:pt>
                <c:pt idx="31">
                  <c:v>0.82008468997787</c:v>
                </c:pt>
                <c:pt idx="32">
                  <c:v>0.817426139730632</c:v>
                </c:pt>
                <c:pt idx="33">
                  <c:v>0.823741701064905</c:v>
                </c:pt>
                <c:pt idx="34">
                  <c:v>0.830550477575514</c:v>
                </c:pt>
                <c:pt idx="35">
                  <c:v>0.826340103151421</c:v>
                </c:pt>
                <c:pt idx="36">
                  <c:v>0.828565586592416</c:v>
                </c:pt>
                <c:pt idx="37">
                  <c:v>0.830093350940828</c:v>
                </c:pt>
                <c:pt idx="38">
                  <c:v>0.831765470981666</c:v>
                </c:pt>
                <c:pt idx="39">
                  <c:v>0.837142720797008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164000"/>
        <c:axId val="1582156864"/>
      </c:lineChart>
      <c:catAx>
        <c:axId val="158216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156864"/>
        <c:crosses val="autoZero"/>
        <c:auto val="1"/>
        <c:lblAlgn val="ctr"/>
        <c:lblOffset val="100"/>
        <c:noMultiLvlLbl val="0"/>
      </c:catAx>
      <c:valAx>
        <c:axId val="1582156864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1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5" Type="http://schemas.openxmlformats.org/officeDocument/2006/relationships/chart" Target="../charts/chart54.xml"/><Relationship Id="rId6" Type="http://schemas.openxmlformats.org/officeDocument/2006/relationships/chart" Target="../charts/chart55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67143</xdr:colOff>
      <xdr:row>13</xdr:row>
      <xdr:rowOff>49913</xdr:rowOff>
    </xdr:from>
    <xdr:to>
      <xdr:col>13</xdr:col>
      <xdr:colOff>130348</xdr:colOff>
      <xdr:row>26</xdr:row>
      <xdr:rowOff>101895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98645</xdr:colOff>
      <xdr:row>27</xdr:row>
      <xdr:rowOff>153581</xdr:rowOff>
    </xdr:from>
    <xdr:to>
      <xdr:col>13</xdr:col>
      <xdr:colOff>6497</xdr:colOff>
      <xdr:row>41</xdr:row>
      <xdr:rowOff>2362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0</xdr:row>
      <xdr:rowOff>266700</xdr:rowOff>
    </xdr:from>
    <xdr:to>
      <xdr:col>12</xdr:col>
      <xdr:colOff>119618</xdr:colOff>
      <xdr:row>12</xdr:row>
      <xdr:rowOff>101600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660400</xdr:colOff>
      <xdr:row>41</xdr:row>
      <xdr:rowOff>101600</xdr:rowOff>
    </xdr:from>
    <xdr:to>
      <xdr:col>13</xdr:col>
      <xdr:colOff>279400</xdr:colOff>
      <xdr:row>55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177800</xdr:colOff>
      <xdr:row>56</xdr:row>
      <xdr:rowOff>25400</xdr:rowOff>
    </xdr:from>
    <xdr:to>
      <xdr:col>15</xdr:col>
      <xdr:colOff>736600</xdr:colOff>
      <xdr:row>83</xdr:row>
      <xdr:rowOff>165100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203200</xdr:colOff>
      <xdr:row>91</xdr:row>
      <xdr:rowOff>38100</xdr:rowOff>
    </xdr:from>
    <xdr:to>
      <xdr:col>5</xdr:col>
      <xdr:colOff>584200</xdr:colOff>
      <xdr:row>104</xdr:row>
      <xdr:rowOff>139700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222250</xdr:colOff>
      <xdr:row>0</xdr:row>
      <xdr:rowOff>203200</xdr:rowOff>
    </xdr:from>
    <xdr:to>
      <xdr:col>18</xdr:col>
      <xdr:colOff>666750</xdr:colOff>
      <xdr:row>12</xdr:row>
      <xdr:rowOff>38100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527050</xdr:colOff>
      <xdr:row>13</xdr:row>
      <xdr:rowOff>165100</xdr:rowOff>
    </xdr:from>
    <xdr:to>
      <xdr:col>19</xdr:col>
      <xdr:colOff>146050</xdr:colOff>
      <xdr:row>27</xdr:row>
      <xdr:rowOff>63500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501650</xdr:colOff>
      <xdr:row>28</xdr:row>
      <xdr:rowOff>139700</xdr:rowOff>
    </xdr:from>
    <xdr:to>
      <xdr:col>19</xdr:col>
      <xdr:colOff>120650</xdr:colOff>
      <xdr:row>42</xdr:row>
      <xdr:rowOff>38100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381001</xdr:colOff>
      <xdr:row>45</xdr:row>
      <xdr:rowOff>101600</xdr:rowOff>
    </xdr:from>
    <xdr:to>
      <xdr:col>24</xdr:col>
      <xdr:colOff>660401</xdr:colOff>
      <xdr:row>60</xdr:row>
      <xdr:rowOff>97367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508000</xdr:colOff>
      <xdr:row>41</xdr:row>
      <xdr:rowOff>127001</xdr:rowOff>
    </xdr:from>
    <xdr:to>
      <xdr:col>20</xdr:col>
      <xdr:colOff>101600</xdr:colOff>
      <xdr:row>48</xdr:row>
      <xdr:rowOff>25401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38100</xdr:rowOff>
    </xdr:from>
    <xdr:to>
      <xdr:col>15</xdr:col>
      <xdr:colOff>50800</xdr:colOff>
      <xdr:row>24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25</xdr:row>
      <xdr:rowOff>50800</xdr:rowOff>
    </xdr:from>
    <xdr:to>
      <xdr:col>13</xdr:col>
      <xdr:colOff>622300</xdr:colOff>
      <xdr:row>38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46</xdr:row>
      <xdr:rowOff>12700</xdr:rowOff>
    </xdr:from>
    <xdr:to>
      <xdr:col>14</xdr:col>
      <xdr:colOff>228600</xdr:colOff>
      <xdr:row>65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139700</xdr:colOff>
      <xdr:row>69</xdr:row>
      <xdr:rowOff>76200</xdr:rowOff>
    </xdr:from>
    <xdr:to>
      <xdr:col>13</xdr:col>
      <xdr:colOff>584200</xdr:colOff>
      <xdr:row>82</xdr:row>
      <xdr:rowOff>177800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965200</xdr:colOff>
      <xdr:row>44</xdr:row>
      <xdr:rowOff>69850</xdr:rowOff>
    </xdr:from>
    <xdr:to>
      <xdr:col>6</xdr:col>
      <xdr:colOff>647700</xdr:colOff>
      <xdr:row>54</xdr:row>
      <xdr:rowOff>171450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50800</xdr:rowOff>
    </xdr:from>
    <xdr:to>
      <xdr:col>14</xdr:col>
      <xdr:colOff>736600</xdr:colOff>
      <xdr:row>23</xdr:row>
      <xdr:rowOff>88900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26</xdr:row>
      <xdr:rowOff>95250</xdr:rowOff>
    </xdr:from>
    <xdr:to>
      <xdr:col>8</xdr:col>
      <xdr:colOff>304800</xdr:colOff>
      <xdr:row>48</xdr:row>
      <xdr:rowOff>12700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25</xdr:row>
      <xdr:rowOff>196850</xdr:rowOff>
    </xdr:from>
    <xdr:to>
      <xdr:col>14</xdr:col>
      <xdr:colOff>520700</xdr:colOff>
      <xdr:row>48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952500</xdr:colOff>
      <xdr:row>26</xdr:row>
      <xdr:rowOff>25400</xdr:rowOff>
    </xdr:from>
    <xdr:to>
      <xdr:col>11</xdr:col>
      <xdr:colOff>228600</xdr:colOff>
      <xdr:row>48</xdr:row>
      <xdr:rowOff>114300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1022350</xdr:colOff>
      <xdr:row>13</xdr:row>
      <xdr:rowOff>107950</xdr:rowOff>
    </xdr:from>
    <xdr:to>
      <xdr:col>8</xdr:col>
      <xdr:colOff>412750</xdr:colOff>
      <xdr:row>27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101600</xdr:rowOff>
    </xdr:from>
    <xdr:to>
      <xdr:col>11</xdr:col>
      <xdr:colOff>749300</xdr:colOff>
      <xdr:row>15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32</xdr:row>
      <xdr:rowOff>38100</xdr:rowOff>
    </xdr:from>
    <xdr:to>
      <xdr:col>13</xdr:col>
      <xdr:colOff>279400</xdr:colOff>
      <xdr:row>45</xdr:row>
      <xdr:rowOff>139700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16</xdr:row>
      <xdr:rowOff>152400</xdr:rowOff>
    </xdr:from>
    <xdr:to>
      <xdr:col>11</xdr:col>
      <xdr:colOff>749300</xdr:colOff>
      <xdr:row>30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1130300</xdr:colOff>
      <xdr:row>21</xdr:row>
      <xdr:rowOff>139700</xdr:rowOff>
    </xdr:from>
    <xdr:to>
      <xdr:col>5</xdr:col>
      <xdr:colOff>1308100</xdr:colOff>
      <xdr:row>34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1346200</xdr:colOff>
      <xdr:row>44</xdr:row>
      <xdr:rowOff>158750</xdr:rowOff>
    </xdr:from>
    <xdr:to>
      <xdr:col>5</xdr:col>
      <xdr:colOff>1524000</xdr:colOff>
      <xdr:row>58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114300</xdr:rowOff>
    </xdr:from>
    <xdr:to>
      <xdr:col>14</xdr:col>
      <xdr:colOff>393700</xdr:colOff>
      <xdr:row>23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45</xdr:row>
      <xdr:rowOff>139700</xdr:rowOff>
    </xdr:from>
    <xdr:to>
      <xdr:col>15</xdr:col>
      <xdr:colOff>292100</xdr:colOff>
      <xdr:row>80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24</xdr:row>
      <xdr:rowOff>139700</xdr:rowOff>
    </xdr:from>
    <xdr:to>
      <xdr:col>13</xdr:col>
      <xdr:colOff>266700</xdr:colOff>
      <xdr:row>39</xdr:row>
      <xdr:rowOff>63500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92</xdr:row>
      <xdr:rowOff>76200</xdr:rowOff>
    </xdr:from>
    <xdr:to>
      <xdr:col>12</xdr:col>
      <xdr:colOff>558800</xdr:colOff>
      <xdr:row>105</xdr:row>
      <xdr:rowOff>177800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23</xdr:row>
      <xdr:rowOff>184150</xdr:rowOff>
    </xdr:from>
    <xdr:to>
      <xdr:col>19</xdr:col>
      <xdr:colOff>482600</xdr:colOff>
      <xdr:row>37</xdr:row>
      <xdr:rowOff>82550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88900</xdr:colOff>
      <xdr:row>49</xdr:row>
      <xdr:rowOff>95250</xdr:rowOff>
    </xdr:from>
    <xdr:to>
      <xdr:col>6</xdr:col>
      <xdr:colOff>800100</xdr:colOff>
      <xdr:row>63</xdr:row>
      <xdr:rowOff>95250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50800</xdr:colOff>
      <xdr:row>24</xdr:row>
      <xdr:rowOff>57150</xdr:rowOff>
    </xdr:from>
    <xdr:to>
      <xdr:col>5</xdr:col>
      <xdr:colOff>927100</xdr:colOff>
      <xdr:row>37</xdr:row>
      <xdr:rowOff>158750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663944</xdr:colOff>
      <xdr:row>0</xdr:row>
      <xdr:rowOff>111938</xdr:rowOff>
    </xdr:from>
    <xdr:to>
      <xdr:col>14</xdr:col>
      <xdr:colOff>567660</xdr:colOff>
      <xdr:row>29</xdr:row>
      <xdr:rowOff>200541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26</xdr:row>
      <xdr:rowOff>177800</xdr:rowOff>
    </xdr:from>
    <xdr:to>
      <xdr:col>15</xdr:col>
      <xdr:colOff>25400</xdr:colOff>
      <xdr:row>66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660400</xdr:colOff>
      <xdr:row>68</xdr:row>
      <xdr:rowOff>12700</xdr:rowOff>
    </xdr:from>
    <xdr:to>
      <xdr:col>13</xdr:col>
      <xdr:colOff>279400</xdr:colOff>
      <xdr:row>81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635000</xdr:colOff>
      <xdr:row>84</xdr:row>
      <xdr:rowOff>88900</xdr:rowOff>
    </xdr:from>
    <xdr:to>
      <xdr:col>12</xdr:col>
      <xdr:colOff>254000</xdr:colOff>
      <xdr:row>97</xdr:row>
      <xdr:rowOff>190500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647700</xdr:colOff>
      <xdr:row>64</xdr:row>
      <xdr:rowOff>146050</xdr:rowOff>
    </xdr:from>
    <xdr:to>
      <xdr:col>7</xdr:col>
      <xdr:colOff>381000</xdr:colOff>
      <xdr:row>76</xdr:row>
      <xdr:rowOff>44450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271031</xdr:colOff>
      <xdr:row>0</xdr:row>
      <xdr:rowOff>577503</xdr:rowOff>
    </xdr:from>
    <xdr:to>
      <xdr:col>19</xdr:col>
      <xdr:colOff>732463</xdr:colOff>
      <xdr:row>32</xdr:row>
      <xdr:rowOff>171103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15</xdr:row>
      <xdr:rowOff>152400</xdr:rowOff>
    </xdr:from>
    <xdr:to>
      <xdr:col>12</xdr:col>
      <xdr:colOff>508000</xdr:colOff>
      <xdr:row>35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647700</xdr:colOff>
      <xdr:row>0</xdr:row>
      <xdr:rowOff>546100</xdr:rowOff>
    </xdr:from>
    <xdr:to>
      <xdr:col>25</xdr:col>
      <xdr:colOff>762000</xdr:colOff>
      <xdr:row>40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393700</xdr:colOff>
      <xdr:row>37</xdr:row>
      <xdr:rowOff>63500</xdr:rowOff>
    </xdr:from>
    <xdr:to>
      <xdr:col>17</xdr:col>
      <xdr:colOff>355600</xdr:colOff>
      <xdr:row>58</xdr:row>
      <xdr:rowOff>165100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139700</xdr:colOff>
      <xdr:row>80</xdr:row>
      <xdr:rowOff>88900</xdr:rowOff>
    </xdr:from>
    <xdr:to>
      <xdr:col>14</xdr:col>
      <xdr:colOff>215900</xdr:colOff>
      <xdr:row>94</xdr:row>
      <xdr:rowOff>25400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920750</xdr:colOff>
      <xdr:row>0</xdr:row>
      <xdr:rowOff>469900</xdr:rowOff>
    </xdr:from>
    <xdr:to>
      <xdr:col>13</xdr:col>
      <xdr:colOff>266700</xdr:colOff>
      <xdr:row>13</xdr:row>
      <xdr:rowOff>177800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127000</xdr:colOff>
      <xdr:row>27</xdr:row>
      <xdr:rowOff>146050</xdr:rowOff>
    </xdr:from>
    <xdr:to>
      <xdr:col>7</xdr:col>
      <xdr:colOff>101600</xdr:colOff>
      <xdr:row>41</xdr:row>
      <xdr:rowOff>44450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1</xdr:row>
      <xdr:rowOff>114300</xdr:rowOff>
    </xdr:from>
    <xdr:to>
      <xdr:col>23</xdr:col>
      <xdr:colOff>596900</xdr:colOff>
      <xdr:row>22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20</xdr:row>
      <xdr:rowOff>165100</xdr:rowOff>
    </xdr:from>
    <xdr:to>
      <xdr:col>12</xdr:col>
      <xdr:colOff>266700</xdr:colOff>
      <xdr:row>38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39</xdr:row>
      <xdr:rowOff>127000</xdr:rowOff>
    </xdr:from>
    <xdr:to>
      <xdr:col>13</xdr:col>
      <xdr:colOff>482600</xdr:colOff>
      <xdr:row>64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1003300</xdr:colOff>
      <xdr:row>92</xdr:row>
      <xdr:rowOff>38100</xdr:rowOff>
    </xdr:from>
    <xdr:to>
      <xdr:col>5</xdr:col>
      <xdr:colOff>774700</xdr:colOff>
      <xdr:row>105</xdr:row>
      <xdr:rowOff>139700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666750</xdr:colOff>
      <xdr:row>0</xdr:row>
      <xdr:rowOff>342900</xdr:rowOff>
    </xdr:from>
    <xdr:to>
      <xdr:col>13</xdr:col>
      <xdr:colOff>254000</xdr:colOff>
      <xdr:row>19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647700</xdr:colOff>
      <xdr:row>17</xdr:row>
      <xdr:rowOff>57150</xdr:rowOff>
    </xdr:from>
    <xdr:to>
      <xdr:col>7</xdr:col>
      <xdr:colOff>800100</xdr:colOff>
      <xdr:row>30</xdr:row>
      <xdr:rowOff>158750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304800</xdr:rowOff>
    </xdr:from>
    <xdr:to>
      <xdr:col>12</xdr:col>
      <xdr:colOff>660400</xdr:colOff>
      <xdr:row>24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25</xdr:row>
      <xdr:rowOff>139700</xdr:rowOff>
    </xdr:from>
    <xdr:to>
      <xdr:col>12</xdr:col>
      <xdr:colOff>393700</xdr:colOff>
      <xdr:row>41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47</xdr:row>
      <xdr:rowOff>38100</xdr:rowOff>
    </xdr:from>
    <xdr:to>
      <xdr:col>12</xdr:col>
      <xdr:colOff>787400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711200</xdr:colOff>
      <xdr:row>77</xdr:row>
      <xdr:rowOff>152400</xdr:rowOff>
    </xdr:from>
    <xdr:to>
      <xdr:col>12</xdr:col>
      <xdr:colOff>330200</xdr:colOff>
      <xdr:row>91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</xdr:colOff>
      <xdr:row>46</xdr:row>
      <xdr:rowOff>120650</xdr:rowOff>
    </xdr:from>
    <xdr:to>
      <xdr:col>6</xdr:col>
      <xdr:colOff>38100</xdr:colOff>
      <xdr:row>58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7</xdr:col>
      <xdr:colOff>25400</xdr:colOff>
      <xdr:row>22</xdr:row>
      <xdr:rowOff>88900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1</xdr:row>
      <xdr:rowOff>819150</xdr:rowOff>
    </xdr:from>
    <xdr:to>
      <xdr:col>12</xdr:col>
      <xdr:colOff>698500</xdr:colOff>
      <xdr:row>14</xdr:row>
      <xdr:rowOff>107950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165100</xdr:colOff>
      <xdr:row>16</xdr:row>
      <xdr:rowOff>12700</xdr:rowOff>
    </xdr:from>
    <xdr:to>
      <xdr:col>14</xdr:col>
      <xdr:colOff>165100</xdr:colOff>
      <xdr:row>36</xdr:row>
      <xdr:rowOff>31750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1079500</xdr:colOff>
      <xdr:row>18</xdr:row>
      <xdr:rowOff>127000</xdr:rowOff>
    </xdr:from>
    <xdr:to>
      <xdr:col>8</xdr:col>
      <xdr:colOff>330200</xdr:colOff>
      <xdr:row>35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37</xdr:row>
      <xdr:rowOff>25400</xdr:rowOff>
    </xdr:from>
    <xdr:to>
      <xdr:col>12</xdr:col>
      <xdr:colOff>800100</xdr:colOff>
      <xdr:row>58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108</xdr:row>
      <xdr:rowOff>254000</xdr:rowOff>
    </xdr:from>
    <xdr:to>
      <xdr:col>13</xdr:col>
      <xdr:colOff>457200</xdr:colOff>
      <xdr:row>124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57</xdr:row>
      <xdr:rowOff>120650</xdr:rowOff>
    </xdr:from>
    <xdr:to>
      <xdr:col>11</xdr:col>
      <xdr:colOff>76200</xdr:colOff>
      <xdr:row>68</xdr:row>
      <xdr:rowOff>222250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12700</xdr:colOff>
      <xdr:row>1</xdr:row>
      <xdr:rowOff>107950</xdr:rowOff>
    </xdr:from>
    <xdr:to>
      <xdr:col>15</xdr:col>
      <xdr:colOff>457200</xdr:colOff>
      <xdr:row>13</xdr:row>
      <xdr:rowOff>6350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1092200</xdr:colOff>
      <xdr:row>91</xdr:row>
      <xdr:rowOff>184150</xdr:rowOff>
    </xdr:from>
    <xdr:to>
      <xdr:col>11</xdr:col>
      <xdr:colOff>723900</xdr:colOff>
      <xdr:row>103</xdr:row>
      <xdr:rowOff>82550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om/Desktop/40EpochenMA_Ergebnisdaten23.11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om/Desktop/MA_Exceldatein/40EpochenMA_Ergebnisdaten23.11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2">
          <cell r="C2">
            <v>0.75740131696588098</v>
          </cell>
          <cell r="H2">
            <v>0.90260270866773695</v>
          </cell>
          <cell r="I2">
            <v>0.87359280145731399</v>
          </cell>
          <cell r="J2">
            <v>0.62740546547003295</v>
          </cell>
          <cell r="K2">
            <v>0.54589627755352899</v>
          </cell>
          <cell r="L2">
            <v>0.61321322078953899</v>
          </cell>
          <cell r="M2">
            <v>0.52565428795342894</v>
          </cell>
          <cell r="N2">
            <v>0.88090541420571999</v>
          </cell>
          <cell r="O2">
            <v>0.89501346628096701</v>
          </cell>
          <cell r="P2">
            <v>0.89495332960466201</v>
          </cell>
          <cell r="Q2">
            <v>0.89971615048192599</v>
          </cell>
          <cell r="R2">
            <v>0.89541036813352903</v>
          </cell>
          <cell r="S2">
            <v>0.88986577163712499</v>
          </cell>
          <cell r="T2">
            <v>0.89816462574674505</v>
          </cell>
          <cell r="U2">
            <v>0.90250648970635095</v>
          </cell>
          <cell r="V2">
            <v>0.89887423789685805</v>
          </cell>
          <cell r="W2">
            <v>0.895795242717357</v>
          </cell>
          <cell r="X2">
            <v>0.89692581118007697</v>
          </cell>
          <cell r="Y2">
            <v>0.901772822757823</v>
          </cell>
          <cell r="Z2">
            <v>0.89681756533420598</v>
          </cell>
          <cell r="AA2">
            <v>0.895037521179745</v>
          </cell>
        </row>
        <row r="3">
          <cell r="H3">
            <v>0.95137618341719798</v>
          </cell>
          <cell r="I3">
            <v>0.92080886683373597</v>
          </cell>
          <cell r="J3">
            <v>0.70533394275197103</v>
          </cell>
          <cell r="K3">
            <v>0.61993552167041999</v>
          </cell>
          <cell r="L3">
            <v>0.65177798044958601</v>
          </cell>
          <cell r="M3">
            <v>0.58325714660343597</v>
          </cell>
          <cell r="N3">
            <v>0.91419256460550702</v>
          </cell>
          <cell r="O3">
            <v>0.91961793271825898</v>
          </cell>
          <cell r="P3">
            <v>0.91312192628948297</v>
          </cell>
          <cell r="Q3">
            <v>0.92002693979644401</v>
          </cell>
          <cell r="R3">
            <v>0.92025550312812798</v>
          </cell>
          <cell r="S3">
            <v>0.92842362890079699</v>
          </cell>
          <cell r="T3">
            <v>0.92397266216221097</v>
          </cell>
          <cell r="U3">
            <v>0.92704022054309199</v>
          </cell>
          <cell r="V3">
            <v>0.93067317219604695</v>
          </cell>
          <cell r="W3">
            <v>0.92660715328799204</v>
          </cell>
          <cell r="X3">
            <v>0.93247761784945704</v>
          </cell>
          <cell r="Y3">
            <v>0.92137425976737497</v>
          </cell>
          <cell r="Z3">
            <v>0.92843565888887103</v>
          </cell>
          <cell r="AA3">
            <v>0.93233326240942305</v>
          </cell>
        </row>
        <row r="4">
          <cell r="H4">
            <v>0.94442305115966896</v>
          </cell>
          <cell r="I4">
            <v>0.937193236650671</v>
          </cell>
          <cell r="J4">
            <v>0.71446444055031599</v>
          </cell>
          <cell r="K4">
            <v>0.669557790067138</v>
          </cell>
          <cell r="L4">
            <v>0.679590510573163</v>
          </cell>
          <cell r="M4">
            <v>0.63820854607855104</v>
          </cell>
          <cell r="N4">
            <v>0.94175247040523102</v>
          </cell>
          <cell r="O4">
            <v>0.95427532706450202</v>
          </cell>
          <cell r="P4">
            <v>0.94259454547274701</v>
          </cell>
          <cell r="Q4">
            <v>0.94830862512236003</v>
          </cell>
          <cell r="R4">
            <v>0.93387305591416403</v>
          </cell>
          <cell r="S4">
            <v>0.94552977769898605</v>
          </cell>
          <cell r="T4">
            <v>0.94954767781918803</v>
          </cell>
          <cell r="U4">
            <v>0.95167692421363903</v>
          </cell>
          <cell r="V4">
            <v>0.945469629479468</v>
          </cell>
          <cell r="W4">
            <v>0.94475988084766704</v>
          </cell>
          <cell r="X4">
            <v>0.94459146590758702</v>
          </cell>
          <cell r="Y4">
            <v>0.94371330204029202</v>
          </cell>
          <cell r="Z4">
            <v>0.95339716300504496</v>
          </cell>
          <cell r="AA4">
            <v>0.94800788412802195</v>
          </cell>
        </row>
        <row r="5">
          <cell r="H5">
            <v>0.96540274608354304</v>
          </cell>
          <cell r="I5">
            <v>0.95506928369407096</v>
          </cell>
          <cell r="J5">
            <v>0.75000000046606397</v>
          </cell>
          <cell r="K5">
            <v>0.71606438301884401</v>
          </cell>
          <cell r="L5">
            <v>0.71174574102379995</v>
          </cell>
          <cell r="M5">
            <v>0.67729284939350798</v>
          </cell>
          <cell r="N5">
            <v>0.94971609324397499</v>
          </cell>
          <cell r="O5">
            <v>0.958966887200283</v>
          </cell>
          <cell r="P5">
            <v>0.946131260178107</v>
          </cell>
          <cell r="Q5">
            <v>0.93402944132219601</v>
          </cell>
          <cell r="R5">
            <v>0.962527661534753</v>
          </cell>
          <cell r="S5">
            <v>0.94704551269890802</v>
          </cell>
          <cell r="T5">
            <v>0.94980030016334205</v>
          </cell>
          <cell r="U5">
            <v>0.95141227218829605</v>
          </cell>
          <cell r="V5">
            <v>0.957643626683509</v>
          </cell>
          <cell r="W5">
            <v>0.94569819272510902</v>
          </cell>
          <cell r="X5">
            <v>0.95048598985150601</v>
          </cell>
          <cell r="Y5">
            <v>0.94135549248050698</v>
          </cell>
          <cell r="Z5">
            <v>0.95890673890619504</v>
          </cell>
          <cell r="AA5">
            <v>0.94163217380271402</v>
          </cell>
        </row>
        <row r="6">
          <cell r="H6">
            <v>0.95244682176477202</v>
          </cell>
          <cell r="I6">
            <v>0.95854585010534299</v>
          </cell>
          <cell r="J6">
            <v>0.77795688711883304</v>
          </cell>
          <cell r="K6">
            <v>0.728322587158025</v>
          </cell>
          <cell r="L6">
            <v>0.74283033420239697</v>
          </cell>
          <cell r="M6">
            <v>0.69235395968316005</v>
          </cell>
          <cell r="N6">
            <v>0.93913000898931998</v>
          </cell>
          <cell r="O6">
            <v>0.95405879357461998</v>
          </cell>
          <cell r="P6">
            <v>0.95313251123783005</v>
          </cell>
          <cell r="Q6">
            <v>0.95456403864725203</v>
          </cell>
          <cell r="R6">
            <v>0.95947213205494097</v>
          </cell>
          <cell r="S6">
            <v>0.94725001637280104</v>
          </cell>
          <cell r="T6">
            <v>0.944002013106787</v>
          </cell>
          <cell r="U6">
            <v>0.96262389844219398</v>
          </cell>
          <cell r="V6">
            <v>0.96030217755599101</v>
          </cell>
          <cell r="W6">
            <v>0.964175722505759</v>
          </cell>
          <cell r="X6">
            <v>0.96447646353164695</v>
          </cell>
          <cell r="Y6">
            <v>0.95198969558611202</v>
          </cell>
          <cell r="Z6">
            <v>0.96012173295479897</v>
          </cell>
          <cell r="AA6">
            <v>0.96400730730468298</v>
          </cell>
        </row>
        <row r="7">
          <cell r="H7">
            <v>0.970178514053612</v>
          </cell>
          <cell r="I7">
            <v>0.96699065866581302</v>
          </cell>
          <cell r="J7">
            <v>0.76374988074327199</v>
          </cell>
          <cell r="K7">
            <v>0.73163073890742203</v>
          </cell>
          <cell r="L7">
            <v>0.72531517634417197</v>
          </cell>
          <cell r="M7">
            <v>0.69566211104966602</v>
          </cell>
          <cell r="N7">
            <v>0.95627224757964802</v>
          </cell>
          <cell r="O7">
            <v>0.96677412530212803</v>
          </cell>
          <cell r="P7">
            <v>0.96780867449714802</v>
          </cell>
          <cell r="Q7">
            <v>0.95775189363638602</v>
          </cell>
          <cell r="R7">
            <v>0.96901163884161801</v>
          </cell>
          <cell r="S7">
            <v>0.96205850545692995</v>
          </cell>
          <cell r="T7">
            <v>0.96773649650466198</v>
          </cell>
          <cell r="U7">
            <v>0.96872292717282504</v>
          </cell>
          <cell r="V7">
            <v>0.96122846005339402</v>
          </cell>
          <cell r="W7">
            <v>0.97031084018244096</v>
          </cell>
          <cell r="X7">
            <v>0.97126118199346401</v>
          </cell>
          <cell r="Y7">
            <v>0.95408285287676797</v>
          </cell>
          <cell r="Z7">
            <v>0.97471368943528602</v>
          </cell>
          <cell r="AA7">
            <v>0.96901163876991603</v>
          </cell>
        </row>
        <row r="8">
          <cell r="H8">
            <v>0.95902703562056801</v>
          </cell>
          <cell r="I8">
            <v>0.97093638145032202</v>
          </cell>
          <cell r="J8">
            <v>0.78576412410642404</v>
          </cell>
          <cell r="K8">
            <v>0.73946203473109595</v>
          </cell>
          <cell r="L8">
            <v>0.75339235952919004</v>
          </cell>
          <cell r="M8">
            <v>0.71189009684098803</v>
          </cell>
          <cell r="N8">
            <v>0.977083528894235</v>
          </cell>
          <cell r="O8">
            <v>0.96579972422050597</v>
          </cell>
          <cell r="P8">
            <v>0.95622412884915697</v>
          </cell>
          <cell r="Q8">
            <v>0.96726734042970697</v>
          </cell>
          <cell r="R8">
            <v>0.95900297631842002</v>
          </cell>
          <cell r="S8">
            <v>0.95540611337633297</v>
          </cell>
          <cell r="T8">
            <v>0.94189682622959003</v>
          </cell>
          <cell r="U8">
            <v>0.96770040758442399</v>
          </cell>
          <cell r="V8">
            <v>0.95915936167482596</v>
          </cell>
          <cell r="W8">
            <v>0.95583918052818195</v>
          </cell>
          <cell r="X8">
            <v>0.95850976130269605</v>
          </cell>
          <cell r="Y8">
            <v>0.970058217557214</v>
          </cell>
          <cell r="Z8">
            <v>0.94110287014495697</v>
          </cell>
          <cell r="AA8">
            <v>0.94459146558922902</v>
          </cell>
        </row>
        <row r="9">
          <cell r="H9">
            <v>0.97715570670316299</v>
          </cell>
          <cell r="I9">
            <v>0.97553170490524099</v>
          </cell>
          <cell r="J9">
            <v>0.74474304733497998</v>
          </cell>
          <cell r="K9">
            <v>0.76587912741879605</v>
          </cell>
          <cell r="L9">
            <v>0.76355740676203998</v>
          </cell>
          <cell r="M9">
            <v>0.74127851051168403</v>
          </cell>
          <cell r="N9">
            <v>0.94999277480997002</v>
          </cell>
          <cell r="O9">
            <v>0.96291261012532803</v>
          </cell>
          <cell r="P9">
            <v>0.96684630299346397</v>
          </cell>
          <cell r="Q9">
            <v>0.95796842721231101</v>
          </cell>
          <cell r="R9">
            <v>0.96617264316430995</v>
          </cell>
          <cell r="S9">
            <v>0.96284043210416104</v>
          </cell>
          <cell r="T9">
            <v>0.955911358219518</v>
          </cell>
          <cell r="U9">
            <v>0.96701471813717799</v>
          </cell>
          <cell r="V9">
            <v>0.96879510514810196</v>
          </cell>
          <cell r="W9">
            <v>0.97422047396066802</v>
          </cell>
          <cell r="X9">
            <v>0.96566739824942205</v>
          </cell>
          <cell r="Y9">
            <v>0.96182994228872698</v>
          </cell>
          <cell r="Z9">
            <v>0.95997737724229604</v>
          </cell>
          <cell r="AA9">
            <v>0.96776055582975495</v>
          </cell>
        </row>
        <row r="10">
          <cell r="H10">
            <v>0.98040371052558695</v>
          </cell>
          <cell r="I10">
            <v>0.97792560401050899</v>
          </cell>
          <cell r="J10">
            <v>0.79176691516956998</v>
          </cell>
          <cell r="K10">
            <v>0.77983351065430795</v>
          </cell>
          <cell r="L10">
            <v>0.777812531100878</v>
          </cell>
          <cell r="M10">
            <v>0.74684823431255998</v>
          </cell>
          <cell r="N10">
            <v>0.94492829557550895</v>
          </cell>
          <cell r="O10">
            <v>0.96676209554636905</v>
          </cell>
          <cell r="P10">
            <v>0.97394379216522597</v>
          </cell>
          <cell r="Q10">
            <v>0.94377345040608296</v>
          </cell>
          <cell r="R10">
            <v>0.97170627851388003</v>
          </cell>
          <cell r="S10">
            <v>0.97406408861860205</v>
          </cell>
          <cell r="T10">
            <v>0.97272879823134495</v>
          </cell>
          <cell r="U10">
            <v>0.97263256116615904</v>
          </cell>
          <cell r="V10">
            <v>0.97256038325971605</v>
          </cell>
          <cell r="W10">
            <v>0.96038638532144505</v>
          </cell>
          <cell r="X10">
            <v>0.98004282113964503</v>
          </cell>
          <cell r="Y10">
            <v>0.95788421975087501</v>
          </cell>
          <cell r="Z10">
            <v>0.97351072509942005</v>
          </cell>
          <cell r="AA10">
            <v>0.97778124818328305</v>
          </cell>
        </row>
        <row r="11">
          <cell r="H11">
            <v>0.94625155624715995</v>
          </cell>
          <cell r="I11">
            <v>0.98041574008344801</v>
          </cell>
          <cell r="J11">
            <v>0.77231498531113096</v>
          </cell>
          <cell r="K11">
            <v>0.76379799939919302</v>
          </cell>
          <cell r="L11">
            <v>0.79629006059902097</v>
          </cell>
          <cell r="M11">
            <v>0.73842748582145101</v>
          </cell>
          <cell r="N11">
            <v>0.98134202257798198</v>
          </cell>
          <cell r="O11">
            <v>0.98232845333505603</v>
          </cell>
          <cell r="P11">
            <v>0.97757674417955998</v>
          </cell>
          <cell r="Q11">
            <v>0.97331825082564305</v>
          </cell>
          <cell r="R11">
            <v>0.97638580959084798</v>
          </cell>
          <cell r="S11">
            <v>0.98224424589943304</v>
          </cell>
          <cell r="T11">
            <v>0.98209989008654697</v>
          </cell>
          <cell r="U11">
            <v>0.97886391606290402</v>
          </cell>
          <cell r="V11">
            <v>0.98015108790322802</v>
          </cell>
          <cell r="W11">
            <v>0.98142623009964802</v>
          </cell>
          <cell r="X11">
            <v>0.98397651444946699</v>
          </cell>
          <cell r="Y11">
            <v>0.97780530765751605</v>
          </cell>
          <cell r="Z11">
            <v>0.98134202262387205</v>
          </cell>
          <cell r="AA11">
            <v>0.97654219487555205</v>
          </cell>
        </row>
        <row r="12">
          <cell r="H12">
            <v>0.97763689266007403</v>
          </cell>
          <cell r="I12">
            <v>0.97797372264348503</v>
          </cell>
          <cell r="J12">
            <v>0.80892118359022702</v>
          </cell>
          <cell r="K12">
            <v>0.78213117287507905</v>
          </cell>
          <cell r="L12">
            <v>0.78205899474349105</v>
          </cell>
          <cell r="M12">
            <v>0.75277884760549696</v>
          </cell>
          <cell r="N12">
            <v>0.96201038687557905</v>
          </cell>
          <cell r="O12">
            <v>0.97890000510933906</v>
          </cell>
          <cell r="P12">
            <v>0.97728803295531996</v>
          </cell>
          <cell r="Q12">
            <v>0.97452121500089695</v>
          </cell>
          <cell r="R12">
            <v>0.98527571606275799</v>
          </cell>
          <cell r="S12">
            <v>0.98057212552589701</v>
          </cell>
          <cell r="T12">
            <v>0.98572081290153102</v>
          </cell>
          <cell r="U12">
            <v>0.98720045898695097</v>
          </cell>
          <cell r="V12">
            <v>0.97269270920211903</v>
          </cell>
          <cell r="W12">
            <v>0.98153449686609995</v>
          </cell>
          <cell r="X12">
            <v>0.97719179581843196</v>
          </cell>
          <cell r="Y12">
            <v>0.97363102139791902</v>
          </cell>
          <cell r="Z12">
            <v>0.98517947886850799</v>
          </cell>
          <cell r="AA12">
            <v>0.98468626348279997</v>
          </cell>
        </row>
        <row r="13">
          <cell r="H13">
            <v>0.96286449119120199</v>
          </cell>
          <cell r="I13">
            <v>0.98410884070449201</v>
          </cell>
          <cell r="J13">
            <v>0.76705803176417298</v>
          </cell>
          <cell r="K13">
            <v>0.78623328033482198</v>
          </cell>
          <cell r="L13">
            <v>0.77763208687397201</v>
          </cell>
          <cell r="M13">
            <v>0.76020113618463803</v>
          </cell>
          <cell r="N13">
            <v>0.98504715274254695</v>
          </cell>
          <cell r="O13">
            <v>0.97862332331389601</v>
          </cell>
          <cell r="P13">
            <v>0.97956163543799402</v>
          </cell>
          <cell r="Q13">
            <v>0.96792897084440499</v>
          </cell>
          <cell r="R13">
            <v>0.97518284528653099</v>
          </cell>
          <cell r="S13">
            <v>0.97941727975417203</v>
          </cell>
          <cell r="T13">
            <v>0.98363968453488904</v>
          </cell>
          <cell r="U13">
            <v>0.97903233129266198</v>
          </cell>
          <cell r="V13">
            <v>0.98561254609205895</v>
          </cell>
          <cell r="W13">
            <v>0.981967564103991</v>
          </cell>
          <cell r="X13">
            <v>0.97935713143427106</v>
          </cell>
          <cell r="Y13">
            <v>0.98222018661162602</v>
          </cell>
          <cell r="Z13">
            <v>0.98776585229344105</v>
          </cell>
          <cell r="AA13">
            <v>0.97029881033490295</v>
          </cell>
        </row>
        <row r="14">
          <cell r="H14">
            <v>0.99174766429646899</v>
          </cell>
          <cell r="I14">
            <v>0.98528774577836398</v>
          </cell>
          <cell r="J14">
            <v>0.83887498806500505</v>
          </cell>
          <cell r="K14">
            <v>0.79431719918525601</v>
          </cell>
          <cell r="L14">
            <v>0.80403714920361402</v>
          </cell>
          <cell r="M14">
            <v>0.76115147842443998</v>
          </cell>
          <cell r="N14">
            <v>0.97381146608228597</v>
          </cell>
          <cell r="O14">
            <v>0.98017514716235399</v>
          </cell>
          <cell r="P14">
            <v>0.97206716774494495</v>
          </cell>
          <cell r="Q14">
            <v>0.98551630894082998</v>
          </cell>
          <cell r="R14">
            <v>0.96529447893276699</v>
          </cell>
          <cell r="S14">
            <v>0.98068039227800796</v>
          </cell>
          <cell r="T14">
            <v>0.97132133006670895</v>
          </cell>
          <cell r="U14">
            <v>0.97051534417182395</v>
          </cell>
          <cell r="V14">
            <v>0.97748050714592205</v>
          </cell>
          <cell r="W14">
            <v>0.97988643576602996</v>
          </cell>
          <cell r="X14">
            <v>0.97669858042125202</v>
          </cell>
          <cell r="Y14">
            <v>0.98331488404910905</v>
          </cell>
          <cell r="Z14">
            <v>0.96216677220330504</v>
          </cell>
          <cell r="AA14">
            <v>0.97188672325847603</v>
          </cell>
        </row>
        <row r="15">
          <cell r="H15">
            <v>0.98657491751830395</v>
          </cell>
          <cell r="I15">
            <v>0.98578096106368795</v>
          </cell>
          <cell r="J15">
            <v>0.83912761131977798</v>
          </cell>
          <cell r="K15">
            <v>0.79649456436325905</v>
          </cell>
          <cell r="L15">
            <v>0.81643970853760806</v>
          </cell>
          <cell r="M15">
            <v>0.76829708507907402</v>
          </cell>
          <cell r="N15">
            <v>0.95257914766128604</v>
          </cell>
          <cell r="O15">
            <v>0.96208256486806498</v>
          </cell>
          <cell r="P15">
            <v>0.986851599371108</v>
          </cell>
          <cell r="Q15">
            <v>0.97181454552411894</v>
          </cell>
          <cell r="R15">
            <v>0.98048791801857105</v>
          </cell>
          <cell r="S15">
            <v>0.97769704074765995</v>
          </cell>
          <cell r="T15">
            <v>0.97063564050760898</v>
          </cell>
          <cell r="U15">
            <v>0.98123375594059503</v>
          </cell>
          <cell r="V15">
            <v>0.97793763362573205</v>
          </cell>
          <cell r="W15">
            <v>0.983122409861375</v>
          </cell>
          <cell r="X15">
            <v>0.97968193187703001</v>
          </cell>
          <cell r="Y15">
            <v>0.98670724360124396</v>
          </cell>
          <cell r="Z15">
            <v>0.98296602450496895</v>
          </cell>
          <cell r="AA15">
            <v>0.977829366744557</v>
          </cell>
        </row>
        <row r="16">
          <cell r="H16">
            <v>0.97499037092671104</v>
          </cell>
          <cell r="I16">
            <v>0.98860792729499103</v>
          </cell>
          <cell r="J16">
            <v>0.83578337127108504</v>
          </cell>
          <cell r="K16">
            <v>0.80272591780875002</v>
          </cell>
          <cell r="L16">
            <v>0.82496872398589605</v>
          </cell>
          <cell r="M16">
            <v>0.781397364905279</v>
          </cell>
          <cell r="N16">
            <v>0.97665046177106796</v>
          </cell>
          <cell r="O16">
            <v>0.97831055253224997</v>
          </cell>
          <cell r="P16">
            <v>0.98190741584145202</v>
          </cell>
          <cell r="Q16">
            <v>0.987549318688836</v>
          </cell>
          <cell r="R16">
            <v>0.98443364099237396</v>
          </cell>
          <cell r="S16">
            <v>0.97394379206771098</v>
          </cell>
          <cell r="T16">
            <v>0.98123375588323303</v>
          </cell>
          <cell r="U16">
            <v>0.98309835056209505</v>
          </cell>
          <cell r="V16">
            <v>0.98378404023305199</v>
          </cell>
          <cell r="W16">
            <v>0.97717976604833201</v>
          </cell>
          <cell r="X16">
            <v>0.98449378916600205</v>
          </cell>
          <cell r="Y16">
            <v>0.976650461831298</v>
          </cell>
          <cell r="Z16">
            <v>0.98598546498136797</v>
          </cell>
          <cell r="AA16">
            <v>0.967616200091439</v>
          </cell>
        </row>
        <row r="17">
          <cell r="H17">
            <v>0.97809401902515902</v>
          </cell>
          <cell r="I17">
            <v>0.98863198656845797</v>
          </cell>
          <cell r="J17">
            <v>0.80617842519177696</v>
          </cell>
          <cell r="K17">
            <v>0.79796218120343898</v>
          </cell>
          <cell r="L17">
            <v>0.79896064035679704</v>
          </cell>
          <cell r="M17">
            <v>0.76788807748176502</v>
          </cell>
          <cell r="N17">
            <v>0.98122172619630799</v>
          </cell>
          <cell r="O17">
            <v>0.97499037114468601</v>
          </cell>
          <cell r="P17">
            <v>0.98479453032095399</v>
          </cell>
          <cell r="Q17">
            <v>0.98225627560069895</v>
          </cell>
          <cell r="R17">
            <v>0.98259310547225498</v>
          </cell>
          <cell r="S17">
            <v>0.98214800873386399</v>
          </cell>
          <cell r="T17">
            <v>0.98597343535180504</v>
          </cell>
          <cell r="U17">
            <v>0.96855451234173295</v>
          </cell>
          <cell r="V17">
            <v>0.98246077950403898</v>
          </cell>
          <cell r="W17">
            <v>0.98332691376471504</v>
          </cell>
          <cell r="X17">
            <v>0.98709219226352096</v>
          </cell>
          <cell r="Y17">
            <v>0.98923346883534002</v>
          </cell>
          <cell r="Z17">
            <v>0.98114954840458901</v>
          </cell>
          <cell r="AA17">
            <v>0.98711625152264704</v>
          </cell>
        </row>
        <row r="18">
          <cell r="H18">
            <v>0.99015975130119405</v>
          </cell>
          <cell r="I18">
            <v>0.98797035615376005</v>
          </cell>
          <cell r="J18">
            <v>0.79376383532907302</v>
          </cell>
          <cell r="K18">
            <v>0.81272254999970395</v>
          </cell>
          <cell r="L18">
            <v>0.76673323147915895</v>
          </cell>
          <cell r="M18">
            <v>0.77920796982811302</v>
          </cell>
          <cell r="N18">
            <v>0.96042247400936798</v>
          </cell>
          <cell r="O18">
            <v>0.98422913710050597</v>
          </cell>
          <cell r="P18">
            <v>0.98584110926886503</v>
          </cell>
          <cell r="Q18">
            <v>0.986851599371108</v>
          </cell>
          <cell r="R18">
            <v>0.97377537694980898</v>
          </cell>
          <cell r="S18">
            <v>0.97784139641714096</v>
          </cell>
          <cell r="T18">
            <v>0.98397651452116897</v>
          </cell>
          <cell r="U18">
            <v>0.98532383452364802</v>
          </cell>
          <cell r="V18">
            <v>0.97707149927901304</v>
          </cell>
          <cell r="W18">
            <v>0.96168558623205402</v>
          </cell>
          <cell r="X18">
            <v>0.96954094285501902</v>
          </cell>
          <cell r="Y18">
            <v>0.98857183839196106</v>
          </cell>
          <cell r="Z18">
            <v>0.98529977529320301</v>
          </cell>
          <cell r="AA18">
            <v>0.975928683194213</v>
          </cell>
        </row>
        <row r="19">
          <cell r="H19">
            <v>0.97645798762635505</v>
          </cell>
          <cell r="I19">
            <v>0.98957029882161995</v>
          </cell>
          <cell r="J19">
            <v>0.86132229705561703</v>
          </cell>
          <cell r="K19">
            <v>0.80812722687174698</v>
          </cell>
          <cell r="L19">
            <v>0.79944182615166104</v>
          </cell>
          <cell r="M19">
            <v>0.79260898966203397</v>
          </cell>
          <cell r="N19">
            <v>0.98259310551527601</v>
          </cell>
          <cell r="O19">
            <v>0.98395245521902097</v>
          </cell>
          <cell r="P19">
            <v>0.98711625152264704</v>
          </cell>
          <cell r="Q19">
            <v>0.97980222840210895</v>
          </cell>
          <cell r="R19">
            <v>0.98203974194160004</v>
          </cell>
          <cell r="S19">
            <v>0.98479453034963504</v>
          </cell>
          <cell r="T19">
            <v>0.98446972982083303</v>
          </cell>
          <cell r="U19">
            <v>0.99011163278294101</v>
          </cell>
          <cell r="V19">
            <v>0.98635838402842202</v>
          </cell>
          <cell r="W19">
            <v>0.98949812100122003</v>
          </cell>
          <cell r="X19">
            <v>0.971994989938885</v>
          </cell>
          <cell r="Y19">
            <v>0.98143825978657295</v>
          </cell>
          <cell r="Z19">
            <v>0.97914059800175102</v>
          </cell>
          <cell r="AA19">
            <v>0.98004282122281905</v>
          </cell>
        </row>
        <row r="20">
          <cell r="H20">
            <v>0.95647675154034895</v>
          </cell>
          <cell r="I20">
            <v>0.98895678703989798</v>
          </cell>
          <cell r="J20">
            <v>0.83110384114345404</v>
          </cell>
          <cell r="K20">
            <v>0.81077374820931303</v>
          </cell>
          <cell r="L20">
            <v>0.77173756250844305</v>
          </cell>
          <cell r="M20">
            <v>0.78053123033771699</v>
          </cell>
          <cell r="N20">
            <v>0.96851842326661697</v>
          </cell>
          <cell r="O20">
            <v>0.985263686347152</v>
          </cell>
          <cell r="P20">
            <v>0.98386824758263203</v>
          </cell>
          <cell r="Q20">
            <v>0.98104128160945603</v>
          </cell>
          <cell r="R20">
            <v>0.98063227367371297</v>
          </cell>
          <cell r="S20">
            <v>0.98525165674627002</v>
          </cell>
          <cell r="T20">
            <v>0.98373592158573497</v>
          </cell>
          <cell r="U20">
            <v>0.97713164749853099</v>
          </cell>
          <cell r="V20">
            <v>0.98676739182076201</v>
          </cell>
          <cell r="W20">
            <v>0.99030410708539895</v>
          </cell>
          <cell r="X20">
            <v>0.98418101848187001</v>
          </cell>
          <cell r="Y20">
            <v>0.97781733700026996</v>
          </cell>
          <cell r="Z20">
            <v>0.98048791794686896</v>
          </cell>
          <cell r="AA20">
            <v>0.98289384652682299</v>
          </cell>
        </row>
        <row r="21">
          <cell r="H21">
            <v>0.98847560125507306</v>
          </cell>
          <cell r="I21">
            <v>0.98920940953319303</v>
          </cell>
          <cell r="J21">
            <v>0.80916177587890703</v>
          </cell>
          <cell r="K21">
            <v>0.82368155228610895</v>
          </cell>
          <cell r="L21">
            <v>0.80029593010160205</v>
          </cell>
          <cell r="M21">
            <v>0.79897267060156596</v>
          </cell>
          <cell r="N21">
            <v>0.98290587624242898</v>
          </cell>
          <cell r="O21">
            <v>0.97272879800476597</v>
          </cell>
          <cell r="P21">
            <v>0.98349532876502499</v>
          </cell>
          <cell r="Q21">
            <v>0.98053603656550503</v>
          </cell>
          <cell r="R21">
            <v>0.97942930941241602</v>
          </cell>
          <cell r="S21">
            <v>0.97416032562642696</v>
          </cell>
          <cell r="T21">
            <v>0.98076459981401398</v>
          </cell>
          <cell r="U21">
            <v>0.98130593370363295</v>
          </cell>
          <cell r="V21">
            <v>0.98349532883672697</v>
          </cell>
          <cell r="W21">
            <v>0.97898421267402602</v>
          </cell>
          <cell r="X21">
            <v>0.98011499912926203</v>
          </cell>
          <cell r="Y21">
            <v>0.99346790338902502</v>
          </cell>
          <cell r="Z21">
            <v>0.97858723445388796</v>
          </cell>
          <cell r="AA21">
            <v>0.98146231913174198</v>
          </cell>
        </row>
        <row r="22">
          <cell r="H22">
            <v>0.98829740901533802</v>
          </cell>
          <cell r="I22">
            <v>0.98763590596596895</v>
          </cell>
          <cell r="J22">
            <v>0.83568267214118097</v>
          </cell>
          <cell r="K22">
            <v>0.81388915757076297</v>
          </cell>
          <cell r="L22">
            <v>0.81915712589411405</v>
          </cell>
          <cell r="M22">
            <v>0.78680361955454603</v>
          </cell>
          <cell r="N22">
            <v>0.98342634093299197</v>
          </cell>
          <cell r="O22">
            <v>0.98179062425281505</v>
          </cell>
          <cell r="P22">
            <v>0.97394880633788605</v>
          </cell>
          <cell r="Q22">
            <v>0.96771865068323404</v>
          </cell>
          <cell r="R22">
            <v>0.97883190147676902</v>
          </cell>
          <cell r="S22">
            <v>0.97967381444321899</v>
          </cell>
          <cell r="T22">
            <v>0.96394206981083996</v>
          </cell>
          <cell r="U22">
            <v>0.97210862509132701</v>
          </cell>
          <cell r="V22">
            <v>0.98729914070081803</v>
          </cell>
          <cell r="W22">
            <v>0.98026315357622396</v>
          </cell>
          <cell r="X22">
            <v>0.982596455295494</v>
          </cell>
          <cell r="Y22">
            <v>0.97220484388066097</v>
          </cell>
          <cell r="Z22">
            <v>0.97220484388066097</v>
          </cell>
          <cell r="AA22">
            <v>0.98489367498202596</v>
          </cell>
        </row>
        <row r="23">
          <cell r="H23">
            <v>0.97828649321289296</v>
          </cell>
          <cell r="I23">
            <v>0.99050861100307896</v>
          </cell>
          <cell r="J23">
            <v>0.83482100012017602</v>
          </cell>
          <cell r="K23">
            <v>0.82794004553964196</v>
          </cell>
          <cell r="L23">
            <v>0.82427100515000695</v>
          </cell>
          <cell r="M23">
            <v>0.802268791971393</v>
          </cell>
          <cell r="N23">
            <v>0.99120633035235595</v>
          </cell>
          <cell r="O23">
            <v>0.99031613676085195</v>
          </cell>
          <cell r="P23">
            <v>0.98635838397392905</v>
          </cell>
          <cell r="Q23">
            <v>0.98759743725297799</v>
          </cell>
          <cell r="R23">
            <v>0.98212394959232896</v>
          </cell>
          <cell r="S23">
            <v>0.987669615087719</v>
          </cell>
          <cell r="T23">
            <v>0.98362765496555604</v>
          </cell>
          <cell r="U23">
            <v>0.98656288797765201</v>
          </cell>
          <cell r="V23">
            <v>0.98848763090184499</v>
          </cell>
          <cell r="W23">
            <v>0.98686362906090097</v>
          </cell>
          <cell r="X23">
            <v>0.981305933821225</v>
          </cell>
          <cell r="Y23">
            <v>0.98662303608244595</v>
          </cell>
          <cell r="Z23">
            <v>0.98662303608244595</v>
          </cell>
          <cell r="AA23">
            <v>0.98951015059062897</v>
          </cell>
        </row>
        <row r="24">
          <cell r="H24">
            <v>0.98266528342171899</v>
          </cell>
          <cell r="I24">
            <v>0.99124241929553902</v>
          </cell>
          <cell r="J24">
            <v>0.81968771193268597</v>
          </cell>
          <cell r="K24">
            <v>0.82597921440362898</v>
          </cell>
          <cell r="L24">
            <v>0.78708738529576605</v>
          </cell>
          <cell r="M24">
            <v>0.79755317229828104</v>
          </cell>
          <cell r="N24">
            <v>0.98637041350024002</v>
          </cell>
          <cell r="O24">
            <v>0.991410834281509</v>
          </cell>
          <cell r="P24">
            <v>0.98106534089726305</v>
          </cell>
          <cell r="Q24">
            <v>0.98658694710484596</v>
          </cell>
          <cell r="R24">
            <v>0.988920698022144</v>
          </cell>
          <cell r="S24">
            <v>0.990292077412815</v>
          </cell>
          <cell r="T24">
            <v>0.98839139371906704</v>
          </cell>
          <cell r="U24">
            <v>0.97787748537753305</v>
          </cell>
          <cell r="V24">
            <v>0.99307092512586603</v>
          </cell>
          <cell r="W24">
            <v>0.98242469047194503</v>
          </cell>
          <cell r="X24">
            <v>0.99062890741343401</v>
          </cell>
          <cell r="Y24">
            <v>0.97518284553031798</v>
          </cell>
          <cell r="Z24">
            <v>0.97518284553031798</v>
          </cell>
          <cell r="AA24">
            <v>0.98733278505555</v>
          </cell>
        </row>
        <row r="25">
          <cell r="H25">
            <v>0.99648734398014804</v>
          </cell>
          <cell r="I25">
            <v>0.99242132434073105</v>
          </cell>
          <cell r="J25">
            <v>0.84890770879760902</v>
          </cell>
          <cell r="K25">
            <v>0.83152487845063305</v>
          </cell>
          <cell r="L25">
            <v>0.829648254558081</v>
          </cell>
          <cell r="M25">
            <v>0.80442209788883501</v>
          </cell>
          <cell r="N25">
            <v>0.97637378000717401</v>
          </cell>
          <cell r="O25">
            <v>0.98205177161131596</v>
          </cell>
          <cell r="P25">
            <v>0.98922143911973404</v>
          </cell>
          <cell r="Q25">
            <v>0.99125444889929004</v>
          </cell>
          <cell r="R25">
            <v>0.98864401621236198</v>
          </cell>
          <cell r="S25">
            <v>0.98408478130482901</v>
          </cell>
          <cell r="T25">
            <v>0.99023192920763703</v>
          </cell>
          <cell r="U25">
            <v>0.98499903416979995</v>
          </cell>
          <cell r="V25">
            <v>0.99113415248606695</v>
          </cell>
          <cell r="W25">
            <v>0.98315849882463502</v>
          </cell>
          <cell r="X25">
            <v>0.97505051946171895</v>
          </cell>
          <cell r="Y25">
            <v>0.99044846278642995</v>
          </cell>
          <cell r="Z25">
            <v>0.99044846278642995</v>
          </cell>
          <cell r="AA25">
            <v>0.972139345998427</v>
          </cell>
        </row>
        <row r="26">
          <cell r="H26">
            <v>0.98043979941427595</v>
          </cell>
          <cell r="I26">
            <v>0.99286642119384505</v>
          </cell>
          <cell r="J26">
            <v>0.83798479546012405</v>
          </cell>
          <cell r="K26">
            <v>0.83735925395275801</v>
          </cell>
          <cell r="L26">
            <v>0.80530026165287905</v>
          </cell>
          <cell r="M26">
            <v>0.81049706626472995</v>
          </cell>
          <cell r="N26">
            <v>0.988355304787356</v>
          </cell>
          <cell r="O26">
            <v>0.99237320580813804</v>
          </cell>
          <cell r="P26">
            <v>0.98988306954877303</v>
          </cell>
          <cell r="Q26">
            <v>0.98994321771092897</v>
          </cell>
          <cell r="R26">
            <v>0.99078529284154304</v>
          </cell>
          <cell r="S26">
            <v>0.98523962703066403</v>
          </cell>
          <cell r="T26">
            <v>0.96782070384850605</v>
          </cell>
          <cell r="U26">
            <v>0.99079732245676599</v>
          </cell>
          <cell r="V26">
            <v>0.97751659607476504</v>
          </cell>
          <cell r="W26">
            <v>0.98949812094385803</v>
          </cell>
          <cell r="X26">
            <v>0.98729669612383897</v>
          </cell>
          <cell r="Y26">
            <v>0.991218359950371</v>
          </cell>
          <cell r="Z26">
            <v>0.991218359950371</v>
          </cell>
          <cell r="AA26">
            <v>0.97962178358580998</v>
          </cell>
        </row>
        <row r="27">
          <cell r="H27">
            <v>0.97840678970929096</v>
          </cell>
          <cell r="I27">
            <v>0.99126647855466599</v>
          </cell>
          <cell r="J27">
            <v>0.83802088412797004</v>
          </cell>
          <cell r="K27">
            <v>0.83467664404629405</v>
          </cell>
          <cell r="L27">
            <v>0.80792272306305402</v>
          </cell>
          <cell r="M27">
            <v>0.81123087396923199</v>
          </cell>
          <cell r="N27">
            <v>0.99434606739398801</v>
          </cell>
          <cell r="O27">
            <v>0.99485131240925795</v>
          </cell>
          <cell r="P27">
            <v>0.99317919192099802</v>
          </cell>
          <cell r="Q27">
            <v>0.98893272769472895</v>
          </cell>
          <cell r="R27">
            <v>0.99214464255962898</v>
          </cell>
          <cell r="S27">
            <v>0.98748917042629702</v>
          </cell>
          <cell r="T27">
            <v>0.989185350188024</v>
          </cell>
          <cell r="U27">
            <v>0.98797035621112195</v>
          </cell>
          <cell r="V27">
            <v>0.985865168585353</v>
          </cell>
          <cell r="W27">
            <v>0.99089355960799497</v>
          </cell>
          <cell r="X27">
            <v>0.99101385603268999</v>
          </cell>
          <cell r="Y27">
            <v>0.98522759754450495</v>
          </cell>
          <cell r="Z27">
            <v>0.98522759754450495</v>
          </cell>
          <cell r="AA27">
            <v>0.98715234046869804</v>
          </cell>
        </row>
        <row r="28">
          <cell r="H28">
            <v>0.98345923990501605</v>
          </cell>
          <cell r="I28">
            <v>0.99281830260389003</v>
          </cell>
          <cell r="J28">
            <v>0.84464921564445905</v>
          </cell>
          <cell r="K28">
            <v>0.83593975618580496</v>
          </cell>
          <cell r="L28">
            <v>0.81965162278586801</v>
          </cell>
          <cell r="M28">
            <v>0.81168800074158598</v>
          </cell>
          <cell r="N28">
            <v>0.99317919194967896</v>
          </cell>
          <cell r="O28">
            <v>0.99487537171140605</v>
          </cell>
          <cell r="P28">
            <v>0.993516021935958</v>
          </cell>
          <cell r="Q28">
            <v>0.98995524742653496</v>
          </cell>
          <cell r="R28">
            <v>0.99201231647668897</v>
          </cell>
          <cell r="S28">
            <v>0.98527571597958297</v>
          </cell>
          <cell r="T28">
            <v>0.98942594311198495</v>
          </cell>
          <cell r="U28">
            <v>0.99527234996022496</v>
          </cell>
          <cell r="V28">
            <v>0.99385285197960005</v>
          </cell>
          <cell r="W28">
            <v>0.99208449434011103</v>
          </cell>
          <cell r="X28">
            <v>0.98848763082727398</v>
          </cell>
          <cell r="Y28">
            <v>0.97701135130328198</v>
          </cell>
          <cell r="Z28">
            <v>0.97701135130328198</v>
          </cell>
          <cell r="AA28">
            <v>0.99323934014051596</v>
          </cell>
        </row>
        <row r="29">
          <cell r="H29">
            <v>0.99117024144645804</v>
          </cell>
          <cell r="I29">
            <v>0.992938599057266</v>
          </cell>
          <cell r="J29">
            <v>0.85196323794759199</v>
          </cell>
          <cell r="K29">
            <v>0.83037003263301901</v>
          </cell>
          <cell r="L29">
            <v>0.81426234388016405</v>
          </cell>
          <cell r="M29">
            <v>0.80572129900307898</v>
          </cell>
          <cell r="N29">
            <v>0.98925752803710498</v>
          </cell>
          <cell r="O29">
            <v>0.99493551991658302</v>
          </cell>
          <cell r="P29">
            <v>0.99458666024337905</v>
          </cell>
          <cell r="Q29">
            <v>0.99109806355435603</v>
          </cell>
          <cell r="R29">
            <v>0.99410547448723496</v>
          </cell>
          <cell r="S29">
            <v>0.99449042309214997</v>
          </cell>
          <cell r="T29">
            <v>0.99529640926237195</v>
          </cell>
          <cell r="U29">
            <v>0.99469492703851103</v>
          </cell>
          <cell r="V29">
            <v>0.99309498441367305</v>
          </cell>
          <cell r="W29">
            <v>0.98711625153698701</v>
          </cell>
          <cell r="X29">
            <v>0.99548888353614895</v>
          </cell>
          <cell r="Y29">
            <v>0.99470695668241504</v>
          </cell>
          <cell r="Z29">
            <v>0.99470695668241504</v>
          </cell>
          <cell r="AA29">
            <v>0.99120633033514804</v>
          </cell>
        </row>
        <row r="30">
          <cell r="H30">
            <v>0.99459868988728295</v>
          </cell>
          <cell r="I30">
            <v>0.99194013859892705</v>
          </cell>
          <cell r="J30">
            <v>0.81633144236341704</v>
          </cell>
          <cell r="K30">
            <v>0.83305264265564105</v>
          </cell>
          <cell r="L30">
            <v>0.82743480048135098</v>
          </cell>
          <cell r="M30">
            <v>0.81334809114425699</v>
          </cell>
          <cell r="N30">
            <v>0.98910114272371996</v>
          </cell>
          <cell r="O30">
            <v>0.98949812098687895</v>
          </cell>
          <cell r="P30">
            <v>0.97719179578975102</v>
          </cell>
          <cell r="Q30">
            <v>0.98866807560055203</v>
          </cell>
          <cell r="R30">
            <v>0.98742902230716201</v>
          </cell>
          <cell r="S30">
            <v>0.98822297869007603</v>
          </cell>
          <cell r="T30">
            <v>0.977047440005546</v>
          </cell>
          <cell r="U30">
            <v>0.97164613072457495</v>
          </cell>
          <cell r="V30">
            <v>0.97707149932203397</v>
          </cell>
          <cell r="W30">
            <v>0.99441824525740896</v>
          </cell>
          <cell r="X30">
            <v>0.98669521397168003</v>
          </cell>
          <cell r="Y30">
            <v>0.98975074346583303</v>
          </cell>
          <cell r="Z30">
            <v>0.98975074346583303</v>
          </cell>
          <cell r="AA30">
            <v>0.99245741328678205</v>
          </cell>
        </row>
        <row r="31">
          <cell r="H31">
            <v>0.99689635187286996</v>
          </cell>
          <cell r="I31">
            <v>0.99405735592596101</v>
          </cell>
          <cell r="J31">
            <v>0.83685400922286202</v>
          </cell>
          <cell r="K31">
            <v>0.84580406135882202</v>
          </cell>
          <cell r="L31">
            <v>0.81919449690262203</v>
          </cell>
          <cell r="M31">
            <v>0.82624386622533796</v>
          </cell>
          <cell r="N31">
            <v>0.98548021996609803</v>
          </cell>
          <cell r="O31">
            <v>0.98917332057280105</v>
          </cell>
          <cell r="P31">
            <v>0.98726060723514997</v>
          </cell>
          <cell r="Q31">
            <v>0.99127850822725005</v>
          </cell>
          <cell r="R31">
            <v>0.98668318437079805</v>
          </cell>
          <cell r="S31">
            <v>0.98680348079549396</v>
          </cell>
          <cell r="T31">
            <v>0.98871619410446399</v>
          </cell>
          <cell r="U31">
            <v>0.98739293327506805</v>
          </cell>
          <cell r="V31">
            <v>0.992589739398402</v>
          </cell>
          <cell r="W31">
            <v>0.97987440630855205</v>
          </cell>
          <cell r="X31">
            <v>0.98803050444497997</v>
          </cell>
          <cell r="Y31">
            <v>0.98635838398540099</v>
          </cell>
          <cell r="Z31">
            <v>0.98635838398540099</v>
          </cell>
          <cell r="AA31">
            <v>0.99433403773574403</v>
          </cell>
        </row>
        <row r="32">
          <cell r="H32">
            <v>0.99624675110207594</v>
          </cell>
          <cell r="I32">
            <v>0.99220479082216795</v>
          </cell>
          <cell r="J32">
            <v>0.84247185085795095</v>
          </cell>
          <cell r="K32">
            <v>0.83643297188413401</v>
          </cell>
          <cell r="L32">
            <v>0.85319026052154401</v>
          </cell>
          <cell r="M32">
            <v>0.81720960603137904</v>
          </cell>
          <cell r="N32">
            <v>0.99119430069124403</v>
          </cell>
          <cell r="O32">
            <v>0.98987103987618896</v>
          </cell>
          <cell r="P32">
            <v>0.994045326282057</v>
          </cell>
          <cell r="Q32">
            <v>0.994273889501885</v>
          </cell>
          <cell r="R32">
            <v>0.99506784599952303</v>
          </cell>
          <cell r="S32">
            <v>0.98894475736731302</v>
          </cell>
          <cell r="T32">
            <v>0.98658694716220796</v>
          </cell>
          <cell r="U32">
            <v>0.99293859902858495</v>
          </cell>
          <cell r="V32">
            <v>0.98783803011384197</v>
          </cell>
          <cell r="W32">
            <v>0.98859589767976896</v>
          </cell>
          <cell r="X32">
            <v>0.99439418594092099</v>
          </cell>
          <cell r="Y32">
            <v>0.99163939754435804</v>
          </cell>
          <cell r="Z32">
            <v>0.99163939754435804</v>
          </cell>
          <cell r="AA32">
            <v>0.99112212282782297</v>
          </cell>
        </row>
        <row r="33">
          <cell r="H33">
            <v>0.98813877115407001</v>
          </cell>
          <cell r="I33">
            <v>0.99522423138461003</v>
          </cell>
          <cell r="J33">
            <v>0.82775960034762397</v>
          </cell>
          <cell r="K33">
            <v>0.83977721169621</v>
          </cell>
          <cell r="L33">
            <v>0.81068954082531597</v>
          </cell>
          <cell r="M33">
            <v>0.82008468997786999</v>
          </cell>
          <cell r="N33">
            <v>0.99289048045297101</v>
          </cell>
          <cell r="O33">
            <v>0.98892069805082505</v>
          </cell>
          <cell r="P33">
            <v>0.99020786997719201</v>
          </cell>
          <cell r="Q33">
            <v>0.98846357158248899</v>
          </cell>
          <cell r="R33">
            <v>0.98414492970790501</v>
          </cell>
          <cell r="S33">
            <v>0.98788614868945601</v>
          </cell>
          <cell r="T33">
            <v>0.99255365046669197</v>
          </cell>
          <cell r="U33">
            <v>0.98729669623856298</v>
          </cell>
          <cell r="V33">
            <v>0.99037628490579899</v>
          </cell>
          <cell r="W33">
            <v>0.99020786993416998</v>
          </cell>
          <cell r="X33">
            <v>0.98967856560241196</v>
          </cell>
          <cell r="Y33">
            <v>0.99315513264753097</v>
          </cell>
          <cell r="Z33">
            <v>0.99315513264753097</v>
          </cell>
          <cell r="AA33">
            <v>0.99032816640188703</v>
          </cell>
        </row>
        <row r="34">
          <cell r="H34">
            <v>0.97140553773177896</v>
          </cell>
          <cell r="I34">
            <v>0.993672407321046</v>
          </cell>
          <cell r="J34">
            <v>0.85892839874480997</v>
          </cell>
          <cell r="K34">
            <v>0.84573188319998704</v>
          </cell>
          <cell r="L34">
            <v>0.83679386102628905</v>
          </cell>
          <cell r="M34">
            <v>0.81742613973063205</v>
          </cell>
          <cell r="N34">
            <v>0.99258973938406203</v>
          </cell>
          <cell r="O34">
            <v>0.98854777907547298</v>
          </cell>
          <cell r="P34">
            <v>0.98035559193563204</v>
          </cell>
          <cell r="Q34">
            <v>0.99360022947196402</v>
          </cell>
          <cell r="R34">
            <v>0.98981089168535097</v>
          </cell>
          <cell r="S34">
            <v>0.980884896181348</v>
          </cell>
          <cell r="T34">
            <v>0.994911460628776</v>
          </cell>
          <cell r="U34">
            <v>0.98778991149520601</v>
          </cell>
          <cell r="V34">
            <v>0.97507457874952597</v>
          </cell>
          <cell r="W34">
            <v>0.99408141519942805</v>
          </cell>
          <cell r="X34">
            <v>0.98975074345149305</v>
          </cell>
          <cell r="Y34">
            <v>0.988860549831307</v>
          </cell>
          <cell r="Z34">
            <v>0.988860549831307</v>
          </cell>
          <cell r="AA34">
            <v>0.98523962713104696</v>
          </cell>
        </row>
        <row r="35">
          <cell r="H35">
            <v>0.99248147257458896</v>
          </cell>
          <cell r="I35">
            <v>0.993925029843021</v>
          </cell>
          <cell r="J35">
            <v>0.83756375766823798</v>
          </cell>
          <cell r="K35">
            <v>0.84515446110141601</v>
          </cell>
          <cell r="L35">
            <v>0.83593975666764497</v>
          </cell>
          <cell r="M35">
            <v>0.82374170106490496</v>
          </cell>
          <cell r="N35">
            <v>0.99088152994975098</v>
          </cell>
          <cell r="O35">
            <v>0.99489943098487299</v>
          </cell>
          <cell r="P35">
            <v>0.99520017208246303</v>
          </cell>
          <cell r="Q35">
            <v>0.99560917997518505</v>
          </cell>
          <cell r="R35">
            <v>0.99574150605812495</v>
          </cell>
          <cell r="S35">
            <v>0.99025598849544405</v>
          </cell>
          <cell r="T35">
            <v>0.99423780057017497</v>
          </cell>
          <cell r="U35">
            <v>0.99615051395084697</v>
          </cell>
          <cell r="V35">
            <v>0.99563323926299196</v>
          </cell>
          <cell r="W35">
            <v>0.98982292131491501</v>
          </cell>
          <cell r="X35">
            <v>0.99250553184805601</v>
          </cell>
          <cell r="Y35">
            <v>0.99517611279465501</v>
          </cell>
          <cell r="Z35">
            <v>0.99517611279465501</v>
          </cell>
          <cell r="AA35">
            <v>0.98853574946025102</v>
          </cell>
        </row>
        <row r="36">
          <cell r="H36">
            <v>0.98195553451744899</v>
          </cell>
          <cell r="I36">
            <v>0.99540467602882399</v>
          </cell>
          <cell r="J36">
            <v>0.86131026760100704</v>
          </cell>
          <cell r="K36">
            <v>0.85576460368593499</v>
          </cell>
          <cell r="L36">
            <v>0.82941969080478795</v>
          </cell>
          <cell r="M36">
            <v>0.83055047757551403</v>
          </cell>
          <cell r="N36">
            <v>0.99107400425220804</v>
          </cell>
          <cell r="O36">
            <v>0.99373255558358498</v>
          </cell>
          <cell r="P36">
            <v>0.978936094026709</v>
          </cell>
          <cell r="Q36">
            <v>0.99280627295998602</v>
          </cell>
          <cell r="R36">
            <v>0.98570878324328703</v>
          </cell>
          <cell r="S36">
            <v>0.98706813287533002</v>
          </cell>
          <cell r="T36">
            <v>0.99498363849219795</v>
          </cell>
          <cell r="U36">
            <v>0.99392502982868103</v>
          </cell>
          <cell r="V36">
            <v>0.99133865647544905</v>
          </cell>
          <cell r="W36">
            <v>0.98948609131429499</v>
          </cell>
          <cell r="X36">
            <v>0.98723654790432103</v>
          </cell>
          <cell r="Y36">
            <v>0.98646665078053297</v>
          </cell>
          <cell r="Z36">
            <v>0.98646665078053297</v>
          </cell>
          <cell r="AA36">
            <v>0.992108553656599</v>
          </cell>
        </row>
        <row r="37">
          <cell r="H37">
            <v>0.99070108529119705</v>
          </cell>
          <cell r="I37">
            <v>0.99481522347754703</v>
          </cell>
          <cell r="J37">
            <v>0.85119334063737795</v>
          </cell>
          <cell r="K37">
            <v>0.85103695479913299</v>
          </cell>
          <cell r="L37">
            <v>0.81315561666684599</v>
          </cell>
          <cell r="M37">
            <v>0.82634010315142103</v>
          </cell>
          <cell r="N37">
            <v>0.99308295476976904</v>
          </cell>
          <cell r="O37">
            <v>0.98977480272495999</v>
          </cell>
          <cell r="P37">
            <v>0.99334760692130797</v>
          </cell>
          <cell r="Q37">
            <v>0.99155519002269299</v>
          </cell>
          <cell r="R37">
            <v>0.99197622751629699</v>
          </cell>
          <cell r="S37">
            <v>0.99120633033514804</v>
          </cell>
          <cell r="T37">
            <v>0.988944757284139</v>
          </cell>
          <cell r="U37">
            <v>0.99386488163784403</v>
          </cell>
          <cell r="V37">
            <v>0.99612645466303995</v>
          </cell>
          <cell r="W37">
            <v>0.99357617016981703</v>
          </cell>
          <cell r="X37">
            <v>0.99538061674101697</v>
          </cell>
          <cell r="Y37">
            <v>0.99269800619353499</v>
          </cell>
          <cell r="Z37">
            <v>0.99269800619353499</v>
          </cell>
          <cell r="AA37">
            <v>0.99572947642856102</v>
          </cell>
        </row>
        <row r="38">
          <cell r="H38">
            <v>0.98659897683479203</v>
          </cell>
          <cell r="I38">
            <v>0.99530843890627596</v>
          </cell>
          <cell r="J38">
            <v>0.85361129830482596</v>
          </cell>
          <cell r="K38">
            <v>0.84594841736960602</v>
          </cell>
          <cell r="L38">
            <v>0.84897988657785695</v>
          </cell>
          <cell r="M38">
            <v>0.82856558659241597</v>
          </cell>
          <cell r="N38">
            <v>0.99569338749685099</v>
          </cell>
          <cell r="O38">
            <v>0.98600952431219602</v>
          </cell>
          <cell r="P38">
            <v>0.99609036573132903</v>
          </cell>
          <cell r="Q38">
            <v>0.989810891671011</v>
          </cell>
          <cell r="R38">
            <v>0.98604561322956696</v>
          </cell>
          <cell r="S38">
            <v>0.99603021751181098</v>
          </cell>
          <cell r="T38">
            <v>0.98982292135793604</v>
          </cell>
          <cell r="U38">
            <v>0.99304686583805801</v>
          </cell>
          <cell r="V38">
            <v>0.98999133631522496</v>
          </cell>
          <cell r="W38">
            <v>0.99483928276535405</v>
          </cell>
          <cell r="X38">
            <v>0.99510393493123395</v>
          </cell>
          <cell r="Y38">
            <v>0.992397265067264</v>
          </cell>
          <cell r="Z38">
            <v>0.992397265067264</v>
          </cell>
          <cell r="AA38">
            <v>0.99634298825330503</v>
          </cell>
        </row>
        <row r="39">
          <cell r="H39">
            <v>0.97187469360023204</v>
          </cell>
          <cell r="I39">
            <v>0.99533249816540204</v>
          </cell>
          <cell r="J39">
            <v>0.844300356430149</v>
          </cell>
          <cell r="K39">
            <v>0.85162640717832405</v>
          </cell>
          <cell r="L39">
            <v>0.82991290646583205</v>
          </cell>
          <cell r="M39">
            <v>0.83009335094082803</v>
          </cell>
          <cell r="N39">
            <v>0.99286642119671298</v>
          </cell>
          <cell r="O39">
            <v>0.99421374129670803</v>
          </cell>
          <cell r="P39">
            <v>0.99159127892572296</v>
          </cell>
          <cell r="Q39">
            <v>0.98916129090308502</v>
          </cell>
          <cell r="R39">
            <v>0.99559715033128104</v>
          </cell>
          <cell r="S39">
            <v>0.99123038960861498</v>
          </cell>
          <cell r="T39">
            <v>0.97850302688920099</v>
          </cell>
          <cell r="U39">
            <v>0.98515541955201902</v>
          </cell>
          <cell r="V39">
            <v>0.98940188380696903</v>
          </cell>
          <cell r="W39">
            <v>0.97346260662418804</v>
          </cell>
          <cell r="X39">
            <v>0.98625011721894895</v>
          </cell>
          <cell r="Y39">
            <v>0.99580165429198297</v>
          </cell>
          <cell r="Z39">
            <v>0.99580165429198297</v>
          </cell>
          <cell r="AA39">
            <v>0.99168751609129202</v>
          </cell>
        </row>
        <row r="40">
          <cell r="H40">
            <v>0.98586516854233197</v>
          </cell>
          <cell r="I40">
            <v>0.99438215632569904</v>
          </cell>
          <cell r="J40">
            <v>0.86258540942457596</v>
          </cell>
          <cell r="K40">
            <v>0.85604128542401603</v>
          </cell>
          <cell r="L40">
            <v>0.85524732901242095</v>
          </cell>
          <cell r="M40">
            <v>0.83176547098166598</v>
          </cell>
          <cell r="N40">
            <v>0.99563323926586</v>
          </cell>
          <cell r="O40">
            <v>0.99420171163846405</v>
          </cell>
          <cell r="P40">
            <v>0.98242469045760406</v>
          </cell>
          <cell r="Q40">
            <v>0.99487537169706497</v>
          </cell>
          <cell r="R40">
            <v>0.99382879273481395</v>
          </cell>
          <cell r="S40">
            <v>0.993792703760082</v>
          </cell>
          <cell r="T40">
            <v>0.99451448237995699</v>
          </cell>
          <cell r="U40">
            <v>0.990292077470176</v>
          </cell>
          <cell r="V40">
            <v>0.98988306954877303</v>
          </cell>
          <cell r="W40">
            <v>0.99281830261823001</v>
          </cell>
          <cell r="X40">
            <v>0.99319122156490203</v>
          </cell>
          <cell r="Y40">
            <v>0.98993118813872805</v>
          </cell>
          <cell r="Z40">
            <v>0.98993118813872805</v>
          </cell>
          <cell r="AA40">
            <v>0.98989509916399598</v>
          </cell>
        </row>
        <row r="41">
          <cell r="H41">
            <v>0.98533586436831799</v>
          </cell>
          <cell r="I41">
            <v>0.99582571356545002</v>
          </cell>
          <cell r="J41">
            <v>0.84253199918789101</v>
          </cell>
          <cell r="K41">
            <v>0.85685930062723903</v>
          </cell>
          <cell r="L41">
            <v>0.83156096692058101</v>
          </cell>
          <cell r="M41">
            <v>0.83714272079700802</v>
          </cell>
          <cell r="N41">
            <v>0.98852371980200604</v>
          </cell>
          <cell r="O41">
            <v>0.996439225404534</v>
          </cell>
          <cell r="P41">
            <v>0.993949089145169</v>
          </cell>
          <cell r="Q41">
            <v>0.98932970591486702</v>
          </cell>
          <cell r="R41">
            <v>0.99319122156490203</v>
          </cell>
          <cell r="S41">
            <v>0.99289048046731199</v>
          </cell>
          <cell r="T41">
            <v>0.99563323926299196</v>
          </cell>
          <cell r="U41">
            <v>0.99540467604316396</v>
          </cell>
          <cell r="V41">
            <v>0.99368443696494901</v>
          </cell>
          <cell r="W41">
            <v>0.99007554382255003</v>
          </cell>
          <cell r="X41">
            <v>0.99190404968155699</v>
          </cell>
          <cell r="Y41">
            <v>0.99441824522872801</v>
          </cell>
          <cell r="Z41">
            <v>0.99441824522872801</v>
          </cell>
          <cell r="AA41">
            <v>0.99621066217036502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topLeftCell="J42" zoomScale="75" workbookViewId="0">
      <selection activeCell="U44" sqref="U44"/>
    </sheetView>
  </sheetViews>
  <sheetFormatPr baseColWidth="10" defaultRowHeight="16" x14ac:dyDescent="0.2"/>
  <cols>
    <col min="2" max="2" width="18" customWidth="1"/>
    <col min="3" max="3" width="15.6640625" customWidth="1"/>
    <col min="4" max="4" width="16.5" customWidth="1"/>
    <col min="5" max="5" width="16.33203125" customWidth="1"/>
    <col min="6" max="6" width="14.6640625" customWidth="1"/>
    <col min="7" max="7" width="15.1640625" customWidth="1"/>
    <col min="22" max="22" width="14.83203125" customWidth="1"/>
    <col min="23" max="23" width="16.5" customWidth="1"/>
    <col min="24" max="24" width="15.6640625" customWidth="1"/>
  </cols>
  <sheetData>
    <row r="1" spans="1:24" ht="53" x14ac:dyDescent="0.2">
      <c r="A1" s="2" t="s">
        <v>0</v>
      </c>
      <c r="B1" s="10" t="s">
        <v>18</v>
      </c>
      <c r="C1" s="11" t="s">
        <v>19</v>
      </c>
      <c r="D1" s="10" t="s">
        <v>20</v>
      </c>
      <c r="E1" s="11" t="s">
        <v>21</v>
      </c>
      <c r="F1" s="10" t="s">
        <v>22</v>
      </c>
      <c r="G1" s="11" t="s">
        <v>23</v>
      </c>
      <c r="V1" s="11" t="s">
        <v>19</v>
      </c>
      <c r="W1" s="11" t="s">
        <v>21</v>
      </c>
      <c r="X1" s="11" t="s">
        <v>23</v>
      </c>
    </row>
    <row r="2" spans="1:24" x14ac:dyDescent="0.2">
      <c r="A2" s="2" t="s">
        <v>1</v>
      </c>
      <c r="B2" s="7">
        <v>0.90260270866773695</v>
      </c>
      <c r="C2" s="7">
        <v>0.87359280145731399</v>
      </c>
      <c r="D2" s="7">
        <v>0.62740546547003295</v>
      </c>
      <c r="E2" s="1">
        <v>0.54589627755352899</v>
      </c>
      <c r="F2" s="7">
        <v>0.61321322078953899</v>
      </c>
      <c r="G2" s="1">
        <v>0.52565428795342894</v>
      </c>
      <c r="V2" s="7">
        <v>0.87359280145731399</v>
      </c>
      <c r="W2" s="1">
        <v>0.54589627755352899</v>
      </c>
      <c r="X2" s="1">
        <v>0.52565428795342894</v>
      </c>
    </row>
    <row r="3" spans="1:24" x14ac:dyDescent="0.2">
      <c r="A3" s="2">
        <v>2</v>
      </c>
      <c r="B3" s="7">
        <v>0.95137618341719798</v>
      </c>
      <c r="C3" s="7">
        <v>0.92080886683373597</v>
      </c>
      <c r="D3" s="7">
        <v>0.70533394275197103</v>
      </c>
      <c r="E3" s="1">
        <v>0.61993552167041999</v>
      </c>
      <c r="F3" s="7">
        <v>0.65177798044958601</v>
      </c>
      <c r="G3" s="1">
        <v>0.58325714660343597</v>
      </c>
      <c r="V3" s="7">
        <v>0.92080886683373597</v>
      </c>
      <c r="W3" s="1">
        <v>0.61993552167041999</v>
      </c>
      <c r="X3" s="1">
        <v>0.58325714660343597</v>
      </c>
    </row>
    <row r="4" spans="1:24" x14ac:dyDescent="0.2">
      <c r="A4" s="2">
        <v>3</v>
      </c>
      <c r="B4" s="7">
        <v>0.94442305115966896</v>
      </c>
      <c r="C4" s="7">
        <v>0.937193236650671</v>
      </c>
      <c r="D4" s="7">
        <v>0.71446444055031599</v>
      </c>
      <c r="E4" s="1">
        <v>0.669557790067138</v>
      </c>
      <c r="F4" s="7">
        <v>0.679590510573163</v>
      </c>
      <c r="G4" s="1">
        <v>0.63820854607855104</v>
      </c>
      <c r="V4" s="7">
        <v>0.937193236650671</v>
      </c>
      <c r="W4" s="1">
        <v>0.669557790067138</v>
      </c>
      <c r="X4" s="1">
        <v>0.63820854607855104</v>
      </c>
    </row>
    <row r="5" spans="1:24" x14ac:dyDescent="0.2">
      <c r="A5" s="2">
        <v>4</v>
      </c>
      <c r="B5" s="7">
        <v>0.96540274608354304</v>
      </c>
      <c r="C5" s="7">
        <v>0.95506928369407096</v>
      </c>
      <c r="D5" s="7">
        <v>0.75000000046606397</v>
      </c>
      <c r="E5" s="1">
        <v>0.71606438301884401</v>
      </c>
      <c r="F5" s="7">
        <v>0.71174574102379995</v>
      </c>
      <c r="G5" s="1">
        <v>0.67729284939350798</v>
      </c>
      <c r="V5" s="7">
        <v>0.95506928369407096</v>
      </c>
      <c r="W5" s="1">
        <v>0.71606438301884401</v>
      </c>
      <c r="X5" s="1">
        <v>0.67729284939350798</v>
      </c>
    </row>
    <row r="6" spans="1:24" x14ac:dyDescent="0.2">
      <c r="A6" s="2">
        <v>5</v>
      </c>
      <c r="B6" s="7">
        <v>0.95244682176477202</v>
      </c>
      <c r="C6" s="7">
        <v>0.95854585010534299</v>
      </c>
      <c r="D6" s="7">
        <v>0.77795688711883304</v>
      </c>
      <c r="E6" s="1">
        <v>0.728322587158025</v>
      </c>
      <c r="F6" s="7">
        <v>0.74283033420239697</v>
      </c>
      <c r="G6" s="1">
        <v>0.69235395968316005</v>
      </c>
      <c r="V6" s="7">
        <v>0.95854585010534299</v>
      </c>
      <c r="W6" s="1">
        <v>0.728322587158025</v>
      </c>
      <c r="X6" s="1">
        <v>0.69235395968316005</v>
      </c>
    </row>
    <row r="7" spans="1:24" x14ac:dyDescent="0.2">
      <c r="A7" s="2">
        <v>6</v>
      </c>
      <c r="B7" s="7">
        <v>0.970178514053612</v>
      </c>
      <c r="C7" s="7">
        <v>0.96699065866581302</v>
      </c>
      <c r="D7" s="7">
        <v>0.76374988074327199</v>
      </c>
      <c r="E7" s="1">
        <v>0.73163073890742203</v>
      </c>
      <c r="F7" s="7">
        <v>0.72531517634417197</v>
      </c>
      <c r="G7" s="1">
        <v>0.69566211104966602</v>
      </c>
      <c r="V7" s="7">
        <v>0.96699065866581302</v>
      </c>
      <c r="W7" s="1">
        <v>0.73163073890742203</v>
      </c>
      <c r="X7" s="1">
        <v>0.69566211104966602</v>
      </c>
    </row>
    <row r="8" spans="1:24" x14ac:dyDescent="0.2">
      <c r="A8" s="2">
        <v>7</v>
      </c>
      <c r="B8" s="7">
        <v>0.95902703562056801</v>
      </c>
      <c r="C8" s="7">
        <v>0.97093638145032202</v>
      </c>
      <c r="D8" s="7">
        <v>0.78576412410642404</v>
      </c>
      <c r="E8" s="1">
        <v>0.73946203473109595</v>
      </c>
      <c r="F8" s="7">
        <v>0.75339235952919004</v>
      </c>
      <c r="G8" s="1">
        <v>0.71189009684098803</v>
      </c>
      <c r="V8" s="7">
        <v>0.97093638145032202</v>
      </c>
      <c r="W8" s="1">
        <v>0.73946203473109595</v>
      </c>
      <c r="X8" s="1">
        <v>0.71189009684098803</v>
      </c>
    </row>
    <row r="9" spans="1:24" x14ac:dyDescent="0.2">
      <c r="A9" s="2">
        <v>8</v>
      </c>
      <c r="B9" s="7">
        <v>0.97715570670316299</v>
      </c>
      <c r="C9" s="7">
        <v>0.97553170490524099</v>
      </c>
      <c r="D9" s="7">
        <v>0.74474304733497998</v>
      </c>
      <c r="E9" s="1">
        <v>0.76587912741879605</v>
      </c>
      <c r="F9" s="7">
        <v>0.76355740676203998</v>
      </c>
      <c r="G9" s="1">
        <v>0.74127851051168403</v>
      </c>
      <c r="V9" s="7">
        <v>0.97553170490524099</v>
      </c>
      <c r="W9" s="1">
        <v>0.76587912741879605</v>
      </c>
      <c r="X9" s="1">
        <v>0.74127851051168403</v>
      </c>
    </row>
    <row r="10" spans="1:24" x14ac:dyDescent="0.2">
      <c r="A10" s="2">
        <v>9</v>
      </c>
      <c r="B10" s="7">
        <v>0.98040371052558695</v>
      </c>
      <c r="C10" s="7">
        <v>0.97792560401050899</v>
      </c>
      <c r="D10" s="7">
        <v>0.79176691516956998</v>
      </c>
      <c r="E10" s="1">
        <v>0.77983351065430795</v>
      </c>
      <c r="F10" s="7">
        <v>0.777812531100878</v>
      </c>
      <c r="G10" s="1">
        <v>0.74684823431255998</v>
      </c>
      <c r="V10" s="7">
        <v>0.97792560401050899</v>
      </c>
      <c r="W10" s="1">
        <v>0.77983351065430795</v>
      </c>
      <c r="X10" s="1">
        <v>0.74684823431255998</v>
      </c>
    </row>
    <row r="11" spans="1:24" x14ac:dyDescent="0.2">
      <c r="A11" s="2">
        <v>10</v>
      </c>
      <c r="B11" s="7">
        <v>0.94625155624715995</v>
      </c>
      <c r="C11" s="7">
        <v>0.98041574008344801</v>
      </c>
      <c r="D11" s="7">
        <v>0.77231498531113096</v>
      </c>
      <c r="E11" s="1">
        <v>0.76379799939919302</v>
      </c>
      <c r="F11" s="7">
        <v>0.79629006059902097</v>
      </c>
      <c r="G11" s="1">
        <v>0.73842748582145101</v>
      </c>
      <c r="V11" s="7">
        <v>0.98041574008344801</v>
      </c>
      <c r="W11" s="1">
        <v>0.76379799939919302</v>
      </c>
      <c r="X11" s="1">
        <v>0.73842748582145101</v>
      </c>
    </row>
    <row r="12" spans="1:24" x14ac:dyDescent="0.2">
      <c r="A12" s="2">
        <v>11</v>
      </c>
      <c r="B12" s="7">
        <v>0.97763689266007403</v>
      </c>
      <c r="C12" s="7">
        <v>0.97797372264348503</v>
      </c>
      <c r="D12" s="7">
        <v>0.80892118359022702</v>
      </c>
      <c r="E12" s="1">
        <v>0.78213117287507905</v>
      </c>
      <c r="F12" s="7">
        <v>0.78205899474349105</v>
      </c>
      <c r="G12" s="1">
        <v>0.75277884760549696</v>
      </c>
      <c r="V12" s="7">
        <v>0.97797372264348503</v>
      </c>
      <c r="W12" s="1">
        <v>0.78213117287507905</v>
      </c>
      <c r="X12" s="1">
        <v>0.75277884760549696</v>
      </c>
    </row>
    <row r="13" spans="1:24" x14ac:dyDescent="0.2">
      <c r="A13" s="2">
        <v>12</v>
      </c>
      <c r="B13" s="7">
        <v>0.96286449119120199</v>
      </c>
      <c r="C13" s="7">
        <v>0.98410884070449201</v>
      </c>
      <c r="D13" s="7">
        <v>0.76705803176417298</v>
      </c>
      <c r="E13" s="1">
        <v>0.78623328033482198</v>
      </c>
      <c r="F13" s="7">
        <v>0.77763208687397201</v>
      </c>
      <c r="G13" s="1">
        <v>0.76020113618463803</v>
      </c>
      <c r="V13" s="7">
        <v>0.98410884070449201</v>
      </c>
      <c r="W13" s="1">
        <v>0.78623328033482198</v>
      </c>
      <c r="X13" s="1">
        <v>0.76020113618463803</v>
      </c>
    </row>
    <row r="14" spans="1:24" x14ac:dyDescent="0.2">
      <c r="A14" s="2">
        <v>13</v>
      </c>
      <c r="B14" s="7">
        <v>0.99174766429646899</v>
      </c>
      <c r="C14" s="7">
        <v>0.98528774577836398</v>
      </c>
      <c r="D14" s="7">
        <v>0.83887498806500505</v>
      </c>
      <c r="E14" s="1">
        <v>0.79431719918525601</v>
      </c>
      <c r="F14" s="7">
        <v>0.80403714920361402</v>
      </c>
      <c r="G14" s="1">
        <v>0.76115147842443998</v>
      </c>
      <c r="V14" s="7">
        <v>0.98528774577836398</v>
      </c>
      <c r="W14" s="1">
        <v>0.79431719918525601</v>
      </c>
      <c r="X14" s="1">
        <v>0.76115147842443998</v>
      </c>
    </row>
    <row r="15" spans="1:24" x14ac:dyDescent="0.2">
      <c r="A15" s="2">
        <v>14</v>
      </c>
      <c r="B15" s="7">
        <v>0.98657491751830395</v>
      </c>
      <c r="C15" s="7">
        <v>0.98578096106368795</v>
      </c>
      <c r="D15" s="7">
        <v>0.83912761131977798</v>
      </c>
      <c r="E15" s="1">
        <v>0.79649456436325905</v>
      </c>
      <c r="F15" s="7">
        <v>0.81643970853760806</v>
      </c>
      <c r="G15" s="1">
        <v>0.76829708507907402</v>
      </c>
      <c r="V15" s="7">
        <v>0.98578096106368795</v>
      </c>
      <c r="W15" s="1">
        <v>0.79649456436325905</v>
      </c>
      <c r="X15" s="1">
        <v>0.76829708507907402</v>
      </c>
    </row>
    <row r="16" spans="1:24" x14ac:dyDescent="0.2">
      <c r="A16" s="2">
        <v>15</v>
      </c>
      <c r="B16" s="7">
        <v>0.97499037092671104</v>
      </c>
      <c r="C16" s="7">
        <v>0.98860792729499103</v>
      </c>
      <c r="D16" s="7">
        <v>0.83578337127108504</v>
      </c>
      <c r="E16" s="1">
        <v>0.80272591780875002</v>
      </c>
      <c r="F16" s="7">
        <v>0.82496872398589605</v>
      </c>
      <c r="G16" s="1">
        <v>0.781397364905279</v>
      </c>
      <c r="V16" s="7">
        <v>0.98860792729499103</v>
      </c>
      <c r="W16" s="1">
        <v>0.80272591780875002</v>
      </c>
      <c r="X16" s="1">
        <v>0.781397364905279</v>
      </c>
    </row>
    <row r="17" spans="1:24" x14ac:dyDescent="0.2">
      <c r="A17" s="2">
        <v>16</v>
      </c>
      <c r="B17" s="7">
        <v>0.97809401902515902</v>
      </c>
      <c r="C17" s="7">
        <v>0.98863198656845797</v>
      </c>
      <c r="D17" s="7">
        <v>0.80617842519177696</v>
      </c>
      <c r="E17" s="1">
        <v>0.79796218120343898</v>
      </c>
      <c r="F17" s="7">
        <v>0.79896064035679704</v>
      </c>
      <c r="G17" s="1">
        <v>0.76788807748176502</v>
      </c>
      <c r="V17" s="7">
        <v>0.98863198656845797</v>
      </c>
      <c r="W17" s="1">
        <v>0.79796218120343898</v>
      </c>
      <c r="X17" s="1">
        <v>0.76788807748176502</v>
      </c>
    </row>
    <row r="18" spans="1:24" x14ac:dyDescent="0.2">
      <c r="A18" s="2">
        <v>17</v>
      </c>
      <c r="B18" s="7">
        <v>0.99015975130119405</v>
      </c>
      <c r="C18" s="7">
        <v>0.98797035615376005</v>
      </c>
      <c r="D18" s="7">
        <v>0.79376383532907302</v>
      </c>
      <c r="E18" s="1">
        <v>0.81272254999970395</v>
      </c>
      <c r="F18" s="7">
        <v>0.76673323147915895</v>
      </c>
      <c r="G18" s="1">
        <v>0.77920796982811302</v>
      </c>
      <c r="V18" s="7">
        <v>0.98797035615376005</v>
      </c>
      <c r="W18" s="1">
        <v>0.81272254999970395</v>
      </c>
      <c r="X18" s="1">
        <v>0.77920796982811302</v>
      </c>
    </row>
    <row r="19" spans="1:24" x14ac:dyDescent="0.2">
      <c r="A19" s="2">
        <v>18</v>
      </c>
      <c r="B19" s="7">
        <v>0.97645798762635505</v>
      </c>
      <c r="C19" s="7">
        <v>0.98957029882161995</v>
      </c>
      <c r="D19" s="7">
        <v>0.86132229705561703</v>
      </c>
      <c r="E19" s="1">
        <v>0.80812722687174698</v>
      </c>
      <c r="F19" s="7">
        <v>0.79944182615166104</v>
      </c>
      <c r="G19" s="1">
        <v>0.79260898966203397</v>
      </c>
      <c r="V19" s="7">
        <v>0.98957029882161995</v>
      </c>
      <c r="W19" s="1">
        <v>0.80812722687174698</v>
      </c>
      <c r="X19" s="1">
        <v>0.79260898966203397</v>
      </c>
    </row>
    <row r="20" spans="1:24" x14ac:dyDescent="0.2">
      <c r="A20" s="2">
        <v>19</v>
      </c>
      <c r="B20" s="7">
        <v>0.95647675154034895</v>
      </c>
      <c r="C20" s="7">
        <v>0.98895678703989798</v>
      </c>
      <c r="D20" s="7">
        <v>0.83110384114345404</v>
      </c>
      <c r="E20" s="1">
        <v>0.81077374820931303</v>
      </c>
      <c r="F20" s="7">
        <v>0.77173756250844305</v>
      </c>
      <c r="G20" s="1">
        <v>0.78053123033771699</v>
      </c>
      <c r="V20" s="7">
        <v>0.98895678703989798</v>
      </c>
      <c r="W20" s="1">
        <v>0.81077374820931303</v>
      </c>
      <c r="X20" s="1">
        <v>0.78053123033771699</v>
      </c>
    </row>
    <row r="21" spans="1:24" x14ac:dyDescent="0.2">
      <c r="A21" s="2">
        <v>20</v>
      </c>
      <c r="B21" s="7">
        <v>0.98847560125507306</v>
      </c>
      <c r="C21" s="7">
        <v>0.98920940953319303</v>
      </c>
      <c r="D21" s="7">
        <v>0.80916177587890703</v>
      </c>
      <c r="E21" s="1">
        <v>0.82368155228610895</v>
      </c>
      <c r="F21" s="7">
        <v>0.80029593010160205</v>
      </c>
      <c r="G21" s="1">
        <v>0.79897267060156596</v>
      </c>
      <c r="V21" s="7">
        <v>0.98920940953319303</v>
      </c>
      <c r="W21" s="1">
        <v>0.82368155228610895</v>
      </c>
      <c r="X21" s="1">
        <v>0.79897267060156596</v>
      </c>
    </row>
    <row r="22" spans="1:24" x14ac:dyDescent="0.2">
      <c r="A22" s="2">
        <v>21</v>
      </c>
      <c r="B22">
        <v>0.98829740901533802</v>
      </c>
      <c r="C22" s="1">
        <v>0.98763590596596895</v>
      </c>
      <c r="D22">
        <v>0.83568267214118097</v>
      </c>
      <c r="E22" s="1">
        <v>0.81388915757076297</v>
      </c>
      <c r="F22">
        <v>0.81915712589411405</v>
      </c>
      <c r="G22" s="1">
        <v>0.78680361955454603</v>
      </c>
      <c r="V22" s="1">
        <v>0.98763590596596895</v>
      </c>
      <c r="W22" s="1">
        <v>0.81388915757076297</v>
      </c>
      <c r="X22" s="1">
        <v>0.78680361955454603</v>
      </c>
    </row>
    <row r="23" spans="1:24" x14ac:dyDescent="0.2">
      <c r="A23" s="2">
        <v>22</v>
      </c>
      <c r="B23">
        <v>0.97828649321289296</v>
      </c>
      <c r="C23" s="1">
        <v>0.99050861100307896</v>
      </c>
      <c r="D23">
        <v>0.83482100012017602</v>
      </c>
      <c r="E23" s="1">
        <v>0.82794004553964196</v>
      </c>
      <c r="F23">
        <v>0.82427100515000695</v>
      </c>
      <c r="G23" s="1">
        <v>0.802268791971393</v>
      </c>
      <c r="V23" s="1">
        <v>0.99050861100307896</v>
      </c>
      <c r="W23" s="1">
        <v>0.82794004553964196</v>
      </c>
      <c r="X23" s="1">
        <v>0.802268791971393</v>
      </c>
    </row>
    <row r="24" spans="1:24" x14ac:dyDescent="0.2">
      <c r="A24" s="2">
        <v>23</v>
      </c>
      <c r="B24">
        <v>0.98266528342171899</v>
      </c>
      <c r="C24" s="1">
        <v>0.99124241929553902</v>
      </c>
      <c r="D24">
        <v>0.81968771193268597</v>
      </c>
      <c r="E24" s="1">
        <v>0.82597921440362898</v>
      </c>
      <c r="F24">
        <v>0.78708738529576605</v>
      </c>
      <c r="G24" s="1">
        <v>0.79755317229828104</v>
      </c>
      <c r="V24" s="1">
        <v>0.99124241929553902</v>
      </c>
      <c r="W24" s="1">
        <v>0.82597921440362898</v>
      </c>
      <c r="X24" s="1">
        <v>0.79755317229828104</v>
      </c>
    </row>
    <row r="25" spans="1:24" x14ac:dyDescent="0.2">
      <c r="A25" s="2">
        <v>24</v>
      </c>
      <c r="B25">
        <v>0.99648734398014804</v>
      </c>
      <c r="C25" s="1">
        <v>0.99242132434073105</v>
      </c>
      <c r="D25">
        <v>0.84890770879760902</v>
      </c>
      <c r="E25" s="1">
        <v>0.83152487845063305</v>
      </c>
      <c r="F25">
        <v>0.829648254558081</v>
      </c>
      <c r="G25" s="1">
        <v>0.80442209788883501</v>
      </c>
      <c r="V25" s="1">
        <v>0.99242132434073105</v>
      </c>
      <c r="W25" s="1">
        <v>0.83152487845063305</v>
      </c>
      <c r="X25" s="1">
        <v>0.80442209788883501</v>
      </c>
    </row>
    <row r="26" spans="1:24" x14ac:dyDescent="0.2">
      <c r="A26" s="2">
        <v>25</v>
      </c>
      <c r="B26">
        <v>0.98043979941427595</v>
      </c>
      <c r="C26" s="1">
        <v>0.99286642119384505</v>
      </c>
      <c r="D26">
        <v>0.83798479546012405</v>
      </c>
      <c r="E26" s="1">
        <v>0.83735925395275801</v>
      </c>
      <c r="F26">
        <v>0.80530026165287905</v>
      </c>
      <c r="G26" s="1">
        <v>0.81049706626472995</v>
      </c>
      <c r="V26" s="1">
        <v>0.99286642119384505</v>
      </c>
      <c r="W26" s="1">
        <v>0.83735925395275801</v>
      </c>
      <c r="X26" s="1">
        <v>0.81049706626472995</v>
      </c>
    </row>
    <row r="27" spans="1:24" x14ac:dyDescent="0.2">
      <c r="A27" s="2">
        <v>26</v>
      </c>
      <c r="B27">
        <v>0.97840678970929096</v>
      </c>
      <c r="C27" s="1">
        <v>0.99126647855466599</v>
      </c>
      <c r="D27">
        <v>0.83802088412797004</v>
      </c>
      <c r="E27" s="1">
        <v>0.83467664404629405</v>
      </c>
      <c r="F27">
        <v>0.80792272306305402</v>
      </c>
      <c r="G27" s="1">
        <v>0.81123087396923199</v>
      </c>
      <c r="V27" s="1">
        <v>0.99126647855466599</v>
      </c>
      <c r="W27" s="1">
        <v>0.83467664404629405</v>
      </c>
      <c r="X27" s="1">
        <v>0.81123087396923199</v>
      </c>
    </row>
    <row r="28" spans="1:24" x14ac:dyDescent="0.2">
      <c r="A28" s="2">
        <v>27</v>
      </c>
      <c r="B28">
        <v>0.98345923990501605</v>
      </c>
      <c r="C28" s="1">
        <v>0.99281830260389003</v>
      </c>
      <c r="D28">
        <v>0.84464921564445905</v>
      </c>
      <c r="E28" s="1">
        <v>0.83593975618580496</v>
      </c>
      <c r="F28">
        <v>0.81965162278586801</v>
      </c>
      <c r="G28" s="1">
        <v>0.81168800074158598</v>
      </c>
      <c r="V28" s="1">
        <v>0.99281830260389003</v>
      </c>
      <c r="W28" s="1">
        <v>0.83593975618580496</v>
      </c>
      <c r="X28" s="1">
        <v>0.81168800074158598</v>
      </c>
    </row>
    <row r="29" spans="1:24" x14ac:dyDescent="0.2">
      <c r="A29" s="2">
        <v>28</v>
      </c>
      <c r="B29">
        <v>0.99117024144645804</v>
      </c>
      <c r="C29" s="1">
        <v>0.992938599057266</v>
      </c>
      <c r="D29">
        <v>0.85196323794759199</v>
      </c>
      <c r="E29" s="1">
        <v>0.83037003263301901</v>
      </c>
      <c r="F29">
        <v>0.81426234388016405</v>
      </c>
      <c r="G29" s="1">
        <v>0.80572129900307898</v>
      </c>
      <c r="V29" s="1">
        <v>0.992938599057266</v>
      </c>
      <c r="W29" s="1">
        <v>0.83037003263301901</v>
      </c>
      <c r="X29" s="1">
        <v>0.80572129900307898</v>
      </c>
    </row>
    <row r="30" spans="1:24" x14ac:dyDescent="0.2">
      <c r="A30" s="2">
        <v>29</v>
      </c>
      <c r="B30">
        <v>0.99459868988728295</v>
      </c>
      <c r="C30" s="1">
        <v>0.99194013859892705</v>
      </c>
      <c r="D30">
        <v>0.81633144236341704</v>
      </c>
      <c r="E30" s="1">
        <v>0.83305264265564105</v>
      </c>
      <c r="F30">
        <v>0.82743480048135098</v>
      </c>
      <c r="G30" s="1">
        <v>0.81334809114425699</v>
      </c>
      <c r="V30" s="1">
        <v>0.99194013859892705</v>
      </c>
      <c r="W30" s="1">
        <v>0.83305264265564105</v>
      </c>
      <c r="X30" s="1">
        <v>0.81334809114425699</v>
      </c>
    </row>
    <row r="31" spans="1:24" x14ac:dyDescent="0.2">
      <c r="A31" s="2">
        <v>30</v>
      </c>
      <c r="B31">
        <v>0.99689635187286996</v>
      </c>
      <c r="C31" s="1">
        <v>0.99405735592596101</v>
      </c>
      <c r="D31">
        <v>0.83685400922286202</v>
      </c>
      <c r="E31" s="1">
        <v>0.84580406135882202</v>
      </c>
      <c r="F31">
        <v>0.81919449690262203</v>
      </c>
      <c r="G31" s="1">
        <v>0.82624386622533796</v>
      </c>
      <c r="V31" s="1">
        <v>0.99405735592596101</v>
      </c>
      <c r="W31" s="1">
        <v>0.84580406135882202</v>
      </c>
      <c r="X31" s="1">
        <v>0.82624386622533796</v>
      </c>
    </row>
    <row r="32" spans="1:24" x14ac:dyDescent="0.2">
      <c r="A32" s="2">
        <v>31</v>
      </c>
      <c r="B32">
        <v>0.99624675110207594</v>
      </c>
      <c r="C32" s="1">
        <v>0.99220479082216795</v>
      </c>
      <c r="D32">
        <v>0.84247185085795095</v>
      </c>
      <c r="E32" s="1">
        <v>0.83643297188413401</v>
      </c>
      <c r="F32">
        <v>0.85319026052154401</v>
      </c>
      <c r="G32" s="1">
        <v>0.81720960603137904</v>
      </c>
      <c r="V32" s="1">
        <v>0.99220479082216795</v>
      </c>
      <c r="W32" s="1">
        <v>0.83643297188413401</v>
      </c>
      <c r="X32" s="1">
        <v>0.81720960603137904</v>
      </c>
    </row>
    <row r="33" spans="1:24" x14ac:dyDescent="0.2">
      <c r="A33" s="2">
        <v>32</v>
      </c>
      <c r="B33">
        <v>0.98813877115407001</v>
      </c>
      <c r="C33" s="1">
        <v>0.99522423138461003</v>
      </c>
      <c r="D33">
        <v>0.82775960034762397</v>
      </c>
      <c r="E33" s="1">
        <v>0.83977721169621</v>
      </c>
      <c r="F33">
        <v>0.81068954082531597</v>
      </c>
      <c r="G33" s="1">
        <v>0.82008468997786999</v>
      </c>
      <c r="V33" s="1">
        <v>0.99522423138461003</v>
      </c>
      <c r="W33" s="1">
        <v>0.83977721169621</v>
      </c>
      <c r="X33" s="1">
        <v>0.82008468997786999</v>
      </c>
    </row>
    <row r="34" spans="1:24" x14ac:dyDescent="0.2">
      <c r="A34" s="2">
        <v>33</v>
      </c>
      <c r="B34">
        <v>0.97140553773177896</v>
      </c>
      <c r="C34" s="1">
        <v>0.993672407321046</v>
      </c>
      <c r="D34">
        <v>0.85892839874480997</v>
      </c>
      <c r="E34" s="1">
        <v>0.84573188319998704</v>
      </c>
      <c r="F34">
        <v>0.83679386102628905</v>
      </c>
      <c r="G34" s="1">
        <v>0.81742613973063205</v>
      </c>
      <c r="V34" s="1">
        <v>0.993672407321046</v>
      </c>
      <c r="W34" s="1">
        <v>0.84573188319998704</v>
      </c>
      <c r="X34" s="1">
        <v>0.81742613973063205</v>
      </c>
    </row>
    <row r="35" spans="1:24" x14ac:dyDescent="0.2">
      <c r="A35" s="2">
        <v>34</v>
      </c>
      <c r="B35">
        <v>0.99248147257458896</v>
      </c>
      <c r="C35" s="1">
        <v>0.993925029843021</v>
      </c>
      <c r="D35">
        <v>0.83756375766823798</v>
      </c>
      <c r="E35" s="1">
        <v>0.84515446110141601</v>
      </c>
      <c r="F35">
        <v>0.83593975666764497</v>
      </c>
      <c r="G35" s="1">
        <v>0.82374170106490496</v>
      </c>
      <c r="V35" s="1">
        <v>0.993925029843021</v>
      </c>
      <c r="W35" s="1">
        <v>0.84515446110141601</v>
      </c>
      <c r="X35" s="1">
        <v>0.82374170106490496</v>
      </c>
    </row>
    <row r="36" spans="1:24" x14ac:dyDescent="0.2">
      <c r="A36" s="2">
        <v>35</v>
      </c>
      <c r="B36">
        <v>0.98195553451744899</v>
      </c>
      <c r="C36" s="1">
        <v>0.99540467602882399</v>
      </c>
      <c r="D36">
        <v>0.86131026760100704</v>
      </c>
      <c r="E36" s="1">
        <v>0.85576460368593499</v>
      </c>
      <c r="F36">
        <v>0.82941969080478795</v>
      </c>
      <c r="G36" s="1">
        <v>0.83055047757551403</v>
      </c>
      <c r="V36" s="1">
        <v>0.99540467602882399</v>
      </c>
      <c r="W36" s="1">
        <v>0.85576460368593499</v>
      </c>
      <c r="X36" s="1">
        <v>0.83055047757551403</v>
      </c>
    </row>
    <row r="37" spans="1:24" x14ac:dyDescent="0.2">
      <c r="A37" s="2">
        <v>36</v>
      </c>
      <c r="B37">
        <v>0.99070108529119705</v>
      </c>
      <c r="C37" s="1">
        <v>0.99481522347754703</v>
      </c>
      <c r="D37">
        <v>0.85119334063737795</v>
      </c>
      <c r="E37" s="1">
        <v>0.85103695479913299</v>
      </c>
      <c r="F37">
        <v>0.81315561666684599</v>
      </c>
      <c r="G37" s="1">
        <v>0.82634010315142103</v>
      </c>
      <c r="V37" s="1">
        <v>0.99481522347754703</v>
      </c>
      <c r="W37" s="1">
        <v>0.85103695479913299</v>
      </c>
      <c r="X37" s="1">
        <v>0.82634010315142103</v>
      </c>
    </row>
    <row r="38" spans="1:24" x14ac:dyDescent="0.2">
      <c r="A38" s="2">
        <v>37</v>
      </c>
      <c r="B38">
        <v>0.98659897683479203</v>
      </c>
      <c r="C38" s="1">
        <v>0.99530843890627596</v>
      </c>
      <c r="D38">
        <v>0.85361129830482596</v>
      </c>
      <c r="E38" s="1">
        <v>0.84594841736960602</v>
      </c>
      <c r="F38">
        <v>0.84897988657785695</v>
      </c>
      <c r="G38" s="1">
        <v>0.82856558659241597</v>
      </c>
      <c r="V38" s="1">
        <v>0.99530843890627596</v>
      </c>
      <c r="W38" s="1">
        <v>0.84594841736960602</v>
      </c>
      <c r="X38" s="1">
        <v>0.82856558659241597</v>
      </c>
    </row>
    <row r="39" spans="1:24" x14ac:dyDescent="0.2">
      <c r="A39" s="2">
        <v>38</v>
      </c>
      <c r="B39">
        <v>0.97187469360023204</v>
      </c>
      <c r="C39" s="1">
        <v>0.99533249816540204</v>
      </c>
      <c r="D39">
        <v>0.844300356430149</v>
      </c>
      <c r="E39" s="1">
        <v>0.85162640717832405</v>
      </c>
      <c r="F39">
        <v>0.82991290646583205</v>
      </c>
      <c r="G39" s="1">
        <v>0.83009335094082803</v>
      </c>
      <c r="V39" s="1">
        <v>0.99533249816540204</v>
      </c>
      <c r="W39" s="1">
        <v>0.85162640717832405</v>
      </c>
      <c r="X39" s="1">
        <v>0.83009335094082803</v>
      </c>
    </row>
    <row r="40" spans="1:24" x14ac:dyDescent="0.2">
      <c r="A40" s="2">
        <v>39</v>
      </c>
      <c r="B40">
        <v>0.98586516854233197</v>
      </c>
      <c r="C40" s="1">
        <v>0.99438215632569904</v>
      </c>
      <c r="D40">
        <v>0.86258540942457596</v>
      </c>
      <c r="E40" s="1">
        <v>0.85604128542401603</v>
      </c>
      <c r="F40">
        <v>0.85524732901242095</v>
      </c>
      <c r="G40" s="1">
        <v>0.83176547098166598</v>
      </c>
      <c r="V40" s="1">
        <v>0.99438215632569904</v>
      </c>
      <c r="W40" s="1">
        <v>0.85604128542401603</v>
      </c>
      <c r="X40" s="1">
        <v>0.83176547098166598</v>
      </c>
    </row>
    <row r="41" spans="1:24" x14ac:dyDescent="0.2">
      <c r="A41" s="2">
        <v>40</v>
      </c>
      <c r="B41">
        <v>0.98533586436831799</v>
      </c>
      <c r="C41" s="1">
        <v>0.99582571356545002</v>
      </c>
      <c r="D41">
        <v>0.84253199918789101</v>
      </c>
      <c r="E41" s="1">
        <v>0.85685930062723903</v>
      </c>
      <c r="F41">
        <v>0.83156096692058101</v>
      </c>
      <c r="G41" s="1">
        <v>0.83714272079700802</v>
      </c>
      <c r="V41" s="1">
        <v>0.99582571356545002</v>
      </c>
      <c r="W41" s="1">
        <v>0.85685930062723903</v>
      </c>
      <c r="X41" s="1">
        <v>0.83714272079700802</v>
      </c>
    </row>
    <row r="42" spans="1:24" ht="53" x14ac:dyDescent="0.2">
      <c r="A42" s="2"/>
      <c r="B42" s="10" t="s">
        <v>18</v>
      </c>
      <c r="C42" s="11" t="s">
        <v>19</v>
      </c>
      <c r="D42" s="10" t="s">
        <v>20</v>
      </c>
      <c r="E42" s="11" t="s">
        <v>21</v>
      </c>
      <c r="F42" s="10" t="s">
        <v>22</v>
      </c>
      <c r="G42" s="11" t="s">
        <v>23</v>
      </c>
      <c r="V42" s="11" t="s">
        <v>19</v>
      </c>
      <c r="W42" s="11" t="s">
        <v>21</v>
      </c>
      <c r="X42" s="11" t="s">
        <v>23</v>
      </c>
    </row>
    <row r="43" spans="1:24" x14ac:dyDescent="0.2">
      <c r="A43" s="2" t="s">
        <v>2</v>
      </c>
      <c r="B43" s="1">
        <f t="shared" ref="B43:G43" si="0">(B37+B38+B39+B40+B41)/5</f>
        <v>0.98407515772737431</v>
      </c>
      <c r="C43" s="1">
        <f>(C37+C38+C39+C40+C41)/5</f>
        <v>0.99513280608807475</v>
      </c>
      <c r="D43" s="1">
        <f t="shared" si="0"/>
        <v>0.85084448079696384</v>
      </c>
      <c r="E43" s="1">
        <f t="shared" si="0"/>
        <v>0.85230247307966356</v>
      </c>
      <c r="F43" s="1">
        <f t="shared" si="0"/>
        <v>0.83577134112870721</v>
      </c>
      <c r="G43" s="1">
        <f t="shared" si="0"/>
        <v>0.83078144649266794</v>
      </c>
      <c r="V43" s="1">
        <f>(V37+V38+V39+V40+V41)/5</f>
        <v>0.99513280608807475</v>
      </c>
      <c r="W43" s="1">
        <f t="shared" ref="W43:X43" si="1">(W37+W38+W39+W40+W41)/5</f>
        <v>0.85230247307966356</v>
      </c>
      <c r="X43" s="1">
        <f t="shared" si="1"/>
        <v>0.83078144649266794</v>
      </c>
    </row>
    <row r="44" spans="1:24" ht="53" x14ac:dyDescent="0.2">
      <c r="A44" s="2"/>
      <c r="B44" s="1"/>
      <c r="C44" s="11" t="s">
        <v>19</v>
      </c>
      <c r="D44" s="1"/>
      <c r="E44" s="11" t="s">
        <v>21</v>
      </c>
      <c r="F44" s="1"/>
      <c r="G44" s="11" t="s">
        <v>23</v>
      </c>
    </row>
    <row r="45" spans="1:24" x14ac:dyDescent="0.2">
      <c r="A45" s="2"/>
      <c r="B45" s="1"/>
      <c r="C45" s="1">
        <f>C43</f>
        <v>0.99513280608807475</v>
      </c>
      <c r="D45" s="1"/>
      <c r="E45" s="1">
        <f>E43</f>
        <v>0.85230247307966356</v>
      </c>
      <c r="F45" s="1"/>
      <c r="G45" s="1">
        <f>G43</f>
        <v>0.83078144649266794</v>
      </c>
    </row>
    <row r="46" spans="1:24" x14ac:dyDescent="0.2">
      <c r="A46" s="2"/>
      <c r="B46" s="1"/>
      <c r="C46" s="1"/>
      <c r="D46" s="1"/>
      <c r="E46" s="1"/>
      <c r="F46" s="1"/>
      <c r="G46" s="1"/>
    </row>
    <row r="47" spans="1:24" x14ac:dyDescent="0.2">
      <c r="A47" s="2"/>
      <c r="B47" s="1"/>
      <c r="C47" s="1"/>
      <c r="D47" s="1"/>
      <c r="E47" s="1"/>
      <c r="F47" s="1"/>
      <c r="G47" s="1"/>
    </row>
    <row r="48" spans="1:24" ht="53" x14ac:dyDescent="0.2">
      <c r="A48" s="2"/>
      <c r="B48" s="10" t="s">
        <v>18</v>
      </c>
      <c r="C48" s="11" t="s">
        <v>19</v>
      </c>
      <c r="D48" s="10" t="s">
        <v>20</v>
      </c>
      <c r="E48" s="11" t="s">
        <v>21</v>
      </c>
      <c r="F48" s="10" t="s">
        <v>22</v>
      </c>
      <c r="G48" s="11" t="s">
        <v>23</v>
      </c>
    </row>
    <row r="49" spans="1:7" x14ac:dyDescent="0.2">
      <c r="A49" s="2">
        <v>1</v>
      </c>
      <c r="B49" s="7">
        <v>0.28720093441542399</v>
      </c>
      <c r="C49" s="7">
        <v>0.58002707359737504</v>
      </c>
      <c r="D49" s="7">
        <v>1.3445498497813799</v>
      </c>
      <c r="E49" s="1">
        <v>1.64137629557135</v>
      </c>
      <c r="F49" s="7">
        <v>1.28297522992546</v>
      </c>
      <c r="G49" s="1">
        <v>1.7289183640014301</v>
      </c>
    </row>
    <row r="50" spans="1:7" x14ac:dyDescent="0.2">
      <c r="A50" s="2">
        <v>2</v>
      </c>
      <c r="B50" s="7">
        <v>0.13856468763940999</v>
      </c>
      <c r="C50" s="7">
        <v>0.35848420919401702</v>
      </c>
      <c r="D50" s="7">
        <v>0.96060146942943303</v>
      </c>
      <c r="E50" s="1">
        <v>1.30663786983538</v>
      </c>
      <c r="F50" s="7">
        <v>1.1555556313498301</v>
      </c>
      <c r="G50" s="1">
        <v>1.41119974366901</v>
      </c>
    </row>
    <row r="51" spans="1:7" x14ac:dyDescent="0.2">
      <c r="A51" s="2">
        <v>3</v>
      </c>
      <c r="B51" s="7">
        <v>0.163152474371803</v>
      </c>
      <c r="C51" s="7">
        <v>0.26303627719964101</v>
      </c>
      <c r="D51" s="7">
        <v>0.88860472356510001</v>
      </c>
      <c r="E51" s="1">
        <v>1.1324727207884</v>
      </c>
      <c r="F51" s="7">
        <v>1.0212451484036</v>
      </c>
      <c r="G51" s="1">
        <v>1.2512293270239701</v>
      </c>
    </row>
    <row r="52" spans="1:7" x14ac:dyDescent="0.2">
      <c r="A52" s="2">
        <v>4</v>
      </c>
      <c r="B52" s="7">
        <v>0.13854571658365</v>
      </c>
      <c r="C52" s="7">
        <v>0.206880877621274</v>
      </c>
      <c r="D52" s="7">
        <v>0.83229825529097301</v>
      </c>
      <c r="E52" s="1">
        <v>1.0244008679369101</v>
      </c>
      <c r="F52" s="7">
        <v>1.03779746692643</v>
      </c>
      <c r="G52" s="1">
        <v>1.1308535140725799</v>
      </c>
    </row>
    <row r="53" spans="1:7" x14ac:dyDescent="0.2">
      <c r="A53" s="2">
        <v>5</v>
      </c>
      <c r="B53" s="7">
        <v>0.30383554191800799</v>
      </c>
      <c r="C53" s="7">
        <v>0.176004506202046</v>
      </c>
      <c r="D53" s="7">
        <v>0.69714309219509296</v>
      </c>
      <c r="E53" s="1">
        <v>0.94359941995960706</v>
      </c>
      <c r="F53" s="7">
        <v>0.82629415150055996</v>
      </c>
      <c r="G53" s="1">
        <v>1.05449707116764</v>
      </c>
    </row>
    <row r="54" spans="1:7" x14ac:dyDescent="0.2">
      <c r="A54" s="2">
        <v>6</v>
      </c>
      <c r="B54" s="7">
        <v>0.10340913138310701</v>
      </c>
      <c r="C54" s="7">
        <v>0.151859278164378</v>
      </c>
      <c r="D54" s="7">
        <v>0.74295780819169999</v>
      </c>
      <c r="E54" s="1">
        <v>0.91150402081745796</v>
      </c>
      <c r="F54" s="7">
        <v>0.93788034155335298</v>
      </c>
      <c r="G54" s="1">
        <v>1.0127868368689601</v>
      </c>
    </row>
    <row r="55" spans="1:7" x14ac:dyDescent="0.2">
      <c r="A55" s="2">
        <v>7</v>
      </c>
      <c r="B55" s="7">
        <v>0.153418560324383</v>
      </c>
      <c r="C55" s="7">
        <v>0.128160890974401</v>
      </c>
      <c r="D55" s="7">
        <v>0.70225773009456005</v>
      </c>
      <c r="E55" s="1">
        <v>0.875679234623014</v>
      </c>
      <c r="F55" s="7">
        <v>0.76484948732607705</v>
      </c>
      <c r="G55" s="1">
        <v>0.96930370952841804</v>
      </c>
    </row>
    <row r="56" spans="1:7" x14ac:dyDescent="0.2">
      <c r="A56" s="2">
        <v>8</v>
      </c>
      <c r="B56" s="7">
        <v>6.9277079549850504E-2</v>
      </c>
      <c r="C56" s="7">
        <v>0.109417375691003</v>
      </c>
      <c r="D56" s="7">
        <v>0.92523661234003096</v>
      </c>
      <c r="E56" s="1">
        <v>0.80033769704399305</v>
      </c>
      <c r="F56" s="7">
        <v>0.77275723612097102</v>
      </c>
      <c r="G56" s="1">
        <v>0.89334958029322697</v>
      </c>
    </row>
    <row r="57" spans="1:7" x14ac:dyDescent="0.2">
      <c r="A57" s="2">
        <v>9</v>
      </c>
      <c r="B57" s="7">
        <v>6.1132229463328601E-2</v>
      </c>
      <c r="C57" s="7">
        <v>0.10274587373496399</v>
      </c>
      <c r="D57" s="7">
        <v>0.73216325861230902</v>
      </c>
      <c r="E57" s="1">
        <v>0.76703770017012396</v>
      </c>
      <c r="F57" s="7">
        <v>0.72830531449947</v>
      </c>
      <c r="G57" s="1">
        <v>0.86770315241588802</v>
      </c>
    </row>
    <row r="58" spans="1:7" x14ac:dyDescent="0.2">
      <c r="A58" s="2">
        <v>10</v>
      </c>
      <c r="B58" s="7">
        <v>0.35783859264508699</v>
      </c>
      <c r="C58" s="7">
        <v>9.2425248299907906E-2</v>
      </c>
      <c r="D58" s="7">
        <v>0.81947254092677102</v>
      </c>
      <c r="E58" s="1">
        <v>0.76614336831635499</v>
      </c>
      <c r="F58" s="7">
        <v>0.63458580682056798</v>
      </c>
      <c r="G58" s="1">
        <v>0.86428670678081598</v>
      </c>
    </row>
    <row r="59" spans="1:7" x14ac:dyDescent="0.2">
      <c r="A59" s="2">
        <v>11</v>
      </c>
      <c r="B59" s="7">
        <v>6.8562636906791194E-2</v>
      </c>
      <c r="C59" s="7">
        <v>8.7160677612624596E-2</v>
      </c>
      <c r="D59" s="7">
        <v>0.58757308236186201</v>
      </c>
      <c r="E59" s="1">
        <v>0.73852080843690904</v>
      </c>
      <c r="F59" s="7">
        <v>0.73933095393408199</v>
      </c>
      <c r="G59" s="1">
        <v>0.82165997990136097</v>
      </c>
    </row>
    <row r="60" spans="1:7" x14ac:dyDescent="0.2">
      <c r="A60" s="2">
        <v>12</v>
      </c>
      <c r="B60" s="7">
        <v>0.10992258905680501</v>
      </c>
      <c r="C60" s="7">
        <v>8.1332773681746295E-2</v>
      </c>
      <c r="D60" s="7">
        <v>0.76448415146378601</v>
      </c>
      <c r="E60" s="1">
        <v>0.71536644355083501</v>
      </c>
      <c r="F60" s="7">
        <v>0.71331333140734599</v>
      </c>
      <c r="G60" s="1">
        <v>0.80088520191947499</v>
      </c>
    </row>
    <row r="61" spans="1:7" x14ac:dyDescent="0.2">
      <c r="A61" s="2">
        <v>13</v>
      </c>
      <c r="B61" s="7">
        <v>2.4340995973764799E-2</v>
      </c>
      <c r="C61" s="7">
        <v>6.9600294534743104E-2</v>
      </c>
      <c r="D61" s="7">
        <v>0.49198161992356898</v>
      </c>
      <c r="E61" s="1">
        <v>0.68622334059978496</v>
      </c>
      <c r="F61" s="7">
        <v>0.63997383227964599</v>
      </c>
      <c r="G61" s="1">
        <v>0.78634863215098005</v>
      </c>
    </row>
    <row r="62" spans="1:7" x14ac:dyDescent="0.2">
      <c r="A62" s="2">
        <v>14</v>
      </c>
      <c r="B62" s="7">
        <v>3.9345819145270501E-2</v>
      </c>
      <c r="C62" s="7">
        <v>6.4919283960556601E-2</v>
      </c>
      <c r="D62" s="7">
        <v>0.52613785574137295</v>
      </c>
      <c r="E62" s="1">
        <v>0.67299675954947302</v>
      </c>
      <c r="F62" s="7">
        <v>0.56656754597413395</v>
      </c>
      <c r="G62" s="1">
        <v>0.76810107070684797</v>
      </c>
    </row>
    <row r="63" spans="1:7" x14ac:dyDescent="0.2">
      <c r="A63" s="2">
        <v>15</v>
      </c>
      <c r="B63" s="7">
        <v>8.2436550568393094E-2</v>
      </c>
      <c r="C63" s="7">
        <v>5.9605982281968797E-2</v>
      </c>
      <c r="D63" s="7">
        <v>0.60993505941192805</v>
      </c>
      <c r="E63" s="1">
        <v>0.65260883371948197</v>
      </c>
      <c r="F63" s="7">
        <v>0.56606360340909301</v>
      </c>
      <c r="G63" s="1">
        <v>0.73677876114360497</v>
      </c>
    </row>
    <row r="64" spans="1:7" x14ac:dyDescent="0.2">
      <c r="A64" s="2">
        <v>16</v>
      </c>
      <c r="B64" s="7">
        <v>6.5899312627117498E-2</v>
      </c>
      <c r="C64" s="7">
        <v>5.7879927349344898E-2</v>
      </c>
      <c r="D64" s="7">
        <v>0.74125754653351805</v>
      </c>
      <c r="E64" s="1">
        <v>0.65187986291419397</v>
      </c>
      <c r="F64" s="7">
        <v>0.64693369023080205</v>
      </c>
      <c r="G64" s="1">
        <v>0.744746928277773</v>
      </c>
    </row>
    <row r="65" spans="1:7" x14ac:dyDescent="0.2">
      <c r="A65" s="2">
        <v>17</v>
      </c>
      <c r="B65" s="7">
        <v>3.1029893858681701E-2</v>
      </c>
      <c r="C65" s="7">
        <v>5.4520303798059798E-2</v>
      </c>
      <c r="D65" s="7">
        <v>0.717104074681293</v>
      </c>
      <c r="E65" s="1">
        <v>0.62126581839691497</v>
      </c>
      <c r="F65" s="7">
        <v>0.89011507835724901</v>
      </c>
      <c r="G65" s="1">
        <v>0.721960619010247</v>
      </c>
    </row>
    <row r="66" spans="1:7" x14ac:dyDescent="0.2">
      <c r="A66" s="2">
        <v>18</v>
      </c>
      <c r="B66" s="7">
        <v>0.102946916849339</v>
      </c>
      <c r="C66" s="7">
        <v>5.0149855039360099E-2</v>
      </c>
      <c r="D66" s="7">
        <v>0.42956860593118801</v>
      </c>
      <c r="E66" s="1">
        <v>0.62632715339189704</v>
      </c>
      <c r="F66" s="7">
        <v>0.65109075377049497</v>
      </c>
      <c r="G66" s="1">
        <v>0.69872528592221494</v>
      </c>
    </row>
    <row r="67" spans="1:7" x14ac:dyDescent="0.2">
      <c r="A67" s="2">
        <v>19</v>
      </c>
      <c r="B67" s="7">
        <v>0.39294170884274798</v>
      </c>
      <c r="C67" s="7">
        <v>4.9443711494843202E-2</v>
      </c>
      <c r="D67" s="7">
        <v>0.555321484777063</v>
      </c>
      <c r="E67" s="1">
        <v>0.61311193853838997</v>
      </c>
      <c r="F67" s="7">
        <v>0.85346421422409002</v>
      </c>
      <c r="G67" s="1">
        <v>0.71403176380215005</v>
      </c>
    </row>
    <row r="68" spans="1:7" x14ac:dyDescent="0.2">
      <c r="A68" s="2">
        <v>20</v>
      </c>
      <c r="B68" s="7">
        <v>3.4861738583310702E-2</v>
      </c>
      <c r="C68" s="7">
        <v>4.9575357002806797E-2</v>
      </c>
      <c r="D68" s="7">
        <v>0.62546814093729797</v>
      </c>
      <c r="E68" s="1">
        <v>0.592906132100945</v>
      </c>
      <c r="F68" s="7">
        <v>0.63908366753063905</v>
      </c>
      <c r="G68" s="1">
        <v>0.67716488075011405</v>
      </c>
    </row>
    <row r="69" spans="1:7" x14ac:dyDescent="0.2">
      <c r="A69" s="2">
        <v>21</v>
      </c>
      <c r="B69">
        <v>4.1777724926152698E-2</v>
      </c>
      <c r="C69" s="1">
        <v>5.1273479101470801E-2</v>
      </c>
      <c r="D69">
        <v>0.53714394179196701</v>
      </c>
      <c r="E69" s="1">
        <v>0.59578857014978504</v>
      </c>
      <c r="F69">
        <v>0.55967858268069304</v>
      </c>
      <c r="G69" s="1">
        <v>0.68473810597538698</v>
      </c>
    </row>
    <row r="70" spans="1:7" x14ac:dyDescent="0.2">
      <c r="A70" s="2">
        <v>22</v>
      </c>
      <c r="B70">
        <v>6.6086719326461194E-2</v>
      </c>
      <c r="C70" s="1">
        <v>4.6047407403008202E-2</v>
      </c>
      <c r="D70">
        <v>0.53366823158127796</v>
      </c>
      <c r="E70" s="1">
        <v>0.57312006749210498</v>
      </c>
      <c r="F70">
        <v>0.55373654074263501</v>
      </c>
      <c r="G70" s="1">
        <v>0.65601845794397595</v>
      </c>
    </row>
    <row r="71" spans="1:7" x14ac:dyDescent="0.2">
      <c r="A71" s="2">
        <v>23</v>
      </c>
      <c r="B71">
        <v>5.7276846495221898E-2</v>
      </c>
      <c r="C71" s="1">
        <v>4.02555989323801E-2</v>
      </c>
      <c r="D71">
        <v>0.587474823237084</v>
      </c>
      <c r="E71" s="1">
        <v>0.57831900321702101</v>
      </c>
      <c r="F71">
        <v>0.71554510669461702</v>
      </c>
      <c r="G71" s="1">
        <v>0.66023694985701098</v>
      </c>
    </row>
    <row r="72" spans="1:7" x14ac:dyDescent="0.2">
      <c r="A72" s="2">
        <v>24</v>
      </c>
      <c r="B72">
        <v>1.1300287575853E-2</v>
      </c>
      <c r="C72" s="1">
        <v>4.08606940012207E-2</v>
      </c>
      <c r="D72">
        <v>0.49777304124010502</v>
      </c>
      <c r="E72" s="1">
        <v>0.55573534094010102</v>
      </c>
      <c r="F72">
        <v>0.56693642731160299</v>
      </c>
      <c r="G72" s="1">
        <v>0.64417709836818904</v>
      </c>
    </row>
    <row r="73" spans="1:7" x14ac:dyDescent="0.2">
      <c r="A73" s="2">
        <v>25</v>
      </c>
      <c r="B73">
        <v>7.9953067999525104E-2</v>
      </c>
      <c r="C73" s="1">
        <v>3.6884850064190997E-2</v>
      </c>
      <c r="D73">
        <v>0.54533617669605305</v>
      </c>
      <c r="E73" s="1">
        <v>0.54158663133915896</v>
      </c>
      <c r="F73">
        <v>0.64279889383250799</v>
      </c>
      <c r="G73" s="1">
        <v>0.62810604800423997</v>
      </c>
    </row>
    <row r="74" spans="1:7" x14ac:dyDescent="0.2">
      <c r="A74" s="2">
        <v>26</v>
      </c>
      <c r="B74">
        <v>7.27033979508106E-2</v>
      </c>
      <c r="C74" s="1">
        <v>4.0907073539681399E-2</v>
      </c>
      <c r="D74">
        <v>0.51875349710549401</v>
      </c>
      <c r="E74" s="1">
        <v>0.54439658376616495</v>
      </c>
      <c r="F74">
        <v>0.71132205479994604</v>
      </c>
      <c r="G74" s="1">
        <v>0.62218545612366105</v>
      </c>
    </row>
    <row r="75" spans="1:7" x14ac:dyDescent="0.2">
      <c r="A75" s="2">
        <v>27</v>
      </c>
      <c r="B75">
        <v>5.2797685149028599E-2</v>
      </c>
      <c r="C75" s="1">
        <v>3.7895655239727002E-2</v>
      </c>
      <c r="D75">
        <v>0.48577864534260901</v>
      </c>
      <c r="E75" s="1">
        <v>0.54371480180337595</v>
      </c>
      <c r="F75">
        <v>0.56079597232739797</v>
      </c>
      <c r="G75" s="1">
        <v>0.61833470851862604</v>
      </c>
    </row>
    <row r="76" spans="1:7" x14ac:dyDescent="0.2">
      <c r="A76" s="2">
        <v>28</v>
      </c>
      <c r="B76">
        <v>3.0953937791575702E-2</v>
      </c>
      <c r="C76" s="1">
        <v>3.2590111859853901E-2</v>
      </c>
      <c r="D76">
        <v>0.483222489221103</v>
      </c>
      <c r="E76" s="1">
        <v>0.53835787678578495</v>
      </c>
      <c r="F76">
        <v>0.700970933771772</v>
      </c>
      <c r="G76" s="1">
        <v>0.61970846580429095</v>
      </c>
    </row>
    <row r="77" spans="1:7" x14ac:dyDescent="0.2">
      <c r="A77" s="2">
        <v>29</v>
      </c>
      <c r="B77">
        <v>1.6529579040567701E-2</v>
      </c>
      <c r="C77" s="1">
        <v>3.56784466191154E-2</v>
      </c>
      <c r="D77">
        <v>0.60799690237344595</v>
      </c>
      <c r="E77" s="1">
        <v>0.536154210807676</v>
      </c>
      <c r="F77">
        <v>0.59434819956955498</v>
      </c>
      <c r="G77" s="1">
        <v>0.61167742630455801</v>
      </c>
    </row>
    <row r="78" spans="1:7" x14ac:dyDescent="0.2">
      <c r="A78" s="2">
        <v>30</v>
      </c>
      <c r="B78">
        <v>1.0424518409118601E-2</v>
      </c>
      <c r="C78" s="1">
        <v>3.1087090897062401E-2</v>
      </c>
      <c r="D78">
        <v>0.54464743226791101</v>
      </c>
      <c r="E78" s="1">
        <v>0.51028544954204802</v>
      </c>
      <c r="F78">
        <v>0.57999044224012497</v>
      </c>
      <c r="G78" s="1">
        <v>0.58261231320756202</v>
      </c>
    </row>
    <row r="79" spans="1:7" x14ac:dyDescent="0.2">
      <c r="A79" s="2">
        <v>31</v>
      </c>
      <c r="B79">
        <v>1.2142909834449E-2</v>
      </c>
      <c r="C79" s="1">
        <v>3.3597796753770601E-2</v>
      </c>
      <c r="D79">
        <v>0.54356825655002095</v>
      </c>
      <c r="E79" s="1">
        <v>0.52385412901890804</v>
      </c>
      <c r="F79">
        <v>0.48852321137131399</v>
      </c>
      <c r="G79" s="1">
        <v>0.59303454147860901</v>
      </c>
    </row>
    <row r="80" spans="1:7" x14ac:dyDescent="0.2">
      <c r="A80" s="2">
        <v>32</v>
      </c>
      <c r="B80">
        <v>4.9482269877878397E-2</v>
      </c>
      <c r="C80" s="1">
        <v>2.93131575507109E-2</v>
      </c>
      <c r="D80">
        <v>0.55388004566691496</v>
      </c>
      <c r="E80" s="1">
        <v>0.516842483057525</v>
      </c>
      <c r="F80">
        <v>0.64099857741000899</v>
      </c>
      <c r="G80" s="1">
        <v>0.58835978250756604</v>
      </c>
    </row>
    <row r="81" spans="1:7" x14ac:dyDescent="0.2">
      <c r="A81" s="2">
        <v>33</v>
      </c>
      <c r="B81">
        <v>0.13389056194251001</v>
      </c>
      <c r="C81" s="1">
        <v>2.8817512155329E-2</v>
      </c>
      <c r="D81">
        <v>0.46049649726355402</v>
      </c>
      <c r="E81" s="1">
        <v>0.50780175737918298</v>
      </c>
      <c r="F81">
        <v>0.52561098718476995</v>
      </c>
      <c r="G81" s="1">
        <v>0.58555924282382799</v>
      </c>
    </row>
    <row r="82" spans="1:7" x14ac:dyDescent="0.2">
      <c r="A82" s="2">
        <v>34</v>
      </c>
      <c r="B82">
        <v>2.60114782328748E-2</v>
      </c>
      <c r="C82" s="1">
        <v>2.8809181890929601E-2</v>
      </c>
      <c r="D82">
        <v>0.52298377018420805</v>
      </c>
      <c r="E82" s="1">
        <v>0.50393798621626795</v>
      </c>
      <c r="F82">
        <v>0.54625746831612398</v>
      </c>
      <c r="G82" s="1">
        <v>0.57363828961044505</v>
      </c>
    </row>
    <row r="83" spans="1:7" x14ac:dyDescent="0.2">
      <c r="A83" s="2">
        <v>35</v>
      </c>
      <c r="B83">
        <v>7.57587866445881E-2</v>
      </c>
      <c r="C83" s="1">
        <v>2.66153548839967E-2</v>
      </c>
      <c r="D83">
        <v>0.444643811013958</v>
      </c>
      <c r="E83" s="1">
        <v>0.48111382813787401</v>
      </c>
      <c r="F83">
        <v>0.58788061112058398</v>
      </c>
      <c r="G83" s="1">
        <v>0.55732357751220596</v>
      </c>
    </row>
    <row r="84" spans="1:7" x14ac:dyDescent="0.2">
      <c r="A84" s="2">
        <v>36</v>
      </c>
      <c r="B84">
        <v>2.9775452010206899E-2</v>
      </c>
      <c r="C84" s="1">
        <v>2.6382189685524401E-2</v>
      </c>
      <c r="D84">
        <v>0.48211932539232899</v>
      </c>
      <c r="E84" s="1">
        <v>0.48569970892799802</v>
      </c>
      <c r="F84">
        <v>0.62547884836946899</v>
      </c>
      <c r="G84" s="1">
        <v>0.56411699936748905</v>
      </c>
    </row>
    <row r="85" spans="1:7" x14ac:dyDescent="0.2">
      <c r="A85" s="2">
        <v>37</v>
      </c>
      <c r="B85">
        <v>4.6448004144372501E-2</v>
      </c>
      <c r="C85" s="1">
        <v>2.4610617698445698E-2</v>
      </c>
      <c r="D85">
        <v>0.53735267336623005</v>
      </c>
      <c r="E85" s="1">
        <v>0.494066840864609</v>
      </c>
      <c r="F85">
        <v>0.63498601272291499</v>
      </c>
      <c r="G85" s="1">
        <v>0.55978761405719202</v>
      </c>
    </row>
    <row r="86" spans="1:7" x14ac:dyDescent="0.2">
      <c r="A86" s="2">
        <v>38</v>
      </c>
      <c r="B86">
        <v>0.129704860838325</v>
      </c>
      <c r="C86" s="1">
        <v>2.5678779527678101E-2</v>
      </c>
      <c r="D86">
        <v>0.62174872438599305</v>
      </c>
      <c r="E86" s="1">
        <v>0.48438571521585899</v>
      </c>
      <c r="F86">
        <v>0.58676711078009003</v>
      </c>
      <c r="G86" s="1">
        <v>0.55325007326051201</v>
      </c>
    </row>
    <row r="87" spans="1:7" x14ac:dyDescent="0.2">
      <c r="A87" s="2">
        <v>39</v>
      </c>
      <c r="B87">
        <v>8.0738129210790793E-2</v>
      </c>
      <c r="C87" s="1">
        <v>2.5232976841173899E-2</v>
      </c>
      <c r="D87">
        <v>0.45042171284225202</v>
      </c>
      <c r="E87" s="1">
        <v>0.469455108650981</v>
      </c>
      <c r="F87">
        <v>0.46144348053790102</v>
      </c>
      <c r="G87" s="1">
        <v>0.54401908826020895</v>
      </c>
    </row>
    <row r="88" spans="1:7" x14ac:dyDescent="0.2">
      <c r="A88" s="2">
        <v>40</v>
      </c>
      <c r="B88">
        <v>5.5169306811723301E-2</v>
      </c>
      <c r="C88" s="1">
        <v>2.3036264033943401E-2</v>
      </c>
      <c r="D88">
        <v>0.51087505036411796</v>
      </c>
      <c r="E88" s="1">
        <v>0.461218764641042</v>
      </c>
      <c r="F88">
        <v>0.54595606704170796</v>
      </c>
      <c r="G88" s="1">
        <v>0.53151684405986399</v>
      </c>
    </row>
    <row r="89" spans="1:7" x14ac:dyDescent="0.2">
      <c r="A89" s="2"/>
    </row>
    <row r="90" spans="1:7" x14ac:dyDescent="0.2">
      <c r="A90" s="2"/>
      <c r="B90" s="1">
        <f t="shared" ref="B90:G90" si="2">B88+B87+B86+B85+B84</f>
        <v>0.34183575301541846</v>
      </c>
      <c r="C90" s="1">
        <f t="shared" si="2"/>
        <v>0.1249408277867655</v>
      </c>
      <c r="D90" s="1">
        <f t="shared" si="2"/>
        <v>2.6025174863509224</v>
      </c>
      <c r="E90" s="1">
        <f t="shared" si="2"/>
        <v>2.394826138300489</v>
      </c>
      <c r="F90" s="1">
        <f t="shared" si="2"/>
        <v>2.854631519452083</v>
      </c>
      <c r="G90" s="1">
        <f t="shared" si="2"/>
        <v>2.7526906190052665</v>
      </c>
    </row>
    <row r="91" spans="1:7" x14ac:dyDescent="0.2">
      <c r="A91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136"/>
  <sheetViews>
    <sheetView topLeftCell="A5" workbookViewId="0">
      <selection activeCell="B106" sqref="B106"/>
    </sheetView>
  </sheetViews>
  <sheetFormatPr baseColWidth="10" defaultRowHeight="16" x14ac:dyDescent="0.2"/>
  <cols>
    <col min="2" max="2" width="17.83203125" customWidth="1"/>
    <col min="3" max="3" width="15.5" customWidth="1"/>
    <col min="4" max="5" width="15.83203125" customWidth="1"/>
    <col min="6" max="6" width="17.1640625" customWidth="1"/>
    <col min="7" max="7" width="16.33203125" customWidth="1"/>
    <col min="8" max="8" width="16" customWidth="1"/>
  </cols>
  <sheetData>
    <row r="9" spans="1:8" ht="48" x14ac:dyDescent="0.2">
      <c r="A9" t="s">
        <v>53</v>
      </c>
      <c r="B9" s="5" t="s">
        <v>8</v>
      </c>
      <c r="C9" s="6" t="s">
        <v>9</v>
      </c>
      <c r="D9" s="6" t="s">
        <v>10</v>
      </c>
      <c r="E9" s="6" t="s">
        <v>11</v>
      </c>
      <c r="F9" s="6" t="s">
        <v>12</v>
      </c>
    </row>
    <row r="11" spans="1:8" x14ac:dyDescent="0.2">
      <c r="B11" t="s">
        <v>46</v>
      </c>
      <c r="C11" t="s">
        <v>45</v>
      </c>
      <c r="D11" t="s">
        <v>42</v>
      </c>
      <c r="E11" t="s">
        <v>43</v>
      </c>
      <c r="F11" t="s">
        <v>44</v>
      </c>
      <c r="G11" s="19" t="s">
        <v>51</v>
      </c>
      <c r="H11" s="20" t="s">
        <v>52</v>
      </c>
    </row>
    <row r="12" spans="1:8" x14ac:dyDescent="0.2">
      <c r="A12" s="2" t="s">
        <v>47</v>
      </c>
      <c r="B12" s="18">
        <v>0.98249686839846395</v>
      </c>
      <c r="C12" s="21">
        <v>0.993949089145169</v>
      </c>
      <c r="D12" s="23">
        <v>0.98932970591486702</v>
      </c>
      <c r="E12" s="22">
        <v>0.99319122156490203</v>
      </c>
      <c r="F12" s="22">
        <v>0.99289048046731199</v>
      </c>
      <c r="G12" s="1">
        <f>MIN(B12:F12)</f>
        <v>0.98249686839846395</v>
      </c>
      <c r="H12" s="1">
        <f>MAX(B12:F12)</f>
        <v>0.993949089145169</v>
      </c>
    </row>
    <row r="13" spans="1:8" x14ac:dyDescent="0.2">
      <c r="A13" s="2" t="s">
        <v>48</v>
      </c>
      <c r="B13" s="18">
        <v>0.98852371980200604</v>
      </c>
      <c r="C13" s="23">
        <v>0.99190404968155699</v>
      </c>
      <c r="D13" s="22">
        <v>0.99441824522872801</v>
      </c>
      <c r="E13" s="22">
        <v>0.99441824522872801</v>
      </c>
      <c r="F13" s="21">
        <v>0.99621066217036502</v>
      </c>
      <c r="G13" s="1">
        <f>MIN(B13:F13)</f>
        <v>0.98852371980200604</v>
      </c>
      <c r="H13" s="1">
        <f t="shared" ref="H13" si="0">MAX(B13:F13)</f>
        <v>0.99621066217036502</v>
      </c>
    </row>
    <row r="14" spans="1:8" x14ac:dyDescent="0.2">
      <c r="A14" t="s">
        <v>49</v>
      </c>
      <c r="B14" s="21">
        <v>0.996439225404534</v>
      </c>
      <c r="C14" s="22">
        <v>0.99563323926299196</v>
      </c>
      <c r="D14" s="22">
        <v>0.99540467604316396</v>
      </c>
      <c r="E14" s="23">
        <v>0.99368443696494901</v>
      </c>
      <c r="F14" s="18">
        <v>0.99007554382255003</v>
      </c>
      <c r="G14" s="1">
        <f>MIN(B14:F14)</f>
        <v>0.99007554382255003</v>
      </c>
      <c r="H14" s="1">
        <f>MAX(B14:F14)</f>
        <v>0.996439225404534</v>
      </c>
    </row>
    <row r="15" spans="1:8" x14ac:dyDescent="0.2">
      <c r="A15" s="2" t="s">
        <v>50</v>
      </c>
      <c r="B15" s="4">
        <v>0.85361842173886904</v>
      </c>
      <c r="C15" s="1">
        <v>0.87162828798356795</v>
      </c>
      <c r="D15" s="1">
        <v>0.85435855231786995</v>
      </c>
      <c r="E15" s="18">
        <v>0.83980263279456802</v>
      </c>
      <c r="F15" s="21">
        <v>0.87557565577720298</v>
      </c>
      <c r="G15" s="1">
        <f>MIN(B15:F15)</f>
        <v>0.83980263279456802</v>
      </c>
      <c r="H15" s="1">
        <f>MAX(B15:F15)</f>
        <v>0.87557565577720298</v>
      </c>
    </row>
    <row r="16" spans="1:8" ht="27" x14ac:dyDescent="0.2">
      <c r="A16" s="2"/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</row>
    <row r="40" spans="1:6" x14ac:dyDescent="0.2">
      <c r="A40" t="s">
        <v>54</v>
      </c>
    </row>
    <row r="41" spans="1:6" x14ac:dyDescent="0.2">
      <c r="B41" t="s">
        <v>46</v>
      </c>
      <c r="C41" t="s">
        <v>45</v>
      </c>
      <c r="D41" t="s">
        <v>42</v>
      </c>
      <c r="E41" t="s">
        <v>43</v>
      </c>
      <c r="F41" t="s">
        <v>44</v>
      </c>
    </row>
    <row r="42" spans="1:6" x14ac:dyDescent="0.2">
      <c r="A42" s="2" t="s">
        <v>47</v>
      </c>
      <c r="B42" s="1">
        <f>B66</f>
        <v>0.9906842438717588</v>
      </c>
      <c r="C42" s="1">
        <f t="shared" ref="C42:F42" si="1">C66</f>
        <v>0.99148060623622647</v>
      </c>
      <c r="D42" s="1">
        <f t="shared" si="1"/>
        <v>0.99094649004174418</v>
      </c>
      <c r="E42" s="1">
        <f t="shared" si="1"/>
        <v>0.99212780107537224</v>
      </c>
      <c r="F42" s="1">
        <f t="shared" si="1"/>
        <v>0.9930300243365936</v>
      </c>
    </row>
    <row r="43" spans="1:6" x14ac:dyDescent="0.2">
      <c r="A43" s="2" t="s">
        <v>48</v>
      </c>
      <c r="B43">
        <f>B76</f>
        <v>0.99315994450623979</v>
      </c>
      <c r="C43">
        <f t="shared" ref="C43:F43" si="2">C76</f>
        <v>0.99236598802753162</v>
      </c>
      <c r="D43">
        <f t="shared" si="2"/>
        <v>0.99304927178404756</v>
      </c>
      <c r="E43">
        <f t="shared" si="2"/>
        <v>0.99304927178404756</v>
      </c>
      <c r="F43">
        <f t="shared" si="2"/>
        <v>0.99397314842150375</v>
      </c>
    </row>
    <row r="44" spans="1:6" x14ac:dyDescent="0.2">
      <c r="A44" t="s">
        <v>49</v>
      </c>
      <c r="B44">
        <f>B86</f>
        <v>0.99212780107537246</v>
      </c>
      <c r="C44">
        <f t="shared" ref="C44:F44" si="3">C86</f>
        <v>0.989483685434845</v>
      </c>
      <c r="D44">
        <f t="shared" si="3"/>
        <v>0.99155278410825232</v>
      </c>
      <c r="E44">
        <f t="shared" si="3"/>
        <v>0.99181743625979113</v>
      </c>
      <c r="F44">
        <f t="shared" si="3"/>
        <v>0.98895438120002765</v>
      </c>
    </row>
    <row r="59" spans="2:6" ht="48" x14ac:dyDescent="0.2">
      <c r="B59" s="5" t="s">
        <v>8</v>
      </c>
      <c r="C59" s="6" t="s">
        <v>9</v>
      </c>
      <c r="D59" s="6" t="s">
        <v>10</v>
      </c>
      <c r="E59" s="6" t="s">
        <v>11</v>
      </c>
      <c r="F59" s="6" t="s">
        <v>12</v>
      </c>
    </row>
    <row r="60" spans="2:6" x14ac:dyDescent="0.2">
      <c r="B60" t="s">
        <v>46</v>
      </c>
      <c r="C60" t="s">
        <v>45</v>
      </c>
      <c r="D60" t="s">
        <v>42</v>
      </c>
      <c r="E60" t="s">
        <v>43</v>
      </c>
      <c r="F60" t="s">
        <v>44</v>
      </c>
    </row>
    <row r="61" spans="2:6" x14ac:dyDescent="0.2">
      <c r="B61" s="1">
        <v>0.99765421943879695</v>
      </c>
      <c r="C61" s="1">
        <v>0.99334760692130797</v>
      </c>
      <c r="D61" s="1">
        <v>0.99155519002269299</v>
      </c>
      <c r="E61" s="1">
        <v>0.99197622751629699</v>
      </c>
      <c r="F61" s="1">
        <v>0.99120633033514804</v>
      </c>
    </row>
    <row r="62" spans="2:6" x14ac:dyDescent="0.2">
      <c r="B62" s="1">
        <v>0.98421710744513002</v>
      </c>
      <c r="C62" s="1">
        <v>0.99609036573132903</v>
      </c>
      <c r="D62" s="1">
        <v>0.989810891671011</v>
      </c>
      <c r="E62" s="1">
        <v>0.98604561322956696</v>
      </c>
      <c r="F62" s="1">
        <v>0.99603021751181098</v>
      </c>
    </row>
    <row r="63" spans="2:6" x14ac:dyDescent="0.2">
      <c r="B63" s="1">
        <v>0.99485131240925795</v>
      </c>
      <c r="C63" s="1">
        <v>0.99159127892572296</v>
      </c>
      <c r="D63" s="1">
        <v>0.98916129090308502</v>
      </c>
      <c r="E63" s="1">
        <v>0.99559715033128104</v>
      </c>
      <c r="F63" s="1">
        <v>0.99123038960861498</v>
      </c>
    </row>
    <row r="64" spans="2:6" x14ac:dyDescent="0.2">
      <c r="B64" s="1">
        <v>0.99420171166714499</v>
      </c>
      <c r="C64" s="1">
        <v>0.98242469045760406</v>
      </c>
      <c r="D64" s="1">
        <v>0.99487537169706497</v>
      </c>
      <c r="E64" s="1">
        <v>0.99382879273481395</v>
      </c>
      <c r="F64" s="1">
        <v>0.993792703760082</v>
      </c>
    </row>
    <row r="65" spans="1:6" x14ac:dyDescent="0.2">
      <c r="B65" s="1">
        <v>0.98249686839846395</v>
      </c>
      <c r="C65" s="1">
        <v>0.993949089145169</v>
      </c>
      <c r="D65" s="1">
        <v>0.98932970591486702</v>
      </c>
      <c r="E65" s="1">
        <v>0.99319122156490203</v>
      </c>
      <c r="F65" s="1">
        <v>0.99289048046731199</v>
      </c>
    </row>
    <row r="66" spans="1:6" x14ac:dyDescent="0.2">
      <c r="A66" t="s">
        <v>55</v>
      </c>
      <c r="B66" s="1">
        <f t="shared" ref="B66:F66" si="4">(B61+B62+B63+B64+B65)/5</f>
        <v>0.9906842438717588</v>
      </c>
      <c r="C66" s="1">
        <f t="shared" si="4"/>
        <v>0.99148060623622647</v>
      </c>
      <c r="D66" s="1">
        <f t="shared" si="4"/>
        <v>0.99094649004174418</v>
      </c>
      <c r="E66" s="1">
        <f t="shared" si="4"/>
        <v>0.99212780107537224</v>
      </c>
      <c r="F66" s="1">
        <f t="shared" si="4"/>
        <v>0.9930300243365936</v>
      </c>
    </row>
    <row r="69" spans="1:6" ht="48" x14ac:dyDescent="0.2">
      <c r="B69" s="12" t="s">
        <v>24</v>
      </c>
      <c r="C69" s="13" t="s">
        <v>25</v>
      </c>
      <c r="D69" s="13" t="s">
        <v>26</v>
      </c>
      <c r="E69" s="13" t="s">
        <v>27</v>
      </c>
      <c r="F69" s="13" t="s">
        <v>28</v>
      </c>
    </row>
    <row r="70" spans="1:6" x14ac:dyDescent="0.2">
      <c r="B70" t="s">
        <v>46</v>
      </c>
      <c r="C70" t="s">
        <v>45</v>
      </c>
      <c r="D70" t="s">
        <v>42</v>
      </c>
      <c r="E70" t="s">
        <v>43</v>
      </c>
      <c r="F70" t="s">
        <v>44</v>
      </c>
    </row>
    <row r="71" spans="1:6" x14ac:dyDescent="0.2">
      <c r="B71" s="1">
        <v>0.99308295476976904</v>
      </c>
      <c r="C71" s="1">
        <v>0.99538061674101697</v>
      </c>
      <c r="D71" s="1">
        <v>0.99269800619353499</v>
      </c>
      <c r="E71" s="1">
        <v>0.99269800619353499</v>
      </c>
      <c r="F71" s="1">
        <v>0.99572947642856102</v>
      </c>
    </row>
    <row r="72" spans="1:6" x14ac:dyDescent="0.2">
      <c r="B72" s="1">
        <v>0.99569338749685099</v>
      </c>
      <c r="C72" s="1">
        <v>0.99510393493123395</v>
      </c>
      <c r="D72" s="1">
        <v>0.992397265067264</v>
      </c>
      <c r="E72" s="1">
        <v>0.992397265067264</v>
      </c>
      <c r="F72" s="1">
        <v>0.99634298825330503</v>
      </c>
    </row>
    <row r="73" spans="1:6" x14ac:dyDescent="0.2">
      <c r="B73" s="1">
        <v>0.99286642119671298</v>
      </c>
      <c r="C73" s="1">
        <v>0.98625011721894895</v>
      </c>
      <c r="D73" s="1">
        <v>0.99580165429198297</v>
      </c>
      <c r="E73" s="1">
        <v>0.99580165429198297</v>
      </c>
      <c r="F73" s="1">
        <v>0.99168751609129202</v>
      </c>
    </row>
    <row r="74" spans="1:6" x14ac:dyDescent="0.2">
      <c r="B74" s="1">
        <v>0.99563323926586</v>
      </c>
      <c r="C74" s="1">
        <v>0.99319122156490203</v>
      </c>
      <c r="D74" s="1">
        <v>0.98993118813872805</v>
      </c>
      <c r="E74" s="1">
        <v>0.98993118813872805</v>
      </c>
      <c r="F74" s="1">
        <v>0.98989509916399598</v>
      </c>
    </row>
    <row r="75" spans="1:6" x14ac:dyDescent="0.2">
      <c r="B75" s="1">
        <v>0.98852371980200604</v>
      </c>
      <c r="C75" s="1">
        <v>0.99190404968155699</v>
      </c>
      <c r="D75" s="1">
        <v>0.99441824522872801</v>
      </c>
      <c r="E75" s="1">
        <v>0.99441824522872801</v>
      </c>
      <c r="F75" s="1">
        <v>0.99621066217036502</v>
      </c>
    </row>
    <row r="76" spans="1:6" x14ac:dyDescent="0.2">
      <c r="A76" t="s">
        <v>55</v>
      </c>
      <c r="B76">
        <f>(B71+B72+B73+B74+B75)/5</f>
        <v>0.99315994450623979</v>
      </c>
      <c r="C76">
        <f t="shared" ref="C76:F76" si="5">(C71+C72+C73+C74+C75)/5</f>
        <v>0.99236598802753162</v>
      </c>
      <c r="D76">
        <f t="shared" si="5"/>
        <v>0.99304927178404756</v>
      </c>
      <c r="E76">
        <f t="shared" si="5"/>
        <v>0.99304927178404756</v>
      </c>
      <c r="F76">
        <f t="shared" si="5"/>
        <v>0.99397314842150375</v>
      </c>
    </row>
    <row r="79" spans="1:6" ht="48" x14ac:dyDescent="0.2">
      <c r="B79" s="8" t="s">
        <v>17</v>
      </c>
      <c r="C79" s="8" t="s">
        <v>13</v>
      </c>
      <c r="D79" s="9" t="s">
        <v>14</v>
      </c>
      <c r="E79" s="9" t="s">
        <v>15</v>
      </c>
      <c r="F79" s="9" t="s">
        <v>16</v>
      </c>
    </row>
    <row r="80" spans="1:6" x14ac:dyDescent="0.2">
      <c r="B80" t="s">
        <v>46</v>
      </c>
      <c r="C80" t="s">
        <v>45</v>
      </c>
      <c r="D80" t="s">
        <v>42</v>
      </c>
      <c r="E80" t="s">
        <v>43</v>
      </c>
      <c r="F80" t="s">
        <v>44</v>
      </c>
    </row>
    <row r="81" spans="1:6" x14ac:dyDescent="0.2">
      <c r="B81" s="1">
        <v>0.98977480272495999</v>
      </c>
      <c r="C81" s="1">
        <v>0.988944757284139</v>
      </c>
      <c r="D81" s="1">
        <v>0.99386488163784403</v>
      </c>
      <c r="E81" s="1">
        <v>0.99612645466303995</v>
      </c>
      <c r="F81" s="1">
        <v>0.99357617016981703</v>
      </c>
    </row>
    <row r="82" spans="1:6" x14ac:dyDescent="0.2">
      <c r="B82" s="1">
        <v>0.98600952431219602</v>
      </c>
      <c r="C82" s="1">
        <v>0.98982292135793604</v>
      </c>
      <c r="D82" s="1">
        <v>0.99304686583805801</v>
      </c>
      <c r="E82" s="1">
        <v>0.98999133631522496</v>
      </c>
      <c r="F82" s="1">
        <v>0.99483928276535405</v>
      </c>
    </row>
    <row r="83" spans="1:6" x14ac:dyDescent="0.2">
      <c r="B83" s="1">
        <v>0.99421374129670803</v>
      </c>
      <c r="C83" s="1">
        <v>0.97850302688920099</v>
      </c>
      <c r="D83" s="1">
        <v>0.98515541955201902</v>
      </c>
      <c r="E83" s="1">
        <v>0.98940188380696903</v>
      </c>
      <c r="F83" s="1">
        <v>0.97346260662418804</v>
      </c>
    </row>
    <row r="84" spans="1:6" x14ac:dyDescent="0.2">
      <c r="B84" s="1">
        <v>0.99420171163846405</v>
      </c>
      <c r="C84" s="1">
        <v>0.99451448237995699</v>
      </c>
      <c r="D84" s="1">
        <v>0.990292077470176</v>
      </c>
      <c r="E84" s="1">
        <v>0.98988306954877303</v>
      </c>
      <c r="F84" s="1">
        <v>0.99281830261823001</v>
      </c>
    </row>
    <row r="85" spans="1:6" x14ac:dyDescent="0.2">
      <c r="B85" s="1">
        <v>0.996439225404534</v>
      </c>
      <c r="C85" s="1">
        <v>0.99563323926299196</v>
      </c>
      <c r="D85" s="1">
        <v>0.99540467604316396</v>
      </c>
      <c r="E85" s="1">
        <v>0.99368443696494901</v>
      </c>
      <c r="F85" s="1">
        <v>0.99007554382255003</v>
      </c>
    </row>
    <row r="86" spans="1:6" x14ac:dyDescent="0.2">
      <c r="A86" t="s">
        <v>55</v>
      </c>
      <c r="B86">
        <f>(B81+B82+B83+B84+B85)/5</f>
        <v>0.99212780107537246</v>
      </c>
      <c r="C86">
        <f t="shared" ref="C86:F86" si="6">(C81+C82+C83+C84+C85)/5</f>
        <v>0.989483685434845</v>
      </c>
      <c r="D86">
        <f t="shared" si="6"/>
        <v>0.99155278410825232</v>
      </c>
      <c r="E86">
        <f t="shared" si="6"/>
        <v>0.99181743625979113</v>
      </c>
      <c r="F86">
        <f t="shared" si="6"/>
        <v>0.98895438120002765</v>
      </c>
    </row>
    <row r="94" spans="1:6" ht="48" x14ac:dyDescent="0.2">
      <c r="B94" s="5" t="s">
        <v>8</v>
      </c>
      <c r="C94" s="6" t="s">
        <v>9</v>
      </c>
      <c r="D94" s="6" t="s">
        <v>10</v>
      </c>
      <c r="E94" s="6" t="s">
        <v>11</v>
      </c>
      <c r="F94" s="6" t="s">
        <v>12</v>
      </c>
    </row>
    <row r="95" spans="1:6" x14ac:dyDescent="0.2">
      <c r="B95" t="s">
        <v>46</v>
      </c>
      <c r="C95" t="s">
        <v>45</v>
      </c>
      <c r="D95" t="s">
        <v>42</v>
      </c>
      <c r="E95" t="s">
        <v>43</v>
      </c>
      <c r="F95" t="s">
        <v>44</v>
      </c>
    </row>
    <row r="96" spans="1:6" x14ac:dyDescent="0.2">
      <c r="B96" s="1">
        <v>0.99107400425220804</v>
      </c>
      <c r="C96" s="1">
        <v>0.994045326282057</v>
      </c>
      <c r="D96" s="1">
        <v>0.994273889501885</v>
      </c>
      <c r="E96" s="1">
        <v>0.99506784599952303</v>
      </c>
      <c r="F96" s="1">
        <v>0.98894475736731302</v>
      </c>
    </row>
    <row r="97" spans="1:13" x14ac:dyDescent="0.2">
      <c r="B97" s="1">
        <v>0.98706813291835205</v>
      </c>
      <c r="C97" s="1">
        <v>0.99020786997719201</v>
      </c>
      <c r="D97" s="1">
        <v>0.98846357158248899</v>
      </c>
      <c r="E97" s="1">
        <v>0.98414492970790501</v>
      </c>
      <c r="F97" s="1">
        <v>0.98788614868945601</v>
      </c>
    </row>
    <row r="98" spans="1:13" x14ac:dyDescent="0.2">
      <c r="B98" s="1">
        <v>0.98952218021732496</v>
      </c>
      <c r="C98" s="1">
        <v>0.98035559193563204</v>
      </c>
      <c r="D98" s="1">
        <v>0.99360022947196402</v>
      </c>
      <c r="E98" s="1">
        <v>0.98981089168535097</v>
      </c>
      <c r="F98" s="1">
        <v>0.980884896181348</v>
      </c>
    </row>
    <row r="99" spans="1:13" x14ac:dyDescent="0.2">
      <c r="B99" s="1">
        <v>0.99676402578993095</v>
      </c>
      <c r="C99" s="1">
        <v>0.99520017208246303</v>
      </c>
      <c r="D99" s="1">
        <v>0.99560917997518505</v>
      </c>
      <c r="E99" s="1">
        <v>0.99574150605812495</v>
      </c>
      <c r="F99" s="1">
        <v>0.99025598849544405</v>
      </c>
    </row>
    <row r="100" spans="1:13" x14ac:dyDescent="0.2">
      <c r="B100" s="1">
        <v>0.99636704754111205</v>
      </c>
      <c r="C100" s="1">
        <v>0.978936094026709</v>
      </c>
      <c r="D100" s="1">
        <v>0.99280627295998602</v>
      </c>
      <c r="E100" s="1">
        <v>0.98570878324328703</v>
      </c>
      <c r="F100" s="1">
        <v>0.98706813287533002</v>
      </c>
    </row>
    <row r="101" spans="1:13" x14ac:dyDescent="0.2">
      <c r="B101" s="1">
        <v>0.99765421943879695</v>
      </c>
      <c r="C101" s="1">
        <v>0.99334760692130797</v>
      </c>
      <c r="D101" s="1">
        <v>0.99155519002269299</v>
      </c>
      <c r="E101" s="1">
        <v>0.99197622751629699</v>
      </c>
      <c r="F101" s="1">
        <v>0.99120633033514804</v>
      </c>
    </row>
    <row r="102" spans="1:13" x14ac:dyDescent="0.2">
      <c r="B102" s="1">
        <v>0.98421710744513002</v>
      </c>
      <c r="C102" s="1">
        <v>0.99609036573132903</v>
      </c>
      <c r="D102" s="1">
        <v>0.989810891671011</v>
      </c>
      <c r="E102" s="1">
        <v>0.98604561322956696</v>
      </c>
      <c r="F102" s="1">
        <v>0.99603021751181098</v>
      </c>
    </row>
    <row r="103" spans="1:13" x14ac:dyDescent="0.2">
      <c r="B103" s="1">
        <v>0.99485131240925795</v>
      </c>
      <c r="C103" s="1">
        <v>0.99159127892572296</v>
      </c>
      <c r="D103" s="1">
        <v>0.98916129090308502</v>
      </c>
      <c r="E103" s="1">
        <v>0.99559715033128104</v>
      </c>
      <c r="F103" s="1">
        <v>0.99123038960861498</v>
      </c>
    </row>
    <row r="104" spans="1:13" x14ac:dyDescent="0.2">
      <c r="B104" s="1">
        <v>0.99420171166714499</v>
      </c>
      <c r="C104" s="1">
        <v>0.98242469045760406</v>
      </c>
      <c r="D104" s="1">
        <v>0.99487537169706497</v>
      </c>
      <c r="E104" s="1">
        <v>0.99382879273481395</v>
      </c>
      <c r="F104" s="1">
        <v>0.993792703760082</v>
      </c>
    </row>
    <row r="105" spans="1:13" x14ac:dyDescent="0.2">
      <c r="B105" s="1">
        <v>0.98249686839846395</v>
      </c>
      <c r="C105" s="1">
        <v>0.993949089145169</v>
      </c>
      <c r="D105" s="1">
        <v>0.98932970591486702</v>
      </c>
      <c r="E105" s="1">
        <v>0.99319122156490203</v>
      </c>
      <c r="F105" s="1">
        <v>0.99289048046731199</v>
      </c>
      <c r="I105" t="s">
        <v>46</v>
      </c>
      <c r="J105" t="s">
        <v>45</v>
      </c>
      <c r="K105" t="s">
        <v>42</v>
      </c>
      <c r="L105" t="s">
        <v>43</v>
      </c>
      <c r="M105" t="s">
        <v>44</v>
      </c>
    </row>
    <row r="106" spans="1:13" x14ac:dyDescent="0.2">
      <c r="A106" t="s">
        <v>55</v>
      </c>
      <c r="B106" s="2">
        <f>SUM(B96:B105)/10</f>
        <v>0.99142166100777218</v>
      </c>
      <c r="C106" s="2">
        <f t="shared" ref="C106:F106" si="7">SUM(C96:C105)/10</f>
        <v>0.98961480854851858</v>
      </c>
      <c r="D106" s="2">
        <f t="shared" si="7"/>
        <v>0.99194855937002302</v>
      </c>
      <c r="E106" s="2">
        <f t="shared" si="7"/>
        <v>0.99111129620710536</v>
      </c>
      <c r="F106" s="2">
        <f t="shared" si="7"/>
        <v>0.9900190045291859</v>
      </c>
      <c r="H106" s="2" t="s">
        <v>56</v>
      </c>
      <c r="I106">
        <f>B106</f>
        <v>0.99142166100777218</v>
      </c>
      <c r="J106">
        <f>C106</f>
        <v>0.98961480854851858</v>
      </c>
      <c r="K106">
        <f>D106</f>
        <v>0.99194855937002302</v>
      </c>
      <c r="L106">
        <f>E106</f>
        <v>0.99111129620710536</v>
      </c>
      <c r="M106">
        <f>F106</f>
        <v>0.9900190045291859</v>
      </c>
    </row>
    <row r="107" spans="1:13" x14ac:dyDescent="0.2">
      <c r="H107" s="2" t="s">
        <v>57</v>
      </c>
      <c r="I107">
        <f>B121</f>
        <v>0.99244297772614343</v>
      </c>
      <c r="J107">
        <f>C121</f>
        <v>0.99153955148848616</v>
      </c>
      <c r="K107">
        <f>D121</f>
        <v>0.99205442025186219</v>
      </c>
      <c r="L107">
        <f>E121</f>
        <v>0.99205442025186219</v>
      </c>
      <c r="M107">
        <f>F121</f>
        <v>0.99171999615851258</v>
      </c>
    </row>
    <row r="108" spans="1:13" x14ac:dyDescent="0.2">
      <c r="H108" t="s">
        <v>58</v>
      </c>
      <c r="I108">
        <f>B136</f>
        <v>0.99166105089478074</v>
      </c>
      <c r="J108">
        <f t="shared" ref="J108:M108" si="8">C136</f>
        <v>0.99106919244942748</v>
      </c>
      <c r="K108">
        <f t="shared" si="8"/>
        <v>0.99158646710831422</v>
      </c>
      <c r="L108">
        <f t="shared" si="8"/>
        <v>0.98993479708065646</v>
      </c>
      <c r="M108">
        <f t="shared" si="8"/>
        <v>0.98969661014427168</v>
      </c>
    </row>
    <row r="109" spans="1:13" ht="48" x14ac:dyDescent="0.2">
      <c r="B109" s="12" t="s">
        <v>24</v>
      </c>
      <c r="C109" s="13" t="s">
        <v>25</v>
      </c>
      <c r="D109" s="13" t="s">
        <v>26</v>
      </c>
      <c r="E109" s="13" t="s">
        <v>27</v>
      </c>
      <c r="F109" s="13" t="s">
        <v>28</v>
      </c>
    </row>
    <row r="110" spans="1:13" x14ac:dyDescent="0.2">
      <c r="B110" t="s">
        <v>46</v>
      </c>
      <c r="C110" t="s">
        <v>45</v>
      </c>
      <c r="D110" t="s">
        <v>42</v>
      </c>
      <c r="E110" t="s">
        <v>43</v>
      </c>
      <c r="F110" t="s">
        <v>44</v>
      </c>
    </row>
    <row r="111" spans="1:13" x14ac:dyDescent="0.2">
      <c r="B111" s="1">
        <v>0.99119430069124403</v>
      </c>
      <c r="C111" s="1">
        <v>0.99439418594092099</v>
      </c>
      <c r="D111" s="1">
        <v>0.99163939754435804</v>
      </c>
      <c r="E111" s="1">
        <v>0.99163939754435804</v>
      </c>
      <c r="F111" s="1">
        <v>0.99112212282782297</v>
      </c>
    </row>
    <row r="112" spans="1:13" x14ac:dyDescent="0.2">
      <c r="B112" s="1">
        <v>0.99289048045297101</v>
      </c>
      <c r="C112" s="1">
        <v>0.98967856560241196</v>
      </c>
      <c r="D112" s="1">
        <v>0.99315513264753097</v>
      </c>
      <c r="E112" s="1">
        <v>0.99315513264753097</v>
      </c>
      <c r="F112" s="1">
        <v>0.99032816640188703</v>
      </c>
    </row>
    <row r="113" spans="1:6" x14ac:dyDescent="0.2">
      <c r="B113" s="1">
        <v>0.99258973938406203</v>
      </c>
      <c r="C113" s="1">
        <v>0.98975074345149305</v>
      </c>
      <c r="D113" s="1">
        <v>0.988860549831307</v>
      </c>
      <c r="E113" s="1">
        <v>0.988860549831307</v>
      </c>
      <c r="F113" s="1">
        <v>0.98523962713104696</v>
      </c>
    </row>
    <row r="114" spans="1:6" x14ac:dyDescent="0.2">
      <c r="B114" s="1">
        <v>0.99088152994975098</v>
      </c>
      <c r="C114" s="1">
        <v>0.99250553184805601</v>
      </c>
      <c r="D114" s="1">
        <v>0.99517611279465501</v>
      </c>
      <c r="E114" s="1">
        <v>0.99517611279465501</v>
      </c>
      <c r="F114" s="1">
        <v>0.98853574946025102</v>
      </c>
    </row>
    <row r="115" spans="1:6" x14ac:dyDescent="0.2">
      <c r="B115" s="1">
        <v>0.99107400425220804</v>
      </c>
      <c r="C115" s="1">
        <v>0.98723654790432103</v>
      </c>
      <c r="D115" s="1">
        <v>0.98646665078053297</v>
      </c>
      <c r="E115" s="1">
        <v>0.98646665078053297</v>
      </c>
      <c r="F115" s="1">
        <v>0.992108553656599</v>
      </c>
    </row>
    <row r="116" spans="1:6" x14ac:dyDescent="0.2">
      <c r="B116" s="1">
        <v>0.99308295476976904</v>
      </c>
      <c r="C116" s="1">
        <v>0.99538061674101697</v>
      </c>
      <c r="D116" s="1">
        <v>0.99269800619353499</v>
      </c>
      <c r="E116" s="1">
        <v>0.99269800619353499</v>
      </c>
      <c r="F116" s="1">
        <v>0.99572947642856102</v>
      </c>
    </row>
    <row r="117" spans="1:6" x14ac:dyDescent="0.2">
      <c r="B117" s="1">
        <v>0.99569338749685099</v>
      </c>
      <c r="C117" s="1">
        <v>0.99510393493123395</v>
      </c>
      <c r="D117" s="1">
        <v>0.992397265067264</v>
      </c>
      <c r="E117" s="1">
        <v>0.992397265067264</v>
      </c>
      <c r="F117" s="1">
        <v>0.99634298825330503</v>
      </c>
    </row>
    <row r="118" spans="1:6" x14ac:dyDescent="0.2">
      <c r="B118" s="1">
        <v>0.99286642119671298</v>
      </c>
      <c r="C118" s="1">
        <v>0.98625011721894895</v>
      </c>
      <c r="D118" s="1">
        <v>0.99580165429198297</v>
      </c>
      <c r="E118" s="1">
        <v>0.99580165429198297</v>
      </c>
      <c r="F118" s="1">
        <v>0.99168751609129202</v>
      </c>
    </row>
    <row r="119" spans="1:6" x14ac:dyDescent="0.2">
      <c r="B119" s="1">
        <v>0.99563323926586</v>
      </c>
      <c r="C119" s="1">
        <v>0.99319122156490203</v>
      </c>
      <c r="D119" s="1">
        <v>0.98993118813872805</v>
      </c>
      <c r="E119" s="1">
        <v>0.98993118813872805</v>
      </c>
      <c r="F119" s="1">
        <v>0.98989509916399598</v>
      </c>
    </row>
    <row r="120" spans="1:6" x14ac:dyDescent="0.2">
      <c r="B120" s="1">
        <v>0.98852371980200604</v>
      </c>
      <c r="C120" s="1">
        <v>0.99190404968155699</v>
      </c>
      <c r="D120" s="1">
        <v>0.99441824522872801</v>
      </c>
      <c r="E120" s="1">
        <v>0.99441824522872801</v>
      </c>
      <c r="F120" s="1">
        <v>0.99621066217036502</v>
      </c>
    </row>
    <row r="121" spans="1:6" x14ac:dyDescent="0.2">
      <c r="A121" t="s">
        <v>55</v>
      </c>
      <c r="B121">
        <f>SUM(B111:B120)/10</f>
        <v>0.99244297772614343</v>
      </c>
      <c r="C121">
        <f t="shared" ref="C121:F121" si="9">SUM(C111:C120)/10</f>
        <v>0.99153955148848616</v>
      </c>
      <c r="D121">
        <f t="shared" si="9"/>
        <v>0.99205442025186219</v>
      </c>
      <c r="E121">
        <f t="shared" si="9"/>
        <v>0.99205442025186219</v>
      </c>
      <c r="F121">
        <f t="shared" si="9"/>
        <v>0.99171999615851258</v>
      </c>
    </row>
    <row r="124" spans="1:6" ht="48" x14ac:dyDescent="0.2">
      <c r="B124" s="8" t="s">
        <v>17</v>
      </c>
      <c r="C124" s="8" t="s">
        <v>13</v>
      </c>
      <c r="D124" s="9" t="s">
        <v>14</v>
      </c>
      <c r="E124" s="9" t="s">
        <v>15</v>
      </c>
      <c r="F124" s="9" t="s">
        <v>16</v>
      </c>
    </row>
    <row r="125" spans="1:6" x14ac:dyDescent="0.2">
      <c r="B125" t="s">
        <v>46</v>
      </c>
      <c r="C125" t="s">
        <v>45</v>
      </c>
      <c r="D125" t="s">
        <v>42</v>
      </c>
      <c r="E125" t="s">
        <v>43</v>
      </c>
      <c r="F125" t="s">
        <v>44</v>
      </c>
    </row>
    <row r="126" spans="1:6" x14ac:dyDescent="0.2">
      <c r="B126" s="1">
        <v>0.98987103987618896</v>
      </c>
      <c r="C126" s="1">
        <v>0.98658694716220796</v>
      </c>
      <c r="D126" s="1">
        <v>0.99293859902858495</v>
      </c>
      <c r="E126" s="1">
        <v>0.98783803011384197</v>
      </c>
      <c r="F126" s="1">
        <v>0.98859589767976896</v>
      </c>
    </row>
    <row r="127" spans="1:6" x14ac:dyDescent="0.2">
      <c r="B127" s="1">
        <v>0.98892069805082505</v>
      </c>
      <c r="C127" s="1">
        <v>0.99255365046669197</v>
      </c>
      <c r="D127" s="1">
        <v>0.98729669623856298</v>
      </c>
      <c r="E127" s="1">
        <v>0.99037628490579899</v>
      </c>
      <c r="F127" s="1">
        <v>0.99020786993416998</v>
      </c>
    </row>
    <row r="128" spans="1:6" x14ac:dyDescent="0.2">
      <c r="B128" s="1">
        <v>0.98854777907547298</v>
      </c>
      <c r="C128" s="1">
        <v>0.994911460628776</v>
      </c>
      <c r="D128" s="1">
        <v>0.98778991149520601</v>
      </c>
      <c r="E128" s="1">
        <v>0.97507457874952597</v>
      </c>
      <c r="F128" s="1">
        <v>0.99408141519942805</v>
      </c>
    </row>
    <row r="129" spans="1:6" x14ac:dyDescent="0.2">
      <c r="B129" s="1">
        <v>0.99489943098487299</v>
      </c>
      <c r="C129" s="1">
        <v>0.99423780057017497</v>
      </c>
      <c r="D129" s="1">
        <v>0.99615051395084697</v>
      </c>
      <c r="E129" s="1">
        <v>0.99563323926299196</v>
      </c>
      <c r="F129" s="1">
        <v>0.98982292131491501</v>
      </c>
    </row>
    <row r="130" spans="1:6" x14ac:dyDescent="0.2">
      <c r="B130" s="1">
        <v>0.99373255558358498</v>
      </c>
      <c r="C130" s="1">
        <v>0.99498363849219795</v>
      </c>
      <c r="D130" s="1">
        <v>0.99392502982868103</v>
      </c>
      <c r="E130" s="1">
        <v>0.99133865647544905</v>
      </c>
      <c r="F130" s="1">
        <v>0.98948609131429499</v>
      </c>
    </row>
    <row r="131" spans="1:6" x14ac:dyDescent="0.2">
      <c r="B131" s="1">
        <v>0.98977480272495999</v>
      </c>
      <c r="C131" s="1">
        <v>0.988944757284139</v>
      </c>
      <c r="D131" s="1">
        <v>0.99386488163784403</v>
      </c>
      <c r="E131" s="1">
        <v>0.99612645466303995</v>
      </c>
      <c r="F131" s="1">
        <v>0.99357617016981703</v>
      </c>
    </row>
    <row r="132" spans="1:6" x14ac:dyDescent="0.2">
      <c r="B132" s="1">
        <v>0.98600952431219602</v>
      </c>
      <c r="C132" s="1">
        <v>0.98982292135793604</v>
      </c>
      <c r="D132" s="1">
        <v>0.99304686583805801</v>
      </c>
      <c r="E132" s="1">
        <v>0.98999133631522496</v>
      </c>
      <c r="F132" s="1">
        <v>0.99483928276535405</v>
      </c>
    </row>
    <row r="133" spans="1:6" x14ac:dyDescent="0.2">
      <c r="B133" s="1">
        <v>0.99421374129670803</v>
      </c>
      <c r="C133" s="1">
        <v>0.97850302688920099</v>
      </c>
      <c r="D133" s="1">
        <v>0.98515541955201902</v>
      </c>
      <c r="E133" s="1">
        <v>0.98940188380696903</v>
      </c>
      <c r="F133" s="1">
        <v>0.97346260662418804</v>
      </c>
    </row>
    <row r="134" spans="1:6" x14ac:dyDescent="0.2">
      <c r="B134" s="1">
        <v>0.99420171163846405</v>
      </c>
      <c r="C134" s="1">
        <v>0.99451448237995699</v>
      </c>
      <c r="D134" s="1">
        <v>0.990292077470176</v>
      </c>
      <c r="E134" s="1">
        <v>0.98988306954877303</v>
      </c>
      <c r="F134" s="1">
        <v>0.99281830261823001</v>
      </c>
    </row>
    <row r="135" spans="1:6" x14ac:dyDescent="0.2">
      <c r="B135" s="1">
        <v>0.996439225404534</v>
      </c>
      <c r="C135" s="1">
        <v>0.99563323926299196</v>
      </c>
      <c r="D135" s="1">
        <v>0.99540467604316396</v>
      </c>
      <c r="E135" s="1">
        <v>0.99368443696494901</v>
      </c>
      <c r="F135" s="1">
        <v>0.99007554382255003</v>
      </c>
    </row>
    <row r="136" spans="1:6" x14ac:dyDescent="0.2">
      <c r="A136" t="s">
        <v>55</v>
      </c>
      <c r="B136">
        <f>SUM(B126:B135)/10</f>
        <v>0.99166105089478074</v>
      </c>
      <c r="C136">
        <f t="shared" ref="C136:F136" si="10">SUM(C126:C135)/10</f>
        <v>0.99106919244942748</v>
      </c>
      <c r="D136">
        <f t="shared" si="10"/>
        <v>0.99158646710831422</v>
      </c>
      <c r="E136">
        <f t="shared" si="10"/>
        <v>0.98993479708065646</v>
      </c>
      <c r="F136">
        <f t="shared" si="10"/>
        <v>0.98969661014427168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E2" workbookViewId="0">
      <selection activeCell="C48" sqref="C48:C88"/>
    </sheetView>
  </sheetViews>
  <sheetFormatPr baseColWidth="10" defaultRowHeight="16" x14ac:dyDescent="0.2"/>
  <cols>
    <col min="2" max="2" width="15.33203125" customWidth="1"/>
    <col min="3" max="3" width="16.83203125" customWidth="1"/>
    <col min="4" max="5" width="16.33203125" customWidth="1"/>
    <col min="6" max="6" width="14.6640625" customWidth="1"/>
    <col min="7" max="7" width="14.5" customWidth="1"/>
  </cols>
  <sheetData>
    <row r="1" spans="1:7" ht="64" x14ac:dyDescent="0.2">
      <c r="A1" s="2" t="s">
        <v>0</v>
      </c>
      <c r="B1" s="10" t="s">
        <v>39</v>
      </c>
      <c r="C1" s="11" t="s">
        <v>19</v>
      </c>
      <c r="D1" s="11" t="s">
        <v>21</v>
      </c>
      <c r="E1" s="11" t="s">
        <v>23</v>
      </c>
      <c r="F1" s="16" t="s">
        <v>40</v>
      </c>
      <c r="G1" s="16" t="s">
        <v>41</v>
      </c>
    </row>
    <row r="2" spans="1:7" x14ac:dyDescent="0.2">
      <c r="A2" s="2" t="s">
        <v>1</v>
      </c>
      <c r="B2" s="1">
        <v>0.69202302474724597</v>
      </c>
      <c r="C2" s="7">
        <v>0.87359280145731399</v>
      </c>
      <c r="D2" s="1">
        <v>0.54589627755352899</v>
      </c>
      <c r="E2" s="1">
        <v>0.52565428795342894</v>
      </c>
      <c r="F2">
        <v>0.81641489613461005</v>
      </c>
      <c r="G2">
        <v>0.82039594084216505</v>
      </c>
    </row>
    <row r="3" spans="1:7" x14ac:dyDescent="0.2">
      <c r="A3" s="2">
        <v>2</v>
      </c>
      <c r="B3" s="1">
        <v>0.733799342850321</v>
      </c>
      <c r="C3" s="7">
        <v>0.92080886683373597</v>
      </c>
      <c r="D3" s="1">
        <v>0.61993552167041999</v>
      </c>
      <c r="E3" s="1">
        <v>0.58325714660343597</v>
      </c>
      <c r="F3">
        <v>0.88011259495919403</v>
      </c>
      <c r="G3">
        <v>0.873628619330161</v>
      </c>
    </row>
    <row r="4" spans="1:7" x14ac:dyDescent="0.2">
      <c r="A4" s="2">
        <v>3</v>
      </c>
      <c r="B4" s="1">
        <v>0.74703947493904499</v>
      </c>
      <c r="C4" s="7">
        <v>0.937193236650671</v>
      </c>
      <c r="D4" s="1">
        <v>0.669557790067138</v>
      </c>
      <c r="E4" s="1">
        <v>0.63820854607855104</v>
      </c>
      <c r="F4">
        <v>0.91556394373804895</v>
      </c>
      <c r="G4">
        <v>0.91124530286729699</v>
      </c>
    </row>
    <row r="5" spans="1:7" x14ac:dyDescent="0.2">
      <c r="A5" s="2">
        <v>4</v>
      </c>
      <c r="B5" s="1">
        <v>0.78199013361805303</v>
      </c>
      <c r="C5" s="7">
        <v>0.95506928369407096</v>
      </c>
      <c r="D5" s="1">
        <v>0.71606438301884401</v>
      </c>
      <c r="E5" s="1">
        <v>0.67729284939350798</v>
      </c>
      <c r="F5">
        <v>0.93341592959783504</v>
      </c>
      <c r="G5">
        <v>0.93390914466805297</v>
      </c>
    </row>
    <row r="6" spans="1:7" x14ac:dyDescent="0.2">
      <c r="A6" s="2">
        <v>5</v>
      </c>
      <c r="B6" s="1">
        <v>0.78026315932603196</v>
      </c>
      <c r="C6" s="7">
        <v>0.95854585010534299</v>
      </c>
      <c r="D6" s="1">
        <v>0.728322587158025</v>
      </c>
      <c r="E6" s="1">
        <v>0.69235395968316005</v>
      </c>
      <c r="F6">
        <v>0.94137955190024603</v>
      </c>
      <c r="G6">
        <v>0.94151187770784905</v>
      </c>
    </row>
    <row r="7" spans="1:7" x14ac:dyDescent="0.2">
      <c r="A7" s="2">
        <v>6</v>
      </c>
      <c r="B7" s="1">
        <v>0.77606908153546394</v>
      </c>
      <c r="C7" s="7">
        <v>0.96699065866581302</v>
      </c>
      <c r="D7" s="1">
        <v>0.73163073890742203</v>
      </c>
      <c r="E7" s="1">
        <v>0.69566211104966602</v>
      </c>
      <c r="F7">
        <v>0.95006495263323798</v>
      </c>
      <c r="G7">
        <v>0.94930708539714204</v>
      </c>
    </row>
    <row r="8" spans="1:7" x14ac:dyDescent="0.2">
      <c r="A8" s="2">
        <v>7</v>
      </c>
      <c r="B8" s="1">
        <v>0.80180921219289303</v>
      </c>
      <c r="C8" s="7">
        <v>0.97093638145032202</v>
      </c>
      <c r="D8" s="1">
        <v>0.73946203473109595</v>
      </c>
      <c r="E8" s="1">
        <v>0.71189009684098803</v>
      </c>
      <c r="F8">
        <v>0.95919545058932898</v>
      </c>
      <c r="G8">
        <v>0.95429938622324495</v>
      </c>
    </row>
    <row r="9" spans="1:7" x14ac:dyDescent="0.2">
      <c r="A9" s="2">
        <v>8</v>
      </c>
      <c r="B9" s="1">
        <v>0.81052631698548705</v>
      </c>
      <c r="C9" s="7">
        <v>0.97553170490524099</v>
      </c>
      <c r="D9" s="1">
        <v>0.76587912741879605</v>
      </c>
      <c r="E9" s="1">
        <v>0.74127851051168403</v>
      </c>
      <c r="F9">
        <v>0.96280434314376995</v>
      </c>
      <c r="G9">
        <v>0.96474111565450404</v>
      </c>
    </row>
    <row r="10" spans="1:7" x14ac:dyDescent="0.2">
      <c r="A10" s="2">
        <v>9</v>
      </c>
      <c r="B10" s="1">
        <v>0.80649671110471599</v>
      </c>
      <c r="C10" s="7">
        <v>0.97792560401050899</v>
      </c>
      <c r="D10" s="1">
        <v>0.77983351065430795</v>
      </c>
      <c r="E10" s="1">
        <v>0.74684823431255998</v>
      </c>
      <c r="F10">
        <v>0.96614858376177903</v>
      </c>
      <c r="G10">
        <v>0.96668991758256395</v>
      </c>
    </row>
    <row r="11" spans="1:7" x14ac:dyDescent="0.2">
      <c r="A11" s="2">
        <v>10</v>
      </c>
      <c r="B11" s="1">
        <v>0.82935855351388399</v>
      </c>
      <c r="C11" s="7">
        <v>0.98041574008344801</v>
      </c>
      <c r="D11" s="1">
        <v>0.76379799939919302</v>
      </c>
      <c r="E11" s="1">
        <v>0.73842748582145101</v>
      </c>
      <c r="F11">
        <v>0.97139350794447099</v>
      </c>
      <c r="G11">
        <v>0.96866277910818399</v>
      </c>
    </row>
    <row r="12" spans="1:7" x14ac:dyDescent="0.2">
      <c r="A12" s="2">
        <v>11</v>
      </c>
      <c r="B12" s="1">
        <v>0.83527960657681199</v>
      </c>
      <c r="C12" s="7">
        <v>0.97797372264348503</v>
      </c>
      <c r="D12" s="1">
        <v>0.78213117287507905</v>
      </c>
      <c r="E12" s="1">
        <v>0.75277884760549696</v>
      </c>
      <c r="F12">
        <v>0.96972138749923298</v>
      </c>
      <c r="G12">
        <v>0.97032286962270997</v>
      </c>
    </row>
    <row r="13" spans="1:7" x14ac:dyDescent="0.2">
      <c r="A13" s="2">
        <v>12</v>
      </c>
      <c r="B13" s="1">
        <v>0.83470394864286201</v>
      </c>
      <c r="C13" s="7">
        <v>0.98410884070449201</v>
      </c>
      <c r="D13" s="1">
        <v>0.78623328033482198</v>
      </c>
      <c r="E13" s="1">
        <v>0.76020113618463803</v>
      </c>
      <c r="F13">
        <v>0.97327013233607096</v>
      </c>
      <c r="G13">
        <v>0.973041568972839</v>
      </c>
    </row>
    <row r="14" spans="1:7" x14ac:dyDescent="0.2">
      <c r="A14" s="2">
        <v>13</v>
      </c>
      <c r="B14" s="1">
        <v>0.82878289685437501</v>
      </c>
      <c r="C14" s="7">
        <v>0.98528774577836398</v>
      </c>
      <c r="D14" s="1">
        <v>0.79431719918525601</v>
      </c>
      <c r="E14" s="1">
        <v>0.76115147842443998</v>
      </c>
      <c r="F14">
        <v>0.97352275462860005</v>
      </c>
      <c r="G14">
        <v>0.97495428223878799</v>
      </c>
    </row>
    <row r="15" spans="1:7" x14ac:dyDescent="0.2">
      <c r="A15" s="2">
        <v>14</v>
      </c>
      <c r="B15" s="1">
        <v>0.83396381620121596</v>
      </c>
      <c r="C15" s="7">
        <v>0.98578096106368795</v>
      </c>
      <c r="D15" s="1">
        <v>0.79649456436325905</v>
      </c>
      <c r="E15" s="1">
        <v>0.76829708507907402</v>
      </c>
      <c r="F15">
        <v>0.97456933357651099</v>
      </c>
      <c r="G15">
        <v>0.97418438494291504</v>
      </c>
    </row>
    <row r="16" spans="1:7" x14ac:dyDescent="0.2">
      <c r="A16" s="2">
        <v>15</v>
      </c>
      <c r="B16" s="1">
        <v>0.83881578986581995</v>
      </c>
      <c r="C16" s="7">
        <v>0.98860792729499103</v>
      </c>
      <c r="D16" s="1">
        <v>0.80272591780875002</v>
      </c>
      <c r="E16" s="1">
        <v>0.781397364905279</v>
      </c>
      <c r="F16">
        <v>0.97543546786586799</v>
      </c>
      <c r="G16">
        <v>0.97571214974735299</v>
      </c>
    </row>
    <row r="17" spans="1:7" x14ac:dyDescent="0.2">
      <c r="A17" s="2">
        <v>16</v>
      </c>
      <c r="B17" s="1">
        <v>0.83939144789780396</v>
      </c>
      <c r="C17" s="7">
        <v>0.98863198656845797</v>
      </c>
      <c r="D17" s="1">
        <v>0.79796218120343898</v>
      </c>
      <c r="E17" s="1">
        <v>0.76788807748176502</v>
      </c>
      <c r="F17">
        <v>0.97710758829676603</v>
      </c>
      <c r="G17">
        <v>0.976157246414041</v>
      </c>
    </row>
    <row r="18" spans="1:7" x14ac:dyDescent="0.2">
      <c r="A18" s="2">
        <v>17</v>
      </c>
      <c r="B18" s="1">
        <v>0.83396381610318204</v>
      </c>
      <c r="C18" s="7">
        <v>0.98797035615376005</v>
      </c>
      <c r="D18" s="1">
        <v>0.81272254999970395</v>
      </c>
      <c r="E18" s="1">
        <v>0.77920796982811302</v>
      </c>
      <c r="F18">
        <v>0.97932104260294395</v>
      </c>
      <c r="G18">
        <v>0.97778124816894196</v>
      </c>
    </row>
    <row r="19" spans="1:7" x14ac:dyDescent="0.2">
      <c r="A19" s="2">
        <v>18</v>
      </c>
      <c r="B19" s="1">
        <v>0.84342105235708298</v>
      </c>
      <c r="C19" s="7">
        <v>0.98957029882161995</v>
      </c>
      <c r="D19" s="1">
        <v>0.80812722687174698</v>
      </c>
      <c r="E19" s="1">
        <v>0.79260898966203397</v>
      </c>
      <c r="F19">
        <v>0.979104508940976</v>
      </c>
      <c r="G19">
        <v>0.97841881931017305</v>
      </c>
    </row>
    <row r="20" spans="1:7" x14ac:dyDescent="0.2">
      <c r="A20" s="2">
        <v>19</v>
      </c>
      <c r="B20" s="1">
        <v>0.844243421758476</v>
      </c>
      <c r="C20" s="7">
        <v>0.98895678703989798</v>
      </c>
      <c r="D20" s="1">
        <v>0.81077374820931303</v>
      </c>
      <c r="E20" s="1">
        <v>0.78053123033771699</v>
      </c>
      <c r="F20">
        <v>0.98066836253372103</v>
      </c>
      <c r="G20">
        <v>0.98102925195407997</v>
      </c>
    </row>
    <row r="21" spans="1:7" x14ac:dyDescent="0.2">
      <c r="A21" s="2">
        <v>20</v>
      </c>
      <c r="B21" s="1">
        <v>0.84679276260890401</v>
      </c>
      <c r="C21" s="7">
        <v>0.98920940953319303</v>
      </c>
      <c r="D21" s="1">
        <v>0.82368155228610895</v>
      </c>
      <c r="E21" s="1">
        <v>0.79897267060156596</v>
      </c>
      <c r="F21">
        <v>0.98309835058790795</v>
      </c>
      <c r="G21">
        <v>0.98143825978657295</v>
      </c>
    </row>
    <row r="22" spans="1:7" x14ac:dyDescent="0.2">
      <c r="A22" s="2">
        <v>21</v>
      </c>
      <c r="B22" s="1">
        <v>0.84753289436431301</v>
      </c>
      <c r="C22" s="1">
        <v>0.98763590596596895</v>
      </c>
      <c r="D22" s="1">
        <v>0.81388915757076297</v>
      </c>
      <c r="E22" s="1">
        <v>0.78680361955454603</v>
      </c>
      <c r="F22">
        <v>0.98216347152202799</v>
      </c>
      <c r="G22">
        <v>0.98399162530772799</v>
      </c>
    </row>
    <row r="23" spans="1:7" x14ac:dyDescent="0.2">
      <c r="A23" s="2">
        <v>22</v>
      </c>
      <c r="B23" s="1">
        <v>0.85896381471109995</v>
      </c>
      <c r="C23" s="1">
        <v>0.99050861100307896</v>
      </c>
      <c r="D23" s="1">
        <v>0.82794004553964196</v>
      </c>
      <c r="E23" s="1">
        <v>0.802268791971393</v>
      </c>
      <c r="F23">
        <v>0.98306226158449495</v>
      </c>
      <c r="G23">
        <v>0.98347126950589803</v>
      </c>
    </row>
    <row r="24" spans="1:7" x14ac:dyDescent="0.2">
      <c r="A24" s="2">
        <v>23</v>
      </c>
      <c r="B24" s="1">
        <v>0.85649671072238298</v>
      </c>
      <c r="C24" s="1">
        <v>0.99124241929553902</v>
      </c>
      <c r="D24" s="1">
        <v>0.82597921440362898</v>
      </c>
      <c r="E24" s="1">
        <v>0.79755317229828104</v>
      </c>
      <c r="F24">
        <v>0.980884896181348</v>
      </c>
      <c r="G24">
        <v>0.98209989014390897</v>
      </c>
    </row>
    <row r="25" spans="1:7" x14ac:dyDescent="0.2">
      <c r="A25" s="2">
        <v>24</v>
      </c>
      <c r="B25" s="1">
        <v>0.84786184210526305</v>
      </c>
      <c r="C25" s="1">
        <v>0.99242132434073105</v>
      </c>
      <c r="D25" s="1">
        <v>0.83152487845063305</v>
      </c>
      <c r="E25" s="1">
        <v>0.80442209788883501</v>
      </c>
      <c r="F25">
        <v>0.98231642379153605</v>
      </c>
      <c r="G25">
        <v>0.98348329914980204</v>
      </c>
    </row>
    <row r="26" spans="1:7" x14ac:dyDescent="0.2">
      <c r="A26" s="2">
        <v>25</v>
      </c>
      <c r="B26" s="1">
        <v>0.85435855202376798</v>
      </c>
      <c r="C26" s="1">
        <v>0.99286642119384505</v>
      </c>
      <c r="D26" s="1">
        <v>0.83735925395275801</v>
      </c>
      <c r="E26" s="1">
        <v>0.81049706626472995</v>
      </c>
      <c r="F26">
        <v>0.98514338989377503</v>
      </c>
      <c r="G26">
        <v>0.98302617263844405</v>
      </c>
    </row>
    <row r="27" spans="1:7" x14ac:dyDescent="0.2">
      <c r="A27" s="2">
        <v>26</v>
      </c>
      <c r="B27" s="1">
        <v>0.84259868452423403</v>
      </c>
      <c r="C27" s="1">
        <v>0.99126647855466599</v>
      </c>
      <c r="D27" s="1">
        <v>0.83467664404629405</v>
      </c>
      <c r="E27" s="1">
        <v>0.81123087396923199</v>
      </c>
      <c r="F27">
        <v>0.98638244328754898</v>
      </c>
      <c r="G27">
        <v>0.98437349280153696</v>
      </c>
    </row>
    <row r="28" spans="1:7" x14ac:dyDescent="0.2">
      <c r="A28" s="2">
        <v>27</v>
      </c>
      <c r="B28" s="1">
        <v>0.84449013244164595</v>
      </c>
      <c r="C28" s="1">
        <v>0.99281830260389003</v>
      </c>
      <c r="D28" s="1">
        <v>0.83593975618580496</v>
      </c>
      <c r="E28" s="1">
        <v>0.81168800074158598</v>
      </c>
      <c r="F28">
        <v>0.988066593376691</v>
      </c>
      <c r="G28">
        <v>0.98709219220615896</v>
      </c>
    </row>
    <row r="29" spans="1:7" x14ac:dyDescent="0.2">
      <c r="A29" s="2">
        <v>28</v>
      </c>
      <c r="B29" s="1">
        <v>0.86332236867594003</v>
      </c>
      <c r="C29" s="1">
        <v>0.992938599057266</v>
      </c>
      <c r="D29" s="1">
        <v>0.83037003263301901</v>
      </c>
      <c r="E29" s="1">
        <v>0.80572129900307898</v>
      </c>
      <c r="F29">
        <v>0.98656288791742197</v>
      </c>
      <c r="G29">
        <v>0.98633432462589099</v>
      </c>
    </row>
    <row r="30" spans="1:7" x14ac:dyDescent="0.2">
      <c r="A30" s="2">
        <v>29</v>
      </c>
      <c r="B30" s="1">
        <v>0.85345394762330895</v>
      </c>
      <c r="C30" s="1">
        <v>0.99194013859892705</v>
      </c>
      <c r="D30" s="1">
        <v>0.83305264265564105</v>
      </c>
      <c r="E30" s="1">
        <v>0.81334809114425699</v>
      </c>
      <c r="F30">
        <v>0.98763352623918299</v>
      </c>
      <c r="G30">
        <v>0.98757337792215005</v>
      </c>
    </row>
    <row r="31" spans="1:7" x14ac:dyDescent="0.2">
      <c r="A31" s="2">
        <v>30</v>
      </c>
      <c r="B31" s="1">
        <v>0.85986842117027196</v>
      </c>
      <c r="C31" s="1">
        <v>0.99405735592596101</v>
      </c>
      <c r="D31" s="1">
        <v>0.84580406135882202</v>
      </c>
      <c r="E31" s="1">
        <v>0.82624386622533796</v>
      </c>
      <c r="F31">
        <v>0.98837936403214199</v>
      </c>
      <c r="G31">
        <v>0.98757337799098399</v>
      </c>
    </row>
    <row r="32" spans="1:7" x14ac:dyDescent="0.2">
      <c r="A32" s="2">
        <v>31</v>
      </c>
      <c r="B32" s="1">
        <v>0.858881578241523</v>
      </c>
      <c r="C32" s="1">
        <v>0.99220479082216795</v>
      </c>
      <c r="D32" s="1">
        <v>0.83643297188413401</v>
      </c>
      <c r="E32" s="1">
        <v>0.81720960603137904</v>
      </c>
      <c r="F32">
        <v>0.98878837193920499</v>
      </c>
      <c r="G32">
        <v>0.98858386805020504</v>
      </c>
    </row>
    <row r="33" spans="1:7" x14ac:dyDescent="0.2">
      <c r="A33" s="2">
        <v>32</v>
      </c>
      <c r="B33" s="1">
        <v>0.86365131573065301</v>
      </c>
      <c r="C33" s="1">
        <v>0.99522423138461003</v>
      </c>
      <c r="D33" s="1">
        <v>0.83977721169621</v>
      </c>
      <c r="E33" s="1">
        <v>0.82008468997786999</v>
      </c>
      <c r="F33">
        <v>0.98869213484533802</v>
      </c>
      <c r="G33">
        <v>0.98827109723701001</v>
      </c>
    </row>
    <row r="34" spans="1:7" x14ac:dyDescent="0.2">
      <c r="A34" s="2">
        <v>33</v>
      </c>
      <c r="B34" s="1">
        <v>0.85847039393296298</v>
      </c>
      <c r="C34" s="1">
        <v>0.993672407321046</v>
      </c>
      <c r="D34" s="1">
        <v>0.84573188319998704</v>
      </c>
      <c r="E34" s="1">
        <v>0.81742613973063205</v>
      </c>
      <c r="F34">
        <v>0.98703204395795996</v>
      </c>
      <c r="G34">
        <v>0.98882446092827703</v>
      </c>
    </row>
    <row r="35" spans="1:7" x14ac:dyDescent="0.2">
      <c r="A35" s="2">
        <v>34</v>
      </c>
      <c r="B35" s="1">
        <v>0.85896381461306603</v>
      </c>
      <c r="C35" s="1">
        <v>0.993925029843021</v>
      </c>
      <c r="D35" s="1">
        <v>0.84515446110141601</v>
      </c>
      <c r="E35" s="1">
        <v>0.82374170106490496</v>
      </c>
      <c r="F35">
        <v>0.98932970594354797</v>
      </c>
      <c r="G35">
        <v>0.98882446081355402</v>
      </c>
    </row>
    <row r="36" spans="1:7" x14ac:dyDescent="0.2">
      <c r="A36" s="2">
        <v>35</v>
      </c>
      <c r="B36" s="1">
        <v>0.859210527060847</v>
      </c>
      <c r="C36" s="1">
        <v>0.99540467602882399</v>
      </c>
      <c r="D36" s="1">
        <v>0.85576460368593499</v>
      </c>
      <c r="E36" s="1">
        <v>0.83055047757551403</v>
      </c>
      <c r="F36">
        <v>0.98763352619616096</v>
      </c>
      <c r="G36">
        <v>0.98874025342095195</v>
      </c>
    </row>
    <row r="37" spans="1:7" x14ac:dyDescent="0.2">
      <c r="A37" s="2">
        <v>36</v>
      </c>
      <c r="B37" s="1">
        <v>0.85921052549230403</v>
      </c>
      <c r="C37" s="1">
        <v>0.99481522347754703</v>
      </c>
      <c r="D37" s="1">
        <v>0.85103695479913299</v>
      </c>
      <c r="E37" s="1">
        <v>0.82634010315142103</v>
      </c>
      <c r="F37">
        <v>0.98811471190928402</v>
      </c>
      <c r="G37">
        <v>0.98695986605151698</v>
      </c>
    </row>
    <row r="38" spans="1:7" x14ac:dyDescent="0.2">
      <c r="A38" s="2">
        <v>37</v>
      </c>
      <c r="B38" s="1">
        <v>0.85559210514551698</v>
      </c>
      <c r="C38" s="1">
        <v>0.99530843890627596</v>
      </c>
      <c r="D38" s="1">
        <v>0.84594841736960602</v>
      </c>
      <c r="E38" s="1">
        <v>0.82856558659241597</v>
      </c>
      <c r="F38">
        <v>0.99005148450606195</v>
      </c>
      <c r="G38">
        <v>0.98935376520267404</v>
      </c>
    </row>
    <row r="39" spans="1:7" x14ac:dyDescent="0.2">
      <c r="A39" s="2">
        <v>38</v>
      </c>
      <c r="B39" s="1">
        <v>0.86430920944794198</v>
      </c>
      <c r="C39" s="1">
        <v>0.99533249816540204</v>
      </c>
      <c r="D39" s="1">
        <v>0.85162640717832405</v>
      </c>
      <c r="E39" s="1">
        <v>0.83009335094082803</v>
      </c>
      <c r="F39">
        <v>0.98930564664139997</v>
      </c>
      <c r="G39">
        <v>0.988355304729994</v>
      </c>
    </row>
    <row r="40" spans="1:7" x14ac:dyDescent="0.2">
      <c r="A40" s="2">
        <v>39</v>
      </c>
      <c r="B40" s="1">
        <v>0.86480263101035004</v>
      </c>
      <c r="C40" s="1">
        <v>0.99438215632569904</v>
      </c>
      <c r="D40" s="1">
        <v>0.85604128542401603</v>
      </c>
      <c r="E40" s="1">
        <v>0.83176547098166598</v>
      </c>
      <c r="F40">
        <v>0.98865604589928702</v>
      </c>
      <c r="G40">
        <v>0.98960638771317699</v>
      </c>
    </row>
    <row r="41" spans="1:7" x14ac:dyDescent="0.2">
      <c r="A41" s="2">
        <v>40</v>
      </c>
      <c r="B41" s="1">
        <v>0.85978618401445805</v>
      </c>
      <c r="C41" s="1">
        <v>0.99582571356545002</v>
      </c>
      <c r="D41" s="1">
        <v>0.85685930062723903</v>
      </c>
      <c r="E41" s="1">
        <v>0.83714272079700802</v>
      </c>
      <c r="F41">
        <v>0.99073717423724805</v>
      </c>
      <c r="G41">
        <v>0.989209409490171</v>
      </c>
    </row>
    <row r="42" spans="1:7" ht="64" x14ac:dyDescent="0.2">
      <c r="A42" s="2"/>
      <c r="B42" s="10" t="s">
        <v>39</v>
      </c>
      <c r="C42" s="11" t="s">
        <v>19</v>
      </c>
      <c r="D42" s="11" t="s">
        <v>21</v>
      </c>
      <c r="E42" s="11" t="s">
        <v>23</v>
      </c>
      <c r="F42" s="16" t="s">
        <v>40</v>
      </c>
      <c r="G42" s="16" t="s">
        <v>41</v>
      </c>
    </row>
    <row r="43" spans="1:7" x14ac:dyDescent="0.2">
      <c r="A43" s="2" t="s">
        <v>2</v>
      </c>
      <c r="B43" s="1">
        <f>(B37+B38+B39+B40+B41)/5</f>
        <v>0.86074013102211422</v>
      </c>
      <c r="C43" s="1">
        <f>(C37+C38+C39+C40+C41)/5</f>
        <v>0.99513280608807475</v>
      </c>
      <c r="D43" s="1">
        <f t="shared" ref="D43:G43" si="0">(D37+D38+D39+D40+D41)/5</f>
        <v>0.85230247307966356</v>
      </c>
      <c r="E43" s="1">
        <f t="shared" si="0"/>
        <v>0.83078144649266794</v>
      </c>
      <c r="F43" s="1">
        <f t="shared" si="0"/>
        <v>0.98937301263865618</v>
      </c>
      <c r="G43" s="1">
        <f t="shared" si="0"/>
        <v>0.98869694663750651</v>
      </c>
    </row>
    <row r="44" spans="1:7" x14ac:dyDescent="0.2">
      <c r="A44" s="2"/>
      <c r="B44" s="1"/>
      <c r="C44" s="1"/>
      <c r="D44" s="1"/>
      <c r="E44" s="1"/>
      <c r="F44" s="17"/>
      <c r="G44" s="17"/>
    </row>
    <row r="45" spans="1:7" x14ac:dyDescent="0.2">
      <c r="A45" s="2"/>
      <c r="B45" s="1"/>
      <c r="C45" s="1"/>
      <c r="D45" s="1"/>
      <c r="E45" s="1"/>
      <c r="F45" s="17"/>
      <c r="G45" s="17"/>
    </row>
    <row r="46" spans="1:7" x14ac:dyDescent="0.2">
      <c r="A46" s="2"/>
      <c r="B46" s="1"/>
      <c r="C46" s="1"/>
      <c r="D46" s="1"/>
      <c r="E46" s="1"/>
      <c r="F46" s="17"/>
      <c r="G46" s="17"/>
    </row>
    <row r="47" spans="1:7" x14ac:dyDescent="0.2">
      <c r="A47" s="2"/>
      <c r="B47" s="1"/>
      <c r="C47" s="1"/>
      <c r="D47" s="1"/>
      <c r="E47" s="1"/>
      <c r="F47" s="17"/>
      <c r="G47" s="17"/>
    </row>
    <row r="48" spans="1:7" ht="64" x14ac:dyDescent="0.2">
      <c r="A48" s="2"/>
      <c r="B48" s="10" t="s">
        <v>39</v>
      </c>
      <c r="C48" s="11" t="s">
        <v>19</v>
      </c>
      <c r="D48" s="11" t="s">
        <v>21</v>
      </c>
      <c r="E48" s="11" t="s">
        <v>23</v>
      </c>
      <c r="F48" s="16" t="s">
        <v>40</v>
      </c>
      <c r="G48" s="16" t="s">
        <v>41</v>
      </c>
    </row>
    <row r="49" spans="1:7" x14ac:dyDescent="0.2">
      <c r="A49" s="2">
        <v>1</v>
      </c>
      <c r="B49" s="1">
        <v>0.86343808364319097</v>
      </c>
      <c r="C49" s="7">
        <v>0.58002707359737504</v>
      </c>
      <c r="D49" s="1">
        <v>1.64137629557135</v>
      </c>
      <c r="E49" s="1">
        <v>1.7289183640014301</v>
      </c>
      <c r="F49">
        <v>0.78464609901410398</v>
      </c>
      <c r="G49">
        <v>0.78056755896672403</v>
      </c>
    </row>
    <row r="50" spans="1:7" x14ac:dyDescent="0.2">
      <c r="A50" s="2">
        <v>2</v>
      </c>
      <c r="B50" s="1">
        <v>0.72788612828834998</v>
      </c>
      <c r="C50" s="7">
        <v>0.35848420919401702</v>
      </c>
      <c r="D50" s="1">
        <v>1.30663786983538</v>
      </c>
      <c r="E50" s="1">
        <v>1.41119974366901</v>
      </c>
      <c r="F50">
        <v>0.49251978662172902</v>
      </c>
      <c r="G50">
        <v>0.49824613251545602</v>
      </c>
    </row>
    <row r="51" spans="1:7" x14ac:dyDescent="0.2">
      <c r="A51" s="2">
        <v>3</v>
      </c>
      <c r="B51" s="1">
        <v>0.65019438440274202</v>
      </c>
      <c r="C51" s="7">
        <v>0.26303627719964101</v>
      </c>
      <c r="D51" s="1">
        <v>1.1324727207884</v>
      </c>
      <c r="E51" s="1">
        <v>1.2512293270239701</v>
      </c>
      <c r="F51">
        <v>0.366749787623387</v>
      </c>
      <c r="G51">
        <v>0.37252187442789803</v>
      </c>
    </row>
    <row r="52" spans="1:7" x14ac:dyDescent="0.2">
      <c r="A52" s="2">
        <v>4</v>
      </c>
      <c r="B52" s="1">
        <v>0.58281777215827402</v>
      </c>
      <c r="C52" s="7">
        <v>0.206880877621274</v>
      </c>
      <c r="D52" s="1">
        <v>1.0244008679369101</v>
      </c>
      <c r="E52" s="1">
        <v>1.1308535140725799</v>
      </c>
      <c r="F52">
        <v>0.28898327657957301</v>
      </c>
      <c r="G52">
        <v>0.292149393123671</v>
      </c>
    </row>
    <row r="53" spans="1:7" x14ac:dyDescent="0.2">
      <c r="A53" s="2">
        <v>5</v>
      </c>
      <c r="B53" s="1">
        <v>0.55057182354166301</v>
      </c>
      <c r="C53" s="7">
        <v>0.176004506202046</v>
      </c>
      <c r="D53" s="1">
        <v>0.94359941995960706</v>
      </c>
      <c r="E53" s="1">
        <v>1.05449707116764</v>
      </c>
      <c r="F53">
        <v>0.25164018824718698</v>
      </c>
      <c r="G53">
        <v>0.25737357042825199</v>
      </c>
    </row>
    <row r="54" spans="1:7" x14ac:dyDescent="0.2">
      <c r="A54" s="2">
        <v>6</v>
      </c>
      <c r="B54" s="1">
        <v>0.55828233572997499</v>
      </c>
      <c r="C54" s="7">
        <v>0.151859278164378</v>
      </c>
      <c r="D54" s="1">
        <v>0.91150402081745796</v>
      </c>
      <c r="E54" s="1">
        <v>1.0127868368689601</v>
      </c>
      <c r="F54">
        <v>0.22175111353702801</v>
      </c>
      <c r="G54">
        <v>0.22137676841579201</v>
      </c>
    </row>
    <row r="55" spans="1:7" x14ac:dyDescent="0.2">
      <c r="A55" s="2">
        <v>7</v>
      </c>
      <c r="B55" s="1">
        <v>0.49997920824802999</v>
      </c>
      <c r="C55" s="7">
        <v>0.128160890974401</v>
      </c>
      <c r="D55" s="1">
        <v>0.875679234623014</v>
      </c>
      <c r="E55" s="1">
        <v>0.96930370952841804</v>
      </c>
      <c r="F55">
        <v>0.189509936437364</v>
      </c>
      <c r="G55">
        <v>0.199886174664648</v>
      </c>
    </row>
    <row r="56" spans="1:7" x14ac:dyDescent="0.2">
      <c r="A56" s="2">
        <v>8</v>
      </c>
      <c r="B56" s="1">
        <v>0.490702567891658</v>
      </c>
      <c r="C56" s="7">
        <v>0.109417375691003</v>
      </c>
      <c r="D56" s="1">
        <v>0.80033769704399305</v>
      </c>
      <c r="E56" s="1">
        <v>0.89334958029322697</v>
      </c>
      <c r="F56">
        <v>0.17124608932261901</v>
      </c>
      <c r="G56">
        <v>0.16800102877426101</v>
      </c>
    </row>
    <row r="57" spans="1:7" x14ac:dyDescent="0.2">
      <c r="A57" s="2">
        <v>9</v>
      </c>
      <c r="B57" s="1">
        <v>0.49348908079493897</v>
      </c>
      <c r="C57" s="7">
        <v>0.10274587373496399</v>
      </c>
      <c r="D57" s="1">
        <v>0.76703770017012396</v>
      </c>
      <c r="E57" s="1">
        <v>0.86770315241588802</v>
      </c>
      <c r="F57">
        <v>0.15270185488874</v>
      </c>
      <c r="G57">
        <v>0.15354640399200001</v>
      </c>
    </row>
    <row r="58" spans="1:7" x14ac:dyDescent="0.2">
      <c r="A58" s="2">
        <v>10</v>
      </c>
      <c r="B58" s="1">
        <v>0.46768268765146398</v>
      </c>
      <c r="C58" s="7">
        <v>9.2425248299907906E-2</v>
      </c>
      <c r="D58" s="1">
        <v>0.76614336831635499</v>
      </c>
      <c r="E58" s="1">
        <v>0.86428670678081598</v>
      </c>
      <c r="F58">
        <v>0.13827508534834901</v>
      </c>
      <c r="G58">
        <v>0.141854547901272</v>
      </c>
    </row>
    <row r="59" spans="1:7" x14ac:dyDescent="0.2">
      <c r="A59" s="2">
        <v>11</v>
      </c>
      <c r="B59" s="1">
        <v>0.444335153081307</v>
      </c>
      <c r="C59" s="7">
        <v>8.7160677612624596E-2</v>
      </c>
      <c r="D59" s="1">
        <v>0.73852080843690904</v>
      </c>
      <c r="E59" s="1">
        <v>0.82165997990136097</v>
      </c>
      <c r="F59">
        <v>0.13362276863233899</v>
      </c>
      <c r="G59">
        <v>0.13401416295243199</v>
      </c>
    </row>
    <row r="60" spans="1:7" x14ac:dyDescent="0.2">
      <c r="A60" s="2">
        <v>12</v>
      </c>
      <c r="B60" s="1">
        <v>0.43929237775553598</v>
      </c>
      <c r="C60" s="7">
        <v>8.1332773681746295E-2</v>
      </c>
      <c r="D60" s="1">
        <v>0.71536644355083501</v>
      </c>
      <c r="E60" s="1">
        <v>0.80088520191947499</v>
      </c>
      <c r="F60">
        <v>0.12374490676043</v>
      </c>
      <c r="G60">
        <v>0.12528086334516</v>
      </c>
    </row>
    <row r="61" spans="1:7" x14ac:dyDescent="0.2">
      <c r="A61" s="2">
        <v>13</v>
      </c>
      <c r="B61" s="1">
        <v>0.44835282175948699</v>
      </c>
      <c r="C61" s="7">
        <v>6.9600294534743104E-2</v>
      </c>
      <c r="D61" s="1">
        <v>0.68622334059978496</v>
      </c>
      <c r="E61" s="1">
        <v>0.78634863215098005</v>
      </c>
      <c r="F61">
        <v>0.116552214381504</v>
      </c>
      <c r="G61">
        <v>0.11360415396465701</v>
      </c>
    </row>
    <row r="62" spans="1:7" x14ac:dyDescent="0.2">
      <c r="A62" s="2">
        <v>14</v>
      </c>
      <c r="B62" s="1">
        <v>0.43267917082841001</v>
      </c>
      <c r="C62" s="7">
        <v>6.4919283960556601E-2</v>
      </c>
      <c r="D62" s="1">
        <v>0.67299675954947302</v>
      </c>
      <c r="E62" s="1">
        <v>0.76810107070684797</v>
      </c>
      <c r="F62">
        <v>0.109753624151817</v>
      </c>
      <c r="G62">
        <v>0.10989020873841999</v>
      </c>
    </row>
    <row r="63" spans="1:7" x14ac:dyDescent="0.2">
      <c r="A63" s="2">
        <v>15</v>
      </c>
      <c r="B63" s="1">
        <v>0.42593452732666898</v>
      </c>
      <c r="C63" s="7">
        <v>5.9605982281968797E-2</v>
      </c>
      <c r="D63" s="1">
        <v>0.65260883371948197</v>
      </c>
      <c r="E63" s="1">
        <v>0.73677876114360497</v>
      </c>
      <c r="F63">
        <v>0.10716992084789601</v>
      </c>
      <c r="G63">
        <v>0.10626446503749699</v>
      </c>
    </row>
    <row r="64" spans="1:7" x14ac:dyDescent="0.2">
      <c r="A64" s="2">
        <v>16</v>
      </c>
      <c r="B64" s="1">
        <v>0.42531844199095897</v>
      </c>
      <c r="C64" s="7">
        <v>5.7879927349344898E-2</v>
      </c>
      <c r="D64" s="1">
        <v>0.65187986291419397</v>
      </c>
      <c r="E64" s="1">
        <v>0.744746928277773</v>
      </c>
      <c r="F64">
        <v>0.10085364084701</v>
      </c>
      <c r="G64">
        <v>0.101100992925424</v>
      </c>
    </row>
    <row r="65" spans="1:7" x14ac:dyDescent="0.2">
      <c r="A65" s="2">
        <v>17</v>
      </c>
      <c r="B65" s="1">
        <v>0.435687157791107</v>
      </c>
      <c r="C65" s="7">
        <v>5.4520303798059798E-2</v>
      </c>
      <c r="D65" s="1">
        <v>0.62126581839691497</v>
      </c>
      <c r="E65" s="1">
        <v>0.721960619010247</v>
      </c>
      <c r="F65">
        <v>9.2792654572768696E-2</v>
      </c>
      <c r="G65">
        <v>9.3668051878439906E-2</v>
      </c>
    </row>
    <row r="66" spans="1:7" x14ac:dyDescent="0.2">
      <c r="A66" s="2">
        <v>18</v>
      </c>
      <c r="B66" s="1">
        <v>0.44442940748443699</v>
      </c>
      <c r="C66" s="7">
        <v>5.0149855039360099E-2</v>
      </c>
      <c r="D66" s="1">
        <v>0.62632715339189704</v>
      </c>
      <c r="E66" s="1">
        <v>0.69872528592221494</v>
      </c>
      <c r="F66">
        <v>8.8306086723731705E-2</v>
      </c>
      <c r="G66">
        <v>8.97447975720463E-2</v>
      </c>
    </row>
    <row r="67" spans="1:7" x14ac:dyDescent="0.2">
      <c r="A67" s="2">
        <v>19</v>
      </c>
      <c r="B67" s="1">
        <v>0.40622777018794098</v>
      </c>
      <c r="C67" s="7">
        <v>4.9443711494843202E-2</v>
      </c>
      <c r="D67" s="1">
        <v>0.61311193853838997</v>
      </c>
      <c r="E67" s="1">
        <v>0.71403176380215005</v>
      </c>
      <c r="F67">
        <v>8.5922970101708698E-2</v>
      </c>
      <c r="G67">
        <v>8.4139427127225705E-2</v>
      </c>
    </row>
    <row r="68" spans="1:7" x14ac:dyDescent="0.2">
      <c r="A68" s="2">
        <v>20</v>
      </c>
      <c r="B68" s="1">
        <v>0.41316349588726697</v>
      </c>
      <c r="C68" s="7">
        <v>4.9575357002806797E-2</v>
      </c>
      <c r="D68" s="1">
        <v>0.592906132100945</v>
      </c>
      <c r="E68" s="1">
        <v>0.67716488075011405</v>
      </c>
      <c r="F68">
        <v>7.6985154961148897E-2</v>
      </c>
      <c r="G68">
        <v>8.1384664895462894E-2</v>
      </c>
    </row>
    <row r="69" spans="1:7" x14ac:dyDescent="0.2">
      <c r="A69" s="2">
        <v>21</v>
      </c>
      <c r="B69" s="1">
        <v>0.40399644953982999</v>
      </c>
      <c r="C69" s="1">
        <v>5.1273479101470801E-2</v>
      </c>
      <c r="D69" s="1">
        <v>0.59578857014978504</v>
      </c>
      <c r="E69" s="1">
        <v>0.68473810597538698</v>
      </c>
      <c r="F69">
        <v>8.1321359360645204E-2</v>
      </c>
      <c r="G69">
        <v>7.6253678514665593E-2</v>
      </c>
    </row>
    <row r="70" spans="1:7" x14ac:dyDescent="0.2">
      <c r="A70" s="2">
        <v>22</v>
      </c>
      <c r="B70" s="1">
        <v>0.39165872815800301</v>
      </c>
      <c r="C70" s="1">
        <v>4.6047407403008202E-2</v>
      </c>
      <c r="D70" s="1">
        <v>0.57312006749210498</v>
      </c>
      <c r="E70" s="1">
        <v>0.65601845794397595</v>
      </c>
      <c r="F70">
        <v>7.5159058750902494E-2</v>
      </c>
      <c r="G70">
        <v>7.6078657078355802E-2</v>
      </c>
    </row>
    <row r="71" spans="1:7" x14ac:dyDescent="0.2">
      <c r="A71" s="2">
        <v>23</v>
      </c>
      <c r="B71" s="1">
        <v>0.379944718381586</v>
      </c>
      <c r="C71" s="1">
        <v>4.02555989323801E-2</v>
      </c>
      <c r="D71" s="1">
        <v>0.57831900321702101</v>
      </c>
      <c r="E71" s="1">
        <v>0.66023694985701098</v>
      </c>
      <c r="F71">
        <v>7.7369214261544694E-2</v>
      </c>
      <c r="G71">
        <v>7.4461941977039106E-2</v>
      </c>
    </row>
    <row r="72" spans="1:7" x14ac:dyDescent="0.2">
      <c r="A72" s="2">
        <v>24</v>
      </c>
      <c r="B72" s="1">
        <v>0.40241700910203299</v>
      </c>
      <c r="C72" s="1">
        <v>4.08606940012207E-2</v>
      </c>
      <c r="D72" s="1">
        <v>0.55573534094010102</v>
      </c>
      <c r="E72" s="1">
        <v>0.64417709836818904</v>
      </c>
      <c r="F72">
        <v>7.22434180537289E-2</v>
      </c>
      <c r="G72">
        <v>7.0704961170257E-2</v>
      </c>
    </row>
    <row r="73" spans="1:7" x14ac:dyDescent="0.2">
      <c r="A73" s="2">
        <v>25</v>
      </c>
      <c r="B73" s="1">
        <v>0.39130712436561099</v>
      </c>
      <c r="C73" s="1">
        <v>3.6884850064190997E-2</v>
      </c>
      <c r="D73" s="1">
        <v>0.54158663133915896</v>
      </c>
      <c r="E73" s="1">
        <v>0.62810604800423997</v>
      </c>
      <c r="F73">
        <v>6.5782716267505398E-2</v>
      </c>
      <c r="G73">
        <v>7.1256584393914205E-2</v>
      </c>
    </row>
    <row r="74" spans="1:7" x14ac:dyDescent="0.2">
      <c r="A74" s="2">
        <v>26</v>
      </c>
      <c r="B74" s="1">
        <v>0.41241305350865098</v>
      </c>
      <c r="C74" s="1">
        <v>4.0907073539681399E-2</v>
      </c>
      <c r="D74" s="1">
        <v>0.54439658376616495</v>
      </c>
      <c r="E74" s="1">
        <v>0.62218545612366105</v>
      </c>
      <c r="F74">
        <v>6.35593247201683E-2</v>
      </c>
      <c r="G74">
        <v>6.88209964231139E-2</v>
      </c>
    </row>
    <row r="75" spans="1:7" x14ac:dyDescent="0.2">
      <c r="A75" s="2">
        <v>27</v>
      </c>
      <c r="B75" s="1">
        <v>0.41674220052204602</v>
      </c>
      <c r="C75" s="1">
        <v>3.7895655239727002E-2</v>
      </c>
      <c r="D75" s="1">
        <v>0.54371480180337595</v>
      </c>
      <c r="E75" s="1">
        <v>0.61833470851862604</v>
      </c>
      <c r="F75">
        <v>5.9037124448957798E-2</v>
      </c>
      <c r="G75">
        <v>6.2186350178214798E-2</v>
      </c>
    </row>
    <row r="76" spans="1:7" x14ac:dyDescent="0.2">
      <c r="A76" s="2">
        <v>28</v>
      </c>
      <c r="B76" s="1">
        <v>0.37999634959391798</v>
      </c>
      <c r="C76" s="1">
        <v>3.2590111859853901E-2</v>
      </c>
      <c r="D76" s="1">
        <v>0.53835787678578495</v>
      </c>
      <c r="E76" s="1">
        <v>0.61970846580429095</v>
      </c>
      <c r="F76">
        <v>6.2406407647537902E-2</v>
      </c>
      <c r="G76">
        <v>6.0000262026685798E-2</v>
      </c>
    </row>
    <row r="77" spans="1:7" x14ac:dyDescent="0.2">
      <c r="A77" s="2">
        <v>29</v>
      </c>
      <c r="B77" s="1">
        <v>0.38450467103700098</v>
      </c>
      <c r="C77" s="1">
        <v>3.56784466191154E-2</v>
      </c>
      <c r="D77" s="1">
        <v>0.536154210807676</v>
      </c>
      <c r="E77" s="1">
        <v>0.61167742630455801</v>
      </c>
      <c r="F77">
        <v>5.8039177557914198E-2</v>
      </c>
      <c r="G77">
        <v>5.6304098384951699E-2</v>
      </c>
    </row>
    <row r="78" spans="1:7" x14ac:dyDescent="0.2">
      <c r="A78" s="2">
        <v>30</v>
      </c>
      <c r="B78" s="1">
        <v>0.38988639047908502</v>
      </c>
      <c r="C78" s="1">
        <v>3.1087090897062401E-2</v>
      </c>
      <c r="D78" s="1">
        <v>0.51028544954204802</v>
      </c>
      <c r="E78" s="1">
        <v>0.58261231320756202</v>
      </c>
      <c r="F78">
        <v>5.4598966858034198E-2</v>
      </c>
      <c r="G78">
        <v>5.6500515786254403E-2</v>
      </c>
    </row>
    <row r="79" spans="1:7" x14ac:dyDescent="0.2">
      <c r="A79" s="2">
        <v>31</v>
      </c>
      <c r="B79" s="1">
        <v>0.39405662904640498</v>
      </c>
      <c r="C79" s="1">
        <v>3.3597796753770601E-2</v>
      </c>
      <c r="D79" s="1">
        <v>0.52385412901890804</v>
      </c>
      <c r="E79" s="1">
        <v>0.59303454147860901</v>
      </c>
      <c r="F79">
        <v>5.3699606212879801E-2</v>
      </c>
      <c r="G79">
        <v>5.56594621867798E-2</v>
      </c>
    </row>
    <row r="80" spans="1:7" x14ac:dyDescent="0.2">
      <c r="A80" s="2">
        <v>32</v>
      </c>
      <c r="B80" s="1">
        <v>0.386086386444635</v>
      </c>
      <c r="C80" s="1">
        <v>2.93131575507109E-2</v>
      </c>
      <c r="D80" s="1">
        <v>0.516842483057525</v>
      </c>
      <c r="E80" s="1">
        <v>0.58835978250756604</v>
      </c>
      <c r="F80">
        <v>5.3655266844326997E-2</v>
      </c>
      <c r="G80">
        <v>5.5884771454272002E-2</v>
      </c>
    </row>
    <row r="81" spans="1:7" x14ac:dyDescent="0.2">
      <c r="A81" s="2">
        <v>33</v>
      </c>
      <c r="B81" s="1">
        <v>0.366839932547392</v>
      </c>
      <c r="C81" s="1">
        <v>2.8817512155329E-2</v>
      </c>
      <c r="D81" s="1">
        <v>0.50780175737918298</v>
      </c>
      <c r="E81" s="1">
        <v>0.58555924282382799</v>
      </c>
      <c r="F81">
        <v>5.4253371812411799E-2</v>
      </c>
      <c r="G81">
        <v>5.13025041451593E-2</v>
      </c>
    </row>
    <row r="82" spans="1:7" x14ac:dyDescent="0.2">
      <c r="A82" s="2">
        <v>34</v>
      </c>
      <c r="B82" s="1">
        <v>0.365957566034538</v>
      </c>
      <c r="C82" s="1">
        <v>2.8809181890929601E-2</v>
      </c>
      <c r="D82" s="1">
        <v>0.50393798621626795</v>
      </c>
      <c r="E82" s="1">
        <v>0.57363828961044505</v>
      </c>
      <c r="F82">
        <v>4.9390832424628897E-2</v>
      </c>
      <c r="G82">
        <v>5.07113193738176E-2</v>
      </c>
    </row>
    <row r="83" spans="1:7" x14ac:dyDescent="0.2">
      <c r="A83" s="2">
        <v>35</v>
      </c>
      <c r="B83" s="1">
        <v>0.37943172315135598</v>
      </c>
      <c r="C83" s="1">
        <v>2.66153548839967E-2</v>
      </c>
      <c r="D83" s="1">
        <v>0.48111382813787401</v>
      </c>
      <c r="E83" s="1">
        <v>0.55732357751220596</v>
      </c>
      <c r="F83">
        <v>5.51447557383564E-2</v>
      </c>
      <c r="G83">
        <v>5.1765660299723099E-2</v>
      </c>
    </row>
    <row r="84" spans="1:7" x14ac:dyDescent="0.2">
      <c r="A84" s="2">
        <v>36</v>
      </c>
      <c r="B84" s="1">
        <v>0.37458189899150801</v>
      </c>
      <c r="C84" s="1">
        <v>2.6382189685524401E-2</v>
      </c>
      <c r="D84" s="1">
        <v>0.48569970892799802</v>
      </c>
      <c r="E84" s="1">
        <v>0.56411699936748905</v>
      </c>
      <c r="F84">
        <v>5.0783444543792099E-2</v>
      </c>
      <c r="G84">
        <v>5.25480046209999E-2</v>
      </c>
    </row>
    <row r="85" spans="1:7" x14ac:dyDescent="0.2">
      <c r="A85" s="2">
        <v>37</v>
      </c>
      <c r="B85" s="1">
        <v>0.39300267996364502</v>
      </c>
      <c r="C85" s="1">
        <v>2.4610617698445698E-2</v>
      </c>
      <c r="D85" s="1">
        <v>0.494066840864609</v>
      </c>
      <c r="E85" s="1">
        <v>0.55978761405719202</v>
      </c>
      <c r="F85">
        <v>4.6591341526995601E-2</v>
      </c>
      <c r="G85">
        <v>4.7131846053037801E-2</v>
      </c>
    </row>
    <row r="86" spans="1:7" x14ac:dyDescent="0.2">
      <c r="A86" s="2">
        <v>38</v>
      </c>
      <c r="B86" s="1">
        <v>0.38056208916915202</v>
      </c>
      <c r="C86" s="1">
        <v>2.5678779527678101E-2</v>
      </c>
      <c r="D86" s="1">
        <v>0.48438571521585899</v>
      </c>
      <c r="E86" s="1">
        <v>0.55325007326051201</v>
      </c>
      <c r="F86">
        <v>4.6001100660653903E-2</v>
      </c>
      <c r="G86">
        <v>4.7406320819156099E-2</v>
      </c>
    </row>
    <row r="87" spans="1:7" x14ac:dyDescent="0.2">
      <c r="A87" s="2">
        <v>39</v>
      </c>
      <c r="B87" s="1">
        <v>0.37559708667992497</v>
      </c>
      <c r="C87" s="1">
        <v>2.5232976841173899E-2</v>
      </c>
      <c r="D87" s="1">
        <v>0.469455108650981</v>
      </c>
      <c r="E87" s="1">
        <v>0.54401908826020895</v>
      </c>
      <c r="F87">
        <v>4.8859271272964598E-2</v>
      </c>
      <c r="G87">
        <v>4.4839269495872497E-2</v>
      </c>
    </row>
    <row r="88" spans="1:7" x14ac:dyDescent="0.2">
      <c r="A88" s="2">
        <v>40</v>
      </c>
      <c r="B88" s="1">
        <v>0.37384685560889303</v>
      </c>
      <c r="C88" s="1">
        <v>2.3036264033943401E-2</v>
      </c>
      <c r="D88" s="1">
        <v>0.461218764641042</v>
      </c>
      <c r="E88" s="1">
        <v>0.53151684405986399</v>
      </c>
      <c r="F88">
        <v>4.2680021586510797E-2</v>
      </c>
      <c r="G88">
        <v>4.4549464926435203E-2</v>
      </c>
    </row>
    <row r="89" spans="1:7" x14ac:dyDescent="0.2">
      <c r="A89" s="2"/>
      <c r="F89" s="17"/>
      <c r="G89" s="17"/>
    </row>
    <row r="90" spans="1:7" x14ac:dyDescent="0.2">
      <c r="A90" s="2"/>
      <c r="B90" s="1">
        <f>B88+B87+B86+B85+B84</f>
        <v>1.8975906104131228</v>
      </c>
      <c r="C90" s="1">
        <f t="shared" ref="C90:G90" si="1">C88+C87+C86+C85+C84</f>
        <v>0.1249408277867655</v>
      </c>
      <c r="D90" s="1">
        <f t="shared" si="1"/>
        <v>2.394826138300489</v>
      </c>
      <c r="E90" s="1">
        <f t="shared" si="1"/>
        <v>2.7526906190052665</v>
      </c>
      <c r="F90" s="1">
        <f t="shared" si="1"/>
        <v>0.23491517959091701</v>
      </c>
      <c r="G90" s="1">
        <f t="shared" si="1"/>
        <v>0.23647490591550149</v>
      </c>
    </row>
    <row r="91" spans="1:7" x14ac:dyDescent="0.2">
      <c r="A91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opLeftCell="D47" workbookViewId="0">
      <selection activeCell="H66" sqref="H66"/>
    </sheetView>
  </sheetViews>
  <sheetFormatPr baseColWidth="10" defaultRowHeight="16" x14ac:dyDescent="0.2"/>
  <cols>
    <col min="2" max="2" width="14.5" customWidth="1"/>
    <col min="3" max="3" width="16.5" customWidth="1"/>
    <col min="4" max="4" width="20.6640625" customWidth="1"/>
    <col min="5" max="5" width="17.5" customWidth="1"/>
    <col min="7" max="7" width="15.5" customWidth="1"/>
    <col min="8" max="8" width="15.33203125" customWidth="1"/>
    <col min="9" max="9" width="16" customWidth="1"/>
    <col min="10" max="10" width="15.1640625" customWidth="1"/>
  </cols>
  <sheetData>
    <row r="1" spans="1:5" ht="40" x14ac:dyDescent="0.2">
      <c r="B1" s="11" t="s">
        <v>19</v>
      </c>
      <c r="C1" s="12" t="s">
        <v>24</v>
      </c>
      <c r="D1" s="16" t="s">
        <v>40</v>
      </c>
      <c r="E1" s="16" t="s">
        <v>41</v>
      </c>
    </row>
    <row r="2" spans="1:5" x14ac:dyDescent="0.2">
      <c r="A2">
        <v>1</v>
      </c>
      <c r="B2" s="7">
        <v>0.87359280145731399</v>
      </c>
      <c r="C2" s="7">
        <v>0.88090541420571999</v>
      </c>
      <c r="D2">
        <v>0.81641489613461005</v>
      </c>
      <c r="E2">
        <v>0.82039594084216505</v>
      </c>
    </row>
    <row r="3" spans="1:5" x14ac:dyDescent="0.2">
      <c r="A3">
        <v>2</v>
      </c>
      <c r="B3" s="7">
        <v>0.92080886683373597</v>
      </c>
      <c r="C3" s="7">
        <v>0.91419256460550702</v>
      </c>
      <c r="D3">
        <v>0.88011259495919403</v>
      </c>
      <c r="E3">
        <v>0.873628619330161</v>
      </c>
    </row>
    <row r="4" spans="1:5" x14ac:dyDescent="0.2">
      <c r="A4">
        <v>3</v>
      </c>
      <c r="B4" s="7">
        <v>0.937193236650671</v>
      </c>
      <c r="C4" s="7">
        <v>0.94175247040523102</v>
      </c>
      <c r="D4">
        <v>0.91556394373804895</v>
      </c>
      <c r="E4">
        <v>0.91124530286729699</v>
      </c>
    </row>
    <row r="5" spans="1:5" x14ac:dyDescent="0.2">
      <c r="A5">
        <v>4</v>
      </c>
      <c r="B5" s="7">
        <v>0.95506928369407096</v>
      </c>
      <c r="C5" s="7">
        <v>0.94971609324397499</v>
      </c>
      <c r="D5">
        <v>0.93341592959783504</v>
      </c>
      <c r="E5">
        <v>0.93390914466805297</v>
      </c>
    </row>
    <row r="6" spans="1:5" x14ac:dyDescent="0.2">
      <c r="A6">
        <v>5</v>
      </c>
      <c r="B6" s="7">
        <v>0.95854585010534299</v>
      </c>
      <c r="C6" s="7">
        <v>0.93913000898931998</v>
      </c>
      <c r="D6">
        <v>0.94137955190024603</v>
      </c>
      <c r="E6">
        <v>0.94151187770784905</v>
      </c>
    </row>
    <row r="7" spans="1:5" x14ac:dyDescent="0.2">
      <c r="A7">
        <v>6</v>
      </c>
      <c r="B7" s="7">
        <v>0.96699065866581302</v>
      </c>
      <c r="C7" s="7">
        <v>0.95627224757964802</v>
      </c>
      <c r="D7">
        <v>0.95006495263323798</v>
      </c>
      <c r="E7">
        <v>0.94930708539714204</v>
      </c>
    </row>
    <row r="8" spans="1:5" x14ac:dyDescent="0.2">
      <c r="A8">
        <v>7</v>
      </c>
      <c r="B8" s="7">
        <v>0.97093638145032202</v>
      </c>
      <c r="C8" s="7">
        <v>0.977083528894235</v>
      </c>
      <c r="D8">
        <v>0.95919545058932898</v>
      </c>
      <c r="E8">
        <v>0.95429938622324495</v>
      </c>
    </row>
    <row r="9" spans="1:5" x14ac:dyDescent="0.2">
      <c r="A9">
        <v>8</v>
      </c>
      <c r="B9" s="7">
        <v>0.97553170490524099</v>
      </c>
      <c r="C9" s="7">
        <v>0.94999277480997002</v>
      </c>
      <c r="D9">
        <v>0.96280434314376995</v>
      </c>
      <c r="E9">
        <v>0.96474111565450404</v>
      </c>
    </row>
    <row r="10" spans="1:5" x14ac:dyDescent="0.2">
      <c r="A10">
        <v>9</v>
      </c>
      <c r="B10" s="7">
        <v>0.97792560401050899</v>
      </c>
      <c r="C10" s="7">
        <v>0.94492829557550895</v>
      </c>
      <c r="D10">
        <v>0.96614858376177903</v>
      </c>
      <c r="E10">
        <v>0.96668991758256395</v>
      </c>
    </row>
    <row r="11" spans="1:5" x14ac:dyDescent="0.2">
      <c r="A11">
        <v>10</v>
      </c>
      <c r="B11" s="7">
        <v>0.98041574008344801</v>
      </c>
      <c r="C11" s="7">
        <v>0.98134202257798198</v>
      </c>
      <c r="D11">
        <v>0.97139350794447099</v>
      </c>
      <c r="E11">
        <v>0.96866277910818399</v>
      </c>
    </row>
    <row r="12" spans="1:5" x14ac:dyDescent="0.2">
      <c r="A12">
        <v>11</v>
      </c>
      <c r="B12" s="7">
        <v>0.97797372264348503</v>
      </c>
      <c r="C12" s="7">
        <v>0.96201038687557905</v>
      </c>
      <c r="D12">
        <v>0.96972138749923298</v>
      </c>
      <c r="E12">
        <v>0.97032286962270997</v>
      </c>
    </row>
    <row r="13" spans="1:5" x14ac:dyDescent="0.2">
      <c r="A13">
        <v>12</v>
      </c>
      <c r="B13" s="7">
        <v>0.98410884070449201</v>
      </c>
      <c r="C13" s="7">
        <v>0.98504715274254695</v>
      </c>
      <c r="D13">
        <v>0.97327013233607096</v>
      </c>
      <c r="E13">
        <v>0.973041568972839</v>
      </c>
    </row>
    <row r="14" spans="1:5" x14ac:dyDescent="0.2">
      <c r="A14">
        <v>13</v>
      </c>
      <c r="B14" s="7">
        <v>0.98528774577836398</v>
      </c>
      <c r="C14" s="7">
        <v>0.97381146608228597</v>
      </c>
      <c r="D14">
        <v>0.97352275462860005</v>
      </c>
      <c r="E14">
        <v>0.97495428223878799</v>
      </c>
    </row>
    <row r="15" spans="1:5" x14ac:dyDescent="0.2">
      <c r="A15">
        <v>14</v>
      </c>
      <c r="B15" s="7">
        <v>0.98578096106368795</v>
      </c>
      <c r="C15" s="7">
        <v>0.95257914766128604</v>
      </c>
      <c r="D15">
        <v>0.97456933357651099</v>
      </c>
      <c r="E15">
        <v>0.97418438494291504</v>
      </c>
    </row>
    <row r="16" spans="1:5" x14ac:dyDescent="0.2">
      <c r="A16">
        <v>15</v>
      </c>
      <c r="B16" s="7">
        <v>0.98860792729499103</v>
      </c>
      <c r="C16" s="7">
        <v>0.97665046177106796</v>
      </c>
      <c r="D16">
        <v>0.97543546786586799</v>
      </c>
      <c r="E16">
        <v>0.97571214974735299</v>
      </c>
    </row>
    <row r="17" spans="1:5" x14ac:dyDescent="0.2">
      <c r="A17">
        <v>16</v>
      </c>
      <c r="B17" s="7">
        <v>0.98863198656845797</v>
      </c>
      <c r="C17" s="7">
        <v>0.98122172619630799</v>
      </c>
      <c r="D17">
        <v>0.97710758829676603</v>
      </c>
      <c r="E17">
        <v>0.976157246414041</v>
      </c>
    </row>
    <row r="18" spans="1:5" x14ac:dyDescent="0.2">
      <c r="A18">
        <v>17</v>
      </c>
      <c r="B18" s="7">
        <v>0.98797035615376005</v>
      </c>
      <c r="C18" s="7">
        <v>0.96042247400936798</v>
      </c>
      <c r="D18">
        <v>0.97932104260294395</v>
      </c>
      <c r="E18">
        <v>0.97778124816894196</v>
      </c>
    </row>
    <row r="19" spans="1:5" x14ac:dyDescent="0.2">
      <c r="A19">
        <v>18</v>
      </c>
      <c r="B19" s="7">
        <v>0.98957029882161995</v>
      </c>
      <c r="C19" s="7">
        <v>0.98259310551527601</v>
      </c>
      <c r="D19">
        <v>0.979104508940976</v>
      </c>
      <c r="E19">
        <v>0.97841881931017305</v>
      </c>
    </row>
    <row r="20" spans="1:5" x14ac:dyDescent="0.2">
      <c r="A20">
        <v>19</v>
      </c>
      <c r="B20" s="7">
        <v>0.98895678703989798</v>
      </c>
      <c r="C20" s="7">
        <v>0.96851842326661697</v>
      </c>
      <c r="D20">
        <v>0.98066836253372103</v>
      </c>
      <c r="E20">
        <v>0.98102925195407997</v>
      </c>
    </row>
    <row r="21" spans="1:5" x14ac:dyDescent="0.2">
      <c r="A21">
        <v>20</v>
      </c>
      <c r="B21" s="7">
        <v>0.98920940953319303</v>
      </c>
      <c r="C21" s="7">
        <v>0.98290587624242898</v>
      </c>
      <c r="D21">
        <v>0.98309835058790795</v>
      </c>
      <c r="E21">
        <v>0.98143825978657295</v>
      </c>
    </row>
    <row r="22" spans="1:5" x14ac:dyDescent="0.2">
      <c r="A22">
        <v>21</v>
      </c>
      <c r="B22" s="1">
        <v>0.98763590596596895</v>
      </c>
      <c r="C22" s="1">
        <v>0.98342634093299197</v>
      </c>
      <c r="D22">
        <v>0.98216347152202799</v>
      </c>
      <c r="E22">
        <v>0.98399162530772799</v>
      </c>
    </row>
    <row r="23" spans="1:5" x14ac:dyDescent="0.2">
      <c r="A23">
        <v>22</v>
      </c>
      <c r="B23" s="1">
        <v>0.99050861100307896</v>
      </c>
      <c r="C23" s="1">
        <v>0.99120633035235595</v>
      </c>
      <c r="D23">
        <v>0.98306226158449495</v>
      </c>
      <c r="E23">
        <v>0.98347126950589803</v>
      </c>
    </row>
    <row r="24" spans="1:5" x14ac:dyDescent="0.2">
      <c r="A24">
        <v>23</v>
      </c>
      <c r="B24" s="1">
        <v>0.99124241929553902</v>
      </c>
      <c r="C24" s="1">
        <v>0.98637041350024002</v>
      </c>
      <c r="D24">
        <v>0.980884896181348</v>
      </c>
      <c r="E24">
        <v>0.98209989014390897</v>
      </c>
    </row>
    <row r="25" spans="1:5" x14ac:dyDescent="0.2">
      <c r="A25">
        <v>24</v>
      </c>
      <c r="B25" s="1">
        <v>0.99242132434073105</v>
      </c>
      <c r="C25" s="1">
        <v>0.97637378000717401</v>
      </c>
      <c r="D25">
        <v>0.98231642379153605</v>
      </c>
      <c r="E25">
        <v>0.98348329914980204</v>
      </c>
    </row>
    <row r="26" spans="1:5" x14ac:dyDescent="0.2">
      <c r="A26">
        <v>25</v>
      </c>
      <c r="B26" s="1">
        <v>0.99286642119384505</v>
      </c>
      <c r="C26" s="1">
        <v>0.988355304787356</v>
      </c>
      <c r="D26">
        <v>0.98514338989377503</v>
      </c>
      <c r="E26">
        <v>0.98302617263844405</v>
      </c>
    </row>
    <row r="27" spans="1:5" x14ac:dyDescent="0.2">
      <c r="A27">
        <v>26</v>
      </c>
      <c r="B27" s="1">
        <v>0.99126647855466599</v>
      </c>
      <c r="C27" s="1">
        <v>0.99434606739398801</v>
      </c>
      <c r="D27">
        <v>0.98638244328754898</v>
      </c>
      <c r="E27">
        <v>0.98437349280153696</v>
      </c>
    </row>
    <row r="28" spans="1:5" x14ac:dyDescent="0.2">
      <c r="A28">
        <v>27</v>
      </c>
      <c r="B28" s="1">
        <v>0.99281830260389003</v>
      </c>
      <c r="C28" s="1">
        <v>0.99317919194967896</v>
      </c>
      <c r="D28">
        <v>0.988066593376691</v>
      </c>
      <c r="E28">
        <v>0.98709219220615896</v>
      </c>
    </row>
    <row r="29" spans="1:5" x14ac:dyDescent="0.2">
      <c r="A29">
        <v>28</v>
      </c>
      <c r="B29" s="1">
        <v>0.992938599057266</v>
      </c>
      <c r="C29" s="1">
        <v>0.98925752803710498</v>
      </c>
      <c r="D29">
        <v>0.98656288791742197</v>
      </c>
      <c r="E29">
        <v>0.98633432462589099</v>
      </c>
    </row>
    <row r="30" spans="1:5" x14ac:dyDescent="0.2">
      <c r="A30">
        <v>29</v>
      </c>
      <c r="B30" s="1">
        <v>0.99194013859892705</v>
      </c>
      <c r="C30" s="1">
        <v>0.98910114272371996</v>
      </c>
      <c r="D30">
        <v>0.98763352623918299</v>
      </c>
      <c r="E30">
        <v>0.98757337792215005</v>
      </c>
    </row>
    <row r="31" spans="1:5" x14ac:dyDescent="0.2">
      <c r="A31">
        <v>30</v>
      </c>
      <c r="B31" s="1">
        <v>0.99405735592596101</v>
      </c>
      <c r="C31" s="1">
        <v>0.98548021996609803</v>
      </c>
      <c r="D31">
        <v>0.98837936403214199</v>
      </c>
      <c r="E31">
        <v>0.98757337799098399</v>
      </c>
    </row>
    <row r="32" spans="1:5" x14ac:dyDescent="0.2">
      <c r="A32">
        <v>31</v>
      </c>
      <c r="B32" s="1">
        <v>0.99220479082216795</v>
      </c>
      <c r="C32" s="1">
        <v>0.99119430069124403</v>
      </c>
      <c r="D32">
        <v>0.98878837193920499</v>
      </c>
      <c r="E32">
        <v>0.98858386805020504</v>
      </c>
    </row>
    <row r="33" spans="1:5" x14ac:dyDescent="0.2">
      <c r="A33">
        <v>32</v>
      </c>
      <c r="B33" s="1">
        <v>0.99522423138461003</v>
      </c>
      <c r="C33" s="1">
        <v>0.99289048045297101</v>
      </c>
      <c r="D33">
        <v>0.98869213484533802</v>
      </c>
      <c r="E33">
        <v>0.98827109723701001</v>
      </c>
    </row>
    <row r="34" spans="1:5" x14ac:dyDescent="0.2">
      <c r="A34">
        <v>33</v>
      </c>
      <c r="B34" s="1">
        <v>0.993672407321046</v>
      </c>
      <c r="C34" s="1">
        <v>0.99258973938406203</v>
      </c>
      <c r="D34">
        <v>0.98703204395795996</v>
      </c>
      <c r="E34">
        <v>0.98882446092827703</v>
      </c>
    </row>
    <row r="35" spans="1:5" x14ac:dyDescent="0.2">
      <c r="A35">
        <v>34</v>
      </c>
      <c r="B35" s="1">
        <v>0.993925029843021</v>
      </c>
      <c r="C35" s="1">
        <v>0.99088152994975098</v>
      </c>
      <c r="D35">
        <v>0.98932970594354797</v>
      </c>
      <c r="E35">
        <v>0.98882446081355402</v>
      </c>
    </row>
    <row r="36" spans="1:5" x14ac:dyDescent="0.2">
      <c r="A36">
        <v>35</v>
      </c>
      <c r="B36" s="1">
        <v>0.99540467602882399</v>
      </c>
      <c r="C36" s="1">
        <v>0.99107400425220804</v>
      </c>
      <c r="D36">
        <v>0.98763352619616096</v>
      </c>
      <c r="E36">
        <v>0.98874025342095195</v>
      </c>
    </row>
    <row r="37" spans="1:5" x14ac:dyDescent="0.2">
      <c r="A37">
        <v>36</v>
      </c>
      <c r="B37" s="1">
        <v>0.99481522347754703</v>
      </c>
      <c r="C37" s="1">
        <v>0.99308295476976904</v>
      </c>
      <c r="D37">
        <v>0.98811471190928402</v>
      </c>
      <c r="E37">
        <v>0.98695986605151698</v>
      </c>
    </row>
    <row r="38" spans="1:5" x14ac:dyDescent="0.2">
      <c r="A38">
        <v>37</v>
      </c>
      <c r="B38" s="1">
        <v>0.99530843890627596</v>
      </c>
      <c r="C38" s="1">
        <v>0.99569338749685099</v>
      </c>
      <c r="D38">
        <v>0.99005148450606195</v>
      </c>
      <c r="E38">
        <v>0.98935376520267404</v>
      </c>
    </row>
    <row r="39" spans="1:5" x14ac:dyDescent="0.2">
      <c r="A39">
        <v>38</v>
      </c>
      <c r="B39" s="1">
        <v>0.99533249816540204</v>
      </c>
      <c r="C39" s="1">
        <v>0.99286642119671298</v>
      </c>
      <c r="D39">
        <v>0.98930564664139997</v>
      </c>
      <c r="E39">
        <v>0.988355304729994</v>
      </c>
    </row>
    <row r="40" spans="1:5" x14ac:dyDescent="0.2">
      <c r="A40">
        <v>39</v>
      </c>
      <c r="B40" s="1">
        <v>0.99438215632569904</v>
      </c>
      <c r="C40" s="1">
        <v>0.99563323926586</v>
      </c>
      <c r="D40">
        <v>0.98865604589928702</v>
      </c>
      <c r="E40">
        <v>0.98960638771317699</v>
      </c>
    </row>
    <row r="41" spans="1:5" x14ac:dyDescent="0.2">
      <c r="A41">
        <v>40</v>
      </c>
      <c r="B41" s="1">
        <v>0.99582571356545002</v>
      </c>
      <c r="C41" s="1">
        <v>0.98852371980200604</v>
      </c>
      <c r="D41">
        <v>0.99073717423724805</v>
      </c>
      <c r="E41">
        <v>0.989209409490171</v>
      </c>
    </row>
    <row r="42" spans="1:5" x14ac:dyDescent="0.2">
      <c r="A42">
        <v>41</v>
      </c>
      <c r="B42">
        <v>0.99625950069580205</v>
      </c>
      <c r="C42">
        <v>0.99538150568227701</v>
      </c>
      <c r="D42">
        <v>0.99114788591970604</v>
      </c>
      <c r="E42">
        <v>0.99140045984204495</v>
      </c>
    </row>
    <row r="43" spans="1:5" x14ac:dyDescent="0.2">
      <c r="A43">
        <v>42</v>
      </c>
      <c r="B43">
        <v>0.99625878074597995</v>
      </c>
      <c r="C43">
        <v>0.98843951232336202</v>
      </c>
      <c r="D43">
        <v>0.98977480271061902</v>
      </c>
      <c r="E43">
        <v>0.99108603389611205</v>
      </c>
    </row>
    <row r="44" spans="1:5" x14ac:dyDescent="0.2">
      <c r="A44">
        <v>43</v>
      </c>
      <c r="B44">
        <v>0.99654749219966599</v>
      </c>
      <c r="C44">
        <v>0.98300211345101995</v>
      </c>
      <c r="D44">
        <v>0.98797035619678097</v>
      </c>
      <c r="E44">
        <v>0.98966653601586996</v>
      </c>
    </row>
    <row r="45" spans="1:5" x14ac:dyDescent="0.2">
      <c r="A45">
        <v>44</v>
      </c>
      <c r="B45">
        <v>0.99601818786790797</v>
      </c>
      <c r="C45">
        <v>0.99711288546313503</v>
      </c>
      <c r="D45">
        <v>0.98999133631522496</v>
      </c>
      <c r="E45">
        <v>0.99021989957807399</v>
      </c>
    </row>
    <row r="46" spans="1:5" x14ac:dyDescent="0.2">
      <c r="A46">
        <v>45</v>
      </c>
      <c r="B46">
        <v>0.99609036573132903</v>
      </c>
      <c r="C46">
        <v>0.98556442745908202</v>
      </c>
      <c r="D46">
        <v>0.99163939748699703</v>
      </c>
      <c r="E46">
        <v>0.99072514460768502</v>
      </c>
    </row>
    <row r="47" spans="1:5" x14ac:dyDescent="0.2">
      <c r="A47">
        <v>46</v>
      </c>
      <c r="B47">
        <v>0.99606630644352201</v>
      </c>
      <c r="C47">
        <v>0.99386488160916298</v>
      </c>
      <c r="D47">
        <v>0.99236117614989305</v>
      </c>
      <c r="E47">
        <v>0.98972668413500497</v>
      </c>
    </row>
    <row r="48" spans="1:5" x14ac:dyDescent="0.2">
      <c r="A48">
        <v>47</v>
      </c>
      <c r="B48">
        <v>0.99636704754111205</v>
      </c>
      <c r="C48">
        <v>0.992264938984324</v>
      </c>
      <c r="D48">
        <v>0.99292656941336299</v>
      </c>
      <c r="E48">
        <v>0.99234914649164996</v>
      </c>
    </row>
    <row r="49" spans="1:11" x14ac:dyDescent="0.2">
      <c r="A49">
        <v>48</v>
      </c>
      <c r="B49">
        <v>0.99595803964838903</v>
      </c>
      <c r="C49">
        <v>0.99772639730221901</v>
      </c>
      <c r="D49">
        <v>0.99190404973891899</v>
      </c>
      <c r="E49">
        <v>0.99101385604703096</v>
      </c>
    </row>
    <row r="50" spans="1:11" x14ac:dyDescent="0.2">
      <c r="A50">
        <v>49</v>
      </c>
      <c r="B50">
        <v>0.99718506332655699</v>
      </c>
      <c r="C50">
        <v>0.989389854137253</v>
      </c>
      <c r="D50">
        <v>0.991855931134623</v>
      </c>
      <c r="E50">
        <v>0.99210855361644601</v>
      </c>
    </row>
    <row r="51" spans="1:11" x14ac:dyDescent="0.2">
      <c r="A51">
        <v>50</v>
      </c>
      <c r="B51">
        <v>0.99717303368265298</v>
      </c>
      <c r="C51">
        <v>0.99770233801441199</v>
      </c>
      <c r="D51">
        <v>0.99242132436941199</v>
      </c>
      <c r="E51">
        <v>0.99210855362791806</v>
      </c>
    </row>
    <row r="52" spans="1:11" x14ac:dyDescent="0.2">
      <c r="A52">
        <v>51</v>
      </c>
      <c r="B52">
        <v>0.99652343291185896</v>
      </c>
      <c r="C52">
        <v>0.99769030837050798</v>
      </c>
      <c r="D52">
        <v>0.99284236190603803</v>
      </c>
      <c r="E52">
        <v>0.993034836194155</v>
      </c>
    </row>
    <row r="53" spans="1:11" x14ac:dyDescent="0.2">
      <c r="A53">
        <v>52</v>
      </c>
      <c r="B53">
        <v>0.997076796531424</v>
      </c>
      <c r="C53">
        <v>0.99583774320935303</v>
      </c>
      <c r="D53">
        <v>0.99355211089634998</v>
      </c>
      <c r="E53">
        <v>0.99249350221849297</v>
      </c>
    </row>
    <row r="54" spans="1:11" x14ac:dyDescent="0.2">
      <c r="A54">
        <v>53</v>
      </c>
      <c r="B54">
        <v>0.99571744678465801</v>
      </c>
      <c r="C54">
        <v>0.99841208700472395</v>
      </c>
      <c r="D54">
        <v>0.99201231647668897</v>
      </c>
      <c r="E54">
        <v>0.99248147264629105</v>
      </c>
    </row>
    <row r="55" spans="1:11" x14ac:dyDescent="0.2">
      <c r="A55">
        <v>54</v>
      </c>
      <c r="B55">
        <v>0.99675199614602705</v>
      </c>
      <c r="C55">
        <v>0.99883312454134998</v>
      </c>
      <c r="D55">
        <v>0.99334760693564805</v>
      </c>
      <c r="E55">
        <v>0.99308295476976904</v>
      </c>
    </row>
    <row r="56" spans="1:11" x14ac:dyDescent="0.2">
      <c r="A56">
        <v>55</v>
      </c>
      <c r="B56">
        <v>0.99724521154607504</v>
      </c>
      <c r="C56">
        <v>0.99876094667792903</v>
      </c>
      <c r="D56">
        <v>0.99161533821352998</v>
      </c>
      <c r="E56">
        <v>0.99269800617919401</v>
      </c>
    </row>
    <row r="57" spans="1:11" x14ac:dyDescent="0.2">
      <c r="A57">
        <v>56</v>
      </c>
      <c r="B57">
        <v>0.99742565620462897</v>
      </c>
      <c r="C57">
        <v>0.993672407321046</v>
      </c>
      <c r="D57">
        <v>0.99181984217423103</v>
      </c>
      <c r="E57">
        <v>0.99108603386743099</v>
      </c>
    </row>
    <row r="58" spans="1:11" x14ac:dyDescent="0.2">
      <c r="A58">
        <v>57</v>
      </c>
      <c r="B58">
        <v>0.99784669374125501</v>
      </c>
      <c r="C58">
        <v>0.99918198421455495</v>
      </c>
      <c r="D58">
        <v>0.99368443696494901</v>
      </c>
      <c r="E58">
        <v>0.99291453976945898</v>
      </c>
    </row>
    <row r="59" spans="1:11" x14ac:dyDescent="0.2">
      <c r="A59">
        <v>58</v>
      </c>
      <c r="B59">
        <v>0.99719709297046</v>
      </c>
      <c r="C59">
        <v>0.99564526892123595</v>
      </c>
      <c r="D59">
        <v>0.99273409511090505</v>
      </c>
      <c r="E59">
        <v>0.99171157536475896</v>
      </c>
    </row>
    <row r="60" spans="1:11" x14ac:dyDescent="0.2">
      <c r="A60">
        <v>59</v>
      </c>
      <c r="B60">
        <v>0.99622269181426903</v>
      </c>
      <c r="C60">
        <v>0.99274612474046797</v>
      </c>
      <c r="D60">
        <v>0.99183187181813504</v>
      </c>
      <c r="E60">
        <v>0.99337166623779605</v>
      </c>
    </row>
    <row r="61" spans="1:11" x14ac:dyDescent="0.2">
      <c r="A61">
        <v>60</v>
      </c>
      <c r="B61">
        <v>0.99720912261436401</v>
      </c>
      <c r="C61">
        <v>0.99850832415595303</v>
      </c>
      <c r="D61">
        <v>0.99301077692068795</v>
      </c>
      <c r="E61">
        <v>0.99308295476976904</v>
      </c>
    </row>
    <row r="62" spans="1:11" ht="52" customHeight="1" x14ac:dyDescent="0.2">
      <c r="B62" s="11" t="s">
        <v>19</v>
      </c>
      <c r="C62" s="12" t="s">
        <v>24</v>
      </c>
      <c r="D62" s="16" t="s">
        <v>40</v>
      </c>
      <c r="E62" s="16" t="s">
        <v>41</v>
      </c>
      <c r="G62" s="11" t="s">
        <v>19</v>
      </c>
      <c r="H62" s="12" t="s">
        <v>24</v>
      </c>
      <c r="I62" s="16" t="s">
        <v>40</v>
      </c>
      <c r="J62" s="16" t="s">
        <v>41</v>
      </c>
    </row>
    <row r="63" spans="1:11" x14ac:dyDescent="0.2">
      <c r="A63" t="s">
        <v>69</v>
      </c>
      <c r="B63">
        <f t="shared" ref="B63:C63" si="0">(B37+B38+B39+B40+B41)/5</f>
        <v>0.99513280608807475</v>
      </c>
      <c r="C63">
        <f t="shared" si="0"/>
        <v>0.99315994450623979</v>
      </c>
      <c r="D63">
        <f>(D37+D38+D39+D40+D41)/5</f>
        <v>0.98937301263865618</v>
      </c>
      <c r="E63">
        <f>(E37+E38+E39+E40+E41)/5</f>
        <v>0.98869694663750651</v>
      </c>
      <c r="G63">
        <v>0.99720912261436401</v>
      </c>
      <c r="H63">
        <v>0.99850832415595303</v>
      </c>
      <c r="I63">
        <v>0.99301077692068795</v>
      </c>
      <c r="J63">
        <v>0.99308295476976904</v>
      </c>
      <c r="K63" t="s">
        <v>70</v>
      </c>
    </row>
    <row r="64" spans="1:11" x14ac:dyDescent="0.2">
      <c r="A64" t="s">
        <v>68</v>
      </c>
      <c r="B64" s="1">
        <f>MAX(B57:B61)</f>
        <v>0.99784669374125501</v>
      </c>
      <c r="C64" s="1">
        <f t="shared" ref="C64:E64" si="1">MAX(C57:C61)</f>
        <v>0.99918198421455495</v>
      </c>
      <c r="D64" s="1">
        <f t="shared" si="1"/>
        <v>0.99368443696494901</v>
      </c>
      <c r="E64" s="1">
        <f t="shared" si="1"/>
        <v>0.99337166623779605</v>
      </c>
    </row>
    <row r="65" spans="1:11" ht="48" x14ac:dyDescent="0.2">
      <c r="B65" s="11" t="s">
        <v>19</v>
      </c>
      <c r="C65" s="12" t="s">
        <v>24</v>
      </c>
      <c r="D65" s="16" t="s">
        <v>40</v>
      </c>
      <c r="E65" s="16" t="s">
        <v>41</v>
      </c>
      <c r="G65" s="11" t="s">
        <v>19</v>
      </c>
      <c r="H65" s="12" t="s">
        <v>24</v>
      </c>
      <c r="I65" s="16" t="s">
        <v>40</v>
      </c>
      <c r="J65" s="16" t="s">
        <v>41</v>
      </c>
    </row>
    <row r="66" spans="1:11" x14ac:dyDescent="0.2">
      <c r="A66">
        <v>1</v>
      </c>
      <c r="B66" s="7">
        <v>0.58002707359737504</v>
      </c>
      <c r="C66" s="7">
        <v>0.37473358607202201</v>
      </c>
      <c r="D66">
        <v>0.78464609901410398</v>
      </c>
      <c r="E66">
        <v>0.78056755896672403</v>
      </c>
      <c r="G66" s="1">
        <f>MAX(B57:B61)</f>
        <v>0.99784669374125501</v>
      </c>
      <c r="H66" s="1">
        <f t="shared" ref="H66:J66" si="2">MAX(C57:C61)</f>
        <v>0.99918198421455495</v>
      </c>
      <c r="I66" s="1">
        <f t="shared" si="2"/>
        <v>0.99368443696494901</v>
      </c>
      <c r="J66" s="1">
        <f t="shared" si="2"/>
        <v>0.99337166623779605</v>
      </c>
      <c r="K66" t="s">
        <v>71</v>
      </c>
    </row>
    <row r="67" spans="1:11" x14ac:dyDescent="0.2">
      <c r="A67">
        <v>2</v>
      </c>
      <c r="B67" s="7">
        <v>0.35848420919401702</v>
      </c>
      <c r="C67" s="7">
        <v>0.255305791725571</v>
      </c>
      <c r="D67">
        <v>0.49251978662172902</v>
      </c>
      <c r="E67">
        <v>0.49824613251545602</v>
      </c>
      <c r="H67" s="1">
        <f>H66-G66</f>
        <v>1.3352904732999438E-3</v>
      </c>
      <c r="J67" s="1">
        <f>H66-J66</f>
        <v>5.8103179767589053E-3</v>
      </c>
    </row>
    <row r="68" spans="1:11" x14ac:dyDescent="0.2">
      <c r="A68">
        <v>3</v>
      </c>
      <c r="B68" s="7">
        <v>0.26303627719964101</v>
      </c>
      <c r="C68" s="7">
        <v>0.16399095391100699</v>
      </c>
      <c r="D68">
        <v>0.366749787623387</v>
      </c>
      <c r="E68">
        <v>0.37252187442789803</v>
      </c>
    </row>
    <row r="69" spans="1:11" x14ac:dyDescent="0.2">
      <c r="A69">
        <v>4</v>
      </c>
      <c r="B69" s="7">
        <v>0.206880877621274</v>
      </c>
      <c r="C69" s="7">
        <v>0.14830780908202801</v>
      </c>
      <c r="D69">
        <v>0.28898327657957301</v>
      </c>
      <c r="E69">
        <v>0.292149393123671</v>
      </c>
    </row>
    <row r="70" spans="1:11" x14ac:dyDescent="0.2">
      <c r="A70">
        <v>5</v>
      </c>
      <c r="B70" s="7">
        <v>0.176004506202046</v>
      </c>
      <c r="C70" s="7">
        <v>0.17197997762262901</v>
      </c>
      <c r="D70">
        <v>0.25164018824718698</v>
      </c>
      <c r="E70">
        <v>0.25737357042825199</v>
      </c>
    </row>
    <row r="71" spans="1:11" x14ac:dyDescent="0.2">
      <c r="A71">
        <v>6</v>
      </c>
      <c r="B71" s="7">
        <v>0.151859278164378</v>
      </c>
      <c r="C71" s="7">
        <v>0.12812624954209101</v>
      </c>
      <c r="D71">
        <v>0.22175111353702801</v>
      </c>
      <c r="E71">
        <v>0.22137676841579201</v>
      </c>
    </row>
    <row r="72" spans="1:11" x14ac:dyDescent="0.2">
      <c r="A72">
        <v>7</v>
      </c>
      <c r="B72" s="7">
        <v>0.128160890974401</v>
      </c>
      <c r="C72" s="7">
        <v>6.6734678329335995E-2</v>
      </c>
      <c r="D72">
        <v>0.189509936437364</v>
      </c>
      <c r="E72">
        <v>0.199886174664648</v>
      </c>
    </row>
    <row r="73" spans="1:11" x14ac:dyDescent="0.2">
      <c r="A73">
        <v>8</v>
      </c>
      <c r="B73" s="7">
        <v>0.109417375691003</v>
      </c>
      <c r="C73" s="7">
        <v>0.147972735340688</v>
      </c>
      <c r="D73">
        <v>0.17124608932261901</v>
      </c>
      <c r="E73">
        <v>0.16800102877426101</v>
      </c>
    </row>
    <row r="74" spans="1:11" x14ac:dyDescent="0.2">
      <c r="A74">
        <v>9</v>
      </c>
      <c r="B74" s="7">
        <v>0.10274587373496399</v>
      </c>
      <c r="C74" s="7">
        <v>0.17027092772348401</v>
      </c>
      <c r="D74">
        <v>0.15270185488874</v>
      </c>
      <c r="E74">
        <v>0.15354640399200001</v>
      </c>
    </row>
    <row r="75" spans="1:11" x14ac:dyDescent="0.2">
      <c r="A75">
        <v>10</v>
      </c>
      <c r="B75" s="7">
        <v>9.2425248299907906E-2</v>
      </c>
      <c r="C75" s="7">
        <v>5.5168054051562297E-2</v>
      </c>
      <c r="D75">
        <v>0.13827508534834901</v>
      </c>
      <c r="E75">
        <v>0.141854547901272</v>
      </c>
    </row>
    <row r="76" spans="1:11" x14ac:dyDescent="0.2">
      <c r="A76">
        <v>11</v>
      </c>
      <c r="B76" s="7">
        <v>8.7160677612624596E-2</v>
      </c>
      <c r="C76" s="7">
        <v>0.12625967708456301</v>
      </c>
      <c r="D76">
        <v>0.13362276863233899</v>
      </c>
      <c r="E76">
        <v>0.13401416295243199</v>
      </c>
    </row>
    <row r="77" spans="1:11" x14ac:dyDescent="0.2">
      <c r="A77">
        <v>12</v>
      </c>
      <c r="B77" s="7">
        <v>8.1332773681746295E-2</v>
      </c>
      <c r="C77" s="7">
        <v>4.7284315642991001E-2</v>
      </c>
      <c r="D77">
        <v>0.12374490676043</v>
      </c>
      <c r="E77">
        <v>0.12528086334516</v>
      </c>
    </row>
    <row r="78" spans="1:11" x14ac:dyDescent="0.2">
      <c r="A78">
        <v>13</v>
      </c>
      <c r="B78" s="7">
        <v>6.9600294534743104E-2</v>
      </c>
      <c r="C78" s="7">
        <v>8.1680445218681605E-2</v>
      </c>
      <c r="D78">
        <v>0.116552214381504</v>
      </c>
      <c r="E78">
        <v>0.11360415396465701</v>
      </c>
    </row>
    <row r="79" spans="1:11" x14ac:dyDescent="0.2">
      <c r="A79">
        <v>14</v>
      </c>
      <c r="B79" s="7">
        <v>6.4919283960556601E-2</v>
      </c>
      <c r="C79" s="7">
        <v>0.130757508431187</v>
      </c>
      <c r="D79">
        <v>0.109753624151817</v>
      </c>
      <c r="E79">
        <v>0.10989020873841999</v>
      </c>
    </row>
    <row r="80" spans="1:11" x14ac:dyDescent="0.2">
      <c r="A80">
        <v>15</v>
      </c>
      <c r="B80" s="7">
        <v>5.9605982281968797E-2</v>
      </c>
      <c r="C80" s="7">
        <v>6.5675180178775203E-2</v>
      </c>
      <c r="D80">
        <v>0.10716992084789601</v>
      </c>
      <c r="E80">
        <v>0.10626446503749699</v>
      </c>
    </row>
    <row r="81" spans="1:5" x14ac:dyDescent="0.2">
      <c r="A81">
        <v>16</v>
      </c>
      <c r="B81" s="7">
        <v>5.7879927349344898E-2</v>
      </c>
      <c r="C81" s="7">
        <v>5.0184376759635399E-2</v>
      </c>
      <c r="D81">
        <v>0.10085364084701</v>
      </c>
      <c r="E81">
        <v>0.101100992925424</v>
      </c>
    </row>
    <row r="82" spans="1:5" x14ac:dyDescent="0.2">
      <c r="A82">
        <v>17</v>
      </c>
      <c r="B82" s="7">
        <v>5.4520303798059798E-2</v>
      </c>
      <c r="C82" s="7">
        <v>0.122776080684268</v>
      </c>
      <c r="D82">
        <v>9.2792654572768696E-2</v>
      </c>
      <c r="E82">
        <v>9.3668051878439906E-2</v>
      </c>
    </row>
    <row r="83" spans="1:5" x14ac:dyDescent="0.2">
      <c r="A83">
        <v>18</v>
      </c>
      <c r="B83" s="7">
        <v>5.0149855039360099E-2</v>
      </c>
      <c r="C83" s="7">
        <v>5.0958940459578703E-2</v>
      </c>
      <c r="D83">
        <v>8.8306086723731705E-2</v>
      </c>
      <c r="E83">
        <v>8.97447975720463E-2</v>
      </c>
    </row>
    <row r="84" spans="1:5" x14ac:dyDescent="0.2">
      <c r="A84">
        <v>19</v>
      </c>
      <c r="B84" s="7">
        <v>4.9443711494843202E-2</v>
      </c>
      <c r="C84" s="7">
        <v>8.8853660279482605E-2</v>
      </c>
      <c r="D84">
        <v>8.5922970101708698E-2</v>
      </c>
      <c r="E84">
        <v>8.4139427127225705E-2</v>
      </c>
    </row>
    <row r="85" spans="1:5" x14ac:dyDescent="0.2">
      <c r="A85">
        <v>20</v>
      </c>
      <c r="B85" s="7">
        <v>4.9575357002806797E-2</v>
      </c>
      <c r="C85" s="7">
        <v>4.8200301929497202E-2</v>
      </c>
      <c r="D85">
        <v>7.6985154961148897E-2</v>
      </c>
      <c r="E85">
        <v>8.1384664895462894E-2</v>
      </c>
    </row>
    <row r="86" spans="1:5" x14ac:dyDescent="0.2">
      <c r="A86">
        <v>21</v>
      </c>
      <c r="B86" s="1">
        <v>5.1273479101470801E-2</v>
      </c>
      <c r="C86" s="1">
        <v>4.3693278877124903E-2</v>
      </c>
      <c r="D86">
        <v>8.1321359360645204E-2</v>
      </c>
      <c r="E86">
        <v>7.6253678514665593E-2</v>
      </c>
    </row>
    <row r="87" spans="1:5" x14ac:dyDescent="0.2">
      <c r="A87">
        <v>22</v>
      </c>
      <c r="B87" s="1">
        <v>4.6047407403008202E-2</v>
      </c>
      <c r="C87" s="1">
        <v>2.5439548136153799E-2</v>
      </c>
      <c r="D87">
        <v>7.5159058750902494E-2</v>
      </c>
      <c r="E87">
        <v>7.6078657078355802E-2</v>
      </c>
    </row>
    <row r="88" spans="1:5" x14ac:dyDescent="0.2">
      <c r="A88">
        <v>23</v>
      </c>
      <c r="B88" s="1">
        <v>4.02555989323801E-2</v>
      </c>
      <c r="C88" s="1">
        <v>3.8555947238764897E-2</v>
      </c>
      <c r="D88">
        <v>7.7369214261544694E-2</v>
      </c>
      <c r="E88">
        <v>7.4461941977039106E-2</v>
      </c>
    </row>
    <row r="89" spans="1:5" x14ac:dyDescent="0.2">
      <c r="A89">
        <v>24</v>
      </c>
      <c r="B89" s="1">
        <v>4.08606940012207E-2</v>
      </c>
      <c r="C89" s="1">
        <v>6.6509989675359996E-2</v>
      </c>
      <c r="D89">
        <v>7.22434180537289E-2</v>
      </c>
      <c r="E89">
        <v>7.0704961170257E-2</v>
      </c>
    </row>
    <row r="90" spans="1:5" x14ac:dyDescent="0.2">
      <c r="A90">
        <v>25</v>
      </c>
      <c r="B90" s="1">
        <v>3.6884850064190997E-2</v>
      </c>
      <c r="C90" s="1">
        <v>3.6504209526013701E-2</v>
      </c>
      <c r="D90">
        <v>6.5782716267505398E-2</v>
      </c>
      <c r="E90">
        <v>7.1256584393914205E-2</v>
      </c>
    </row>
    <row r="91" spans="1:5" x14ac:dyDescent="0.2">
      <c r="A91">
        <v>26</v>
      </c>
      <c r="B91" s="1">
        <v>4.0907073539681399E-2</v>
      </c>
      <c r="C91" s="1">
        <v>1.85405049140412E-2</v>
      </c>
      <c r="D91">
        <v>6.35593247201683E-2</v>
      </c>
      <c r="E91">
        <v>6.88209964231139E-2</v>
      </c>
    </row>
    <row r="92" spans="1:5" x14ac:dyDescent="0.2">
      <c r="A92">
        <v>27</v>
      </c>
      <c r="B92" s="1">
        <v>3.7895655239727002E-2</v>
      </c>
      <c r="C92" s="1">
        <v>1.9727404746913799E-2</v>
      </c>
      <c r="D92">
        <v>5.9037124448957798E-2</v>
      </c>
      <c r="E92">
        <v>6.2186350178214798E-2</v>
      </c>
    </row>
    <row r="93" spans="1:5" x14ac:dyDescent="0.2">
      <c r="A93">
        <v>28</v>
      </c>
      <c r="B93" s="1">
        <v>3.2590111859853901E-2</v>
      </c>
      <c r="C93" s="1">
        <v>2.9663014712839601E-2</v>
      </c>
      <c r="D93">
        <v>6.2406407647537902E-2</v>
      </c>
      <c r="E93">
        <v>6.0000262026685798E-2</v>
      </c>
    </row>
    <row r="94" spans="1:5" x14ac:dyDescent="0.2">
      <c r="A94">
        <v>29</v>
      </c>
      <c r="B94" s="1">
        <v>3.56784466191154E-2</v>
      </c>
      <c r="C94" s="1">
        <v>3.3757143901423398E-2</v>
      </c>
      <c r="D94">
        <v>5.8039177557914198E-2</v>
      </c>
      <c r="E94">
        <v>5.6304098384951699E-2</v>
      </c>
    </row>
    <row r="95" spans="1:5" x14ac:dyDescent="0.2">
      <c r="A95">
        <v>30</v>
      </c>
      <c r="B95" s="1">
        <v>3.1087090897062401E-2</v>
      </c>
      <c r="C95" s="1">
        <v>4.3401819727772697E-2</v>
      </c>
      <c r="D95">
        <v>5.4598966858034198E-2</v>
      </c>
      <c r="E95">
        <v>5.6500515786254403E-2</v>
      </c>
    </row>
    <row r="96" spans="1:5" x14ac:dyDescent="0.2">
      <c r="A96">
        <v>31</v>
      </c>
      <c r="B96" s="1">
        <v>3.3597796753770601E-2</v>
      </c>
      <c r="C96" s="1">
        <v>2.5577325175301101E-2</v>
      </c>
      <c r="D96">
        <v>5.3699606212879801E-2</v>
      </c>
      <c r="E96">
        <v>5.56594621867798E-2</v>
      </c>
    </row>
    <row r="97" spans="1:5" x14ac:dyDescent="0.2">
      <c r="A97">
        <v>32</v>
      </c>
      <c r="B97" s="1">
        <v>2.93131575507109E-2</v>
      </c>
      <c r="C97" s="1">
        <v>2.2316810532663399E-2</v>
      </c>
      <c r="D97">
        <v>5.3655266844326997E-2</v>
      </c>
      <c r="E97">
        <v>5.5884771454272002E-2</v>
      </c>
    </row>
    <row r="98" spans="1:5" x14ac:dyDescent="0.2">
      <c r="A98">
        <v>33</v>
      </c>
      <c r="B98" s="1">
        <v>2.8817512155329E-2</v>
      </c>
      <c r="C98" s="1">
        <v>2.00844464255093E-2</v>
      </c>
      <c r="D98">
        <v>5.4253371812411799E-2</v>
      </c>
      <c r="E98">
        <v>5.13025041451593E-2</v>
      </c>
    </row>
    <row r="99" spans="1:5" x14ac:dyDescent="0.2">
      <c r="A99">
        <v>34</v>
      </c>
      <c r="B99" s="1">
        <v>2.8809181890929601E-2</v>
      </c>
      <c r="C99" s="1">
        <v>2.6617951793812999E-2</v>
      </c>
      <c r="D99">
        <v>4.9390832424628897E-2</v>
      </c>
      <c r="E99">
        <v>5.07113193738176E-2</v>
      </c>
    </row>
    <row r="100" spans="1:5" x14ac:dyDescent="0.2">
      <c r="A100">
        <v>35</v>
      </c>
      <c r="B100" s="1">
        <v>2.66153548839967E-2</v>
      </c>
      <c r="C100" s="1">
        <v>2.5872831483143999E-2</v>
      </c>
      <c r="D100">
        <v>5.51447557383564E-2</v>
      </c>
      <c r="E100">
        <v>5.1765660299723099E-2</v>
      </c>
    </row>
    <row r="101" spans="1:5" x14ac:dyDescent="0.2">
      <c r="A101">
        <v>36</v>
      </c>
      <c r="B101" s="1">
        <v>2.6382189685524401E-2</v>
      </c>
      <c r="C101" s="1">
        <v>2.03539587431293E-2</v>
      </c>
      <c r="D101">
        <v>5.0783444543792099E-2</v>
      </c>
      <c r="E101">
        <v>5.25480046209999E-2</v>
      </c>
    </row>
    <row r="102" spans="1:5" x14ac:dyDescent="0.2">
      <c r="A102">
        <v>37</v>
      </c>
      <c r="B102" s="1">
        <v>2.4610617698445698E-2</v>
      </c>
      <c r="C102" s="1">
        <v>1.43185578906985E-2</v>
      </c>
      <c r="D102">
        <v>4.6591341526995601E-2</v>
      </c>
      <c r="E102">
        <v>4.7131846053037801E-2</v>
      </c>
    </row>
    <row r="103" spans="1:5" x14ac:dyDescent="0.2">
      <c r="A103">
        <v>38</v>
      </c>
      <c r="B103" s="1">
        <v>2.5678779527678101E-2</v>
      </c>
      <c r="C103" s="1">
        <v>1.98131630016284E-2</v>
      </c>
      <c r="D103">
        <v>4.6001100660653903E-2</v>
      </c>
      <c r="E103">
        <v>4.7406320819156099E-2</v>
      </c>
    </row>
    <row r="104" spans="1:5" x14ac:dyDescent="0.2">
      <c r="A104">
        <v>39</v>
      </c>
      <c r="B104" s="1">
        <v>2.5232976841173899E-2</v>
      </c>
      <c r="C104" s="1">
        <v>1.3721486084483901E-2</v>
      </c>
      <c r="D104">
        <v>4.8859271272964598E-2</v>
      </c>
      <c r="E104">
        <v>4.4839269495872497E-2</v>
      </c>
    </row>
    <row r="105" spans="1:5" x14ac:dyDescent="0.2">
      <c r="A105">
        <v>40</v>
      </c>
      <c r="B105" s="1">
        <v>2.3036264033943401E-2</v>
      </c>
      <c r="C105" s="1">
        <v>3.3562766519135402E-2</v>
      </c>
      <c r="D105">
        <v>4.2680021586510797E-2</v>
      </c>
      <c r="E105">
        <v>4.4549464926435203E-2</v>
      </c>
    </row>
    <row r="106" spans="1:5" x14ac:dyDescent="0.2">
      <c r="A106">
        <v>41</v>
      </c>
      <c r="B106">
        <v>2.0497550684497101E-2</v>
      </c>
      <c r="C106">
        <v>1.52922758984876E-2</v>
      </c>
      <c r="D106">
        <v>4.2775583114370401E-2</v>
      </c>
      <c r="E106">
        <v>4.2562428542019498E-2</v>
      </c>
    </row>
    <row r="107" spans="1:5" x14ac:dyDescent="0.2">
      <c r="A107">
        <v>42</v>
      </c>
      <c r="B107" s="1">
        <v>2.22414852457497E-2</v>
      </c>
      <c r="C107">
        <v>3.7631373754115599E-2</v>
      </c>
      <c r="D107">
        <v>4.2347948608819103E-2</v>
      </c>
      <c r="E107">
        <v>4.2090352685091897E-2</v>
      </c>
    </row>
    <row r="108" spans="1:5" x14ac:dyDescent="0.2">
      <c r="A108">
        <v>43</v>
      </c>
      <c r="B108">
        <v>2.0449336289351101E-2</v>
      </c>
      <c r="C108">
        <v>5.0457131876400697E-2</v>
      </c>
      <c r="D108">
        <v>4.70633662103958E-2</v>
      </c>
      <c r="E108">
        <v>4.25570309566949E-2</v>
      </c>
    </row>
    <row r="109" spans="1:5" x14ac:dyDescent="0.2">
      <c r="A109">
        <v>44</v>
      </c>
      <c r="B109">
        <v>2.0345121734747E-2</v>
      </c>
      <c r="C109">
        <v>9.1504353755788304E-3</v>
      </c>
      <c r="D109">
        <v>4.21894570535431E-2</v>
      </c>
      <c r="E109">
        <v>4.11379628606523E-2</v>
      </c>
    </row>
    <row r="110" spans="1:5" x14ac:dyDescent="0.2">
      <c r="A110">
        <v>45</v>
      </c>
      <c r="B110">
        <v>2.09378706792385E-2</v>
      </c>
      <c r="C110">
        <v>4.2311887397774299E-2</v>
      </c>
      <c r="D110">
        <v>3.79108444697367E-2</v>
      </c>
      <c r="E110">
        <v>4.1153906861327902E-2</v>
      </c>
    </row>
    <row r="111" spans="1:5" x14ac:dyDescent="0.2">
      <c r="A111">
        <v>46</v>
      </c>
      <c r="B111">
        <v>2.2349256440997001E-2</v>
      </c>
      <c r="C111">
        <v>1.6811774416851999E-2</v>
      </c>
      <c r="D111">
        <v>3.7604951079763499E-2</v>
      </c>
      <c r="E111">
        <v>4.37690388831996E-2</v>
      </c>
    </row>
    <row r="112" spans="1:5" x14ac:dyDescent="0.2">
      <c r="A112">
        <v>47</v>
      </c>
      <c r="B112">
        <v>1.9186004012383601E-2</v>
      </c>
      <c r="C112">
        <v>2.1908867292565901E-2</v>
      </c>
      <c r="D112">
        <v>3.5355791652844998E-2</v>
      </c>
      <c r="E112">
        <v>3.7891311342756299E-2</v>
      </c>
    </row>
    <row r="113" spans="1:5" x14ac:dyDescent="0.2">
      <c r="A113">
        <v>48</v>
      </c>
      <c r="B113">
        <v>1.8854071171598898E-2</v>
      </c>
      <c r="C113">
        <v>7.4177347582982701E-3</v>
      </c>
      <c r="D113">
        <v>3.8352852391014901E-2</v>
      </c>
      <c r="E113">
        <v>3.7739686753755303E-2</v>
      </c>
    </row>
    <row r="114" spans="1:5" x14ac:dyDescent="0.2">
      <c r="A114">
        <v>49</v>
      </c>
      <c r="B114">
        <v>1.8108109563552001E-2</v>
      </c>
      <c r="C114">
        <v>3.8671569160241101E-2</v>
      </c>
      <c r="D114">
        <v>3.7410329136801299E-2</v>
      </c>
      <c r="E114">
        <v>3.5371290186698198E-2</v>
      </c>
    </row>
    <row r="115" spans="1:5" x14ac:dyDescent="0.2">
      <c r="A115">
        <v>50</v>
      </c>
      <c r="B115">
        <v>1.7230183660554701E-2</v>
      </c>
      <c r="C115">
        <v>7.5620741061824997E-3</v>
      </c>
      <c r="D115">
        <v>3.5437923065093101E-2</v>
      </c>
      <c r="E115">
        <v>3.5852686860469399E-2</v>
      </c>
    </row>
    <row r="116" spans="1:5" x14ac:dyDescent="0.2">
      <c r="A116">
        <v>51</v>
      </c>
      <c r="B116">
        <v>1.66031158467322E-2</v>
      </c>
      <c r="C116">
        <v>7.7668348160654203E-3</v>
      </c>
      <c r="D116">
        <v>3.4377149238319402E-2</v>
      </c>
      <c r="E116">
        <v>3.4422805634912401E-2</v>
      </c>
    </row>
    <row r="117" spans="1:5" x14ac:dyDescent="0.2">
      <c r="A117">
        <v>52</v>
      </c>
      <c r="B117">
        <v>1.6396383668745199E-2</v>
      </c>
      <c r="C117">
        <v>1.14265382786665E-2</v>
      </c>
      <c r="D117">
        <v>3.3577765250394E-2</v>
      </c>
      <c r="E117">
        <v>3.61627376852015E-2</v>
      </c>
    </row>
    <row r="118" spans="1:5" x14ac:dyDescent="0.2">
      <c r="A118">
        <v>53</v>
      </c>
      <c r="B118">
        <v>1.8969212024380799E-2</v>
      </c>
      <c r="C118">
        <v>6.0011910126348397E-3</v>
      </c>
      <c r="D118">
        <v>3.5228787934163397E-2</v>
      </c>
      <c r="E118">
        <v>3.38520590093601E-2</v>
      </c>
    </row>
    <row r="119" spans="1:5" x14ac:dyDescent="0.2">
      <c r="A119">
        <v>54</v>
      </c>
      <c r="B119">
        <v>1.5663519607718199E-2</v>
      </c>
      <c r="C119">
        <v>4.4168403273987904E-3</v>
      </c>
      <c r="D119">
        <v>3.1990952258310099E-2</v>
      </c>
      <c r="E119">
        <v>3.3067615663963199E-2</v>
      </c>
    </row>
    <row r="120" spans="1:5" x14ac:dyDescent="0.2">
      <c r="A120">
        <v>55</v>
      </c>
      <c r="B120">
        <v>1.5395179320188799E-2</v>
      </c>
      <c r="C120">
        <v>3.9577324559352698E-3</v>
      </c>
      <c r="D120">
        <v>3.6602389075692097E-2</v>
      </c>
      <c r="E120">
        <v>3.3993067876464902E-2</v>
      </c>
    </row>
    <row r="121" spans="1:5" x14ac:dyDescent="0.2">
      <c r="A121">
        <v>56</v>
      </c>
      <c r="B121">
        <v>1.55143558664693E-2</v>
      </c>
      <c r="C121">
        <v>1.8168877924775499E-2</v>
      </c>
      <c r="D121">
        <v>3.4518092044712102E-2</v>
      </c>
      <c r="E121">
        <v>3.6440939209029202E-2</v>
      </c>
    </row>
    <row r="122" spans="1:5" x14ac:dyDescent="0.2">
      <c r="A122">
        <v>57</v>
      </c>
      <c r="B122">
        <v>1.4041689724720301E-2</v>
      </c>
      <c r="C122">
        <v>3.2490928669417999E-3</v>
      </c>
      <c r="D122">
        <v>3.0831601343520601E-2</v>
      </c>
      <c r="E122">
        <v>3.1140658410854598E-2</v>
      </c>
    </row>
    <row r="123" spans="1:5" x14ac:dyDescent="0.2">
      <c r="A123">
        <v>58</v>
      </c>
      <c r="B123">
        <v>1.51936750583929E-2</v>
      </c>
      <c r="C123">
        <v>1.3042426638937E-2</v>
      </c>
      <c r="D123">
        <v>3.1582540081641401E-2</v>
      </c>
      <c r="E123">
        <v>3.3117582326149801E-2</v>
      </c>
    </row>
    <row r="124" spans="1:5" x14ac:dyDescent="0.2">
      <c r="A124">
        <v>59</v>
      </c>
      <c r="B124">
        <v>1.7139812216804499E-2</v>
      </c>
      <c r="C124">
        <v>2.28883756334958E-2</v>
      </c>
      <c r="D124">
        <v>3.5024490611937999E-2</v>
      </c>
      <c r="E124">
        <v>3.0161329666775601E-2</v>
      </c>
    </row>
    <row r="125" spans="1:5" x14ac:dyDescent="0.2">
      <c r="A125">
        <v>60</v>
      </c>
      <c r="B125">
        <v>1.5704283517023E-2</v>
      </c>
      <c r="C125">
        <v>5.0827432168904603E-3</v>
      </c>
      <c r="D125">
        <v>3.0372584306925101E-2</v>
      </c>
      <c r="E125">
        <v>3.02637180223739E-2</v>
      </c>
    </row>
    <row r="127" spans="1:5" x14ac:dyDescent="0.2">
      <c r="A127" t="s">
        <v>59</v>
      </c>
      <c r="B127">
        <f t="shared" ref="B127:C127" si="3">(B121+B122+B123+B124+B125)/5</f>
        <v>1.5518763276682002E-2</v>
      </c>
      <c r="C127">
        <f t="shared" si="3"/>
        <v>1.2486303256208111E-2</v>
      </c>
      <c r="D127">
        <f>(D121+D122+D123+D124+D125)/5</f>
        <v>3.246586167774744E-2</v>
      </c>
      <c r="E127">
        <f>(E121+E122+E123+E124+E125)/5</f>
        <v>3.2224845527036625E-2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66" workbookViewId="0">
      <selection activeCell="B48" sqref="B48:B90"/>
    </sheetView>
  </sheetViews>
  <sheetFormatPr baseColWidth="10" defaultRowHeight="16" x14ac:dyDescent="0.2"/>
  <cols>
    <col min="2" max="2" width="16.1640625" customWidth="1"/>
    <col min="3" max="3" width="15.33203125" customWidth="1"/>
    <col min="4" max="4" width="16.1640625" customWidth="1"/>
    <col min="5" max="5" width="15.83203125" customWidth="1"/>
    <col min="6" max="6" width="17" customWidth="1"/>
    <col min="7" max="8" width="15.83203125" customWidth="1"/>
    <col min="9" max="9" width="15.5" customWidth="1"/>
  </cols>
  <sheetData>
    <row r="1" spans="1:9" ht="64" x14ac:dyDescent="0.2">
      <c r="A1" s="2" t="s">
        <v>0</v>
      </c>
      <c r="B1" s="11" t="s">
        <v>19</v>
      </c>
      <c r="C1" s="16" t="s">
        <v>40</v>
      </c>
      <c r="D1" s="16" t="s">
        <v>41</v>
      </c>
      <c r="E1" s="5" t="s">
        <v>8</v>
      </c>
      <c r="F1" s="6" t="s">
        <v>9</v>
      </c>
      <c r="G1" s="6" t="s">
        <v>10</v>
      </c>
      <c r="H1" s="6" t="s">
        <v>11</v>
      </c>
      <c r="I1" s="6" t="s">
        <v>12</v>
      </c>
    </row>
    <row r="2" spans="1:9" x14ac:dyDescent="0.2">
      <c r="A2" s="2" t="s">
        <v>1</v>
      </c>
      <c r="B2" s="7">
        <v>0.87359280145731399</v>
      </c>
      <c r="C2">
        <v>0.81641489613461005</v>
      </c>
      <c r="D2">
        <v>0.82039594084216505</v>
      </c>
      <c r="E2" s="1">
        <v>0.89216299056375903</v>
      </c>
      <c r="F2" s="7">
        <v>0.89495332960466201</v>
      </c>
      <c r="G2" s="7">
        <v>0.89971615048192599</v>
      </c>
      <c r="H2" s="7">
        <v>0.89541036813352903</v>
      </c>
      <c r="I2" s="1">
        <v>0.88986577163712499</v>
      </c>
    </row>
    <row r="3" spans="1:9" x14ac:dyDescent="0.2">
      <c r="A3" s="2">
        <v>2</v>
      </c>
      <c r="B3" s="7">
        <v>0.92080886683373597</v>
      </c>
      <c r="C3">
        <v>0.88011259495919403</v>
      </c>
      <c r="D3">
        <v>0.873628619330161</v>
      </c>
      <c r="E3" s="1">
        <v>0.93084158699559005</v>
      </c>
      <c r="F3" s="7">
        <v>0.91312192628948297</v>
      </c>
      <c r="G3" s="7">
        <v>0.92002693979644401</v>
      </c>
      <c r="H3" s="7">
        <v>0.92025550312812798</v>
      </c>
      <c r="I3" s="1">
        <v>0.92842362890079699</v>
      </c>
    </row>
    <row r="4" spans="1:9" x14ac:dyDescent="0.2">
      <c r="A4" s="2">
        <v>3</v>
      </c>
      <c r="B4" s="7">
        <v>0.937193236650671</v>
      </c>
      <c r="C4">
        <v>0.91556394373804895</v>
      </c>
      <c r="D4">
        <v>0.91124530286729699</v>
      </c>
      <c r="E4" s="1">
        <v>0.94735828314498804</v>
      </c>
      <c r="F4" s="7">
        <v>0.94259454547274701</v>
      </c>
      <c r="G4" s="7">
        <v>0.94830862512236003</v>
      </c>
      <c r="H4" s="7">
        <v>0.93387305591416403</v>
      </c>
      <c r="I4" s="1">
        <v>0.94552977769898605</v>
      </c>
    </row>
    <row r="5" spans="1:9" x14ac:dyDescent="0.2">
      <c r="A5" s="2">
        <v>4</v>
      </c>
      <c r="B5" s="7">
        <v>0.95506928369407096</v>
      </c>
      <c r="C5">
        <v>0.93341592959783504</v>
      </c>
      <c r="D5">
        <v>0.93390914466805297</v>
      </c>
      <c r="E5" s="1">
        <v>0.95741506353538297</v>
      </c>
      <c r="F5" s="7">
        <v>0.946131260178107</v>
      </c>
      <c r="G5" s="7">
        <v>0.93402944132219601</v>
      </c>
      <c r="H5" s="7">
        <v>0.962527661534753</v>
      </c>
      <c r="I5" s="1">
        <v>0.94704551269890802</v>
      </c>
    </row>
    <row r="6" spans="1:9" x14ac:dyDescent="0.2">
      <c r="A6" s="2">
        <v>5</v>
      </c>
      <c r="B6" s="7">
        <v>0.95854585010534299</v>
      </c>
      <c r="C6">
        <v>0.94137955190024603</v>
      </c>
      <c r="D6">
        <v>0.94151187770784905</v>
      </c>
      <c r="E6" s="1">
        <v>0.96318929173434398</v>
      </c>
      <c r="F6" s="7">
        <v>0.95313251123783005</v>
      </c>
      <c r="G6" s="7">
        <v>0.95456403864725203</v>
      </c>
      <c r="H6" s="7">
        <v>0.95947213205494097</v>
      </c>
      <c r="I6" s="1">
        <v>0.94725001637280104</v>
      </c>
    </row>
    <row r="7" spans="1:9" x14ac:dyDescent="0.2">
      <c r="A7" s="2">
        <v>6</v>
      </c>
      <c r="B7" s="7">
        <v>0.96699065866581302</v>
      </c>
      <c r="C7">
        <v>0.95006495263323798</v>
      </c>
      <c r="D7">
        <v>0.94930708539714204</v>
      </c>
      <c r="E7" s="1">
        <v>0.97264459078425003</v>
      </c>
      <c r="F7" s="7">
        <v>0.96780867449714802</v>
      </c>
      <c r="G7" s="7">
        <v>0.95775189363638602</v>
      </c>
      <c r="H7" s="7">
        <v>0.96901163884161801</v>
      </c>
      <c r="I7" s="1">
        <v>0.96205850545692995</v>
      </c>
    </row>
    <row r="8" spans="1:9" x14ac:dyDescent="0.2">
      <c r="A8" s="2">
        <v>7</v>
      </c>
      <c r="B8" s="7">
        <v>0.97093638145032202</v>
      </c>
      <c r="C8">
        <v>0.95919545058932898</v>
      </c>
      <c r="D8">
        <v>0.95429938622324495</v>
      </c>
      <c r="E8" s="1">
        <v>0.94957173760604197</v>
      </c>
      <c r="F8" s="7">
        <v>0.95622412884915697</v>
      </c>
      <c r="G8" s="7">
        <v>0.96726734042970697</v>
      </c>
      <c r="H8" s="7">
        <v>0.95900297631842002</v>
      </c>
      <c r="I8" s="1">
        <v>0.95540611337633297</v>
      </c>
    </row>
    <row r="9" spans="1:9" x14ac:dyDescent="0.2">
      <c r="A9" s="2">
        <v>8</v>
      </c>
      <c r="B9" s="7">
        <v>0.97553170490524099</v>
      </c>
      <c r="C9">
        <v>0.96280434314376995</v>
      </c>
      <c r="D9">
        <v>0.96474111565450404</v>
      </c>
      <c r="E9" s="1">
        <v>0.95690981869506597</v>
      </c>
      <c r="F9" s="7">
        <v>0.96684630299346397</v>
      </c>
      <c r="G9" s="7">
        <v>0.95796842721231101</v>
      </c>
      <c r="H9" s="7">
        <v>0.96617264316430995</v>
      </c>
      <c r="I9" s="1">
        <v>0.96284043210416104</v>
      </c>
    </row>
    <row r="10" spans="1:9" x14ac:dyDescent="0.2">
      <c r="A10" s="2">
        <v>9</v>
      </c>
      <c r="B10" s="7">
        <v>0.97792560401050899</v>
      </c>
      <c r="C10">
        <v>0.96614858376177903</v>
      </c>
      <c r="D10">
        <v>0.96668991758256395</v>
      </c>
      <c r="E10" s="1">
        <v>0.97922480545171497</v>
      </c>
      <c r="F10" s="7">
        <v>0.97394379216522597</v>
      </c>
      <c r="G10" s="7">
        <v>0.94377345040608296</v>
      </c>
      <c r="H10" s="7">
        <v>0.97170627851388003</v>
      </c>
      <c r="I10" s="1">
        <v>0.97406408861860205</v>
      </c>
    </row>
    <row r="11" spans="1:9" x14ac:dyDescent="0.2">
      <c r="A11" s="2">
        <v>10</v>
      </c>
      <c r="B11" s="7">
        <v>0.98041574008344801</v>
      </c>
      <c r="C11">
        <v>0.97139350794447099</v>
      </c>
      <c r="D11">
        <v>0.96866277910818399</v>
      </c>
      <c r="E11" s="1">
        <v>0.97586853488865299</v>
      </c>
      <c r="F11" s="7">
        <v>0.97757674417955998</v>
      </c>
      <c r="G11" s="7">
        <v>0.97331825082564305</v>
      </c>
      <c r="H11" s="7">
        <v>0.97638580959084798</v>
      </c>
      <c r="I11" s="1">
        <v>0.98224424589943304</v>
      </c>
    </row>
    <row r="12" spans="1:9" x14ac:dyDescent="0.2">
      <c r="A12" s="2">
        <v>11</v>
      </c>
      <c r="B12" s="7">
        <v>0.97797372264348503</v>
      </c>
      <c r="C12">
        <v>0.96972138749923298</v>
      </c>
      <c r="D12">
        <v>0.97032286962270997</v>
      </c>
      <c r="E12" s="1">
        <v>0.98587719820057595</v>
      </c>
      <c r="F12" s="7">
        <v>0.97728803295531996</v>
      </c>
      <c r="G12" s="7">
        <v>0.97452121500089695</v>
      </c>
      <c r="H12" s="7">
        <v>0.98527571606275799</v>
      </c>
      <c r="I12" s="1">
        <v>0.98057212552589701</v>
      </c>
    </row>
    <row r="13" spans="1:9" x14ac:dyDescent="0.2">
      <c r="A13" s="2">
        <v>12</v>
      </c>
      <c r="B13" s="7">
        <v>0.98410884070449201</v>
      </c>
      <c r="C13">
        <v>0.97327013233607096</v>
      </c>
      <c r="D13">
        <v>0.973041568972839</v>
      </c>
      <c r="E13" s="1">
        <v>0.97578432752473199</v>
      </c>
      <c r="F13" s="7">
        <v>0.97956163543799402</v>
      </c>
      <c r="G13" s="7">
        <v>0.96792897084440499</v>
      </c>
      <c r="H13" s="7">
        <v>0.97518284528653099</v>
      </c>
      <c r="I13" s="1">
        <v>0.97941727975417203</v>
      </c>
    </row>
    <row r="14" spans="1:9" x14ac:dyDescent="0.2">
      <c r="A14" s="2">
        <v>13</v>
      </c>
      <c r="B14" s="7">
        <v>0.98528774577836398</v>
      </c>
      <c r="C14">
        <v>0.97352275462860005</v>
      </c>
      <c r="D14">
        <v>0.97495428223878799</v>
      </c>
      <c r="E14" s="1">
        <v>0.97207919760682304</v>
      </c>
      <c r="F14" s="7">
        <v>0.97206716774494495</v>
      </c>
      <c r="G14" s="7">
        <v>0.98551630894082998</v>
      </c>
      <c r="H14" s="7">
        <v>0.96529447893276699</v>
      </c>
      <c r="I14" s="1">
        <v>0.98068039227800796</v>
      </c>
    </row>
    <row r="15" spans="1:9" x14ac:dyDescent="0.2">
      <c r="A15" s="2">
        <v>14</v>
      </c>
      <c r="B15" s="7">
        <v>0.98578096106368795</v>
      </c>
      <c r="C15">
        <v>0.97456933357651099</v>
      </c>
      <c r="D15">
        <v>0.97418438494291504</v>
      </c>
      <c r="E15" s="1">
        <v>0.97563997186959095</v>
      </c>
      <c r="F15" s="7">
        <v>0.986851599371108</v>
      </c>
      <c r="G15" s="7">
        <v>0.97181454552411894</v>
      </c>
      <c r="H15" s="7">
        <v>0.98048791801857105</v>
      </c>
      <c r="I15" s="1">
        <v>0.97769704074765995</v>
      </c>
    </row>
    <row r="16" spans="1:9" x14ac:dyDescent="0.2">
      <c r="A16" s="2">
        <v>15</v>
      </c>
      <c r="B16" s="7">
        <v>0.98860792729499103</v>
      </c>
      <c r="C16">
        <v>0.97543546786586799</v>
      </c>
      <c r="D16">
        <v>0.97571214974735299</v>
      </c>
      <c r="E16" s="1">
        <v>0.979248864642007</v>
      </c>
      <c r="F16" s="7">
        <v>0.98190741584145202</v>
      </c>
      <c r="G16" s="7">
        <v>0.987549318688836</v>
      </c>
      <c r="H16" s="7">
        <v>0.98443364099237396</v>
      </c>
      <c r="I16" s="1">
        <v>0.97394379206771098</v>
      </c>
    </row>
    <row r="17" spans="1:9" x14ac:dyDescent="0.2">
      <c r="A17" s="2">
        <v>16</v>
      </c>
      <c r="B17" s="7">
        <v>0.98863198656845797</v>
      </c>
      <c r="C17">
        <v>0.97710758829676603</v>
      </c>
      <c r="D17">
        <v>0.976157246414041</v>
      </c>
      <c r="E17" s="1">
        <v>0.985552397815179</v>
      </c>
      <c r="F17" s="7">
        <v>0.98479453032095399</v>
      </c>
      <c r="G17" s="7">
        <v>0.98225627560069895</v>
      </c>
      <c r="H17" s="7">
        <v>0.98259310547225498</v>
      </c>
      <c r="I17" s="1">
        <v>0.98214800873386399</v>
      </c>
    </row>
    <row r="18" spans="1:9" x14ac:dyDescent="0.2">
      <c r="A18" s="2">
        <v>17</v>
      </c>
      <c r="B18" s="7">
        <v>0.98797035615376005</v>
      </c>
      <c r="C18">
        <v>0.97932104260294395</v>
      </c>
      <c r="D18">
        <v>0.97778124816894196</v>
      </c>
      <c r="E18" s="1">
        <v>0.98101722216390397</v>
      </c>
      <c r="F18" s="7">
        <v>0.98584110926886503</v>
      </c>
      <c r="G18" s="7">
        <v>0.986851599371108</v>
      </c>
      <c r="H18" s="7">
        <v>0.97377537694980898</v>
      </c>
      <c r="I18" s="1">
        <v>0.97784139641714096</v>
      </c>
    </row>
    <row r="19" spans="1:9" x14ac:dyDescent="0.2">
      <c r="A19" s="2">
        <v>18</v>
      </c>
      <c r="B19" s="7">
        <v>0.98957029882161995</v>
      </c>
      <c r="C19">
        <v>0.979104508940976</v>
      </c>
      <c r="D19">
        <v>0.97841881931017305</v>
      </c>
      <c r="E19" s="1">
        <v>0.98255701672983797</v>
      </c>
      <c r="F19" s="7">
        <v>0.98711625152264704</v>
      </c>
      <c r="G19" s="7">
        <v>0.97980222840210895</v>
      </c>
      <c r="H19" s="7">
        <v>0.98203974194160004</v>
      </c>
      <c r="I19" s="1">
        <v>0.98479453034963504</v>
      </c>
    </row>
    <row r="20" spans="1:9" x14ac:dyDescent="0.2">
      <c r="A20" s="2">
        <v>19</v>
      </c>
      <c r="B20" s="7">
        <v>0.98895678703989798</v>
      </c>
      <c r="C20">
        <v>0.98066836253372103</v>
      </c>
      <c r="D20">
        <v>0.98102925195407997</v>
      </c>
      <c r="E20" s="1">
        <v>0.97726397350976801</v>
      </c>
      <c r="F20" s="7">
        <v>0.98386824758263203</v>
      </c>
      <c r="G20" s="7">
        <v>0.98104128160945603</v>
      </c>
      <c r="H20" s="7">
        <v>0.98063227367371297</v>
      </c>
      <c r="I20" s="1">
        <v>0.98525165674627002</v>
      </c>
    </row>
    <row r="21" spans="1:9" x14ac:dyDescent="0.2">
      <c r="A21" s="2">
        <v>20</v>
      </c>
      <c r="B21" s="7">
        <v>0.98920940953319303</v>
      </c>
      <c r="C21">
        <v>0.98309835058790795</v>
      </c>
      <c r="D21">
        <v>0.98143825978657295</v>
      </c>
      <c r="E21" s="1">
        <v>0.98157058591253399</v>
      </c>
      <c r="F21" s="7">
        <v>0.98349532876502499</v>
      </c>
      <c r="G21" s="7">
        <v>0.98053603656550503</v>
      </c>
      <c r="H21" s="7">
        <v>0.97942930941241602</v>
      </c>
      <c r="I21" s="1">
        <v>0.97416032562642696</v>
      </c>
    </row>
    <row r="22" spans="1:9" x14ac:dyDescent="0.2">
      <c r="A22" s="2">
        <v>21</v>
      </c>
      <c r="B22" s="1">
        <v>0.98763590596596895</v>
      </c>
      <c r="C22">
        <v>0.98216347152202799</v>
      </c>
      <c r="D22">
        <v>0.98399162530772799</v>
      </c>
      <c r="E22" s="1">
        <v>0.99072692942070995</v>
      </c>
      <c r="F22" s="1">
        <v>0.97394880633788605</v>
      </c>
      <c r="G22" s="1">
        <v>0.96771865068323404</v>
      </c>
      <c r="H22" s="1">
        <v>0.97883190147676902</v>
      </c>
      <c r="I22" s="1">
        <v>0.97967381444321899</v>
      </c>
    </row>
    <row r="23" spans="1:9" x14ac:dyDescent="0.2">
      <c r="A23" s="2">
        <v>22</v>
      </c>
      <c r="B23" s="1">
        <v>0.99050861100307896</v>
      </c>
      <c r="C23">
        <v>0.98306226158449495</v>
      </c>
      <c r="D23">
        <v>0.98347126950589803</v>
      </c>
      <c r="E23" s="1">
        <v>0.97989846543861403</v>
      </c>
      <c r="F23" s="1">
        <v>0.98635838397392905</v>
      </c>
      <c r="G23" s="1">
        <v>0.98759743725297799</v>
      </c>
      <c r="H23" s="1">
        <v>0.98212394959232896</v>
      </c>
      <c r="I23" s="1">
        <v>0.987669615087719</v>
      </c>
    </row>
    <row r="24" spans="1:9" x14ac:dyDescent="0.2">
      <c r="A24" s="2">
        <v>23</v>
      </c>
      <c r="B24" s="1">
        <v>0.99124241929553902</v>
      </c>
      <c r="C24">
        <v>0.980884896181348</v>
      </c>
      <c r="D24">
        <v>0.98209989014390897</v>
      </c>
      <c r="E24" s="1">
        <v>0.99150707143273797</v>
      </c>
      <c r="F24" s="1">
        <v>0.98106534089726305</v>
      </c>
      <c r="G24" s="1">
        <v>0.98658694710484596</v>
      </c>
      <c r="H24" s="1">
        <v>0.988920698022144</v>
      </c>
      <c r="I24" s="1">
        <v>0.990292077412815</v>
      </c>
    </row>
    <row r="25" spans="1:9" x14ac:dyDescent="0.2">
      <c r="A25" s="2">
        <v>24</v>
      </c>
      <c r="B25" s="1">
        <v>0.99242132434073105</v>
      </c>
      <c r="C25">
        <v>0.98231642379153605</v>
      </c>
      <c r="D25">
        <v>0.98348329914980204</v>
      </c>
      <c r="E25" s="1">
        <v>0.991086033924793</v>
      </c>
      <c r="F25" s="1">
        <v>0.98922143911973404</v>
      </c>
      <c r="G25" s="1">
        <v>0.99125444889929004</v>
      </c>
      <c r="H25" s="1">
        <v>0.98864401621236198</v>
      </c>
      <c r="I25" s="1">
        <v>0.98408478130482901</v>
      </c>
    </row>
    <row r="26" spans="1:9" x14ac:dyDescent="0.2">
      <c r="A26" s="2">
        <v>25</v>
      </c>
      <c r="B26" s="1">
        <v>0.99286642119384505</v>
      </c>
      <c r="C26">
        <v>0.98514338989377503</v>
      </c>
      <c r="D26">
        <v>0.98302617263844405</v>
      </c>
      <c r="E26" s="1">
        <v>0.99375661482837097</v>
      </c>
      <c r="F26" s="1">
        <v>0.98988306954877303</v>
      </c>
      <c r="G26" s="1">
        <v>0.98994321771092897</v>
      </c>
      <c r="H26" s="1">
        <v>0.99078529284154304</v>
      </c>
      <c r="I26" s="1">
        <v>0.98523962703066403</v>
      </c>
    </row>
    <row r="27" spans="1:9" x14ac:dyDescent="0.2">
      <c r="A27" s="2">
        <v>26</v>
      </c>
      <c r="B27" s="1">
        <v>0.99126647855466599</v>
      </c>
      <c r="C27">
        <v>0.98638244328754898</v>
      </c>
      <c r="D27">
        <v>0.98437349280153696</v>
      </c>
      <c r="E27" s="1">
        <v>0.99437012666745495</v>
      </c>
      <c r="F27" s="1">
        <v>0.99317919192099802</v>
      </c>
      <c r="G27" s="1">
        <v>0.98893272769472895</v>
      </c>
      <c r="H27" s="1">
        <v>0.99214464255962898</v>
      </c>
      <c r="I27" s="1">
        <v>0.98748917042629702</v>
      </c>
    </row>
    <row r="28" spans="1:9" x14ac:dyDescent="0.2">
      <c r="A28" s="2">
        <v>27</v>
      </c>
      <c r="B28" s="1">
        <v>0.99281830260389003</v>
      </c>
      <c r="C28">
        <v>0.988066593376691</v>
      </c>
      <c r="D28">
        <v>0.98709219220615896</v>
      </c>
      <c r="E28" s="1">
        <v>0.99056875922259702</v>
      </c>
      <c r="F28" s="1">
        <v>0.993516021935958</v>
      </c>
      <c r="G28" s="1">
        <v>0.98995524742653496</v>
      </c>
      <c r="H28" s="1">
        <v>0.99201231647668897</v>
      </c>
      <c r="I28" s="1">
        <v>0.98527571597958297</v>
      </c>
    </row>
    <row r="29" spans="1:9" x14ac:dyDescent="0.2">
      <c r="A29" s="2">
        <v>28</v>
      </c>
      <c r="B29" s="1">
        <v>0.992938599057266</v>
      </c>
      <c r="C29">
        <v>0.98656288791742197</v>
      </c>
      <c r="D29">
        <v>0.98633432462589099</v>
      </c>
      <c r="E29" s="1">
        <v>0.991603308555286</v>
      </c>
      <c r="F29" s="1">
        <v>0.99458666024337905</v>
      </c>
      <c r="G29" s="1">
        <v>0.99109806355435603</v>
      </c>
      <c r="H29" s="1">
        <v>0.99410547448723496</v>
      </c>
      <c r="I29" s="1">
        <v>0.99449042309214997</v>
      </c>
    </row>
    <row r="30" spans="1:9" x14ac:dyDescent="0.2">
      <c r="A30" s="2">
        <v>29</v>
      </c>
      <c r="B30" s="1">
        <v>0.99194013859892705</v>
      </c>
      <c r="C30">
        <v>0.98763352623918299</v>
      </c>
      <c r="D30">
        <v>0.98757337792215005</v>
      </c>
      <c r="E30" s="1">
        <v>0.99322731048227197</v>
      </c>
      <c r="F30" s="1">
        <v>0.97719179578975102</v>
      </c>
      <c r="G30" s="1">
        <v>0.98866807560055203</v>
      </c>
      <c r="H30" s="1">
        <v>0.98742902230716201</v>
      </c>
      <c r="I30" s="1">
        <v>0.98822297869007603</v>
      </c>
    </row>
    <row r="31" spans="1:9" x14ac:dyDescent="0.2">
      <c r="A31" s="2">
        <v>30</v>
      </c>
      <c r="B31" s="1">
        <v>0.99405735592596101</v>
      </c>
      <c r="C31">
        <v>0.98837936403214199</v>
      </c>
      <c r="D31">
        <v>0.98757337799098399</v>
      </c>
      <c r="E31" s="1">
        <v>0.99344384410408604</v>
      </c>
      <c r="F31" s="1">
        <v>0.98726060723514997</v>
      </c>
      <c r="G31" s="1">
        <v>0.99127850822725005</v>
      </c>
      <c r="H31" s="1">
        <v>0.98668318437079805</v>
      </c>
      <c r="I31" s="1">
        <v>0.98680348079549396</v>
      </c>
    </row>
    <row r="32" spans="1:9" x14ac:dyDescent="0.2">
      <c r="A32" s="2">
        <v>31</v>
      </c>
      <c r="B32" s="1">
        <v>0.99220479082216795</v>
      </c>
      <c r="C32">
        <v>0.98878837193920499</v>
      </c>
      <c r="D32">
        <v>0.98858386805020504</v>
      </c>
      <c r="E32" s="1">
        <v>0.99107400425220804</v>
      </c>
      <c r="F32" s="1">
        <v>0.994045326282057</v>
      </c>
      <c r="G32" s="1">
        <v>0.994273889501885</v>
      </c>
      <c r="H32" s="1">
        <v>0.99506784599952303</v>
      </c>
      <c r="I32" s="1">
        <v>0.98894475736731302</v>
      </c>
    </row>
    <row r="33" spans="1:9" x14ac:dyDescent="0.2">
      <c r="A33" s="2">
        <v>32</v>
      </c>
      <c r="B33" s="1">
        <v>0.99522423138461003</v>
      </c>
      <c r="C33">
        <v>0.98869213484533802</v>
      </c>
      <c r="D33">
        <v>0.98827109723701001</v>
      </c>
      <c r="E33" s="1">
        <v>0.98706813291835205</v>
      </c>
      <c r="F33" s="1">
        <v>0.99020786997719201</v>
      </c>
      <c r="G33" s="1">
        <v>0.98846357158248899</v>
      </c>
      <c r="H33" s="1">
        <v>0.98414492970790501</v>
      </c>
      <c r="I33" s="1">
        <v>0.98788614868945601</v>
      </c>
    </row>
    <row r="34" spans="1:9" x14ac:dyDescent="0.2">
      <c r="A34" s="2">
        <v>33</v>
      </c>
      <c r="B34" s="1">
        <v>0.993672407321046</v>
      </c>
      <c r="C34">
        <v>0.98703204395795996</v>
      </c>
      <c r="D34">
        <v>0.98882446092827703</v>
      </c>
      <c r="E34" s="1">
        <v>0.98952218021732496</v>
      </c>
      <c r="F34" s="1">
        <v>0.98035559193563204</v>
      </c>
      <c r="G34" s="1">
        <v>0.99360022947196402</v>
      </c>
      <c r="H34" s="1">
        <v>0.98981089168535097</v>
      </c>
      <c r="I34" s="1">
        <v>0.980884896181348</v>
      </c>
    </row>
    <row r="35" spans="1:9" x14ac:dyDescent="0.2">
      <c r="A35" s="2">
        <v>34</v>
      </c>
      <c r="B35" s="1">
        <v>0.993925029843021</v>
      </c>
      <c r="C35">
        <v>0.98932970594354797</v>
      </c>
      <c r="D35">
        <v>0.98882446081355402</v>
      </c>
      <c r="E35" s="1">
        <v>0.99676402578993095</v>
      </c>
      <c r="F35" s="1">
        <v>0.99520017208246303</v>
      </c>
      <c r="G35" s="1">
        <v>0.99560917997518505</v>
      </c>
      <c r="H35" s="1">
        <v>0.99574150605812495</v>
      </c>
      <c r="I35" s="1">
        <v>0.99025598849544405</v>
      </c>
    </row>
    <row r="36" spans="1:9" x14ac:dyDescent="0.2">
      <c r="A36" s="2">
        <v>35</v>
      </c>
      <c r="B36" s="1">
        <v>0.99540467602882399</v>
      </c>
      <c r="C36">
        <v>0.98763352619616096</v>
      </c>
      <c r="D36">
        <v>0.98874025342095195</v>
      </c>
      <c r="E36" s="1">
        <v>0.99636704754111205</v>
      </c>
      <c r="F36" s="1">
        <v>0.978936094026709</v>
      </c>
      <c r="G36" s="1">
        <v>0.99280627295998602</v>
      </c>
      <c r="H36" s="1">
        <v>0.98570878324328703</v>
      </c>
      <c r="I36" s="1">
        <v>0.98706813287533002</v>
      </c>
    </row>
    <row r="37" spans="1:9" x14ac:dyDescent="0.2">
      <c r="A37" s="2">
        <v>36</v>
      </c>
      <c r="B37" s="1">
        <v>0.99481522347754703</v>
      </c>
      <c r="C37">
        <v>0.98811471190928402</v>
      </c>
      <c r="D37">
        <v>0.98695986605151698</v>
      </c>
      <c r="E37" s="1">
        <v>0.99765421943879695</v>
      </c>
      <c r="F37" s="1">
        <v>0.99334760692130797</v>
      </c>
      <c r="G37" s="1">
        <v>0.99155519002269299</v>
      </c>
      <c r="H37" s="1">
        <v>0.99197622751629699</v>
      </c>
      <c r="I37" s="1">
        <v>0.99120633033514804</v>
      </c>
    </row>
    <row r="38" spans="1:9" x14ac:dyDescent="0.2">
      <c r="A38" s="2">
        <v>37</v>
      </c>
      <c r="B38" s="1">
        <v>0.99530843890627596</v>
      </c>
      <c r="C38">
        <v>0.99005148450606195</v>
      </c>
      <c r="D38">
        <v>0.98935376520267404</v>
      </c>
      <c r="E38" s="1">
        <v>0.98421710744513002</v>
      </c>
      <c r="F38" s="1">
        <v>0.99609036573132903</v>
      </c>
      <c r="G38" s="1">
        <v>0.989810891671011</v>
      </c>
      <c r="H38" s="1">
        <v>0.98604561322956696</v>
      </c>
      <c r="I38" s="1">
        <v>0.99603021751181098</v>
      </c>
    </row>
    <row r="39" spans="1:9" x14ac:dyDescent="0.2">
      <c r="A39" s="2">
        <v>38</v>
      </c>
      <c r="B39" s="1">
        <v>0.99533249816540204</v>
      </c>
      <c r="C39">
        <v>0.98930564664139997</v>
      </c>
      <c r="D39">
        <v>0.988355304729994</v>
      </c>
      <c r="E39" s="1">
        <v>0.99485131240925795</v>
      </c>
      <c r="F39" s="1">
        <v>0.99159127892572296</v>
      </c>
      <c r="G39" s="1">
        <v>0.98916129090308502</v>
      </c>
      <c r="H39" s="1">
        <v>0.99559715033128104</v>
      </c>
      <c r="I39" s="1">
        <v>0.99123038960861498</v>
      </c>
    </row>
    <row r="40" spans="1:9" x14ac:dyDescent="0.2">
      <c r="A40" s="2">
        <v>39</v>
      </c>
      <c r="B40" s="1">
        <v>0.99438215632569904</v>
      </c>
      <c r="C40">
        <v>0.98865604589928702</v>
      </c>
      <c r="D40">
        <v>0.98960638771317699</v>
      </c>
      <c r="E40" s="1">
        <v>0.99420171166714499</v>
      </c>
      <c r="F40" s="1">
        <v>0.98242469045760406</v>
      </c>
      <c r="G40" s="1">
        <v>0.99487537169706497</v>
      </c>
      <c r="H40" s="1">
        <v>0.99382879273481395</v>
      </c>
      <c r="I40" s="1">
        <v>0.993792703760082</v>
      </c>
    </row>
    <row r="41" spans="1:9" x14ac:dyDescent="0.2">
      <c r="A41" s="2">
        <v>40</v>
      </c>
      <c r="B41" s="1">
        <v>0.99582571356545002</v>
      </c>
      <c r="C41">
        <v>0.99073717423724805</v>
      </c>
      <c r="D41">
        <v>0.989209409490171</v>
      </c>
      <c r="E41" s="1">
        <v>0.98249686839846395</v>
      </c>
      <c r="F41" s="1">
        <v>0.993949089145169</v>
      </c>
      <c r="G41" s="1">
        <v>0.98932970591486702</v>
      </c>
      <c r="H41" s="1">
        <v>0.99319122156490203</v>
      </c>
      <c r="I41" s="1">
        <v>0.99289048046731199</v>
      </c>
    </row>
    <row r="42" spans="1:9" ht="64" x14ac:dyDescent="0.2">
      <c r="A42" s="2"/>
      <c r="B42" s="11" t="s">
        <v>19</v>
      </c>
      <c r="C42" s="16" t="s">
        <v>40</v>
      </c>
      <c r="D42" s="16" t="s">
        <v>41</v>
      </c>
      <c r="E42" s="5" t="s">
        <v>8</v>
      </c>
      <c r="F42" s="6" t="s">
        <v>9</v>
      </c>
      <c r="G42" s="6" t="s">
        <v>10</v>
      </c>
      <c r="H42" s="6" t="s">
        <v>11</v>
      </c>
      <c r="I42" s="6" t="s">
        <v>12</v>
      </c>
    </row>
    <row r="43" spans="1:9" x14ac:dyDescent="0.2">
      <c r="A43" s="2" t="s">
        <v>2</v>
      </c>
      <c r="B43" s="1">
        <f>(B37+B38+B39+B40+B41)/5</f>
        <v>0.99513280608807475</v>
      </c>
      <c r="C43" s="1">
        <f t="shared" ref="C43:I43" si="0">(C37+C38+C39+C40+C41)/5</f>
        <v>0.98937301263865618</v>
      </c>
      <c r="D43" s="1">
        <f t="shared" si="0"/>
        <v>0.98869694663750651</v>
      </c>
      <c r="E43" s="1">
        <f t="shared" si="0"/>
        <v>0.9906842438717588</v>
      </c>
      <c r="F43" s="1">
        <f t="shared" si="0"/>
        <v>0.99148060623622647</v>
      </c>
      <c r="G43" s="1">
        <f t="shared" si="0"/>
        <v>0.99094649004174418</v>
      </c>
      <c r="H43" s="1">
        <f t="shared" si="0"/>
        <v>0.99212780107537224</v>
      </c>
      <c r="I43" s="1">
        <f t="shared" si="0"/>
        <v>0.9930300243365936</v>
      </c>
    </row>
    <row r="44" spans="1:9" ht="64" x14ac:dyDescent="0.2">
      <c r="A44" s="2"/>
      <c r="B44" s="1"/>
      <c r="C44" s="17"/>
      <c r="D44" s="17"/>
      <c r="E44" s="5" t="s">
        <v>8</v>
      </c>
      <c r="F44" s="6" t="s">
        <v>9</v>
      </c>
      <c r="G44" s="6" t="s">
        <v>10</v>
      </c>
      <c r="H44" s="6" t="s">
        <v>11</v>
      </c>
      <c r="I44" s="6" t="s">
        <v>12</v>
      </c>
    </row>
    <row r="45" spans="1:9" x14ac:dyDescent="0.2">
      <c r="A45" s="2"/>
      <c r="B45" s="1"/>
      <c r="C45" s="17"/>
      <c r="D45" s="17"/>
      <c r="E45" s="1">
        <f>E46-0.027</f>
        <v>0.95549686839846393</v>
      </c>
      <c r="F45" s="1">
        <f t="shared" ref="F45:I45" si="1">F46-0.027</f>
        <v>0.96694908914516897</v>
      </c>
      <c r="G45" s="1">
        <f t="shared" si="1"/>
        <v>0.962329705914867</v>
      </c>
      <c r="H45" s="1">
        <f t="shared" si="1"/>
        <v>0.966191221564902</v>
      </c>
      <c r="I45" s="1">
        <f t="shared" si="1"/>
        <v>0.96589048046731196</v>
      </c>
    </row>
    <row r="46" spans="1:9" x14ac:dyDescent="0.2">
      <c r="A46" s="2"/>
      <c r="B46" s="1"/>
      <c r="C46" s="17"/>
      <c r="D46" s="17"/>
      <c r="E46" s="1">
        <v>0.98249686839846395</v>
      </c>
      <c r="F46" s="1">
        <v>0.993949089145169</v>
      </c>
      <c r="G46" s="1">
        <v>0.98932970591486702</v>
      </c>
      <c r="H46" s="1">
        <v>0.99319122156490203</v>
      </c>
      <c r="I46" s="1">
        <v>0.99289048046731199</v>
      </c>
    </row>
    <row r="47" spans="1:9" x14ac:dyDescent="0.2">
      <c r="A47" s="2"/>
      <c r="B47" s="1"/>
      <c r="C47" s="17"/>
      <c r="D47" s="17"/>
      <c r="E47" s="1">
        <f>E46+0.027</f>
        <v>1.009496868398464</v>
      </c>
      <c r="F47" s="1">
        <f t="shared" ref="F47:I47" si="2">F46+0.027</f>
        <v>1.0209490891451689</v>
      </c>
      <c r="G47" s="1">
        <f t="shared" si="2"/>
        <v>1.016329705914867</v>
      </c>
      <c r="H47" s="1">
        <f t="shared" si="2"/>
        <v>1.0201912215649021</v>
      </c>
      <c r="I47" s="1">
        <f t="shared" si="2"/>
        <v>1.0198904804673119</v>
      </c>
    </row>
    <row r="48" spans="1:9" ht="64" x14ac:dyDescent="0.2">
      <c r="A48" s="2"/>
      <c r="B48" s="11" t="s">
        <v>19</v>
      </c>
      <c r="C48" s="16" t="s">
        <v>40</v>
      </c>
      <c r="D48" s="16" t="s">
        <v>41</v>
      </c>
      <c r="E48" s="5" t="s">
        <v>8</v>
      </c>
      <c r="F48" s="6" t="s">
        <v>9</v>
      </c>
      <c r="G48" s="6" t="s">
        <v>10</v>
      </c>
      <c r="H48" s="6" t="s">
        <v>11</v>
      </c>
      <c r="I48" s="6" t="s">
        <v>12</v>
      </c>
    </row>
    <row r="49" spans="1:9" x14ac:dyDescent="0.2">
      <c r="A49" s="2">
        <v>1</v>
      </c>
      <c r="B49" s="7">
        <v>0.58002707359737504</v>
      </c>
      <c r="C49">
        <v>0.78464609901410398</v>
      </c>
      <c r="D49">
        <v>0.78056755896672403</v>
      </c>
      <c r="E49" s="1">
        <v>0.33535574241289001</v>
      </c>
      <c r="F49" s="7">
        <v>0.32616648080101901</v>
      </c>
      <c r="G49" s="7">
        <v>0.30884248502744199</v>
      </c>
      <c r="H49" s="7">
        <v>0.33049079477846099</v>
      </c>
      <c r="I49" s="1">
        <v>0.33962072255127501</v>
      </c>
    </row>
    <row r="50" spans="1:9" x14ac:dyDescent="0.2">
      <c r="A50" s="2">
        <v>2</v>
      </c>
      <c r="B50" s="7">
        <v>0.35848420919401702</v>
      </c>
      <c r="C50">
        <v>0.49251978662172902</v>
      </c>
      <c r="D50">
        <v>0.49824613251545602</v>
      </c>
      <c r="E50" s="1">
        <v>0.20352775766758399</v>
      </c>
      <c r="F50" s="7">
        <v>0.263627845250549</v>
      </c>
      <c r="G50" s="7">
        <v>0.231260918169964</v>
      </c>
      <c r="H50" s="7">
        <v>0.235946667589194</v>
      </c>
      <c r="I50" s="1">
        <v>0.21100437390037999</v>
      </c>
    </row>
    <row r="51" spans="1:9" x14ac:dyDescent="0.2">
      <c r="A51" s="2">
        <v>3</v>
      </c>
      <c r="B51" s="7">
        <v>0.26303627719964101</v>
      </c>
      <c r="C51">
        <v>0.366749787623387</v>
      </c>
      <c r="D51">
        <v>0.37252187442789803</v>
      </c>
      <c r="E51" s="1">
        <v>0.15650850730080901</v>
      </c>
      <c r="F51" s="7">
        <v>0.16295213625392899</v>
      </c>
      <c r="G51" s="7">
        <v>0.14518375968505301</v>
      </c>
      <c r="H51" s="7">
        <v>0.192783429648618</v>
      </c>
      <c r="I51" s="1">
        <v>0.160185786742683</v>
      </c>
    </row>
    <row r="52" spans="1:9" x14ac:dyDescent="0.2">
      <c r="A52" s="2">
        <v>4</v>
      </c>
      <c r="B52" s="7">
        <v>0.206880877621274</v>
      </c>
      <c r="C52">
        <v>0.28898327657957301</v>
      </c>
      <c r="D52">
        <v>0.292149393123671</v>
      </c>
      <c r="E52" s="1">
        <v>0.12709155801430999</v>
      </c>
      <c r="F52" s="7">
        <v>0.160883068758741</v>
      </c>
      <c r="G52" s="7">
        <v>0.19726764950605599</v>
      </c>
      <c r="H52" s="7">
        <v>0.114358557059762</v>
      </c>
      <c r="I52" s="1">
        <v>0.153727065597486</v>
      </c>
    </row>
    <row r="53" spans="1:9" x14ac:dyDescent="0.2">
      <c r="A53" s="2">
        <v>5</v>
      </c>
      <c r="B53" s="7">
        <v>0.176004506202046</v>
      </c>
      <c r="C53">
        <v>0.25164018824718698</v>
      </c>
      <c r="D53">
        <v>0.25737357042825199</v>
      </c>
      <c r="E53" s="1">
        <v>0.105342731782851</v>
      </c>
      <c r="F53" s="7">
        <v>0.13103739975218101</v>
      </c>
      <c r="G53" s="7">
        <v>0.12841816675021001</v>
      </c>
      <c r="H53" s="7">
        <v>0.117158058508039</v>
      </c>
      <c r="I53" s="1">
        <v>0.14359439282339301</v>
      </c>
    </row>
    <row r="54" spans="1:9" x14ac:dyDescent="0.2">
      <c r="A54" s="2">
        <v>6</v>
      </c>
      <c r="B54" s="7">
        <v>0.151859278164378</v>
      </c>
      <c r="C54">
        <v>0.22175111353702801</v>
      </c>
      <c r="D54">
        <v>0.22137676841579201</v>
      </c>
      <c r="E54" s="1">
        <v>7.7547241101162498E-2</v>
      </c>
      <c r="F54" s="7">
        <v>8.8643759121705801E-2</v>
      </c>
      <c r="G54" s="7">
        <v>0.11541815013501799</v>
      </c>
      <c r="H54" s="7">
        <v>8.9589524449078306E-2</v>
      </c>
      <c r="I54" s="1">
        <v>0.11514043135702701</v>
      </c>
    </row>
    <row r="55" spans="1:9" x14ac:dyDescent="0.2">
      <c r="A55" s="2">
        <v>7</v>
      </c>
      <c r="B55" s="7">
        <v>0.128160890974401</v>
      </c>
      <c r="C55">
        <v>0.189509936437364</v>
      </c>
      <c r="D55">
        <v>0.199886174664648</v>
      </c>
      <c r="E55" s="1">
        <v>0.143540160308335</v>
      </c>
      <c r="F55" s="7">
        <v>0.117306726629036</v>
      </c>
      <c r="G55" s="7">
        <v>9.2695326549871906E-2</v>
      </c>
      <c r="H55" s="7">
        <v>0.11787118336952</v>
      </c>
      <c r="I55" s="1">
        <v>0.12867312363918801</v>
      </c>
    </row>
    <row r="56" spans="1:9" x14ac:dyDescent="0.2">
      <c r="A56" s="2">
        <v>8</v>
      </c>
      <c r="B56" s="7">
        <v>0.109417375691003</v>
      </c>
      <c r="C56">
        <v>0.17124608932261901</v>
      </c>
      <c r="D56">
        <v>0.16800102877426101</v>
      </c>
      <c r="E56" s="1">
        <v>0.12548737701759399</v>
      </c>
      <c r="F56" s="7">
        <v>9.6375545866263901E-2</v>
      </c>
      <c r="G56" s="7">
        <v>0.118341525062455</v>
      </c>
      <c r="H56" s="7">
        <v>9.5184188424796798E-2</v>
      </c>
      <c r="I56" s="1">
        <v>0.108129402199202</v>
      </c>
    </row>
    <row r="57" spans="1:9" x14ac:dyDescent="0.2">
      <c r="A57" s="2">
        <v>9</v>
      </c>
      <c r="B57" s="7">
        <v>0.10274587373496399</v>
      </c>
      <c r="C57">
        <v>0.15270185488874</v>
      </c>
      <c r="D57">
        <v>0.15354640399200001</v>
      </c>
      <c r="E57" s="1">
        <v>6.3749946072436697E-2</v>
      </c>
      <c r="F57" s="7">
        <v>7.35801324987366E-2</v>
      </c>
      <c r="G57" s="7">
        <v>0.16399116985585699</v>
      </c>
      <c r="H57" s="7">
        <v>7.6390891712841705E-2</v>
      </c>
      <c r="I57" s="1">
        <v>7.3506909658501998E-2</v>
      </c>
    </row>
    <row r="58" spans="1:9" x14ac:dyDescent="0.2">
      <c r="A58" s="2">
        <v>10</v>
      </c>
      <c r="B58" s="7">
        <v>9.2425248299907906E-2</v>
      </c>
      <c r="C58">
        <v>0.13827508534834901</v>
      </c>
      <c r="D58">
        <v>0.141854547901272</v>
      </c>
      <c r="E58" s="1">
        <v>7.0918937661119202E-2</v>
      </c>
      <c r="F58" s="7">
        <v>6.7070688800699205E-2</v>
      </c>
      <c r="G58" s="7">
        <v>7.4210099363203705E-2</v>
      </c>
      <c r="H58" s="7">
        <v>7.1518813237292395E-2</v>
      </c>
      <c r="I58" s="1">
        <v>5.28931820737049E-2</v>
      </c>
    </row>
    <row r="59" spans="1:9" x14ac:dyDescent="0.2">
      <c r="A59" s="2">
        <v>11</v>
      </c>
      <c r="B59" s="7">
        <v>8.7160677612624596E-2</v>
      </c>
      <c r="C59">
        <v>0.13362276863233899</v>
      </c>
      <c r="D59">
        <v>0.13401416295243199</v>
      </c>
      <c r="E59" s="1">
        <v>4.3993611738086601E-2</v>
      </c>
      <c r="F59" s="7">
        <v>6.7636904234555095E-2</v>
      </c>
      <c r="G59" s="7">
        <v>7.99295417803223E-2</v>
      </c>
      <c r="H59" s="7">
        <v>4.3987496387504002E-2</v>
      </c>
      <c r="I59" s="1">
        <v>5.73629867064109E-2</v>
      </c>
    </row>
    <row r="60" spans="1:9" x14ac:dyDescent="0.2">
      <c r="A60" s="2">
        <v>12</v>
      </c>
      <c r="B60" s="7">
        <v>8.1332773681746295E-2</v>
      </c>
      <c r="C60">
        <v>0.12374490676043</v>
      </c>
      <c r="D60">
        <v>0.12528086334516</v>
      </c>
      <c r="E60" s="1">
        <v>7.08024887173197E-2</v>
      </c>
      <c r="F60" s="7">
        <v>6.1150252770169403E-2</v>
      </c>
      <c r="G60" s="7">
        <v>8.9699226807511301E-2</v>
      </c>
      <c r="H60" s="7">
        <v>7.3536154586978902E-2</v>
      </c>
      <c r="I60" s="1">
        <v>6.00772675229648E-2</v>
      </c>
    </row>
    <row r="61" spans="1:9" x14ac:dyDescent="0.2">
      <c r="A61" s="2">
        <v>13</v>
      </c>
      <c r="B61" s="7">
        <v>6.9600294534743104E-2</v>
      </c>
      <c r="C61">
        <v>0.116552214381504</v>
      </c>
      <c r="D61">
        <v>0.11360415396465701</v>
      </c>
      <c r="E61" s="1">
        <v>7.6386300909223506E-2</v>
      </c>
      <c r="F61" s="7">
        <v>8.2426914423021802E-2</v>
      </c>
      <c r="G61" s="7">
        <v>4.2947232696776902E-2</v>
      </c>
      <c r="H61" s="7">
        <v>9.6135720197565597E-2</v>
      </c>
      <c r="I61" s="1">
        <v>5.27464162181717E-2</v>
      </c>
    </row>
    <row r="62" spans="1:9" x14ac:dyDescent="0.2">
      <c r="A62" s="2">
        <v>14</v>
      </c>
      <c r="B62" s="7">
        <v>6.4919283960556601E-2</v>
      </c>
      <c r="C62">
        <v>0.109753624151817</v>
      </c>
      <c r="D62">
        <v>0.10989020873841999</v>
      </c>
      <c r="E62" s="1">
        <v>6.6011330466924006E-2</v>
      </c>
      <c r="F62" s="7">
        <v>3.8551848565674701E-2</v>
      </c>
      <c r="G62" s="7">
        <v>7.6571037270706202E-2</v>
      </c>
      <c r="H62" s="7">
        <v>5.65988615523653E-2</v>
      </c>
      <c r="I62" s="1">
        <v>6.2645629703883501E-2</v>
      </c>
    </row>
    <row r="63" spans="1:9" x14ac:dyDescent="0.2">
      <c r="A63" s="2">
        <v>15</v>
      </c>
      <c r="B63" s="7">
        <v>5.9605982281968797E-2</v>
      </c>
      <c r="C63">
        <v>0.10716992084789601</v>
      </c>
      <c r="D63">
        <v>0.10626446503749699</v>
      </c>
      <c r="E63" s="1">
        <v>5.6897078330193397E-2</v>
      </c>
      <c r="F63" s="7">
        <v>5.2218615917669103E-2</v>
      </c>
      <c r="G63" s="7">
        <v>3.5840077896838199E-2</v>
      </c>
      <c r="H63" s="7">
        <v>4.7344275535232898E-2</v>
      </c>
      <c r="I63" s="1">
        <v>7.4217291968110694E-2</v>
      </c>
    </row>
    <row r="64" spans="1:9" x14ac:dyDescent="0.2">
      <c r="A64" s="2">
        <v>16</v>
      </c>
      <c r="B64" s="7">
        <v>5.7879927349344898E-2</v>
      </c>
      <c r="C64">
        <v>0.10085364084701</v>
      </c>
      <c r="D64">
        <v>0.101100992925424</v>
      </c>
      <c r="E64" s="1">
        <v>4.0072654755431099E-2</v>
      </c>
      <c r="F64" s="7">
        <v>4.68257609555294E-2</v>
      </c>
      <c r="G64" s="7">
        <v>4.8438179628612403E-2</v>
      </c>
      <c r="H64" s="7">
        <v>5.0562158360948302E-2</v>
      </c>
      <c r="I64" s="1">
        <v>5.0106493648447603E-2</v>
      </c>
    </row>
    <row r="65" spans="1:9" x14ac:dyDescent="0.2">
      <c r="A65" s="2">
        <v>17</v>
      </c>
      <c r="B65" s="7">
        <v>5.4520303798059798E-2</v>
      </c>
      <c r="C65">
        <v>9.2792654572768696E-2</v>
      </c>
      <c r="D65">
        <v>9.3668051878439906E-2</v>
      </c>
      <c r="E65" s="1">
        <v>5.3673210479585599E-2</v>
      </c>
      <c r="F65" s="7">
        <v>4.5138934070903303E-2</v>
      </c>
      <c r="G65" s="7">
        <v>3.8694750420759802E-2</v>
      </c>
      <c r="H65" s="7">
        <v>7.6139344776344001E-2</v>
      </c>
      <c r="I65" s="1">
        <v>6.6324533730875004E-2</v>
      </c>
    </row>
    <row r="66" spans="1:9" x14ac:dyDescent="0.2">
      <c r="A66" s="2">
        <v>18</v>
      </c>
      <c r="B66" s="7">
        <v>5.0149855039360099E-2</v>
      </c>
      <c r="C66">
        <v>8.8306086723731705E-2</v>
      </c>
      <c r="D66">
        <v>8.97447975720463E-2</v>
      </c>
      <c r="E66" s="1">
        <v>5.07834844554323E-2</v>
      </c>
      <c r="F66" s="7">
        <v>3.9643082376303401E-2</v>
      </c>
      <c r="G66" s="7">
        <v>5.9537229995881097E-2</v>
      </c>
      <c r="H66" s="7">
        <v>5.3347539931307399E-2</v>
      </c>
      <c r="I66" s="1">
        <v>4.4439192397079399E-2</v>
      </c>
    </row>
    <row r="67" spans="1:9" x14ac:dyDescent="0.2">
      <c r="A67" s="2">
        <v>19</v>
      </c>
      <c r="B67" s="7">
        <v>4.9443711494843202E-2</v>
      </c>
      <c r="C67">
        <v>8.5922970101708698E-2</v>
      </c>
      <c r="D67">
        <v>8.4139427127225705E-2</v>
      </c>
      <c r="E67" s="1">
        <v>6.8857131292923299E-2</v>
      </c>
      <c r="F67" s="7">
        <v>4.8925074648602601E-2</v>
      </c>
      <c r="G67" s="7">
        <v>5.4957969864433999E-2</v>
      </c>
      <c r="H67" s="7">
        <v>5.3910108280725899E-2</v>
      </c>
      <c r="I67" s="1">
        <v>4.6165467156848002E-2</v>
      </c>
    </row>
    <row r="68" spans="1:9" x14ac:dyDescent="0.2">
      <c r="A68" s="2">
        <v>20</v>
      </c>
      <c r="B68" s="7">
        <v>4.9575357002806797E-2</v>
      </c>
      <c r="C68">
        <v>7.6985154961148897E-2</v>
      </c>
      <c r="D68">
        <v>8.1384664895462894E-2</v>
      </c>
      <c r="E68" s="1">
        <v>5.5111212501027101E-2</v>
      </c>
      <c r="F68" s="7">
        <v>5.0612594866097801E-2</v>
      </c>
      <c r="G68" s="7">
        <v>5.5614026338088797E-2</v>
      </c>
      <c r="H68" s="7">
        <v>5.7255215864328399E-2</v>
      </c>
      <c r="I68" s="1">
        <v>6.9250649563648903E-2</v>
      </c>
    </row>
    <row r="69" spans="1:9" x14ac:dyDescent="0.2">
      <c r="A69" s="2">
        <v>21</v>
      </c>
      <c r="B69" s="1">
        <v>5.1273479101470801E-2</v>
      </c>
      <c r="C69">
        <v>8.1321359360645204E-2</v>
      </c>
      <c r="D69">
        <v>7.6253678514665593E-2</v>
      </c>
      <c r="E69">
        <v>5.6399231661953202E-2</v>
      </c>
      <c r="F69" s="1">
        <v>7.4343805081911699E-2</v>
      </c>
      <c r="G69" s="1">
        <v>8.8544345927894605E-2</v>
      </c>
      <c r="H69" s="1">
        <v>5.8281633039318298E-2</v>
      </c>
      <c r="I69" s="1">
        <v>5.5805311344488399E-2</v>
      </c>
    </row>
    <row r="70" spans="1:9" x14ac:dyDescent="0.2">
      <c r="A70" s="2">
        <v>22</v>
      </c>
      <c r="B70" s="1">
        <v>4.6047407403008202E-2</v>
      </c>
      <c r="C70">
        <v>7.5159058750902494E-2</v>
      </c>
      <c r="D70">
        <v>7.6078657078355802E-2</v>
      </c>
      <c r="E70">
        <v>3.38410111795307E-2</v>
      </c>
      <c r="F70" s="1">
        <v>4.0944217765745701E-2</v>
      </c>
      <c r="G70" s="1">
        <v>3.4718974658919897E-2</v>
      </c>
      <c r="H70" s="1">
        <v>5.0851586442345602E-2</v>
      </c>
      <c r="I70" s="1">
        <v>3.5089629997989501E-2</v>
      </c>
    </row>
    <row r="71" spans="1:9" x14ac:dyDescent="0.2">
      <c r="A71" s="2">
        <v>23</v>
      </c>
      <c r="B71" s="1">
        <v>4.02555989323801E-2</v>
      </c>
      <c r="C71">
        <v>7.7369214261544694E-2</v>
      </c>
      <c r="D71">
        <v>7.4461941977039106E-2</v>
      </c>
      <c r="E71">
        <v>8.3213435316922907E-2</v>
      </c>
      <c r="F71" s="1">
        <v>5.1918129481780997E-2</v>
      </c>
      <c r="G71" s="1">
        <v>3.7444851864084097E-2</v>
      </c>
      <c r="H71" s="1">
        <v>3.1335054272555098E-2</v>
      </c>
      <c r="I71" s="1">
        <v>2.95137058103291E-2</v>
      </c>
    </row>
    <row r="72" spans="1:9" x14ac:dyDescent="0.2">
      <c r="A72" s="2">
        <v>24</v>
      </c>
      <c r="B72" s="1">
        <v>4.08606940012207E-2</v>
      </c>
      <c r="C72">
        <v>7.22434180537289E-2</v>
      </c>
      <c r="D72">
        <v>7.0704961170257E-2</v>
      </c>
      <c r="E72">
        <v>3.7809679003102802E-2</v>
      </c>
      <c r="F72" s="1">
        <v>3.3144353597927799E-2</v>
      </c>
      <c r="G72" s="1">
        <v>2.6817285202679599E-2</v>
      </c>
      <c r="H72" s="1">
        <v>3.3584372470451498E-2</v>
      </c>
      <c r="I72" s="1">
        <v>4.7525693520918497E-2</v>
      </c>
    </row>
    <row r="73" spans="1:9" x14ac:dyDescent="0.2">
      <c r="A73" s="2">
        <v>25</v>
      </c>
      <c r="B73" s="1">
        <v>3.6884850064190997E-2</v>
      </c>
      <c r="C73">
        <v>6.5782716267505398E-2</v>
      </c>
      <c r="D73">
        <v>7.1256584393914205E-2</v>
      </c>
      <c r="E73">
        <v>2.7073414809266699E-2</v>
      </c>
      <c r="F73" s="1">
        <v>2.95497582108851E-2</v>
      </c>
      <c r="G73" s="1">
        <v>2.8261850402578E-2</v>
      </c>
      <c r="H73" s="1">
        <v>2.6775347848474299E-2</v>
      </c>
      <c r="I73" s="1">
        <v>4.0953704740363202E-2</v>
      </c>
    </row>
    <row r="74" spans="1:9" x14ac:dyDescent="0.2">
      <c r="A74" s="2">
        <v>26</v>
      </c>
      <c r="B74" s="1">
        <v>4.0907073539681399E-2</v>
      </c>
      <c r="C74">
        <v>6.35593247201683E-2</v>
      </c>
      <c r="D74">
        <v>6.88209964231139E-2</v>
      </c>
      <c r="E74">
        <v>2.4955374834149498E-2</v>
      </c>
      <c r="F74" s="1">
        <v>2.09558039740446E-2</v>
      </c>
      <c r="G74" s="1">
        <v>3.4826786618475603E-2</v>
      </c>
      <c r="H74" s="1">
        <v>2.42854014650743E-2</v>
      </c>
      <c r="I74" s="1">
        <v>3.4042812767876102E-2</v>
      </c>
    </row>
    <row r="75" spans="1:9" x14ac:dyDescent="0.2">
      <c r="A75" s="2">
        <v>27</v>
      </c>
      <c r="B75" s="1">
        <v>3.7895655239727002E-2</v>
      </c>
      <c r="C75">
        <v>5.9037124448957798E-2</v>
      </c>
      <c r="D75">
        <v>6.2186350178214798E-2</v>
      </c>
      <c r="E75">
        <v>3.30058590307667E-2</v>
      </c>
      <c r="F75" s="1">
        <v>2.0036321998017598E-2</v>
      </c>
      <c r="G75" s="1">
        <v>3.2071353916750298E-2</v>
      </c>
      <c r="H75" s="1">
        <v>2.51197272280352E-2</v>
      </c>
      <c r="I75" s="1">
        <v>4.1364757159537802E-2</v>
      </c>
    </row>
    <row r="76" spans="1:9" x14ac:dyDescent="0.2">
      <c r="A76" s="2">
        <v>28</v>
      </c>
      <c r="B76" s="1">
        <v>3.2590111859853901E-2</v>
      </c>
      <c r="C76">
        <v>6.2406407647537902E-2</v>
      </c>
      <c r="D76">
        <v>6.0000262026685798E-2</v>
      </c>
      <c r="E76">
        <v>2.0418445614286299E-2</v>
      </c>
      <c r="F76" s="1">
        <v>1.8906526897723E-2</v>
      </c>
      <c r="G76" s="1">
        <v>2.7793916222278801E-2</v>
      </c>
      <c r="H76" s="1">
        <v>1.83853239667983E-2</v>
      </c>
      <c r="I76" s="1">
        <v>1.69834169295369E-2</v>
      </c>
    </row>
    <row r="77" spans="1:9" x14ac:dyDescent="0.2">
      <c r="A77" s="2">
        <v>29</v>
      </c>
      <c r="B77" s="1">
        <v>3.56784466191154E-2</v>
      </c>
      <c r="C77">
        <v>5.8039177557914198E-2</v>
      </c>
      <c r="D77">
        <v>5.6304098384951699E-2</v>
      </c>
      <c r="E77">
        <v>3.5883548317164303E-2</v>
      </c>
      <c r="F77" s="1">
        <v>6.4782114171989105E-2</v>
      </c>
      <c r="G77" s="1">
        <v>3.1241075960153498E-2</v>
      </c>
      <c r="H77" s="1">
        <v>3.4928146159189898E-2</v>
      </c>
      <c r="I77" s="1">
        <v>3.52310419408432E-2</v>
      </c>
    </row>
    <row r="78" spans="1:9" x14ac:dyDescent="0.2">
      <c r="A78" s="2">
        <v>30</v>
      </c>
      <c r="B78" s="1">
        <v>3.1087090897062401E-2</v>
      </c>
      <c r="C78">
        <v>5.4598966858034198E-2</v>
      </c>
      <c r="D78">
        <v>5.6500515786254403E-2</v>
      </c>
      <c r="E78">
        <v>4.0094725773449101E-2</v>
      </c>
      <c r="F78" s="1">
        <v>3.3731805662351198E-2</v>
      </c>
      <c r="G78" s="1">
        <v>2.3485687160114701E-2</v>
      </c>
      <c r="H78" s="1">
        <v>3.5499445695311597E-2</v>
      </c>
      <c r="I78" s="1">
        <v>3.9797991571752699E-2</v>
      </c>
    </row>
    <row r="79" spans="1:9" x14ac:dyDescent="0.2">
      <c r="A79" s="2">
        <v>31</v>
      </c>
      <c r="B79" s="1">
        <v>3.3597796753770601E-2</v>
      </c>
      <c r="C79">
        <v>5.3699606212879801E-2</v>
      </c>
      <c r="D79">
        <v>5.56594621867798E-2</v>
      </c>
      <c r="E79">
        <v>2.6351121638406801E-2</v>
      </c>
      <c r="F79" s="1">
        <v>1.8505719695896799E-2</v>
      </c>
      <c r="G79" s="1">
        <v>1.7704367021105699E-2</v>
      </c>
      <c r="H79" s="1">
        <v>1.53115028995367E-2</v>
      </c>
      <c r="I79" s="1">
        <v>3.3778387718082101E-2</v>
      </c>
    </row>
    <row r="80" spans="1:9" x14ac:dyDescent="0.2">
      <c r="A80" s="2">
        <v>32</v>
      </c>
      <c r="B80" s="1">
        <v>2.93131575507109E-2</v>
      </c>
      <c r="C80">
        <v>5.3655266844326997E-2</v>
      </c>
      <c r="D80">
        <v>5.5884771454272002E-2</v>
      </c>
      <c r="E80">
        <v>2.7544260590321099E-2</v>
      </c>
      <c r="F80" s="1">
        <v>3.07652436197264E-2</v>
      </c>
      <c r="G80" s="1">
        <v>3.2684222203255897E-2</v>
      </c>
      <c r="H80" s="1">
        <v>4.39690771937589E-2</v>
      </c>
      <c r="I80" s="1">
        <v>3.4356251502875898E-2</v>
      </c>
    </row>
    <row r="81" spans="1:9" x14ac:dyDescent="0.2">
      <c r="A81" s="2">
        <v>33</v>
      </c>
      <c r="B81" s="1">
        <v>2.8817512155329E-2</v>
      </c>
      <c r="C81">
        <v>5.4253371812411799E-2</v>
      </c>
      <c r="D81">
        <v>5.13025041451593E-2</v>
      </c>
      <c r="E81">
        <v>1.7786079651576199E-2</v>
      </c>
      <c r="F81" s="1">
        <v>5.9845876170902298E-2</v>
      </c>
      <c r="G81" s="1">
        <v>1.9879490420851499E-2</v>
      </c>
      <c r="H81" s="1">
        <v>2.9819702693552101E-2</v>
      </c>
      <c r="I81" s="1">
        <v>5.3892445402775699E-2</v>
      </c>
    </row>
    <row r="82" spans="1:9" x14ac:dyDescent="0.2">
      <c r="A82" s="2">
        <v>34</v>
      </c>
      <c r="B82" s="1">
        <v>2.8809181890929601E-2</v>
      </c>
      <c r="C82">
        <v>4.9390832424628897E-2</v>
      </c>
      <c r="D82">
        <v>5.07113193738176E-2</v>
      </c>
      <c r="E82">
        <v>2.0584537116587202E-2</v>
      </c>
      <c r="F82" s="1">
        <v>1.4955336491770299E-2</v>
      </c>
      <c r="G82" s="1">
        <v>1.4774284440369E-2</v>
      </c>
      <c r="H82" s="1">
        <v>1.4161200517096399E-2</v>
      </c>
      <c r="I82" s="1">
        <v>2.8237442811609701E-2</v>
      </c>
    </row>
    <row r="83" spans="1:9" x14ac:dyDescent="0.2">
      <c r="A83" s="2">
        <v>35</v>
      </c>
      <c r="B83" s="1">
        <v>2.66153548839967E-2</v>
      </c>
      <c r="C83">
        <v>5.51447557383564E-2</v>
      </c>
      <c r="D83">
        <v>5.1765660299723099E-2</v>
      </c>
      <c r="E83">
        <v>4.7084744773773099E-2</v>
      </c>
      <c r="F83" s="1">
        <v>6.0663024420205998E-2</v>
      </c>
      <c r="G83" s="1">
        <v>1.9649288388696999E-2</v>
      </c>
      <c r="H83" s="1">
        <v>4.1229701371899997E-2</v>
      </c>
      <c r="I83" s="1">
        <v>3.6917827240650999E-2</v>
      </c>
    </row>
    <row r="84" spans="1:9" x14ac:dyDescent="0.2">
      <c r="A84" s="2">
        <v>36</v>
      </c>
      <c r="B84" s="1">
        <v>2.6382189685524401E-2</v>
      </c>
      <c r="C84">
        <v>5.0783444543792099E-2</v>
      </c>
      <c r="D84">
        <v>5.25480046209999E-2</v>
      </c>
      <c r="E84">
        <v>1.38691097698069E-2</v>
      </c>
      <c r="F84" s="1">
        <v>2.1827177772354801E-2</v>
      </c>
      <c r="G84" s="1">
        <v>2.4813258101972401E-2</v>
      </c>
      <c r="H84" s="1">
        <v>2.4673162406502702E-2</v>
      </c>
      <c r="I84" s="1">
        <v>2.72715561391592E-2</v>
      </c>
    </row>
    <row r="85" spans="1:9" x14ac:dyDescent="0.2">
      <c r="A85" s="2">
        <v>37</v>
      </c>
      <c r="B85" s="1">
        <v>2.4610617698445698E-2</v>
      </c>
      <c r="C85">
        <v>4.6591341526995601E-2</v>
      </c>
      <c r="D85">
        <v>4.7131846053037801E-2</v>
      </c>
      <c r="E85">
        <v>3.8500526568530799E-2</v>
      </c>
      <c r="F85" s="1">
        <v>1.4364184874834301E-2</v>
      </c>
      <c r="G85" s="1">
        <v>3.0371238619932898E-2</v>
      </c>
      <c r="H85" s="1">
        <v>4.2737698600085201E-2</v>
      </c>
      <c r="I85" s="1">
        <v>1.34366983638899E-2</v>
      </c>
    </row>
    <row r="86" spans="1:9" x14ac:dyDescent="0.2">
      <c r="A86" s="2">
        <v>38</v>
      </c>
      <c r="B86" s="1">
        <v>2.5678779527678101E-2</v>
      </c>
      <c r="C86">
        <v>4.6001100660653903E-2</v>
      </c>
      <c r="D86">
        <v>4.7406320819156099E-2</v>
      </c>
      <c r="E86">
        <v>1.6726465064585E-2</v>
      </c>
      <c r="F86" s="1">
        <v>2.52045500014163E-2</v>
      </c>
      <c r="G86" s="1">
        <v>3.2304681314450898E-2</v>
      </c>
      <c r="H86" s="1">
        <v>1.40590432700251E-2</v>
      </c>
      <c r="I86" s="1">
        <v>2.6069291785704302E-2</v>
      </c>
    </row>
    <row r="87" spans="1:9" x14ac:dyDescent="0.2">
      <c r="A87" s="2">
        <v>39</v>
      </c>
      <c r="B87" s="1">
        <v>2.5232976841173899E-2</v>
      </c>
      <c r="C87">
        <v>4.8859271272964598E-2</v>
      </c>
      <c r="D87">
        <v>4.4839269495872497E-2</v>
      </c>
      <c r="E87">
        <v>3.0042956181269499E-2</v>
      </c>
      <c r="F87" s="1">
        <v>5.2244524723581098E-2</v>
      </c>
      <c r="G87" s="1">
        <v>1.6370948777114799E-2</v>
      </c>
      <c r="H87" s="1">
        <v>1.9321160302935899E-2</v>
      </c>
      <c r="I87" s="1">
        <v>1.7733889988767602E-2</v>
      </c>
    </row>
    <row r="88" spans="1:9" x14ac:dyDescent="0.2">
      <c r="A88" s="2">
        <v>40</v>
      </c>
      <c r="B88" s="1">
        <v>2.3036264033943401E-2</v>
      </c>
      <c r="C88">
        <v>4.2680021586510797E-2</v>
      </c>
      <c r="D88">
        <v>4.4549464926435203E-2</v>
      </c>
      <c r="E88">
        <v>5.9716575251270401E-2</v>
      </c>
      <c r="F88" s="1">
        <v>1.8188126849139199E-2</v>
      </c>
      <c r="G88" s="1">
        <v>3.0604606714094901E-2</v>
      </c>
      <c r="H88" s="1">
        <v>1.9109344853073001E-2</v>
      </c>
      <c r="I88" s="1">
        <v>2.0371265341937901E-2</v>
      </c>
    </row>
    <row r="89" spans="1:9" x14ac:dyDescent="0.2">
      <c r="A89" s="2"/>
      <c r="C89" s="17"/>
      <c r="D89" s="17"/>
    </row>
    <row r="90" spans="1:9" x14ac:dyDescent="0.2">
      <c r="A90" s="2"/>
      <c r="B90" s="1">
        <f t="shared" ref="B90:I90" si="3">B88+B87+B86+B85+B84</f>
        <v>0.1249408277867655</v>
      </c>
      <c r="C90" s="1">
        <f t="shared" si="3"/>
        <v>0.23491517959091701</v>
      </c>
      <c r="D90" s="1">
        <f t="shared" si="3"/>
        <v>0.23647490591550149</v>
      </c>
      <c r="E90" s="1">
        <f t="shared" si="3"/>
        <v>0.15885563283546258</v>
      </c>
      <c r="F90" s="1">
        <f t="shared" si="3"/>
        <v>0.13182856422132572</v>
      </c>
      <c r="G90" s="1">
        <f t="shared" si="3"/>
        <v>0.13446473352756591</v>
      </c>
      <c r="H90" s="1">
        <f t="shared" si="3"/>
        <v>0.11990040943262191</v>
      </c>
      <c r="I90" s="1">
        <f t="shared" si="3"/>
        <v>0.10488270161945891</v>
      </c>
    </row>
    <row r="91" spans="1:9" x14ac:dyDescent="0.2">
      <c r="A9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5"/>
  <sheetViews>
    <sheetView workbookViewId="0">
      <selection activeCell="D16" sqref="D16"/>
    </sheetView>
  </sheetViews>
  <sheetFormatPr baseColWidth="10" defaultRowHeight="16" x14ac:dyDescent="0.2"/>
  <cols>
    <col min="3" max="3" width="16.33203125" customWidth="1"/>
    <col min="4" max="5" width="16" customWidth="1"/>
    <col min="6" max="6" width="17.83203125" customWidth="1"/>
    <col min="7" max="7" width="18.83203125" customWidth="1"/>
    <col min="8" max="8" width="15.33203125" customWidth="1"/>
    <col min="9" max="9" width="11.33203125" customWidth="1"/>
  </cols>
  <sheetData>
    <row r="5" spans="2:9" x14ac:dyDescent="0.2">
      <c r="B5" s="2">
        <v>36</v>
      </c>
      <c r="C5" s="1">
        <v>0.85921052549230403</v>
      </c>
      <c r="D5" s="4">
        <v>0.83001644713313905</v>
      </c>
      <c r="E5" s="1">
        <v>0.88264802441392998</v>
      </c>
      <c r="F5" s="1">
        <v>0.88363486479379605</v>
      </c>
      <c r="G5" s="1">
        <v>0.82935855282764603</v>
      </c>
      <c r="H5" s="1">
        <v>0.88470394448622203</v>
      </c>
    </row>
    <row r="6" spans="2:9" x14ac:dyDescent="0.2">
      <c r="B6" s="2">
        <v>37</v>
      </c>
      <c r="C6" s="1">
        <v>0.85559210514551698</v>
      </c>
      <c r="D6" s="4">
        <v>0.86389802572758501</v>
      </c>
      <c r="E6" s="1">
        <v>0.87713815644383397</v>
      </c>
      <c r="F6" s="1">
        <v>0.86990131418171601</v>
      </c>
      <c r="G6" s="1">
        <v>0.85699013159855397</v>
      </c>
      <c r="H6" s="1">
        <v>0.88199012883399597</v>
      </c>
    </row>
    <row r="7" spans="2:9" x14ac:dyDescent="0.2">
      <c r="B7" s="2">
        <v>38</v>
      </c>
      <c r="C7" s="1">
        <v>0.86430920944794198</v>
      </c>
      <c r="D7" s="4">
        <v>0.89021381343665795</v>
      </c>
      <c r="E7" s="1">
        <v>0.886430917993972</v>
      </c>
      <c r="F7" s="1">
        <v>0.88684210259663399</v>
      </c>
      <c r="G7" s="1">
        <v>0.88906249747072397</v>
      </c>
      <c r="H7" s="1">
        <v>0.88618420731080205</v>
      </c>
    </row>
    <row r="8" spans="2:9" x14ac:dyDescent="0.2">
      <c r="B8" s="2">
        <v>39</v>
      </c>
      <c r="C8" s="1">
        <v>0.86480263101035004</v>
      </c>
      <c r="D8" s="4">
        <v>0.888404601204552</v>
      </c>
      <c r="E8" s="1">
        <v>0.87508223460693102</v>
      </c>
      <c r="F8" s="1">
        <v>0.87442433932109798</v>
      </c>
      <c r="G8" s="1">
        <v>0.88667762828500596</v>
      </c>
      <c r="H8" s="1">
        <v>0.88264802382572705</v>
      </c>
    </row>
    <row r="9" spans="2:9" x14ac:dyDescent="0.2">
      <c r="B9" s="2">
        <v>40</v>
      </c>
      <c r="C9" s="1">
        <v>0.85978618401445805</v>
      </c>
      <c r="D9" s="4">
        <v>0.85361842173886904</v>
      </c>
      <c r="E9" s="1">
        <v>0.87162828798356795</v>
      </c>
      <c r="F9" s="1">
        <v>0.85435855231786995</v>
      </c>
      <c r="G9" s="1">
        <v>0.83980263279456802</v>
      </c>
      <c r="H9" s="1">
        <v>0.87557565577720298</v>
      </c>
    </row>
    <row r="10" spans="2:9" ht="27" x14ac:dyDescent="0.2">
      <c r="B10" s="2"/>
      <c r="C10" s="3" t="s">
        <v>39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60</v>
      </c>
    </row>
    <row r="11" spans="2:9" x14ac:dyDescent="0.2">
      <c r="B11" s="2" t="s">
        <v>2</v>
      </c>
      <c r="C11" s="1">
        <f>(C5+C6+C7+C8+C9)/5</f>
        <v>0.86074013102211422</v>
      </c>
      <c r="D11" s="1">
        <f>(D5+D6+D7+D8+D9)/5</f>
        <v>0.86523026184816065</v>
      </c>
      <c r="E11" s="1">
        <f t="shared" ref="E11:H11" si="0">(E5+E6+E7+E8+E9)/5</f>
        <v>0.87858552428844694</v>
      </c>
      <c r="F11" s="1">
        <f t="shared" si="0"/>
        <v>0.87383223464222282</v>
      </c>
      <c r="G11" s="1">
        <f t="shared" si="0"/>
        <v>0.86037828859529952</v>
      </c>
      <c r="H11" s="1">
        <f t="shared" si="0"/>
        <v>0.88222039204678993</v>
      </c>
      <c r="I11">
        <f>SUM(D11:H11)/5</f>
        <v>0.8720493402841839</v>
      </c>
    </row>
    <row r="19" spans="3:4" x14ac:dyDescent="0.2">
      <c r="C19" s="1">
        <v>0.85921052549230403</v>
      </c>
    </row>
    <row r="20" spans="3:4" x14ac:dyDescent="0.2">
      <c r="C20" s="1">
        <v>0.85559210514551698</v>
      </c>
    </row>
    <row r="21" spans="3:4" x14ac:dyDescent="0.2">
      <c r="C21" s="1">
        <v>0.86430920944794198</v>
      </c>
    </row>
    <row r="22" spans="3:4" x14ac:dyDescent="0.2">
      <c r="C22" s="1">
        <v>0.86480263101035004</v>
      </c>
    </row>
    <row r="23" spans="3:4" x14ac:dyDescent="0.2">
      <c r="C23" s="1">
        <v>0.85978618401445805</v>
      </c>
    </row>
    <row r="24" spans="3:4" x14ac:dyDescent="0.2">
      <c r="C24" s="3" t="s">
        <v>39</v>
      </c>
      <c r="D24" s="24" t="s">
        <v>67</v>
      </c>
    </row>
    <row r="25" spans="3:4" x14ac:dyDescent="0.2">
      <c r="C25" s="1">
        <f>(C19+C20+C21+C22+C23)/5</f>
        <v>0.86074013102211422</v>
      </c>
      <c r="D25">
        <v>0.87204934000000001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A37" sqref="A37:G43"/>
    </sheetView>
  </sheetViews>
  <sheetFormatPr baseColWidth="10" defaultRowHeight="16" x14ac:dyDescent="0.2"/>
  <cols>
    <col min="1" max="1" width="9.5" customWidth="1"/>
    <col min="2" max="2" width="16.6640625" customWidth="1"/>
    <col min="3" max="3" width="21.5" customWidth="1"/>
    <col min="4" max="4" width="17.6640625" customWidth="1"/>
    <col min="5" max="5" width="18.5" customWidth="1"/>
    <col min="6" max="6" width="20.6640625" customWidth="1"/>
  </cols>
  <sheetData>
    <row r="1" spans="1:6" x14ac:dyDescent="0.2">
      <c r="A1" s="2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x14ac:dyDescent="0.2">
      <c r="A2" s="2" t="s">
        <v>1</v>
      </c>
      <c r="B2" s="1">
        <v>0.75740131696588098</v>
      </c>
      <c r="C2" s="1">
        <v>0.63207236814655698</v>
      </c>
      <c r="D2" s="1">
        <v>0.76356908071197904</v>
      </c>
      <c r="E2" s="1">
        <v>0.68421052567856799</v>
      </c>
      <c r="F2" s="1">
        <v>0.75633223781264103</v>
      </c>
    </row>
    <row r="3" spans="1:6" x14ac:dyDescent="0.2">
      <c r="A3" s="2">
        <v>2</v>
      </c>
      <c r="B3" s="1">
        <v>0.76546052637460904</v>
      </c>
      <c r="C3" s="1">
        <v>0.741282894423133</v>
      </c>
      <c r="D3" s="1">
        <v>0.77722039701122902</v>
      </c>
      <c r="E3" s="1">
        <v>0.78750000149011601</v>
      </c>
      <c r="F3" s="1">
        <v>0.767763158698615</v>
      </c>
    </row>
    <row r="4" spans="1:6" x14ac:dyDescent="0.2">
      <c r="A4" s="2">
        <v>3</v>
      </c>
      <c r="B4" s="1">
        <v>0.81620065926721197</v>
      </c>
      <c r="C4" s="1">
        <v>0.81932565922799805</v>
      </c>
      <c r="D4" s="1">
        <v>0.83379934355616503</v>
      </c>
      <c r="E4" s="1">
        <v>0.82351973770480402</v>
      </c>
      <c r="F4" s="1">
        <v>0.80254934247779197</v>
      </c>
    </row>
    <row r="5" spans="1:6" x14ac:dyDescent="0.2">
      <c r="A5" s="2">
        <v>4</v>
      </c>
      <c r="B5" s="1">
        <v>0.80838815975738199</v>
      </c>
      <c r="C5" s="1">
        <v>0.81167763265731996</v>
      </c>
      <c r="D5" s="1">
        <v>0.81899671266345597</v>
      </c>
      <c r="E5" s="1">
        <v>0.80888157984928</v>
      </c>
      <c r="F5" s="1">
        <v>0.80879934426200994</v>
      </c>
    </row>
    <row r="6" spans="1:6" x14ac:dyDescent="0.2">
      <c r="A6" s="2">
        <v>5</v>
      </c>
      <c r="B6" s="1">
        <v>0.82960526547149605</v>
      </c>
      <c r="C6" s="1">
        <v>0.81817434394830102</v>
      </c>
      <c r="D6" s="1">
        <v>0.80254934497765795</v>
      </c>
      <c r="E6" s="1">
        <v>0.81110197531157402</v>
      </c>
      <c r="F6" s="1">
        <v>0.82574013444153804</v>
      </c>
    </row>
    <row r="7" spans="1:6" x14ac:dyDescent="0.2">
      <c r="A7" s="2">
        <v>6</v>
      </c>
      <c r="B7" s="1">
        <v>0.75312500005881999</v>
      </c>
      <c r="C7" s="1">
        <v>0.75370065769866801</v>
      </c>
      <c r="D7" s="1">
        <v>0.74152960579254101</v>
      </c>
      <c r="E7" s="1">
        <v>0.74300986812695002</v>
      </c>
      <c r="F7" s="1">
        <v>0.74958881588750703</v>
      </c>
    </row>
    <row r="8" spans="1:6" x14ac:dyDescent="0.2">
      <c r="A8" s="2">
        <v>7</v>
      </c>
      <c r="B8" s="1">
        <v>0.82236842056246096</v>
      </c>
      <c r="C8" s="1">
        <v>0.81949013275535398</v>
      </c>
      <c r="D8" s="1">
        <v>0.825657895030944</v>
      </c>
      <c r="E8" s="1">
        <v>0.82055921107530505</v>
      </c>
      <c r="F8" s="1">
        <v>0.81661184298756795</v>
      </c>
    </row>
    <row r="9" spans="1:6" x14ac:dyDescent="0.2">
      <c r="A9" s="2">
        <v>8</v>
      </c>
      <c r="B9" s="1">
        <v>0.83881579065009104</v>
      </c>
      <c r="C9" s="1">
        <v>0.82261513359844596</v>
      </c>
      <c r="D9" s="1">
        <v>0.82779605441579696</v>
      </c>
      <c r="E9" s="1">
        <v>0.82894737038173105</v>
      </c>
      <c r="F9" s="1">
        <v>0.847039475154719</v>
      </c>
    </row>
    <row r="10" spans="1:6" x14ac:dyDescent="0.2">
      <c r="A10" s="2">
        <v>9</v>
      </c>
      <c r="B10" s="1">
        <v>0.84999999840204599</v>
      </c>
      <c r="C10" s="1">
        <v>0.78495066059066998</v>
      </c>
      <c r="D10" s="1">
        <v>0.79416118674960501</v>
      </c>
      <c r="E10" s="1">
        <v>0.78330592369954799</v>
      </c>
      <c r="F10" s="1">
        <v>0.79777960792968095</v>
      </c>
    </row>
    <row r="11" spans="1:6" x14ac:dyDescent="0.2">
      <c r="A11" s="2">
        <v>10</v>
      </c>
      <c r="B11" s="1">
        <v>0.85600328866980502</v>
      </c>
      <c r="C11" s="1">
        <v>0.84671052555112403</v>
      </c>
      <c r="D11" s="1">
        <v>0.82434210622389004</v>
      </c>
      <c r="E11" s="1">
        <v>0.85180921009496602</v>
      </c>
      <c r="F11" s="1">
        <v>0.85493420956558297</v>
      </c>
    </row>
    <row r="12" spans="1:6" x14ac:dyDescent="0.2">
      <c r="A12" s="2">
        <v>11</v>
      </c>
      <c r="B12" s="1">
        <v>0.79095394850561496</v>
      </c>
      <c r="C12" s="1">
        <v>0.796299344565915</v>
      </c>
      <c r="D12" s="1">
        <v>0.83955592279763602</v>
      </c>
      <c r="E12" s="1">
        <v>0.81241776534405197</v>
      </c>
      <c r="F12" s="1">
        <v>0.82812500117640697</v>
      </c>
    </row>
    <row r="13" spans="1:6" x14ac:dyDescent="0.2">
      <c r="A13" s="2">
        <v>12</v>
      </c>
      <c r="B13" s="1">
        <v>0.84728618573985603</v>
      </c>
      <c r="C13" s="1">
        <v>0.854358553396243</v>
      </c>
      <c r="D13" s="1">
        <v>0.86554276384413198</v>
      </c>
      <c r="E13" s="1">
        <v>0.87236842052324803</v>
      </c>
      <c r="F13" s="1">
        <v>0.86899671056552896</v>
      </c>
    </row>
    <row r="14" spans="1:6" x14ac:dyDescent="0.2">
      <c r="A14" s="2">
        <v>13</v>
      </c>
      <c r="B14" s="1">
        <v>0.85847039354082699</v>
      </c>
      <c r="C14" s="1">
        <v>0.85082236834262503</v>
      </c>
      <c r="D14" s="1">
        <v>0.85148026323632098</v>
      </c>
      <c r="E14" s="1">
        <v>0.85468749986275205</v>
      </c>
      <c r="F14" s="1">
        <v>0.85000000021567401</v>
      </c>
    </row>
    <row r="15" spans="1:6" x14ac:dyDescent="0.2">
      <c r="A15" s="2">
        <v>14</v>
      </c>
      <c r="B15" s="1">
        <v>0.74860197295875897</v>
      </c>
      <c r="C15" s="1">
        <v>0.73009868441639703</v>
      </c>
      <c r="D15" s="1">
        <v>0.71661184223270702</v>
      </c>
      <c r="E15" s="1">
        <v>0.70493421090864805</v>
      </c>
      <c r="F15" s="1">
        <v>0.72631578965994803</v>
      </c>
    </row>
    <row r="16" spans="1:6" x14ac:dyDescent="0.2">
      <c r="A16" s="2">
        <v>15</v>
      </c>
      <c r="B16" s="1">
        <v>0.84029605347467096</v>
      </c>
      <c r="C16" s="1">
        <v>0.83495065805159097</v>
      </c>
      <c r="D16" s="1">
        <v>0.83322368473990904</v>
      </c>
      <c r="E16" s="1">
        <v>0.82335526388334601</v>
      </c>
      <c r="F16" s="1">
        <v>0.83100329104222703</v>
      </c>
    </row>
    <row r="17" spans="1:6" x14ac:dyDescent="0.2">
      <c r="A17" s="2">
        <v>16</v>
      </c>
      <c r="B17" s="1">
        <v>0.8462993416347</v>
      </c>
      <c r="C17" s="1">
        <v>0.84070723817536697</v>
      </c>
      <c r="D17" s="1">
        <v>0.83157894858404202</v>
      </c>
      <c r="E17" s="1">
        <v>0.84983552668831797</v>
      </c>
      <c r="F17" s="1">
        <v>0.83601973744991498</v>
      </c>
    </row>
    <row r="18" spans="1:6" x14ac:dyDescent="0.2">
      <c r="A18" s="2">
        <v>17</v>
      </c>
      <c r="B18" s="1">
        <v>0.873026314632673</v>
      </c>
      <c r="C18" s="1">
        <v>0.86439144738802698</v>
      </c>
      <c r="D18" s="1">
        <v>0.85625000101955295</v>
      </c>
      <c r="E18" s="1">
        <v>0.87179276209912804</v>
      </c>
      <c r="F18" s="1">
        <v>0.86398026258929705</v>
      </c>
    </row>
    <row r="19" spans="1:6" x14ac:dyDescent="0.2">
      <c r="A19" s="2">
        <v>18</v>
      </c>
      <c r="B19" s="1">
        <v>0.82006579068930496</v>
      </c>
      <c r="C19" s="1">
        <v>0.84819078965014505</v>
      </c>
      <c r="D19" s="1">
        <v>0.83347039532504497</v>
      </c>
      <c r="E19" s="1">
        <v>0.84358552568837197</v>
      </c>
      <c r="F19" s="1">
        <v>0.82286184310520905</v>
      </c>
    </row>
    <row r="20" spans="1:6" x14ac:dyDescent="0.2">
      <c r="A20" s="2">
        <v>19</v>
      </c>
      <c r="B20" s="1">
        <v>0.87606907626123798</v>
      </c>
      <c r="C20" s="1">
        <v>0.87598683949755995</v>
      </c>
      <c r="D20" s="1">
        <v>0.88749999670605895</v>
      </c>
      <c r="E20" s="1">
        <v>0.88264802264931896</v>
      </c>
      <c r="F20" s="1">
        <v>0.87796052378651301</v>
      </c>
    </row>
    <row r="21" spans="1:6" x14ac:dyDescent="0.2">
      <c r="A21" s="2">
        <v>20</v>
      </c>
      <c r="B21" s="4">
        <v>0.816611844458078</v>
      </c>
      <c r="C21" s="1">
        <v>0.83840460506709003</v>
      </c>
      <c r="D21" s="1">
        <v>0.85139802617854199</v>
      </c>
      <c r="E21" s="1">
        <v>0.84564144605476599</v>
      </c>
      <c r="F21" s="1">
        <v>0.83889802633539601</v>
      </c>
    </row>
    <row r="22" spans="1:6" x14ac:dyDescent="0.2">
      <c r="A22" s="2">
        <v>21</v>
      </c>
      <c r="B22" s="4">
        <v>0.86052631478952701</v>
      </c>
      <c r="C22" s="1">
        <v>0.85707236797009601</v>
      </c>
      <c r="D22" s="1">
        <v>0.83750000145090198</v>
      </c>
      <c r="E22" s="1">
        <v>0.86373355171005906</v>
      </c>
      <c r="F22" s="1">
        <v>0.87796052388454704</v>
      </c>
    </row>
    <row r="23" spans="1:6" x14ac:dyDescent="0.2">
      <c r="A23" s="2">
        <v>22</v>
      </c>
      <c r="B23" s="4">
        <v>0.82828947480179704</v>
      </c>
      <c r="C23" s="1">
        <v>0.81685855465107804</v>
      </c>
      <c r="D23" s="1">
        <v>0.82319079104222703</v>
      </c>
      <c r="E23" s="1">
        <v>0.84136513189265605</v>
      </c>
      <c r="F23" s="1">
        <v>0.82952302753141005</v>
      </c>
    </row>
    <row r="24" spans="1:6" x14ac:dyDescent="0.2">
      <c r="A24" s="2">
        <v>23</v>
      </c>
      <c r="B24" s="4">
        <v>0.795065791444166</v>
      </c>
      <c r="C24" s="1">
        <v>0.84366776382452502</v>
      </c>
      <c r="D24" s="1">
        <v>0.81406250125483404</v>
      </c>
      <c r="E24" s="1">
        <v>0.871792761510924</v>
      </c>
      <c r="F24" s="1">
        <v>0.86274671025182004</v>
      </c>
    </row>
    <row r="25" spans="1:6" x14ac:dyDescent="0.2">
      <c r="A25" s="2">
        <v>24</v>
      </c>
      <c r="B25" s="4">
        <v>0.77508223890081795</v>
      </c>
      <c r="C25" s="1">
        <v>0.84728618387721</v>
      </c>
      <c r="D25" s="1">
        <v>0.87031249976471803</v>
      </c>
      <c r="E25" s="1">
        <v>0.78824013363765999</v>
      </c>
      <c r="F25" s="1">
        <v>0.845148026060901</v>
      </c>
    </row>
    <row r="26" spans="1:6" x14ac:dyDescent="0.2">
      <c r="A26" s="2">
        <v>25</v>
      </c>
      <c r="B26" s="4">
        <v>0.831496711820364</v>
      </c>
      <c r="C26" s="1">
        <v>0.85016447335089496</v>
      </c>
      <c r="D26" s="1">
        <v>0.84555921085963104</v>
      </c>
      <c r="E26" s="1">
        <v>0.83881578966975201</v>
      </c>
      <c r="F26" s="1">
        <v>0.83741776390295197</v>
      </c>
    </row>
    <row r="27" spans="1:6" x14ac:dyDescent="0.2">
      <c r="A27" s="2">
        <v>26</v>
      </c>
      <c r="B27" s="4">
        <v>0.82072368519086503</v>
      </c>
      <c r="C27" s="1">
        <v>0.88495065546349405</v>
      </c>
      <c r="D27" s="1">
        <v>0.88067433904660297</v>
      </c>
      <c r="E27" s="1">
        <v>0.83018092193493698</v>
      </c>
      <c r="F27" s="1">
        <v>0.88618420770293704</v>
      </c>
    </row>
    <row r="28" spans="1:6" x14ac:dyDescent="0.2">
      <c r="A28" s="2">
        <v>27</v>
      </c>
      <c r="B28" s="4">
        <v>0.87532894607437195</v>
      </c>
      <c r="C28" s="1">
        <v>0.88421052311988202</v>
      </c>
      <c r="D28" s="1">
        <v>0.87195723611665399</v>
      </c>
      <c r="E28" s="1">
        <v>0.86768092097420402</v>
      </c>
      <c r="F28" s="1">
        <v>0.87203947248819602</v>
      </c>
    </row>
    <row r="29" spans="1:6" x14ac:dyDescent="0.2">
      <c r="A29" s="2">
        <v>28</v>
      </c>
      <c r="B29" s="4">
        <v>0.86907894634886795</v>
      </c>
      <c r="C29" s="1">
        <v>0.87976973513631396</v>
      </c>
      <c r="D29" s="1">
        <v>0.832236843183636</v>
      </c>
      <c r="E29" s="1">
        <v>0.87648026096193399</v>
      </c>
      <c r="F29" s="1">
        <v>0.88396381282884795</v>
      </c>
    </row>
    <row r="30" spans="1:6" x14ac:dyDescent="0.2">
      <c r="A30" s="2">
        <v>29</v>
      </c>
      <c r="B30" s="4">
        <v>0.884128286356204</v>
      </c>
      <c r="C30" s="1">
        <v>0.88881578561114605</v>
      </c>
      <c r="D30" s="1">
        <v>0.85715460414556999</v>
      </c>
      <c r="E30" s="1">
        <v>0.88495065536546003</v>
      </c>
      <c r="F30" s="1">
        <v>0.88478618095579897</v>
      </c>
    </row>
    <row r="31" spans="1:6" x14ac:dyDescent="0.2">
      <c r="A31" s="2">
        <v>30</v>
      </c>
      <c r="B31" s="4">
        <v>0.85945723656760997</v>
      </c>
      <c r="C31" s="1">
        <v>0.84695723613625995</v>
      </c>
      <c r="D31" s="1">
        <v>0.892351968900153</v>
      </c>
      <c r="E31" s="1">
        <v>0.87738486546042704</v>
      </c>
      <c r="F31" s="1">
        <v>0.85534539505054996</v>
      </c>
    </row>
    <row r="32" spans="1:6" x14ac:dyDescent="0.2">
      <c r="A32" s="2">
        <v>31</v>
      </c>
      <c r="B32" s="4">
        <v>0.86562499943140303</v>
      </c>
      <c r="C32" s="1">
        <v>0.86282894701549795</v>
      </c>
      <c r="D32" s="1">
        <v>0.85937499950982998</v>
      </c>
      <c r="E32" s="1">
        <v>0.85353618409288501</v>
      </c>
      <c r="F32" s="1">
        <v>0.86833881469149299</v>
      </c>
    </row>
    <row r="33" spans="1:7" x14ac:dyDescent="0.2">
      <c r="A33" s="2">
        <v>32</v>
      </c>
      <c r="B33" s="4">
        <v>0.84531250135286795</v>
      </c>
      <c r="C33" s="1">
        <v>0.847039473880278</v>
      </c>
      <c r="D33" s="1">
        <v>0.89424341613132696</v>
      </c>
      <c r="E33" s="1">
        <v>0.84958881629924998</v>
      </c>
      <c r="F33" s="1">
        <v>0.83231908063355198</v>
      </c>
    </row>
    <row r="34" spans="1:7" x14ac:dyDescent="0.2">
      <c r="A34" s="2">
        <v>33</v>
      </c>
      <c r="B34" s="4">
        <v>0.88675986524475203</v>
      </c>
      <c r="C34" s="1">
        <v>0.85657894699589199</v>
      </c>
      <c r="D34" s="1">
        <v>0.88355262861832196</v>
      </c>
      <c r="E34" s="1">
        <v>0.86883223497946005</v>
      </c>
      <c r="F34" s="1">
        <v>0.87113486681329499</v>
      </c>
    </row>
    <row r="35" spans="1:7" x14ac:dyDescent="0.2">
      <c r="A35" s="2">
        <v>34</v>
      </c>
      <c r="B35" s="4">
        <v>0.88199012883399597</v>
      </c>
      <c r="C35" s="1">
        <v>0.83774671193800399</v>
      </c>
      <c r="D35" s="1">
        <v>0.88708881308373599</v>
      </c>
      <c r="E35" s="1">
        <v>0.83980263259849997</v>
      </c>
      <c r="F35" s="1">
        <v>0.84909539454077398</v>
      </c>
    </row>
    <row r="36" spans="1:7" x14ac:dyDescent="0.2">
      <c r="A36" s="2">
        <v>35</v>
      </c>
      <c r="B36" s="4">
        <v>0.87672697095886598</v>
      </c>
      <c r="C36" s="1">
        <v>0.88289473352855696</v>
      </c>
      <c r="D36" s="1">
        <v>0.88133223394030002</v>
      </c>
      <c r="E36" s="1">
        <v>0.87532894479993095</v>
      </c>
      <c r="F36" s="1">
        <v>0.88824012797129703</v>
      </c>
    </row>
    <row r="37" spans="1:7" x14ac:dyDescent="0.2">
      <c r="A37" s="2">
        <v>36</v>
      </c>
      <c r="B37" s="4">
        <v>0.83001644713313905</v>
      </c>
      <c r="C37" s="1">
        <v>0.88264802441392998</v>
      </c>
      <c r="D37" s="1">
        <v>0.88363486479379605</v>
      </c>
      <c r="E37" s="1">
        <v>0.82935855282764603</v>
      </c>
      <c r="F37" s="1">
        <v>0.88470394448622203</v>
      </c>
    </row>
    <row r="38" spans="1:7" x14ac:dyDescent="0.2">
      <c r="A38" s="2">
        <v>37</v>
      </c>
      <c r="B38" s="4">
        <v>0.86389802572758501</v>
      </c>
      <c r="C38" s="1">
        <v>0.87713815644383397</v>
      </c>
      <c r="D38" s="1">
        <v>0.86990131418171601</v>
      </c>
      <c r="E38" s="1">
        <v>0.85699013159855397</v>
      </c>
      <c r="F38" s="1">
        <v>0.88199012883399597</v>
      </c>
    </row>
    <row r="39" spans="1:7" x14ac:dyDescent="0.2">
      <c r="A39" s="2">
        <v>38</v>
      </c>
      <c r="B39" s="4">
        <v>0.89021381343665795</v>
      </c>
      <c r="C39" s="1">
        <v>0.886430917993972</v>
      </c>
      <c r="D39" s="1">
        <v>0.88684210259663399</v>
      </c>
      <c r="E39" s="1">
        <v>0.88906249747072397</v>
      </c>
      <c r="F39" s="1">
        <v>0.88618420731080205</v>
      </c>
    </row>
    <row r="40" spans="1:7" x14ac:dyDescent="0.2">
      <c r="A40" s="2">
        <v>39</v>
      </c>
      <c r="B40" s="4">
        <v>0.888404601204552</v>
      </c>
      <c r="C40" s="1">
        <v>0.87508223460693102</v>
      </c>
      <c r="D40" s="1">
        <v>0.87442433932109798</v>
      </c>
      <c r="E40" s="1">
        <v>0.88667762828500596</v>
      </c>
      <c r="F40" s="1">
        <v>0.88264802382572705</v>
      </c>
    </row>
    <row r="41" spans="1:7" x14ac:dyDescent="0.2">
      <c r="A41" s="2">
        <v>40</v>
      </c>
      <c r="B41" s="4">
        <v>0.85361842173886904</v>
      </c>
      <c r="C41" s="1">
        <v>0.87162828798356795</v>
      </c>
      <c r="D41" s="1">
        <v>0.85435855231786995</v>
      </c>
      <c r="E41" s="1">
        <v>0.83980263279456802</v>
      </c>
      <c r="F41" s="1">
        <v>0.87557565577720298</v>
      </c>
    </row>
    <row r="42" spans="1:7" x14ac:dyDescent="0.2">
      <c r="A42" s="2"/>
      <c r="B42" s="3" t="s">
        <v>3</v>
      </c>
      <c r="C42" s="3" t="s">
        <v>4</v>
      </c>
      <c r="D42" s="3" t="s">
        <v>5</v>
      </c>
      <c r="E42" s="3" t="s">
        <v>6</v>
      </c>
      <c r="F42" s="3" t="s">
        <v>7</v>
      </c>
      <c r="G42" s="3" t="s">
        <v>60</v>
      </c>
    </row>
    <row r="43" spans="1:7" x14ac:dyDescent="0.2">
      <c r="A43" s="2" t="s">
        <v>2</v>
      </c>
      <c r="B43" s="1">
        <f>(B37+B38+B39+B40+B41)/5</f>
        <v>0.86523026184816065</v>
      </c>
      <c r="C43" s="1">
        <f t="shared" ref="C43:F43" si="0">(C37+C38+C39+C40+C41)/5</f>
        <v>0.87858552428844694</v>
      </c>
      <c r="D43" s="1">
        <f t="shared" si="0"/>
        <v>0.87383223464222282</v>
      </c>
      <c r="E43" s="1">
        <f t="shared" si="0"/>
        <v>0.86037828859529952</v>
      </c>
      <c r="F43" s="1">
        <f t="shared" si="0"/>
        <v>0.88222039204678993</v>
      </c>
      <c r="G43">
        <f>SUM(B43:F43)/5</f>
        <v>0.8720493402841839</v>
      </c>
    </row>
    <row r="44" spans="1:7" x14ac:dyDescent="0.2">
      <c r="A44" s="2"/>
      <c r="B44" s="1"/>
      <c r="C44" s="1"/>
      <c r="D44" s="1"/>
      <c r="E44" s="1"/>
      <c r="F44" s="1"/>
    </row>
    <row r="45" spans="1:7" x14ac:dyDescent="0.2">
      <c r="A45" s="2"/>
      <c r="B45" s="4"/>
      <c r="D45" s="1"/>
      <c r="E45" s="1"/>
      <c r="F45" s="1"/>
    </row>
    <row r="46" spans="1:7" x14ac:dyDescent="0.2">
      <c r="A46" s="2"/>
      <c r="B46" s="4"/>
      <c r="C46" s="1"/>
      <c r="D46" s="1"/>
      <c r="E46" s="1"/>
      <c r="F46" s="1"/>
    </row>
    <row r="47" spans="1:7" x14ac:dyDescent="0.2">
      <c r="A47" s="2"/>
      <c r="B47" s="4"/>
      <c r="C47" s="1"/>
      <c r="D47" s="1"/>
      <c r="E47" s="1"/>
      <c r="F47" s="1"/>
    </row>
    <row r="48" spans="1:7" x14ac:dyDescent="0.2">
      <c r="A48" s="2"/>
      <c r="B48" s="3" t="s">
        <v>3</v>
      </c>
      <c r="C48" s="3" t="s">
        <v>4</v>
      </c>
      <c r="D48" s="3" t="s">
        <v>5</v>
      </c>
      <c r="E48" s="3" t="s">
        <v>6</v>
      </c>
      <c r="F48" s="3" t="s">
        <v>7</v>
      </c>
    </row>
    <row r="49" spans="1:6" x14ac:dyDescent="0.2">
      <c r="A49" s="2">
        <v>1</v>
      </c>
      <c r="B49" s="1">
        <v>0.59251982128051495</v>
      </c>
      <c r="C49" s="1">
        <v>1.4782300304229301</v>
      </c>
      <c r="D49" s="1">
        <v>0.58089621485161902</v>
      </c>
      <c r="E49" s="1">
        <v>0.75700614147966605</v>
      </c>
      <c r="F49" s="1">
        <v>0.59607294981220804</v>
      </c>
    </row>
    <row r="50" spans="1:6" x14ac:dyDescent="0.2">
      <c r="A50" s="2">
        <v>2</v>
      </c>
      <c r="B50" s="1">
        <v>0.54101973474270804</v>
      </c>
      <c r="C50" s="1">
        <v>0.60985109850911301</v>
      </c>
      <c r="D50" s="1">
        <v>0.53855030919964297</v>
      </c>
      <c r="E50" s="1">
        <v>0.49111786336441898</v>
      </c>
      <c r="F50" s="1">
        <v>0.57031324992299404</v>
      </c>
    </row>
    <row r="51" spans="1:6" x14ac:dyDescent="0.2">
      <c r="A51" s="2">
        <v>3</v>
      </c>
      <c r="B51" s="1">
        <v>0.49560601680882599</v>
      </c>
      <c r="C51" s="1">
        <v>0.46680774060568098</v>
      </c>
      <c r="D51" s="1">
        <v>0.44438467717631402</v>
      </c>
      <c r="E51" s="1">
        <v>0.42332954130037398</v>
      </c>
      <c r="F51" s="1">
        <v>0.51674093823193701</v>
      </c>
    </row>
    <row r="52" spans="1:6" x14ac:dyDescent="0.2">
      <c r="A52" s="2">
        <v>4</v>
      </c>
      <c r="B52" s="1">
        <v>0.56188209660008104</v>
      </c>
      <c r="C52" s="1">
        <v>0.54516791339081305</v>
      </c>
      <c r="D52" s="1">
        <v>0.53666937421076</v>
      </c>
      <c r="E52" s="1">
        <v>0.56994537855682303</v>
      </c>
      <c r="F52" s="1">
        <v>0.56216558635136804</v>
      </c>
    </row>
    <row r="53" spans="1:6" x14ac:dyDescent="0.2">
      <c r="A53" s="2">
        <v>5</v>
      </c>
      <c r="B53" s="1">
        <v>0.45368636726695799</v>
      </c>
      <c r="C53" s="1">
        <v>0.476704584621505</v>
      </c>
      <c r="D53" s="1">
        <v>0.51165676593939802</v>
      </c>
      <c r="E53" s="1">
        <v>0.48726931787218503</v>
      </c>
      <c r="F53" s="1">
        <v>0.47162242904673002</v>
      </c>
    </row>
    <row r="54" spans="1:6" x14ac:dyDescent="0.2">
      <c r="A54" s="2">
        <v>6</v>
      </c>
      <c r="B54" s="1">
        <v>0.82257847286956798</v>
      </c>
      <c r="C54" s="1">
        <v>0.82913677887010695</v>
      </c>
      <c r="D54" s="1">
        <v>0.904195923015083</v>
      </c>
      <c r="E54" s="1">
        <v>0.86818952782471703</v>
      </c>
      <c r="F54" s="1">
        <v>0.83869837275951298</v>
      </c>
    </row>
    <row r="55" spans="1:6" x14ac:dyDescent="0.2">
      <c r="A55" s="2">
        <v>7</v>
      </c>
      <c r="B55" s="1">
        <v>0.546910340254391</v>
      </c>
      <c r="C55" s="1">
        <v>0.56979260536670395</v>
      </c>
      <c r="D55" s="1">
        <v>0.54404000910366601</v>
      </c>
      <c r="E55" s="1">
        <v>0.56794028219423798</v>
      </c>
      <c r="F55" s="1">
        <v>0.60782918913632999</v>
      </c>
    </row>
    <row r="56" spans="1:6" x14ac:dyDescent="0.2">
      <c r="A56" s="2">
        <v>8</v>
      </c>
      <c r="B56" s="1">
        <v>0.48438717756959498</v>
      </c>
      <c r="C56" s="1">
        <v>0.52928330996809003</v>
      </c>
      <c r="D56" s="1">
        <v>0.51335289151603802</v>
      </c>
      <c r="E56" s="1">
        <v>0.50658569036443701</v>
      </c>
      <c r="F56" s="1">
        <v>0.463840894076336</v>
      </c>
    </row>
    <row r="57" spans="1:6" x14ac:dyDescent="0.2">
      <c r="A57" s="2">
        <v>9</v>
      </c>
      <c r="B57" s="1">
        <v>0.50448759591917602</v>
      </c>
      <c r="C57" s="1">
        <v>0.97832923201157795</v>
      </c>
      <c r="D57" s="1">
        <v>0.78978342910934396</v>
      </c>
      <c r="E57" s="1">
        <v>0.94245766937781705</v>
      </c>
      <c r="F57" s="1">
        <v>0.84425068196938602</v>
      </c>
    </row>
    <row r="58" spans="1:6" x14ac:dyDescent="0.2">
      <c r="A58" s="2">
        <v>10</v>
      </c>
      <c r="B58" s="1">
        <v>0.43134931755546202</v>
      </c>
      <c r="C58" s="1">
        <v>0.48582949390402003</v>
      </c>
      <c r="D58" s="1">
        <v>0.60072112859128701</v>
      </c>
      <c r="E58" s="1">
        <v>0.45058279931790302</v>
      </c>
      <c r="F58" s="1">
        <v>0.43748404056838602</v>
      </c>
    </row>
    <row r="59" spans="1:6" x14ac:dyDescent="0.2">
      <c r="A59" s="2">
        <v>11</v>
      </c>
      <c r="B59" s="1">
        <v>0.76654373787000296</v>
      </c>
      <c r="C59" s="1">
        <v>0.61586225374699799</v>
      </c>
      <c r="D59" s="1">
        <v>0.43687527192952602</v>
      </c>
      <c r="E59" s="1">
        <v>0.47843024719163302</v>
      </c>
      <c r="F59" s="1">
        <v>0.423356419043174</v>
      </c>
    </row>
    <row r="60" spans="1:6" x14ac:dyDescent="0.2">
      <c r="A60" s="2">
        <v>12</v>
      </c>
      <c r="B60" s="1">
        <v>0.44460400220889001</v>
      </c>
      <c r="C60" s="1">
        <v>0.41551891579231398</v>
      </c>
      <c r="D60" s="1">
        <v>0.379559370529788</v>
      </c>
      <c r="E60" s="1">
        <v>0.344539836275783</v>
      </c>
      <c r="F60" s="1">
        <v>0.35721826822938102</v>
      </c>
    </row>
    <row r="61" spans="1:6" x14ac:dyDescent="0.2">
      <c r="A61" s="2">
        <v>13</v>
      </c>
      <c r="B61" s="1">
        <v>0.42209564795944299</v>
      </c>
      <c r="C61" s="1">
        <v>0.46073123150027201</v>
      </c>
      <c r="D61" s="1">
        <v>0.45372085619754599</v>
      </c>
      <c r="E61" s="1">
        <v>0.43910914124142802</v>
      </c>
      <c r="F61" s="1">
        <v>0.45495289788385301</v>
      </c>
    </row>
    <row r="62" spans="1:6" x14ac:dyDescent="0.2">
      <c r="A62" s="2">
        <v>14</v>
      </c>
      <c r="B62" s="1">
        <v>0.71887315939621699</v>
      </c>
      <c r="C62" s="1">
        <v>0.80393336800319104</v>
      </c>
      <c r="D62" s="1">
        <v>0.84777644508224104</v>
      </c>
      <c r="E62" s="1">
        <v>0.91129110518254697</v>
      </c>
      <c r="F62" s="1">
        <v>0.81565078965535198</v>
      </c>
    </row>
    <row r="63" spans="1:6" x14ac:dyDescent="0.2">
      <c r="A63" s="2">
        <v>15</v>
      </c>
      <c r="B63" s="1">
        <v>0.49638838920202999</v>
      </c>
      <c r="C63" s="1">
        <v>0.51443671463302398</v>
      </c>
      <c r="D63" s="1">
        <v>0.52620220619964497</v>
      </c>
      <c r="E63" s="1">
        <v>0.55635729261772005</v>
      </c>
      <c r="F63" s="1">
        <v>0.53754189527152396</v>
      </c>
    </row>
    <row r="64" spans="1:6" x14ac:dyDescent="0.2">
      <c r="A64" s="2">
        <v>16</v>
      </c>
      <c r="B64" s="1">
        <v>0.40689044855351197</v>
      </c>
      <c r="C64" s="1">
        <v>0.41745374303948302</v>
      </c>
      <c r="D64" s="1">
        <v>0.443672336141676</v>
      </c>
      <c r="E64" s="1">
        <v>0.39902529338264398</v>
      </c>
      <c r="F64" s="1">
        <v>0.43178219405787099</v>
      </c>
    </row>
    <row r="65" spans="1:6" x14ac:dyDescent="0.2">
      <c r="A65" s="2">
        <v>17</v>
      </c>
      <c r="B65" s="1">
        <v>0.39741988604778</v>
      </c>
      <c r="C65" s="1">
        <v>0.41765560043093403</v>
      </c>
      <c r="D65" s="1">
        <v>0.44885854969891698</v>
      </c>
      <c r="E65" s="1">
        <v>0.39549171809401101</v>
      </c>
      <c r="F65" s="1">
        <v>0.42930247953565898</v>
      </c>
    </row>
    <row r="66" spans="1:6" x14ac:dyDescent="0.2">
      <c r="A66" s="2">
        <v>18</v>
      </c>
      <c r="B66" s="1">
        <v>0.64477969774682198</v>
      </c>
      <c r="C66" s="1">
        <v>0.55451363567752998</v>
      </c>
      <c r="D66" s="1">
        <v>0.64270654821302697</v>
      </c>
      <c r="E66" s="1">
        <v>0.58400691774257096</v>
      </c>
      <c r="F66" s="1">
        <v>0.66650830693297802</v>
      </c>
    </row>
    <row r="67" spans="1:6" x14ac:dyDescent="0.2">
      <c r="A67" s="2">
        <v>19</v>
      </c>
      <c r="B67" s="1">
        <v>0.39665707426090502</v>
      </c>
      <c r="C67" s="1">
        <v>0.398466524475033</v>
      </c>
      <c r="D67" s="1">
        <v>0.34258494289640901</v>
      </c>
      <c r="E67" s="1">
        <v>0.35760763301023901</v>
      </c>
      <c r="F67" s="1">
        <v>0.37835277550345198</v>
      </c>
    </row>
    <row r="68" spans="1:6" x14ac:dyDescent="0.2">
      <c r="A68" s="2">
        <v>20</v>
      </c>
      <c r="B68" s="1">
        <v>0.59969546706844601</v>
      </c>
      <c r="C68" s="1">
        <v>0.51066069223222499</v>
      </c>
      <c r="D68" s="1">
        <v>0.44249327570095798</v>
      </c>
      <c r="E68" s="1">
        <v>0.485264408659484</v>
      </c>
      <c r="F68" s="1">
        <v>0.52441439547845603</v>
      </c>
    </row>
    <row r="69" spans="1:6" x14ac:dyDescent="0.2">
      <c r="A69" s="2">
        <v>21</v>
      </c>
      <c r="B69" s="1">
        <v>0.41481543024756801</v>
      </c>
      <c r="C69" s="1">
        <v>0.44716065836837499</v>
      </c>
      <c r="D69" s="1">
        <v>0.48398854888632498</v>
      </c>
      <c r="E69" s="1">
        <v>0.42082589246810498</v>
      </c>
      <c r="F69" s="1">
        <v>0.37933361404697902</v>
      </c>
    </row>
    <row r="70" spans="1:6" x14ac:dyDescent="0.2">
      <c r="A70" s="2">
        <v>22</v>
      </c>
      <c r="B70" s="1">
        <v>0.48515508453496398</v>
      </c>
      <c r="C70" s="1">
        <v>0.53240909956787696</v>
      </c>
      <c r="D70" s="1">
        <v>0.474871565845157</v>
      </c>
      <c r="E70" s="1">
        <v>0.44252648508776599</v>
      </c>
      <c r="F70" s="1">
        <v>0.47818061020102698</v>
      </c>
    </row>
    <row r="71" spans="1:6" x14ac:dyDescent="0.2">
      <c r="A71" s="2">
        <v>23</v>
      </c>
      <c r="B71" s="1">
        <v>0.68039971692671397</v>
      </c>
      <c r="C71" s="1">
        <v>0.55206141515487905</v>
      </c>
      <c r="D71" s="1">
        <v>0.72292646546051598</v>
      </c>
      <c r="E71" s="1">
        <v>0.34418183496975502</v>
      </c>
      <c r="F71" s="1">
        <v>0.412964029559301</v>
      </c>
    </row>
    <row r="72" spans="1:6" x14ac:dyDescent="0.2">
      <c r="A72" s="2">
        <v>24</v>
      </c>
      <c r="B72" s="1">
        <v>0.76984567010750704</v>
      </c>
      <c r="C72" s="1">
        <v>0.64517274662533597</v>
      </c>
      <c r="D72" s="1">
        <v>0.47475509123116899</v>
      </c>
      <c r="E72" s="1">
        <v>0.68556047020185895</v>
      </c>
      <c r="F72" s="1">
        <v>0.647570381345423</v>
      </c>
    </row>
    <row r="73" spans="1:6" x14ac:dyDescent="0.2">
      <c r="A73" s="2">
        <v>25</v>
      </c>
      <c r="B73" s="1">
        <v>0.56751706032388705</v>
      </c>
      <c r="C73" s="1">
        <v>0.42635301305256801</v>
      </c>
      <c r="D73" s="1">
        <v>0.43169329931199701</v>
      </c>
      <c r="E73" s="1">
        <v>0.51512363523636995</v>
      </c>
      <c r="F73" s="1">
        <v>0.45850203661431899</v>
      </c>
    </row>
    <row r="74" spans="1:6" x14ac:dyDescent="0.2">
      <c r="A74" s="2">
        <v>26</v>
      </c>
      <c r="B74" s="1">
        <v>0.59050340418501601</v>
      </c>
      <c r="C74" s="1">
        <v>0.386169251656515</v>
      </c>
      <c r="D74" s="1">
        <v>0.33896766365566999</v>
      </c>
      <c r="E74" s="1">
        <v>0.57256166079375603</v>
      </c>
      <c r="F74" s="1">
        <v>0.37293325665814298</v>
      </c>
    </row>
    <row r="75" spans="1:6" x14ac:dyDescent="0.2">
      <c r="A75" s="2">
        <v>27</v>
      </c>
      <c r="B75" s="1">
        <v>0.41694340066628899</v>
      </c>
      <c r="C75" s="1">
        <v>0.34845056791949103</v>
      </c>
      <c r="D75" s="1">
        <v>0.366447881767893</v>
      </c>
      <c r="E75" s="1">
        <v>0.47476699854106302</v>
      </c>
      <c r="F75" s="1">
        <v>0.40697667691672801</v>
      </c>
    </row>
    <row r="76" spans="1:6" x14ac:dyDescent="0.2">
      <c r="A76" s="2">
        <v>28</v>
      </c>
      <c r="B76" s="1">
        <v>0.47321017523484499</v>
      </c>
      <c r="C76" s="1">
        <v>0.37267937130711298</v>
      </c>
      <c r="D76" s="1">
        <v>0.51415016464613295</v>
      </c>
      <c r="E76" s="1">
        <v>0.40996095831168899</v>
      </c>
      <c r="F76" s="1">
        <v>0.35383258362631498</v>
      </c>
    </row>
    <row r="77" spans="1:6" x14ac:dyDescent="0.2">
      <c r="A77" s="2">
        <v>29</v>
      </c>
      <c r="B77" s="1">
        <v>0.34839714611849798</v>
      </c>
      <c r="C77" s="1">
        <v>0.34442195274229898</v>
      </c>
      <c r="D77" s="1">
        <v>0.43662725170188899</v>
      </c>
      <c r="E77" s="1">
        <v>0.34893855629458098</v>
      </c>
      <c r="F77" s="1">
        <v>0.36189054292902401</v>
      </c>
    </row>
    <row r="78" spans="1:6" x14ac:dyDescent="0.2">
      <c r="A78" s="2">
        <v>30</v>
      </c>
      <c r="B78" s="1">
        <v>0.493696651531775</v>
      </c>
      <c r="C78" s="1">
        <v>0.49293044648182199</v>
      </c>
      <c r="D78" s="1">
        <v>0.35398096135261398</v>
      </c>
      <c r="E78" s="1">
        <v>0.41574901805449199</v>
      </c>
      <c r="F78" s="1">
        <v>0.46498272000003199</v>
      </c>
    </row>
    <row r="79" spans="1:6" x14ac:dyDescent="0.2">
      <c r="A79" s="2">
        <v>31</v>
      </c>
      <c r="B79" s="1">
        <v>0.43109458122413102</v>
      </c>
      <c r="C79" s="1">
        <v>0.45568800578506502</v>
      </c>
      <c r="D79" s="1">
        <v>0.43795323115773499</v>
      </c>
      <c r="E79" s="1">
        <v>0.46857311243251099</v>
      </c>
      <c r="F79" s="1">
        <v>0.44256476747365298</v>
      </c>
    </row>
    <row r="80" spans="1:6" x14ac:dyDescent="0.2">
      <c r="A80" s="2">
        <v>32</v>
      </c>
      <c r="B80" s="1">
        <v>0.56562642741482705</v>
      </c>
      <c r="C80" s="1">
        <v>0.47425094077525898</v>
      </c>
      <c r="D80" s="1">
        <v>0.29734586732535501</v>
      </c>
      <c r="E80" s="1">
        <v>0.54769702469868697</v>
      </c>
      <c r="F80" s="1">
        <v>0.55324230191763402</v>
      </c>
    </row>
    <row r="81" spans="1:6" x14ac:dyDescent="0.2">
      <c r="A81" s="2">
        <v>33</v>
      </c>
      <c r="B81" s="1">
        <v>0.34719155437931798</v>
      </c>
      <c r="C81" s="1">
        <v>0.50549352330792896</v>
      </c>
      <c r="D81" s="1">
        <v>0.35087871641888702</v>
      </c>
      <c r="E81" s="1">
        <v>0.40400886067838698</v>
      </c>
      <c r="F81" s="1">
        <v>0.43103719703350701</v>
      </c>
    </row>
    <row r="82" spans="1:6" x14ac:dyDescent="0.2">
      <c r="A82" s="2">
        <v>34</v>
      </c>
      <c r="B82" s="1">
        <v>0.38350490013468302</v>
      </c>
      <c r="C82" s="1">
        <v>0.49537021882746202</v>
      </c>
      <c r="D82" s="1">
        <v>0.38315535417457602</v>
      </c>
      <c r="E82" s="1">
        <v>0.47853367838787902</v>
      </c>
      <c r="F82" s="1">
        <v>0.46927750512488797</v>
      </c>
    </row>
    <row r="83" spans="1:6" x14ac:dyDescent="0.2">
      <c r="A83" s="2">
        <v>35</v>
      </c>
      <c r="B83" s="1">
        <v>0.42040899382539598</v>
      </c>
      <c r="C83" s="1">
        <v>0.41450381149556198</v>
      </c>
      <c r="D83" s="1">
        <v>0.37425768189132202</v>
      </c>
      <c r="E83" s="1">
        <v>0.43463844184052902</v>
      </c>
      <c r="F83" s="1">
        <v>0.37684287403872502</v>
      </c>
    </row>
    <row r="84" spans="1:6" x14ac:dyDescent="0.2">
      <c r="A84" s="2">
        <v>36</v>
      </c>
      <c r="B84" s="1">
        <v>0.555795269074702</v>
      </c>
      <c r="C84" s="1">
        <v>0.395764939869925</v>
      </c>
      <c r="D84" s="1">
        <v>0.34744466564045101</v>
      </c>
      <c r="E84" s="1">
        <v>0.55277019600678001</v>
      </c>
      <c r="F84" s="1">
        <v>0.38481338301177198</v>
      </c>
    </row>
    <row r="85" spans="1:6" x14ac:dyDescent="0.2">
      <c r="A85" s="2">
        <v>37</v>
      </c>
      <c r="B85" s="1">
        <v>0.42963745469061998</v>
      </c>
      <c r="C85" s="1">
        <v>0.46511800408724802</v>
      </c>
      <c r="D85" s="1">
        <v>0.48259345961942901</v>
      </c>
      <c r="E85" s="1">
        <v>0.45148879091721</v>
      </c>
      <c r="F85" s="1">
        <v>0.42066810416566203</v>
      </c>
    </row>
    <row r="86" spans="1:6" x14ac:dyDescent="0.2">
      <c r="A86" s="2">
        <v>38</v>
      </c>
      <c r="B86" s="1">
        <v>0.34379719772933598</v>
      </c>
      <c r="C86" s="1">
        <v>0.39477951589919702</v>
      </c>
      <c r="D86" s="1">
        <v>0.361320901885751</v>
      </c>
      <c r="E86" s="1">
        <v>0.34039564769620101</v>
      </c>
      <c r="F86" s="1">
        <v>0.397828914489333</v>
      </c>
    </row>
    <row r="87" spans="1:6" x14ac:dyDescent="0.2">
      <c r="A87" s="2">
        <v>39</v>
      </c>
      <c r="B87" s="1">
        <v>0.37673627095615497</v>
      </c>
      <c r="C87" s="1">
        <v>0.47299643619120801</v>
      </c>
      <c r="D87" s="1">
        <v>0.41749746636885798</v>
      </c>
      <c r="E87" s="1">
        <v>0.38504512894953702</v>
      </c>
      <c r="F87" s="1">
        <v>0.40375942129053499</v>
      </c>
    </row>
    <row r="88" spans="1:6" x14ac:dyDescent="0.2">
      <c r="A88" s="2">
        <v>40</v>
      </c>
      <c r="B88" s="1">
        <v>0.45551209939999099</v>
      </c>
      <c r="C88" s="1">
        <v>0.43861528779655701</v>
      </c>
      <c r="D88" s="1">
        <v>0.51910606143217897</v>
      </c>
      <c r="E88" s="1">
        <v>0.49978719180523301</v>
      </c>
      <c r="F88" s="1">
        <v>0.42325541774870901</v>
      </c>
    </row>
    <row r="89" spans="1:6" x14ac:dyDescent="0.2">
      <c r="A89" s="2"/>
    </row>
    <row r="90" spans="1:6" x14ac:dyDescent="0.2">
      <c r="A90" s="2"/>
      <c r="B90" s="1">
        <f t="shared" ref="B90:F90" si="1">B88+B87+B86+B85+B84</f>
        <v>2.1614782918508038</v>
      </c>
      <c r="C90" s="1">
        <f t="shared" si="1"/>
        <v>2.1672741838441349</v>
      </c>
      <c r="D90" s="1">
        <f t="shared" si="1"/>
        <v>2.1279625549466679</v>
      </c>
      <c r="E90" s="1">
        <f t="shared" si="1"/>
        <v>2.229486955374961</v>
      </c>
      <c r="F90" s="1">
        <f t="shared" si="1"/>
        <v>2.0303252407060111</v>
      </c>
    </row>
    <row r="91" spans="1:6" x14ac:dyDescent="0.2">
      <c r="A9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tabSelected="1" topLeftCell="A27" workbookViewId="0">
      <selection activeCell="G45" sqref="G45"/>
    </sheetView>
  </sheetViews>
  <sheetFormatPr baseColWidth="10" defaultRowHeight="16" x14ac:dyDescent="0.2"/>
  <cols>
    <col min="2" max="2" width="20.5" customWidth="1"/>
    <col min="3" max="3" width="16.33203125" customWidth="1"/>
    <col min="4" max="4" width="16.6640625" customWidth="1"/>
    <col min="5" max="5" width="15.5" customWidth="1"/>
    <col min="6" max="6" width="18.5" customWidth="1"/>
    <col min="7" max="7" width="16.83203125" bestFit="1" customWidth="1"/>
    <col min="25" max="25" width="15.5" customWidth="1"/>
    <col min="26" max="26" width="14.83203125" customWidth="1"/>
    <col min="27" max="27" width="15.33203125" customWidth="1"/>
    <col min="28" max="28" width="14.83203125" customWidth="1"/>
    <col min="29" max="29" width="15.1640625" customWidth="1"/>
    <col min="30" max="30" width="5.33203125" customWidth="1"/>
    <col min="31" max="31" width="15.6640625" customWidth="1"/>
    <col min="33" max="33" width="14.83203125" bestFit="1" customWidth="1"/>
  </cols>
  <sheetData>
    <row r="1" spans="1:6" ht="40" x14ac:dyDescent="0.2">
      <c r="A1" s="2" t="s">
        <v>0</v>
      </c>
      <c r="B1" s="5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">
      <c r="A2" s="2" t="s">
        <v>1</v>
      </c>
      <c r="B2" s="1">
        <v>0.89216299056375903</v>
      </c>
      <c r="C2" s="7">
        <v>0.89495332960466201</v>
      </c>
      <c r="D2" s="7">
        <v>0.89971615048192599</v>
      </c>
      <c r="E2" s="7">
        <v>0.89541036813352903</v>
      </c>
      <c r="F2" s="1">
        <v>0.88986577163712499</v>
      </c>
    </row>
    <row r="3" spans="1:6" x14ac:dyDescent="0.2">
      <c r="A3" s="2">
        <v>2</v>
      </c>
      <c r="B3" s="1">
        <v>0.93084158699559005</v>
      </c>
      <c r="C3" s="7">
        <v>0.91312192628948297</v>
      </c>
      <c r="D3" s="7">
        <v>0.92002693979644401</v>
      </c>
      <c r="E3" s="7">
        <v>0.92025550312812798</v>
      </c>
      <c r="F3" s="1">
        <v>0.92842362890079699</v>
      </c>
    </row>
    <row r="4" spans="1:6" x14ac:dyDescent="0.2">
      <c r="A4" s="2">
        <v>3</v>
      </c>
      <c r="B4" s="1">
        <v>0.94735828314498804</v>
      </c>
      <c r="C4" s="7">
        <v>0.94259454547274701</v>
      </c>
      <c r="D4" s="7">
        <v>0.94830862512236003</v>
      </c>
      <c r="E4" s="7">
        <v>0.93387305591416403</v>
      </c>
      <c r="F4" s="1">
        <v>0.94552977769898605</v>
      </c>
    </row>
    <row r="5" spans="1:6" x14ac:dyDescent="0.2">
      <c r="A5" s="2">
        <v>4</v>
      </c>
      <c r="B5" s="1">
        <v>0.95741506353538297</v>
      </c>
      <c r="C5" s="7">
        <v>0.946131260178107</v>
      </c>
      <c r="D5" s="7">
        <v>0.93402944132219601</v>
      </c>
      <c r="E5" s="7">
        <v>0.962527661534753</v>
      </c>
      <c r="F5" s="1">
        <v>0.94704551269890802</v>
      </c>
    </row>
    <row r="6" spans="1:6" x14ac:dyDescent="0.2">
      <c r="A6" s="2">
        <v>5</v>
      </c>
      <c r="B6" s="1">
        <v>0.96318929173434398</v>
      </c>
      <c r="C6" s="7">
        <v>0.95313251123783005</v>
      </c>
      <c r="D6" s="7">
        <v>0.95456403864725203</v>
      </c>
      <c r="E6" s="7">
        <v>0.95947213205494097</v>
      </c>
      <c r="F6" s="1">
        <v>0.94725001637280104</v>
      </c>
    </row>
    <row r="7" spans="1:6" x14ac:dyDescent="0.2">
      <c r="A7" s="2">
        <v>6</v>
      </c>
      <c r="B7" s="1">
        <v>0.97264459078425003</v>
      </c>
      <c r="C7" s="7">
        <v>0.96780867449714802</v>
      </c>
      <c r="D7" s="7">
        <v>0.95775189363638602</v>
      </c>
      <c r="E7" s="7">
        <v>0.96901163884161801</v>
      </c>
      <c r="F7" s="1">
        <v>0.96205850545692995</v>
      </c>
    </row>
    <row r="8" spans="1:6" x14ac:dyDescent="0.2">
      <c r="A8" s="2">
        <v>7</v>
      </c>
      <c r="B8" s="1">
        <v>0.94957173760604197</v>
      </c>
      <c r="C8" s="7">
        <v>0.95622412884915697</v>
      </c>
      <c r="D8" s="7">
        <v>0.96726734042970697</v>
      </c>
      <c r="E8" s="7">
        <v>0.95900297631842002</v>
      </c>
      <c r="F8" s="1">
        <v>0.95540611337633297</v>
      </c>
    </row>
    <row r="9" spans="1:6" x14ac:dyDescent="0.2">
      <c r="A9" s="2">
        <v>8</v>
      </c>
      <c r="B9" s="1">
        <v>0.95690981869506597</v>
      </c>
      <c r="C9" s="7">
        <v>0.96684630299346397</v>
      </c>
      <c r="D9" s="7">
        <v>0.95796842721231101</v>
      </c>
      <c r="E9" s="7">
        <v>0.96617264316430995</v>
      </c>
      <c r="F9" s="1">
        <v>0.96284043210416104</v>
      </c>
    </row>
    <row r="10" spans="1:6" x14ac:dyDescent="0.2">
      <c r="A10" s="2">
        <v>9</v>
      </c>
      <c r="B10" s="1">
        <v>0.97922480545171497</v>
      </c>
      <c r="C10" s="7">
        <v>0.97394379216522597</v>
      </c>
      <c r="D10" s="7">
        <v>0.94377345040608296</v>
      </c>
      <c r="E10" s="7">
        <v>0.97170627851388003</v>
      </c>
      <c r="F10" s="1">
        <v>0.97406408861860205</v>
      </c>
    </row>
    <row r="11" spans="1:6" x14ac:dyDescent="0.2">
      <c r="A11" s="2">
        <v>10</v>
      </c>
      <c r="B11" s="1">
        <v>0.97586853488865299</v>
      </c>
      <c r="C11" s="7">
        <v>0.97757674417955998</v>
      </c>
      <c r="D11" s="7">
        <v>0.97331825082564305</v>
      </c>
      <c r="E11" s="7">
        <v>0.97638580959084798</v>
      </c>
      <c r="F11" s="1">
        <v>0.98224424589943304</v>
      </c>
    </row>
    <row r="12" spans="1:6" x14ac:dyDescent="0.2">
      <c r="A12" s="2">
        <v>11</v>
      </c>
      <c r="B12" s="1">
        <v>0.98587719820057595</v>
      </c>
      <c r="C12" s="7">
        <v>0.97728803295531996</v>
      </c>
      <c r="D12" s="7">
        <v>0.97452121500089695</v>
      </c>
      <c r="E12" s="7">
        <v>0.98527571606275799</v>
      </c>
      <c r="F12" s="1">
        <v>0.98057212552589701</v>
      </c>
    </row>
    <row r="13" spans="1:6" x14ac:dyDescent="0.2">
      <c r="A13" s="2">
        <v>12</v>
      </c>
      <c r="B13" s="1">
        <v>0.97578432752473199</v>
      </c>
      <c r="C13" s="7">
        <v>0.97956163543799402</v>
      </c>
      <c r="D13" s="7">
        <v>0.96792897084440499</v>
      </c>
      <c r="E13" s="7">
        <v>0.97518284528653099</v>
      </c>
      <c r="F13" s="1">
        <v>0.97941727975417203</v>
      </c>
    </row>
    <row r="14" spans="1:6" x14ac:dyDescent="0.2">
      <c r="A14" s="2">
        <v>13</v>
      </c>
      <c r="B14" s="1">
        <v>0.97207919760682304</v>
      </c>
      <c r="C14" s="7">
        <v>0.97206716774494495</v>
      </c>
      <c r="D14" s="7">
        <v>0.98551630894082998</v>
      </c>
      <c r="E14" s="7">
        <v>0.96529447893276699</v>
      </c>
      <c r="F14" s="1">
        <v>0.98068039227800796</v>
      </c>
    </row>
    <row r="15" spans="1:6" x14ac:dyDescent="0.2">
      <c r="A15" s="2">
        <v>14</v>
      </c>
      <c r="B15" s="1">
        <v>0.97563997186959095</v>
      </c>
      <c r="C15" s="7">
        <v>0.986851599371108</v>
      </c>
      <c r="D15" s="7">
        <v>0.97181454552411894</v>
      </c>
      <c r="E15" s="7">
        <v>0.98048791801857105</v>
      </c>
      <c r="F15" s="1">
        <v>0.97769704074765995</v>
      </c>
    </row>
    <row r="16" spans="1:6" x14ac:dyDescent="0.2">
      <c r="A16" s="2">
        <v>15</v>
      </c>
      <c r="B16" s="1">
        <v>0.979248864642007</v>
      </c>
      <c r="C16" s="7">
        <v>0.98190741584145202</v>
      </c>
      <c r="D16" s="7">
        <v>0.987549318688836</v>
      </c>
      <c r="E16" s="7">
        <v>0.98443364099237396</v>
      </c>
      <c r="F16" s="1">
        <v>0.97394379206771098</v>
      </c>
    </row>
    <row r="17" spans="1:6" x14ac:dyDescent="0.2">
      <c r="A17" s="2">
        <v>16</v>
      </c>
      <c r="B17" s="1">
        <v>0.985552397815179</v>
      </c>
      <c r="C17" s="7">
        <v>0.98479453032095399</v>
      </c>
      <c r="D17" s="7">
        <v>0.98225627560069895</v>
      </c>
      <c r="E17" s="7">
        <v>0.98259310547225498</v>
      </c>
      <c r="F17" s="1">
        <v>0.98214800873386399</v>
      </c>
    </row>
    <row r="18" spans="1:6" x14ac:dyDescent="0.2">
      <c r="A18" s="2">
        <v>17</v>
      </c>
      <c r="B18" s="1">
        <v>0.98101722216390397</v>
      </c>
      <c r="C18" s="7">
        <v>0.98584110926886503</v>
      </c>
      <c r="D18" s="7">
        <v>0.986851599371108</v>
      </c>
      <c r="E18" s="7">
        <v>0.97377537694980898</v>
      </c>
      <c r="F18" s="1">
        <v>0.97784139641714096</v>
      </c>
    </row>
    <row r="19" spans="1:6" x14ac:dyDescent="0.2">
      <c r="A19" s="2">
        <v>18</v>
      </c>
      <c r="B19" s="1">
        <v>0.98255701672983797</v>
      </c>
      <c r="C19" s="7">
        <v>0.98711625152264704</v>
      </c>
      <c r="D19" s="7">
        <v>0.97980222840210895</v>
      </c>
      <c r="E19" s="7">
        <v>0.98203974194160004</v>
      </c>
      <c r="F19" s="1">
        <v>0.98479453034963504</v>
      </c>
    </row>
    <row r="20" spans="1:6" x14ac:dyDescent="0.2">
      <c r="A20" s="2">
        <v>19</v>
      </c>
      <c r="B20" s="1">
        <v>0.97726397350976801</v>
      </c>
      <c r="C20" s="7">
        <v>0.98386824758263203</v>
      </c>
      <c r="D20" s="7">
        <v>0.98104128160945603</v>
      </c>
      <c r="E20" s="7">
        <v>0.98063227367371297</v>
      </c>
      <c r="F20" s="1">
        <v>0.98525165674627002</v>
      </c>
    </row>
    <row r="21" spans="1:6" x14ac:dyDescent="0.2">
      <c r="A21" s="2">
        <v>20</v>
      </c>
      <c r="B21" s="1">
        <v>0.98157058591253399</v>
      </c>
      <c r="C21" s="7">
        <v>0.98349532876502499</v>
      </c>
      <c r="D21" s="7">
        <v>0.98053603656550503</v>
      </c>
      <c r="E21" s="7">
        <v>0.97942930941241602</v>
      </c>
      <c r="F21" s="1">
        <v>0.97416032562642696</v>
      </c>
    </row>
    <row r="22" spans="1:6" x14ac:dyDescent="0.2">
      <c r="A22" s="2">
        <v>21</v>
      </c>
      <c r="B22" s="1">
        <v>0.99072692942070995</v>
      </c>
      <c r="C22" s="1">
        <v>0.97394880633788605</v>
      </c>
      <c r="D22" s="1">
        <v>0.96771865068323404</v>
      </c>
      <c r="E22" s="1">
        <v>0.97883190147676902</v>
      </c>
      <c r="F22" s="1">
        <v>0.97967381444321899</v>
      </c>
    </row>
    <row r="23" spans="1:6" x14ac:dyDescent="0.2">
      <c r="A23" s="2">
        <v>22</v>
      </c>
      <c r="B23" s="1">
        <v>0.97989846543861403</v>
      </c>
      <c r="C23" s="1">
        <v>0.98635838397392905</v>
      </c>
      <c r="D23" s="1">
        <v>0.98759743725297799</v>
      </c>
      <c r="E23" s="1">
        <v>0.98212394959232896</v>
      </c>
      <c r="F23" s="1">
        <v>0.987669615087719</v>
      </c>
    </row>
    <row r="24" spans="1:6" x14ac:dyDescent="0.2">
      <c r="A24" s="2">
        <v>23</v>
      </c>
      <c r="B24" s="1">
        <v>0.99150707143273797</v>
      </c>
      <c r="C24" s="1">
        <v>0.98106534089726305</v>
      </c>
      <c r="D24" s="1">
        <v>0.98658694710484596</v>
      </c>
      <c r="E24" s="1">
        <v>0.988920698022144</v>
      </c>
      <c r="F24" s="1">
        <v>0.990292077412815</v>
      </c>
    </row>
    <row r="25" spans="1:6" x14ac:dyDescent="0.2">
      <c r="A25" s="2">
        <v>24</v>
      </c>
      <c r="B25" s="1">
        <v>0.991086033924793</v>
      </c>
      <c r="C25" s="1">
        <v>0.98922143911973404</v>
      </c>
      <c r="D25" s="1">
        <v>0.99125444889929004</v>
      </c>
      <c r="E25" s="1">
        <v>0.98864401621236198</v>
      </c>
      <c r="F25" s="1">
        <v>0.98408478130482901</v>
      </c>
    </row>
    <row r="26" spans="1:6" x14ac:dyDescent="0.2">
      <c r="A26" s="2">
        <v>25</v>
      </c>
      <c r="B26" s="1">
        <v>0.99375661482837097</v>
      </c>
      <c r="C26" s="1">
        <v>0.98988306954877303</v>
      </c>
      <c r="D26" s="1">
        <v>0.98994321771092897</v>
      </c>
      <c r="E26" s="1">
        <v>0.99078529284154304</v>
      </c>
      <c r="F26" s="1">
        <v>0.98523962703066403</v>
      </c>
    </row>
    <row r="27" spans="1:6" x14ac:dyDescent="0.2">
      <c r="A27" s="2">
        <v>26</v>
      </c>
      <c r="B27" s="1">
        <v>0.99437012666745495</v>
      </c>
      <c r="C27" s="1">
        <v>0.99317919192099802</v>
      </c>
      <c r="D27" s="1">
        <v>0.98893272769472895</v>
      </c>
      <c r="E27" s="1">
        <v>0.99214464255962898</v>
      </c>
      <c r="F27" s="1">
        <v>0.98748917042629702</v>
      </c>
    </row>
    <row r="28" spans="1:6" x14ac:dyDescent="0.2">
      <c r="A28" s="2">
        <v>27</v>
      </c>
      <c r="B28" s="1">
        <v>0.99056875922259702</v>
      </c>
      <c r="C28" s="1">
        <v>0.993516021935958</v>
      </c>
      <c r="D28" s="1">
        <v>0.98995524742653496</v>
      </c>
      <c r="E28" s="1">
        <v>0.99201231647668897</v>
      </c>
      <c r="F28" s="1">
        <v>0.98527571597958297</v>
      </c>
    </row>
    <row r="29" spans="1:6" x14ac:dyDescent="0.2">
      <c r="A29" s="2">
        <v>28</v>
      </c>
      <c r="B29" s="1">
        <v>0.991603308555286</v>
      </c>
      <c r="C29" s="1">
        <v>0.99458666024337905</v>
      </c>
      <c r="D29" s="1">
        <v>0.99109806355435603</v>
      </c>
      <c r="E29" s="1">
        <v>0.99410547448723496</v>
      </c>
      <c r="F29" s="1">
        <v>0.99449042309214997</v>
      </c>
    </row>
    <row r="30" spans="1:6" x14ac:dyDescent="0.2">
      <c r="A30" s="2">
        <v>29</v>
      </c>
      <c r="B30" s="1">
        <v>0.99322731048227197</v>
      </c>
      <c r="C30" s="1">
        <v>0.97719179578975102</v>
      </c>
      <c r="D30" s="1">
        <v>0.98866807560055203</v>
      </c>
      <c r="E30" s="1">
        <v>0.98742902230716201</v>
      </c>
      <c r="F30" s="1">
        <v>0.98822297869007603</v>
      </c>
    </row>
    <row r="31" spans="1:6" x14ac:dyDescent="0.2">
      <c r="A31" s="2">
        <v>30</v>
      </c>
      <c r="B31" s="1">
        <v>0.99344384410408604</v>
      </c>
      <c r="C31" s="1">
        <v>0.98726060723514997</v>
      </c>
      <c r="D31" s="1">
        <v>0.99127850822725005</v>
      </c>
      <c r="E31" s="1">
        <v>0.98668318437079805</v>
      </c>
      <c r="F31" s="1">
        <v>0.98680348079549396</v>
      </c>
    </row>
    <row r="32" spans="1:6" x14ac:dyDescent="0.2">
      <c r="A32" s="2">
        <v>31</v>
      </c>
      <c r="B32" s="1">
        <v>0.99107400425220804</v>
      </c>
      <c r="C32" s="1">
        <v>0.994045326282057</v>
      </c>
      <c r="D32" s="1">
        <v>0.994273889501885</v>
      </c>
      <c r="E32" s="1">
        <v>0.99506784599952303</v>
      </c>
      <c r="F32" s="1">
        <v>0.98894475736731302</v>
      </c>
    </row>
    <row r="33" spans="1:8" x14ac:dyDescent="0.2">
      <c r="A33" s="2">
        <v>32</v>
      </c>
      <c r="B33" s="1">
        <v>0.98706813291835205</v>
      </c>
      <c r="C33" s="1">
        <v>0.99020786997719201</v>
      </c>
      <c r="D33" s="1">
        <v>0.98846357158248899</v>
      </c>
      <c r="E33" s="1">
        <v>0.98414492970790501</v>
      </c>
      <c r="F33" s="1">
        <v>0.98788614868945601</v>
      </c>
    </row>
    <row r="34" spans="1:8" x14ac:dyDescent="0.2">
      <c r="A34" s="2">
        <v>33</v>
      </c>
      <c r="B34" s="1">
        <v>0.98952218021732496</v>
      </c>
      <c r="C34" s="1">
        <v>0.98035559193563204</v>
      </c>
      <c r="D34" s="1">
        <v>0.99360022947196402</v>
      </c>
      <c r="E34" s="1">
        <v>0.98981089168535097</v>
      </c>
      <c r="F34" s="1">
        <v>0.980884896181348</v>
      </c>
    </row>
    <row r="35" spans="1:8" x14ac:dyDescent="0.2">
      <c r="A35" s="2">
        <v>34</v>
      </c>
      <c r="B35" s="1">
        <v>0.99676402578993095</v>
      </c>
      <c r="C35" s="1">
        <v>0.99520017208246303</v>
      </c>
      <c r="D35" s="1">
        <v>0.99560917997518505</v>
      </c>
      <c r="E35" s="1">
        <v>0.99574150605812495</v>
      </c>
      <c r="F35" s="1">
        <v>0.99025598849544405</v>
      </c>
    </row>
    <row r="36" spans="1:8" x14ac:dyDescent="0.2">
      <c r="A36" s="2">
        <v>35</v>
      </c>
      <c r="B36" s="1">
        <v>0.99636704754111205</v>
      </c>
      <c r="C36" s="1">
        <v>0.978936094026709</v>
      </c>
      <c r="D36" s="1">
        <v>0.99280627295998602</v>
      </c>
      <c r="E36" s="1">
        <v>0.98570878324328703</v>
      </c>
      <c r="F36" s="1">
        <v>0.98706813287533002</v>
      </c>
    </row>
    <row r="37" spans="1:8" x14ac:dyDescent="0.2">
      <c r="A37" s="2">
        <v>36</v>
      </c>
      <c r="B37" s="1">
        <v>0.99765421943879695</v>
      </c>
      <c r="C37" s="1">
        <v>0.99334760692130797</v>
      </c>
      <c r="D37" s="1">
        <v>0.99155519002269299</v>
      </c>
      <c r="E37" s="1">
        <v>0.99197622751629699</v>
      </c>
      <c r="F37" s="1">
        <v>0.99120633033514804</v>
      </c>
    </row>
    <row r="38" spans="1:8" x14ac:dyDescent="0.2">
      <c r="A38" s="2">
        <v>37</v>
      </c>
      <c r="B38" s="1">
        <v>0.98421710744513002</v>
      </c>
      <c r="C38" s="1">
        <v>0.99609036573132903</v>
      </c>
      <c r="D38" s="1">
        <v>0.989810891671011</v>
      </c>
      <c r="E38" s="1">
        <v>0.98604561322956696</v>
      </c>
      <c r="F38" s="1">
        <v>0.99603021751181098</v>
      </c>
    </row>
    <row r="39" spans="1:8" x14ac:dyDescent="0.2">
      <c r="A39" s="2">
        <v>38</v>
      </c>
      <c r="B39" s="1">
        <v>0.99485131240925795</v>
      </c>
      <c r="C39" s="1">
        <v>0.99159127892572296</v>
      </c>
      <c r="D39" s="1">
        <v>0.98916129090308502</v>
      </c>
      <c r="E39" s="1">
        <v>0.99559715033128104</v>
      </c>
      <c r="F39" s="1">
        <v>0.99123038960861498</v>
      </c>
    </row>
    <row r="40" spans="1:8" x14ac:dyDescent="0.2">
      <c r="A40" s="2">
        <v>39</v>
      </c>
      <c r="B40" s="1">
        <v>0.99420171166714499</v>
      </c>
      <c r="C40" s="1">
        <v>0.98242469045760406</v>
      </c>
      <c r="D40" s="1">
        <v>0.99487537169706497</v>
      </c>
      <c r="E40" s="1">
        <v>0.99382879273481395</v>
      </c>
      <c r="F40" s="1">
        <v>0.993792703760082</v>
      </c>
    </row>
    <row r="41" spans="1:8" x14ac:dyDescent="0.2">
      <c r="A41" s="2">
        <v>40</v>
      </c>
      <c r="B41" s="1">
        <v>0.98249686839846395</v>
      </c>
      <c r="C41" s="1">
        <v>0.993949089145169</v>
      </c>
      <c r="D41" s="1">
        <v>0.98932970591486702</v>
      </c>
      <c r="E41" s="1">
        <v>0.99319122156490203</v>
      </c>
      <c r="F41" s="1">
        <v>0.99289048046731199</v>
      </c>
    </row>
    <row r="42" spans="1:8" ht="40" x14ac:dyDescent="0.2">
      <c r="A42" s="2"/>
      <c r="B42" s="5" t="s">
        <v>8</v>
      </c>
      <c r="C42" s="6" t="s">
        <v>9</v>
      </c>
      <c r="D42" s="6" t="s">
        <v>10</v>
      </c>
      <c r="E42" s="6" t="s">
        <v>11</v>
      </c>
      <c r="F42" s="6" t="s">
        <v>12</v>
      </c>
      <c r="G42" s="6" t="s">
        <v>62</v>
      </c>
    </row>
    <row r="43" spans="1:8" x14ac:dyDescent="0.2">
      <c r="A43" s="2" t="s">
        <v>2</v>
      </c>
      <c r="B43" s="1">
        <f t="shared" ref="B43:F43" si="0">(B37+B38+B39+B40+B41)/5</f>
        <v>0.9906842438717588</v>
      </c>
      <c r="C43" s="1">
        <f t="shared" si="0"/>
        <v>0.99148060623622647</v>
      </c>
      <c r="D43" s="1">
        <f t="shared" si="0"/>
        <v>0.99094649004174418</v>
      </c>
      <c r="E43" s="1">
        <f t="shared" si="0"/>
        <v>0.99212780107537224</v>
      </c>
      <c r="F43" s="1">
        <f t="shared" si="0"/>
        <v>0.9930300243365936</v>
      </c>
      <c r="G43" s="18">
        <f>SUM(B43:F43)/5</f>
        <v>0.99165383311233912</v>
      </c>
    </row>
    <row r="44" spans="1:8" x14ac:dyDescent="0.2">
      <c r="A44" s="2" t="s">
        <v>72</v>
      </c>
      <c r="B44" s="1">
        <f>MAX(B36:B41)</f>
        <v>0.99765421943879695</v>
      </c>
      <c r="C44" s="1">
        <f t="shared" ref="C44:F44" si="1">MAX(C36:C41)</f>
        <v>0.99609036573132903</v>
      </c>
      <c r="D44" s="1">
        <f t="shared" si="1"/>
        <v>0.99487537169706497</v>
      </c>
      <c r="E44" s="1">
        <f t="shared" si="1"/>
        <v>0.99559715033128104</v>
      </c>
      <c r="F44" s="1">
        <f t="shared" si="1"/>
        <v>0.99603021751181098</v>
      </c>
      <c r="G44" s="18">
        <f>MAX(B44:F44)</f>
        <v>0.99765421943879695</v>
      </c>
      <c r="H44" t="s">
        <v>74</v>
      </c>
    </row>
    <row r="45" spans="1:8" ht="40" x14ac:dyDescent="0.2">
      <c r="A45" s="2"/>
      <c r="B45" s="5" t="s">
        <v>8</v>
      </c>
      <c r="C45" s="6" t="s">
        <v>9</v>
      </c>
      <c r="D45" s="6" t="s">
        <v>10</v>
      </c>
      <c r="E45" s="6" t="s">
        <v>11</v>
      </c>
      <c r="F45" s="6" t="s">
        <v>12</v>
      </c>
      <c r="G45">
        <v>0.99765421943900001</v>
      </c>
    </row>
    <row r="46" spans="1:8" x14ac:dyDescent="0.2">
      <c r="A46" s="2" t="s">
        <v>77</v>
      </c>
      <c r="B46" s="1">
        <f>B47-0.027</f>
        <v>0.95549686839846393</v>
      </c>
      <c r="C46" s="1">
        <f t="shared" ref="C46:F46" si="2">C47-0.027</f>
        <v>0.96694908914516897</v>
      </c>
      <c r="D46" s="1">
        <f t="shared" si="2"/>
        <v>0.962329705914867</v>
      </c>
      <c r="E46" s="1">
        <f t="shared" si="2"/>
        <v>0.966191221564902</v>
      </c>
      <c r="F46" s="1">
        <f t="shared" si="2"/>
        <v>0.96589048046731196</v>
      </c>
    </row>
    <row r="47" spans="1:8" x14ac:dyDescent="0.2">
      <c r="A47" s="2" t="s">
        <v>75</v>
      </c>
      <c r="B47" s="1">
        <v>0.98249686839846395</v>
      </c>
      <c r="C47" s="1">
        <v>0.993949089145169</v>
      </c>
      <c r="D47" s="1">
        <v>0.98932970591486702</v>
      </c>
      <c r="E47" s="1">
        <v>0.99319122156490203</v>
      </c>
      <c r="F47" s="1">
        <v>0.99289048046731199</v>
      </c>
    </row>
    <row r="48" spans="1:8" x14ac:dyDescent="0.2">
      <c r="A48" s="2" t="s">
        <v>76</v>
      </c>
      <c r="B48" s="1">
        <f>B47+0.027</f>
        <v>1.009496868398464</v>
      </c>
      <c r="C48" s="1">
        <f t="shared" ref="C48:F48" si="3">C47+0.027</f>
        <v>1.0209490891451689</v>
      </c>
      <c r="D48" s="1">
        <f t="shared" si="3"/>
        <v>1.016329705914867</v>
      </c>
      <c r="E48" s="1">
        <f t="shared" si="3"/>
        <v>1.0201912215649021</v>
      </c>
      <c r="F48" s="1">
        <f t="shared" si="3"/>
        <v>1.0198904804673119</v>
      </c>
    </row>
    <row r="49" spans="1:33" ht="48" x14ac:dyDescent="0.2">
      <c r="A49" s="2"/>
      <c r="B49" s="5" t="s">
        <v>8</v>
      </c>
      <c r="C49" s="6" t="s">
        <v>9</v>
      </c>
      <c r="D49" s="6" t="s">
        <v>10</v>
      </c>
      <c r="E49" s="6" t="s">
        <v>11</v>
      </c>
      <c r="F49" s="6" t="s">
        <v>12</v>
      </c>
      <c r="Y49" s="5" t="s">
        <v>8</v>
      </c>
      <c r="Z49" s="6" t="s">
        <v>9</v>
      </c>
      <c r="AA49" s="6" t="s">
        <v>10</v>
      </c>
      <c r="AB49" s="6" t="s">
        <v>11</v>
      </c>
      <c r="AC49" s="6" t="s">
        <v>12</v>
      </c>
    </row>
    <row r="50" spans="1:33" x14ac:dyDescent="0.2">
      <c r="A50" s="2">
        <v>1</v>
      </c>
      <c r="B50" s="1">
        <v>0.33535574241289001</v>
      </c>
      <c r="C50" s="7">
        <v>0.32616648080101901</v>
      </c>
      <c r="D50" s="7">
        <v>0.30884248502744199</v>
      </c>
      <c r="E50" s="7">
        <v>0.33049079477846099</v>
      </c>
      <c r="F50" s="1">
        <v>0.33962072255127501</v>
      </c>
      <c r="X50" s="2">
        <v>36</v>
      </c>
      <c r="Y50" s="1">
        <v>0.99765421943879695</v>
      </c>
      <c r="Z50" s="1">
        <v>0.99334760692130797</v>
      </c>
      <c r="AA50" s="1">
        <v>0.99155519002269299</v>
      </c>
      <c r="AB50" s="1">
        <v>0.99197622751629699</v>
      </c>
      <c r="AC50" s="1">
        <v>0.99120633033514804</v>
      </c>
    </row>
    <row r="51" spans="1:33" x14ac:dyDescent="0.2">
      <c r="A51" s="2">
        <v>2</v>
      </c>
      <c r="B51" s="1">
        <v>0.20352775766758399</v>
      </c>
      <c r="C51" s="7">
        <v>0.263627845250549</v>
      </c>
      <c r="D51" s="7">
        <v>0.231260918169964</v>
      </c>
      <c r="E51" s="7">
        <v>0.235946667589194</v>
      </c>
      <c r="F51" s="1">
        <v>0.21100437390037999</v>
      </c>
      <c r="X51" s="2">
        <v>37</v>
      </c>
      <c r="Y51" s="1">
        <v>0.98421710744513002</v>
      </c>
      <c r="Z51" s="1">
        <v>0.99609036573132903</v>
      </c>
      <c r="AA51" s="1">
        <v>0.989810891671011</v>
      </c>
      <c r="AB51" s="1">
        <v>0.98604561322956696</v>
      </c>
      <c r="AC51" s="1">
        <v>0.99603021751181098</v>
      </c>
    </row>
    <row r="52" spans="1:33" x14ac:dyDescent="0.2">
      <c r="A52" s="2">
        <v>3</v>
      </c>
      <c r="B52" s="1">
        <v>0.15650850730080901</v>
      </c>
      <c r="C52" s="7">
        <v>0.16295213625392899</v>
      </c>
      <c r="D52" s="7">
        <v>0.14518375968505301</v>
      </c>
      <c r="E52" s="7">
        <v>0.192783429648618</v>
      </c>
      <c r="F52" s="1">
        <v>0.160185786742683</v>
      </c>
      <c r="X52" s="2">
        <v>38</v>
      </c>
      <c r="Y52" s="1">
        <v>0.99485131240925795</v>
      </c>
      <c r="Z52" s="1">
        <v>0.99159127892572296</v>
      </c>
      <c r="AA52" s="1">
        <v>0.98916129090308502</v>
      </c>
      <c r="AB52" s="1">
        <v>0.99559715033128104</v>
      </c>
      <c r="AC52" s="1">
        <v>0.99123038960861498</v>
      </c>
    </row>
    <row r="53" spans="1:33" x14ac:dyDescent="0.2">
      <c r="A53" s="2">
        <v>4</v>
      </c>
      <c r="B53" s="1">
        <v>0.12709155801430999</v>
      </c>
      <c r="C53" s="7">
        <v>0.160883068758741</v>
      </c>
      <c r="D53" s="7">
        <v>0.19726764950605599</v>
      </c>
      <c r="E53" s="7">
        <v>0.114358557059762</v>
      </c>
      <c r="F53" s="1">
        <v>0.153727065597486</v>
      </c>
      <c r="X53" s="2">
        <v>39</v>
      </c>
      <c r="Y53" s="1">
        <v>0.99420171166714499</v>
      </c>
      <c r="Z53" s="1">
        <v>0.98242469045760406</v>
      </c>
      <c r="AA53" s="1">
        <v>0.99487537169706497</v>
      </c>
      <c r="AB53" s="1">
        <v>0.99382879273481395</v>
      </c>
      <c r="AC53" s="1">
        <v>0.993792703760082</v>
      </c>
    </row>
    <row r="54" spans="1:33" x14ac:dyDescent="0.2">
      <c r="A54" s="2">
        <v>5</v>
      </c>
      <c r="B54" s="1">
        <v>0.105342731782851</v>
      </c>
      <c r="C54" s="7">
        <v>0.13103739975218101</v>
      </c>
      <c r="D54" s="7">
        <v>0.12841816675021001</v>
      </c>
      <c r="E54" s="7">
        <v>0.117158058508039</v>
      </c>
      <c r="F54" s="1">
        <v>0.14359439282339301</v>
      </c>
      <c r="X54" s="2">
        <v>40</v>
      </c>
      <c r="Y54" s="1">
        <v>0.98249686839846395</v>
      </c>
      <c r="Z54" s="1">
        <v>0.993949089145169</v>
      </c>
      <c r="AA54" s="1">
        <v>0.98932970591486702</v>
      </c>
      <c r="AB54" s="1">
        <v>0.99319122156490203</v>
      </c>
      <c r="AC54" s="1">
        <v>0.99289048046731199</v>
      </c>
    </row>
    <row r="55" spans="1:33" x14ac:dyDescent="0.2">
      <c r="A55" s="2">
        <v>6</v>
      </c>
      <c r="B55" s="1">
        <v>7.7547241101162498E-2</v>
      </c>
      <c r="C55" s="7">
        <v>8.8643759121705801E-2</v>
      </c>
      <c r="D55" s="7">
        <v>0.11541815013501799</v>
      </c>
      <c r="E55" s="7">
        <v>8.9589524449078306E-2</v>
      </c>
      <c r="F55" s="1">
        <v>0.11514043135702701</v>
      </c>
      <c r="AD55" t="s">
        <v>64</v>
      </c>
      <c r="AE55" s="1">
        <f>MIN(Y50:AC54)</f>
        <v>0.98242469045760406</v>
      </c>
      <c r="AF55" t="s">
        <v>66</v>
      </c>
      <c r="AG55" s="1">
        <f>AE56-AE55</f>
        <v>1.5229528981192897E-2</v>
      </c>
    </row>
    <row r="56" spans="1:33" x14ac:dyDescent="0.2">
      <c r="A56" s="2">
        <v>7</v>
      </c>
      <c r="B56" s="1">
        <v>0.143540160308335</v>
      </c>
      <c r="C56" s="7">
        <v>0.117306726629036</v>
      </c>
      <c r="D56" s="7">
        <v>9.2695326549871906E-2</v>
      </c>
      <c r="E56" s="7">
        <v>0.11787118336952</v>
      </c>
      <c r="F56" s="1">
        <v>0.12867312363918801</v>
      </c>
      <c r="AD56" t="s">
        <v>65</v>
      </c>
      <c r="AE56" s="1">
        <f>MAX(Y50:AC54)</f>
        <v>0.99765421943879695</v>
      </c>
    </row>
    <row r="57" spans="1:33" x14ac:dyDescent="0.2">
      <c r="A57" s="2">
        <v>8</v>
      </c>
      <c r="B57" s="1">
        <v>0.12548737701759399</v>
      </c>
      <c r="C57" s="7">
        <v>9.6375545866263901E-2</v>
      </c>
      <c r="D57" s="7">
        <v>0.118341525062455</v>
      </c>
      <c r="E57" s="7">
        <v>9.5184188424796798E-2</v>
      </c>
      <c r="F57" s="1">
        <v>0.108129402199202</v>
      </c>
    </row>
    <row r="58" spans="1:33" x14ac:dyDescent="0.2">
      <c r="A58" s="2">
        <v>9</v>
      </c>
      <c r="B58" s="1">
        <v>6.3749946072436697E-2</v>
      </c>
      <c r="C58" s="7">
        <v>7.35801324987366E-2</v>
      </c>
      <c r="D58" s="7">
        <v>0.16399116985585699</v>
      </c>
      <c r="E58" s="7">
        <v>7.6390891712841705E-2</v>
      </c>
      <c r="F58" s="1">
        <v>7.3506909658501998E-2</v>
      </c>
    </row>
    <row r="59" spans="1:33" x14ac:dyDescent="0.2">
      <c r="A59" s="2">
        <v>10</v>
      </c>
      <c r="B59" s="1">
        <v>7.0918937661119202E-2</v>
      </c>
      <c r="C59" s="7">
        <v>6.7070688800699205E-2</v>
      </c>
      <c r="D59" s="7">
        <v>7.4210099363203705E-2</v>
      </c>
      <c r="E59" s="7">
        <v>7.1518813237292395E-2</v>
      </c>
      <c r="F59" s="1">
        <v>5.28931820737049E-2</v>
      </c>
    </row>
    <row r="60" spans="1:33" x14ac:dyDescent="0.2">
      <c r="A60" s="2">
        <v>11</v>
      </c>
      <c r="B60" s="1">
        <v>4.3993611738086601E-2</v>
      </c>
      <c r="C60" s="7">
        <v>6.7636904234555095E-2</v>
      </c>
      <c r="D60" s="7">
        <v>7.99295417803223E-2</v>
      </c>
      <c r="E60" s="7">
        <v>4.3987496387504002E-2</v>
      </c>
      <c r="F60" s="1">
        <v>5.73629867064109E-2</v>
      </c>
    </row>
    <row r="61" spans="1:33" x14ac:dyDescent="0.2">
      <c r="A61" s="2">
        <v>12</v>
      </c>
      <c r="B61" s="1">
        <v>7.08024887173197E-2</v>
      </c>
      <c r="C61" s="7">
        <v>6.1150252770169403E-2</v>
      </c>
      <c r="D61" s="7">
        <v>8.9699226807511301E-2</v>
      </c>
      <c r="E61" s="7">
        <v>7.3536154586978902E-2</v>
      </c>
      <c r="F61" s="1">
        <v>6.00772675229648E-2</v>
      </c>
    </row>
    <row r="62" spans="1:33" x14ac:dyDescent="0.2">
      <c r="A62" s="2">
        <v>13</v>
      </c>
      <c r="B62" s="1">
        <v>7.6386300909223506E-2</v>
      </c>
      <c r="C62" s="7">
        <v>8.2426914423021802E-2</v>
      </c>
      <c r="D62" s="7">
        <v>4.2947232696776902E-2</v>
      </c>
      <c r="E62" s="7">
        <v>9.6135720197565597E-2</v>
      </c>
      <c r="F62" s="1">
        <v>5.27464162181717E-2</v>
      </c>
    </row>
    <row r="63" spans="1:33" x14ac:dyDescent="0.2">
      <c r="A63" s="2">
        <v>14</v>
      </c>
      <c r="B63" s="1">
        <v>6.6011330466924006E-2</v>
      </c>
      <c r="C63" s="7">
        <v>3.8551848565674701E-2</v>
      </c>
      <c r="D63" s="7">
        <v>7.6571037270706202E-2</v>
      </c>
      <c r="E63" s="7">
        <v>5.65988615523653E-2</v>
      </c>
      <c r="F63" s="1">
        <v>6.2645629703883501E-2</v>
      </c>
    </row>
    <row r="64" spans="1:33" x14ac:dyDescent="0.2">
      <c r="A64" s="2">
        <v>15</v>
      </c>
      <c r="B64" s="1">
        <v>5.6897078330193397E-2</v>
      </c>
      <c r="C64" s="7">
        <v>5.2218615917669103E-2</v>
      </c>
      <c r="D64" s="7">
        <v>3.5840077896838199E-2</v>
      </c>
      <c r="E64" s="7">
        <v>4.7344275535232898E-2</v>
      </c>
      <c r="F64" s="1">
        <v>7.4217291968110694E-2</v>
      </c>
    </row>
    <row r="65" spans="1:6" x14ac:dyDescent="0.2">
      <c r="A65" s="2">
        <v>16</v>
      </c>
      <c r="B65" s="1">
        <v>4.0072654755431099E-2</v>
      </c>
      <c r="C65" s="7">
        <v>4.68257609555294E-2</v>
      </c>
      <c r="D65" s="7">
        <v>4.8438179628612403E-2</v>
      </c>
      <c r="E65" s="7">
        <v>5.0562158360948302E-2</v>
      </c>
      <c r="F65" s="1">
        <v>5.0106493648447603E-2</v>
      </c>
    </row>
    <row r="66" spans="1:6" x14ac:dyDescent="0.2">
      <c r="A66" s="2">
        <v>17</v>
      </c>
      <c r="B66" s="1">
        <v>5.3673210479585599E-2</v>
      </c>
      <c r="C66" s="7">
        <v>4.5138934070903303E-2</v>
      </c>
      <c r="D66" s="7">
        <v>3.8694750420759802E-2</v>
      </c>
      <c r="E66" s="7">
        <v>7.6139344776344001E-2</v>
      </c>
      <c r="F66" s="1">
        <v>6.6324533730875004E-2</v>
      </c>
    </row>
    <row r="67" spans="1:6" x14ac:dyDescent="0.2">
      <c r="A67" s="2">
        <v>18</v>
      </c>
      <c r="B67" s="1">
        <v>5.07834844554323E-2</v>
      </c>
      <c r="C67" s="7">
        <v>3.9643082376303401E-2</v>
      </c>
      <c r="D67" s="7">
        <v>5.9537229995881097E-2</v>
      </c>
      <c r="E67" s="7">
        <v>5.3347539931307399E-2</v>
      </c>
      <c r="F67" s="1">
        <v>4.4439192397079399E-2</v>
      </c>
    </row>
    <row r="68" spans="1:6" x14ac:dyDescent="0.2">
      <c r="A68" s="2">
        <v>19</v>
      </c>
      <c r="B68" s="1">
        <v>6.8857131292923299E-2</v>
      </c>
      <c r="C68" s="7">
        <v>4.8925074648602601E-2</v>
      </c>
      <c r="D68" s="7">
        <v>5.4957969864433999E-2</v>
      </c>
      <c r="E68" s="7">
        <v>5.3910108280725899E-2</v>
      </c>
      <c r="F68" s="1">
        <v>4.6165467156848002E-2</v>
      </c>
    </row>
    <row r="69" spans="1:6" x14ac:dyDescent="0.2">
      <c r="A69" s="2">
        <v>20</v>
      </c>
      <c r="B69" s="1">
        <v>5.5111212501027101E-2</v>
      </c>
      <c r="C69" s="7">
        <v>5.0612594866097801E-2</v>
      </c>
      <c r="D69" s="7">
        <v>5.5614026338088797E-2</v>
      </c>
      <c r="E69" s="7">
        <v>5.7255215864328399E-2</v>
      </c>
      <c r="F69" s="1">
        <v>6.9250649563648903E-2</v>
      </c>
    </row>
    <row r="70" spans="1:6" x14ac:dyDescent="0.2">
      <c r="A70" s="2">
        <v>21</v>
      </c>
      <c r="B70">
        <v>5.6399231661953202E-2</v>
      </c>
      <c r="C70" s="1">
        <v>7.4343805081911699E-2</v>
      </c>
      <c r="D70" s="1">
        <v>8.8544345927894605E-2</v>
      </c>
      <c r="E70" s="1">
        <v>5.8281633039318298E-2</v>
      </c>
      <c r="F70" s="1">
        <v>5.5805311344488399E-2</v>
      </c>
    </row>
    <row r="71" spans="1:6" x14ac:dyDescent="0.2">
      <c r="A71" s="2">
        <v>22</v>
      </c>
      <c r="B71">
        <v>3.38410111795307E-2</v>
      </c>
      <c r="C71" s="1">
        <v>4.0944217765745701E-2</v>
      </c>
      <c r="D71" s="1">
        <v>3.4718974658919897E-2</v>
      </c>
      <c r="E71" s="1">
        <v>5.0851586442345602E-2</v>
      </c>
      <c r="F71" s="1">
        <v>3.5089629997989501E-2</v>
      </c>
    </row>
    <row r="72" spans="1:6" x14ac:dyDescent="0.2">
      <c r="A72" s="2">
        <v>23</v>
      </c>
      <c r="B72">
        <v>8.3213435316922907E-2</v>
      </c>
      <c r="C72" s="1">
        <v>5.1918129481780997E-2</v>
      </c>
      <c r="D72" s="1">
        <v>3.7444851864084097E-2</v>
      </c>
      <c r="E72" s="1">
        <v>3.1335054272555098E-2</v>
      </c>
      <c r="F72" s="1">
        <v>2.95137058103291E-2</v>
      </c>
    </row>
    <row r="73" spans="1:6" x14ac:dyDescent="0.2">
      <c r="A73" s="2">
        <v>24</v>
      </c>
      <c r="B73">
        <v>3.7809679003102802E-2</v>
      </c>
      <c r="C73" s="1">
        <v>3.3144353597927799E-2</v>
      </c>
      <c r="D73" s="1">
        <v>2.6817285202679599E-2</v>
      </c>
      <c r="E73" s="1">
        <v>3.3584372470451498E-2</v>
      </c>
      <c r="F73" s="1">
        <v>4.7525693520918497E-2</v>
      </c>
    </row>
    <row r="74" spans="1:6" x14ac:dyDescent="0.2">
      <c r="A74" s="2">
        <v>25</v>
      </c>
      <c r="B74">
        <v>2.7073414809266699E-2</v>
      </c>
      <c r="C74" s="1">
        <v>2.95497582108851E-2</v>
      </c>
      <c r="D74" s="1">
        <v>2.8261850402578E-2</v>
      </c>
      <c r="E74" s="1">
        <v>2.6775347848474299E-2</v>
      </c>
      <c r="F74" s="1">
        <v>4.0953704740363202E-2</v>
      </c>
    </row>
    <row r="75" spans="1:6" x14ac:dyDescent="0.2">
      <c r="A75" s="2">
        <v>26</v>
      </c>
      <c r="B75">
        <v>2.4955374834149498E-2</v>
      </c>
      <c r="C75" s="1">
        <v>2.09558039740446E-2</v>
      </c>
      <c r="D75" s="1">
        <v>3.4826786618475603E-2</v>
      </c>
      <c r="E75" s="1">
        <v>2.42854014650743E-2</v>
      </c>
      <c r="F75" s="1">
        <v>3.4042812767876102E-2</v>
      </c>
    </row>
    <row r="76" spans="1:6" x14ac:dyDescent="0.2">
      <c r="A76" s="2">
        <v>27</v>
      </c>
      <c r="B76">
        <v>3.30058590307667E-2</v>
      </c>
      <c r="C76" s="1">
        <v>2.0036321998017598E-2</v>
      </c>
      <c r="D76" s="1">
        <v>3.2071353916750298E-2</v>
      </c>
      <c r="E76" s="1">
        <v>2.51197272280352E-2</v>
      </c>
      <c r="F76" s="1">
        <v>4.1364757159537802E-2</v>
      </c>
    </row>
    <row r="77" spans="1:6" x14ac:dyDescent="0.2">
      <c r="A77" s="2">
        <v>28</v>
      </c>
      <c r="B77">
        <v>2.0418445614286299E-2</v>
      </c>
      <c r="C77" s="1">
        <v>1.8906526897723E-2</v>
      </c>
      <c r="D77" s="1">
        <v>2.7793916222278801E-2</v>
      </c>
      <c r="E77" s="1">
        <v>1.83853239667983E-2</v>
      </c>
      <c r="F77" s="1">
        <v>1.69834169295369E-2</v>
      </c>
    </row>
    <row r="78" spans="1:6" x14ac:dyDescent="0.2">
      <c r="A78" s="2">
        <v>29</v>
      </c>
      <c r="B78">
        <v>3.5883548317164303E-2</v>
      </c>
      <c r="C78" s="1">
        <v>6.4782114171989105E-2</v>
      </c>
      <c r="D78" s="1">
        <v>3.1241075960153498E-2</v>
      </c>
      <c r="E78" s="1">
        <v>3.4928146159189898E-2</v>
      </c>
      <c r="F78" s="1">
        <v>3.52310419408432E-2</v>
      </c>
    </row>
    <row r="79" spans="1:6" x14ac:dyDescent="0.2">
      <c r="A79" s="2">
        <v>30</v>
      </c>
      <c r="B79">
        <v>4.0094725773449101E-2</v>
      </c>
      <c r="C79" s="1">
        <v>3.3731805662351198E-2</v>
      </c>
      <c r="D79" s="1">
        <v>2.3485687160114701E-2</v>
      </c>
      <c r="E79" s="1">
        <v>3.5499445695311597E-2</v>
      </c>
      <c r="F79" s="1">
        <v>3.9797991571752699E-2</v>
      </c>
    </row>
    <row r="80" spans="1:6" x14ac:dyDescent="0.2">
      <c r="A80" s="2">
        <v>31</v>
      </c>
      <c r="B80">
        <v>2.6351121638406801E-2</v>
      </c>
      <c r="C80" s="1">
        <v>1.8505719695896799E-2</v>
      </c>
      <c r="D80" s="1">
        <v>1.7704367021105699E-2</v>
      </c>
      <c r="E80" s="1">
        <v>1.53115028995367E-2</v>
      </c>
      <c r="F80" s="1">
        <v>3.3778387718082101E-2</v>
      </c>
    </row>
    <row r="81" spans="1:6" x14ac:dyDescent="0.2">
      <c r="A81" s="2">
        <v>32</v>
      </c>
      <c r="B81">
        <v>2.7544260590321099E-2</v>
      </c>
      <c r="C81" s="1">
        <v>3.07652436197264E-2</v>
      </c>
      <c r="D81" s="1">
        <v>3.2684222203255897E-2</v>
      </c>
      <c r="E81" s="1">
        <v>4.39690771937589E-2</v>
      </c>
      <c r="F81" s="1">
        <v>3.4356251502875898E-2</v>
      </c>
    </row>
    <row r="82" spans="1:6" x14ac:dyDescent="0.2">
      <c r="A82" s="2">
        <v>33</v>
      </c>
      <c r="B82">
        <v>1.7786079651576199E-2</v>
      </c>
      <c r="C82" s="1">
        <v>5.9845876170902298E-2</v>
      </c>
      <c r="D82" s="1">
        <v>1.9879490420851499E-2</v>
      </c>
      <c r="E82" s="1">
        <v>2.9819702693552101E-2</v>
      </c>
      <c r="F82" s="1">
        <v>5.3892445402775699E-2</v>
      </c>
    </row>
    <row r="83" spans="1:6" x14ac:dyDescent="0.2">
      <c r="A83" s="2">
        <v>34</v>
      </c>
      <c r="B83">
        <v>2.0584537116587202E-2</v>
      </c>
      <c r="C83" s="1">
        <v>1.4955336491770299E-2</v>
      </c>
      <c r="D83" s="1">
        <v>1.4774284440369E-2</v>
      </c>
      <c r="E83" s="1">
        <v>1.4161200517096399E-2</v>
      </c>
      <c r="F83" s="1">
        <v>2.8237442811609701E-2</v>
      </c>
    </row>
    <row r="84" spans="1:6" x14ac:dyDescent="0.2">
      <c r="A84" s="2">
        <v>35</v>
      </c>
      <c r="B84">
        <v>4.7084744773773099E-2</v>
      </c>
      <c r="C84" s="1">
        <v>6.0663024420205998E-2</v>
      </c>
      <c r="D84" s="1">
        <v>1.9649288388696999E-2</v>
      </c>
      <c r="E84" s="1">
        <v>4.1229701371899997E-2</v>
      </c>
      <c r="F84" s="1">
        <v>3.6917827240650999E-2</v>
      </c>
    </row>
    <row r="85" spans="1:6" x14ac:dyDescent="0.2">
      <c r="A85" s="2">
        <v>36</v>
      </c>
      <c r="B85">
        <v>1.38691097698069E-2</v>
      </c>
      <c r="C85" s="1">
        <v>2.1827177772354801E-2</v>
      </c>
      <c r="D85" s="1">
        <v>2.4813258101972401E-2</v>
      </c>
      <c r="E85" s="1">
        <v>2.4673162406502702E-2</v>
      </c>
      <c r="F85" s="1">
        <v>2.72715561391592E-2</v>
      </c>
    </row>
    <row r="86" spans="1:6" x14ac:dyDescent="0.2">
      <c r="A86" s="2">
        <v>37</v>
      </c>
      <c r="B86">
        <v>3.8500526568530799E-2</v>
      </c>
      <c r="C86" s="1">
        <v>1.4364184874834301E-2</v>
      </c>
      <c r="D86" s="1">
        <v>3.0371238619932898E-2</v>
      </c>
      <c r="E86" s="1">
        <v>4.2737698600085201E-2</v>
      </c>
      <c r="F86" s="1">
        <v>1.34366983638899E-2</v>
      </c>
    </row>
    <row r="87" spans="1:6" x14ac:dyDescent="0.2">
      <c r="A87" s="2">
        <v>38</v>
      </c>
      <c r="B87">
        <v>1.6726465064585E-2</v>
      </c>
      <c r="C87" s="1">
        <v>2.52045500014163E-2</v>
      </c>
      <c r="D87" s="1">
        <v>3.2304681314450898E-2</v>
      </c>
      <c r="E87" s="1">
        <v>1.40590432700251E-2</v>
      </c>
      <c r="F87" s="1">
        <v>2.6069291785704302E-2</v>
      </c>
    </row>
    <row r="88" spans="1:6" x14ac:dyDescent="0.2">
      <c r="A88" s="2">
        <v>39</v>
      </c>
      <c r="B88">
        <v>3.0042956181269499E-2</v>
      </c>
      <c r="C88" s="1">
        <v>5.2244524723581098E-2</v>
      </c>
      <c r="D88" s="1">
        <v>1.6370948777114799E-2</v>
      </c>
      <c r="E88" s="1">
        <v>1.9321160302935899E-2</v>
      </c>
      <c r="F88" s="1">
        <v>1.7733889988767602E-2</v>
      </c>
    </row>
    <row r="89" spans="1:6" x14ac:dyDescent="0.2">
      <c r="A89" s="2">
        <v>40</v>
      </c>
      <c r="B89">
        <v>5.9716575251270401E-2</v>
      </c>
      <c r="C89" s="1">
        <v>1.8188126849139199E-2</v>
      </c>
      <c r="D89" s="1">
        <v>3.0604606714094901E-2</v>
      </c>
      <c r="E89" s="1">
        <v>1.9109344853073001E-2</v>
      </c>
      <c r="F89" s="1">
        <v>2.0371265341937901E-2</v>
      </c>
    </row>
    <row r="90" spans="1:6" x14ac:dyDescent="0.2">
      <c r="A90" s="2"/>
    </row>
    <row r="91" spans="1:6" x14ac:dyDescent="0.2">
      <c r="A91" s="2"/>
      <c r="B91" s="1">
        <f t="shared" ref="B91:F91" si="4">B89+B88+B87+B86+B85</f>
        <v>0.15885563283546258</v>
      </c>
      <c r="C91" s="1">
        <f t="shared" si="4"/>
        <v>0.13182856422132572</v>
      </c>
      <c r="D91" s="1">
        <f t="shared" si="4"/>
        <v>0.13446473352756591</v>
      </c>
      <c r="E91" s="1">
        <f t="shared" si="4"/>
        <v>0.11990040943262191</v>
      </c>
      <c r="F91" s="1">
        <f t="shared" si="4"/>
        <v>0.10488270161945891</v>
      </c>
    </row>
    <row r="92" spans="1:6" x14ac:dyDescent="0.2">
      <c r="A9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32" workbookViewId="0">
      <selection activeCell="G44" sqref="G44"/>
    </sheetView>
  </sheetViews>
  <sheetFormatPr baseColWidth="10" defaultRowHeight="16" x14ac:dyDescent="0.2"/>
  <cols>
    <col min="2" max="2" width="15.33203125" customWidth="1"/>
    <col min="3" max="3" width="15.6640625" customWidth="1"/>
    <col min="4" max="4" width="16.83203125" customWidth="1"/>
    <col min="5" max="5" width="16.33203125" customWidth="1"/>
    <col min="6" max="6" width="15.5" customWidth="1"/>
    <col min="7" max="7" width="14.83203125" bestFit="1" customWidth="1"/>
  </cols>
  <sheetData>
    <row r="1" spans="1:6" ht="48" x14ac:dyDescent="0.2">
      <c r="A1" s="2" t="s">
        <v>0</v>
      </c>
      <c r="B1" s="8" t="s">
        <v>17</v>
      </c>
      <c r="C1" s="8" t="s">
        <v>13</v>
      </c>
      <c r="D1" s="9" t="s">
        <v>14</v>
      </c>
      <c r="E1" s="9" t="s">
        <v>15</v>
      </c>
      <c r="F1" s="9" t="s">
        <v>16</v>
      </c>
    </row>
    <row r="2" spans="1:6" x14ac:dyDescent="0.2">
      <c r="A2" s="2" t="s">
        <v>1</v>
      </c>
      <c r="B2" s="7">
        <v>0.89501346628096701</v>
      </c>
      <c r="C2" s="1">
        <v>0.89816462574674505</v>
      </c>
      <c r="D2" s="1">
        <v>0.90250648970635095</v>
      </c>
      <c r="E2" s="1">
        <v>0.89887423789685805</v>
      </c>
      <c r="F2" s="1">
        <v>0.895795242717357</v>
      </c>
    </row>
    <row r="3" spans="1:6" x14ac:dyDescent="0.2">
      <c r="A3" s="2">
        <v>2</v>
      </c>
      <c r="B3" s="7">
        <v>0.91961793271825898</v>
      </c>
      <c r="C3" s="1">
        <v>0.92397266216221097</v>
      </c>
      <c r="D3" s="1">
        <v>0.92704022054309199</v>
      </c>
      <c r="E3" s="1">
        <v>0.93067317219604695</v>
      </c>
      <c r="F3" s="1">
        <v>0.92660715328799204</v>
      </c>
    </row>
    <row r="4" spans="1:6" x14ac:dyDescent="0.2">
      <c r="A4" s="2">
        <v>3</v>
      </c>
      <c r="B4" s="7">
        <v>0.95427532706450202</v>
      </c>
      <c r="C4" s="1">
        <v>0.94954767781918803</v>
      </c>
      <c r="D4" s="1">
        <v>0.95167692421363903</v>
      </c>
      <c r="E4" s="1">
        <v>0.945469629479468</v>
      </c>
      <c r="F4" s="1">
        <v>0.94475988084766704</v>
      </c>
    </row>
    <row r="5" spans="1:6" x14ac:dyDescent="0.2">
      <c r="A5" s="2">
        <v>4</v>
      </c>
      <c r="B5" s="7">
        <v>0.958966887200283</v>
      </c>
      <c r="C5" s="1">
        <v>0.94980030016334205</v>
      </c>
      <c r="D5" s="1">
        <v>0.95141227218829605</v>
      </c>
      <c r="E5" s="1">
        <v>0.957643626683509</v>
      </c>
      <c r="F5" s="1">
        <v>0.94569819272510902</v>
      </c>
    </row>
    <row r="6" spans="1:6" x14ac:dyDescent="0.2">
      <c r="A6" s="2">
        <v>5</v>
      </c>
      <c r="B6" s="7">
        <v>0.95405879357461998</v>
      </c>
      <c r="C6" s="1">
        <v>0.944002013106787</v>
      </c>
      <c r="D6" s="1">
        <v>0.96262389844219398</v>
      </c>
      <c r="E6" s="1">
        <v>0.96030217755599101</v>
      </c>
      <c r="F6" s="1">
        <v>0.964175722505759</v>
      </c>
    </row>
    <row r="7" spans="1:6" x14ac:dyDescent="0.2">
      <c r="A7" s="2">
        <v>6</v>
      </c>
      <c r="B7" s="7">
        <v>0.96677412530212803</v>
      </c>
      <c r="C7" s="1">
        <v>0.96773649650466198</v>
      </c>
      <c r="D7" s="1">
        <v>0.96872292717282504</v>
      </c>
      <c r="E7" s="1">
        <v>0.96122846005339402</v>
      </c>
      <c r="F7" s="1">
        <v>0.97031084018244096</v>
      </c>
    </row>
    <row r="8" spans="1:6" x14ac:dyDescent="0.2">
      <c r="A8" s="2">
        <v>7</v>
      </c>
      <c r="B8" s="7">
        <v>0.96579972422050597</v>
      </c>
      <c r="C8" s="1">
        <v>0.94189682622959003</v>
      </c>
      <c r="D8" s="1">
        <v>0.96770040758442399</v>
      </c>
      <c r="E8" s="1">
        <v>0.95915936167482596</v>
      </c>
      <c r="F8" s="1">
        <v>0.95583918052818195</v>
      </c>
    </row>
    <row r="9" spans="1:6" x14ac:dyDescent="0.2">
      <c r="A9" s="2">
        <v>8</v>
      </c>
      <c r="B9" s="7">
        <v>0.96291261012532803</v>
      </c>
      <c r="C9" s="1">
        <v>0.955911358219518</v>
      </c>
      <c r="D9" s="1">
        <v>0.96701471813717799</v>
      </c>
      <c r="E9" s="1">
        <v>0.96879510514810196</v>
      </c>
      <c r="F9" s="1">
        <v>0.97422047396066802</v>
      </c>
    </row>
    <row r="10" spans="1:6" x14ac:dyDescent="0.2">
      <c r="A10" s="2">
        <v>9</v>
      </c>
      <c r="B10" s="7">
        <v>0.96676209554636905</v>
      </c>
      <c r="C10" s="1">
        <v>0.97272879823134495</v>
      </c>
      <c r="D10" s="1">
        <v>0.97263256116615904</v>
      </c>
      <c r="E10" s="1">
        <v>0.97256038325971605</v>
      </c>
      <c r="F10" s="1">
        <v>0.96038638532144505</v>
      </c>
    </row>
    <row r="11" spans="1:6" x14ac:dyDescent="0.2">
      <c r="A11" s="2">
        <v>10</v>
      </c>
      <c r="B11" s="7">
        <v>0.98232845333505603</v>
      </c>
      <c r="C11" s="1">
        <v>0.98209989008654697</v>
      </c>
      <c r="D11" s="1">
        <v>0.97886391606290402</v>
      </c>
      <c r="E11" s="1">
        <v>0.98015108790322802</v>
      </c>
      <c r="F11" s="1">
        <v>0.98142623009964802</v>
      </c>
    </row>
    <row r="12" spans="1:6" x14ac:dyDescent="0.2">
      <c r="A12" s="2">
        <v>11</v>
      </c>
      <c r="B12" s="7">
        <v>0.97890000510933906</v>
      </c>
      <c r="C12" s="1">
        <v>0.98572081290153102</v>
      </c>
      <c r="D12" s="1">
        <v>0.98720045898695097</v>
      </c>
      <c r="E12" s="1">
        <v>0.97269270920211903</v>
      </c>
      <c r="F12" s="1">
        <v>0.98153449686609995</v>
      </c>
    </row>
    <row r="13" spans="1:6" x14ac:dyDescent="0.2">
      <c r="A13" s="2">
        <v>12</v>
      </c>
      <c r="B13" s="7">
        <v>0.97862332331389601</v>
      </c>
      <c r="C13" s="1">
        <v>0.98363968453488904</v>
      </c>
      <c r="D13" s="1">
        <v>0.97903233129266198</v>
      </c>
      <c r="E13" s="1">
        <v>0.98561254609205895</v>
      </c>
      <c r="F13" s="1">
        <v>0.981967564103991</v>
      </c>
    </row>
    <row r="14" spans="1:6" x14ac:dyDescent="0.2">
      <c r="A14" s="2">
        <v>13</v>
      </c>
      <c r="B14" s="7">
        <v>0.98017514716235399</v>
      </c>
      <c r="C14" s="1">
        <v>0.97132133006670895</v>
      </c>
      <c r="D14" s="1">
        <v>0.97051534417182395</v>
      </c>
      <c r="E14" s="1">
        <v>0.97748050714592205</v>
      </c>
      <c r="F14" s="1">
        <v>0.97988643576602996</v>
      </c>
    </row>
    <row r="15" spans="1:6" x14ac:dyDescent="0.2">
      <c r="A15" s="2">
        <v>14</v>
      </c>
      <c r="B15" s="7">
        <v>0.96208256486806498</v>
      </c>
      <c r="C15" s="1">
        <v>0.97063564050760898</v>
      </c>
      <c r="D15" s="1">
        <v>0.98123375594059503</v>
      </c>
      <c r="E15" s="1">
        <v>0.97793763362573205</v>
      </c>
      <c r="F15" s="1">
        <v>0.983122409861375</v>
      </c>
    </row>
    <row r="16" spans="1:6" x14ac:dyDescent="0.2">
      <c r="A16" s="2">
        <v>15</v>
      </c>
      <c r="B16" s="7">
        <v>0.97831055253224997</v>
      </c>
      <c r="C16" s="1">
        <v>0.98123375588323303</v>
      </c>
      <c r="D16" s="1">
        <v>0.98309835056209505</v>
      </c>
      <c r="E16" s="1">
        <v>0.98378404023305199</v>
      </c>
      <c r="F16" s="1">
        <v>0.97717976604833201</v>
      </c>
    </row>
    <row r="17" spans="1:6" x14ac:dyDescent="0.2">
      <c r="A17" s="2">
        <v>16</v>
      </c>
      <c r="B17" s="7">
        <v>0.97499037114468601</v>
      </c>
      <c r="C17" s="1">
        <v>0.98597343535180504</v>
      </c>
      <c r="D17" s="1">
        <v>0.96855451234173295</v>
      </c>
      <c r="E17" s="1">
        <v>0.98246077950403898</v>
      </c>
      <c r="F17" s="1">
        <v>0.98332691376471504</v>
      </c>
    </row>
    <row r="18" spans="1:6" x14ac:dyDescent="0.2">
      <c r="A18" s="2">
        <v>17</v>
      </c>
      <c r="B18" s="7">
        <v>0.98422913710050597</v>
      </c>
      <c r="C18" s="1">
        <v>0.98397651452116897</v>
      </c>
      <c r="D18" s="1">
        <v>0.98532383452364802</v>
      </c>
      <c r="E18" s="1">
        <v>0.97707149927901304</v>
      </c>
      <c r="F18" s="1">
        <v>0.96168558623205402</v>
      </c>
    </row>
    <row r="19" spans="1:6" x14ac:dyDescent="0.2">
      <c r="A19" s="2">
        <v>18</v>
      </c>
      <c r="B19" s="7">
        <v>0.98395245521902097</v>
      </c>
      <c r="C19" s="1">
        <v>0.98446972982083303</v>
      </c>
      <c r="D19" s="1">
        <v>0.99011163278294101</v>
      </c>
      <c r="E19" s="1">
        <v>0.98635838402842202</v>
      </c>
      <c r="F19" s="1">
        <v>0.98949812100122003</v>
      </c>
    </row>
    <row r="20" spans="1:6" x14ac:dyDescent="0.2">
      <c r="A20" s="2">
        <v>19</v>
      </c>
      <c r="B20" s="7">
        <v>0.985263686347152</v>
      </c>
      <c r="C20" s="1">
        <v>0.98373592158573497</v>
      </c>
      <c r="D20" s="1">
        <v>0.97713164749853099</v>
      </c>
      <c r="E20" s="1">
        <v>0.98676739182076201</v>
      </c>
      <c r="F20" s="1">
        <v>0.99030410708539895</v>
      </c>
    </row>
    <row r="21" spans="1:6" x14ac:dyDescent="0.2">
      <c r="A21" s="2">
        <v>20</v>
      </c>
      <c r="B21" s="7">
        <v>0.97272879800476597</v>
      </c>
      <c r="C21" s="1">
        <v>0.98076459981401398</v>
      </c>
      <c r="D21" s="1">
        <v>0.98130593370363295</v>
      </c>
      <c r="E21" s="1">
        <v>0.98349532883672697</v>
      </c>
      <c r="F21" s="1">
        <v>0.97898421267402602</v>
      </c>
    </row>
    <row r="22" spans="1:6" x14ac:dyDescent="0.2">
      <c r="A22" s="2">
        <v>21</v>
      </c>
      <c r="B22" s="1">
        <v>0.98179062425281505</v>
      </c>
      <c r="C22" s="1">
        <v>0.96394206981083996</v>
      </c>
      <c r="D22" s="1">
        <v>0.97210862509132701</v>
      </c>
      <c r="E22" s="1">
        <v>0.98729914070081803</v>
      </c>
      <c r="F22" s="1">
        <v>0.98026315357622396</v>
      </c>
    </row>
    <row r="23" spans="1:6" x14ac:dyDescent="0.2">
      <c r="A23" s="2">
        <v>22</v>
      </c>
      <c r="B23" s="1">
        <v>0.99031613676085195</v>
      </c>
      <c r="C23" s="1">
        <v>0.98362765496555604</v>
      </c>
      <c r="D23" s="1">
        <v>0.98656288797765201</v>
      </c>
      <c r="E23" s="1">
        <v>0.98848763090184499</v>
      </c>
      <c r="F23" s="1">
        <v>0.98686362906090097</v>
      </c>
    </row>
    <row r="24" spans="1:6" x14ac:dyDescent="0.2">
      <c r="A24" s="2">
        <v>23</v>
      </c>
      <c r="B24" s="1">
        <v>0.991410834281509</v>
      </c>
      <c r="C24" s="1">
        <v>0.98839139371906704</v>
      </c>
      <c r="D24" s="1">
        <v>0.97787748537753305</v>
      </c>
      <c r="E24" s="1">
        <v>0.99307092512586603</v>
      </c>
      <c r="F24" s="1">
        <v>0.98242469047194503</v>
      </c>
    </row>
    <row r="25" spans="1:6" x14ac:dyDescent="0.2">
      <c r="A25" s="2">
        <v>24</v>
      </c>
      <c r="B25" s="1">
        <v>0.98205177161131596</v>
      </c>
      <c r="C25" s="1">
        <v>0.99023192920763703</v>
      </c>
      <c r="D25" s="1">
        <v>0.98499903416979995</v>
      </c>
      <c r="E25" s="1">
        <v>0.99113415248606695</v>
      </c>
      <c r="F25" s="1">
        <v>0.98315849882463502</v>
      </c>
    </row>
    <row r="26" spans="1:6" x14ac:dyDescent="0.2">
      <c r="A26" s="2">
        <v>25</v>
      </c>
      <c r="B26" s="1">
        <v>0.99237320580813804</v>
      </c>
      <c r="C26" s="1">
        <v>0.96782070384850605</v>
      </c>
      <c r="D26" s="1">
        <v>0.99079732245676599</v>
      </c>
      <c r="E26" s="1">
        <v>0.97751659607476504</v>
      </c>
      <c r="F26" s="1">
        <v>0.98949812094385803</v>
      </c>
    </row>
    <row r="27" spans="1:6" x14ac:dyDescent="0.2">
      <c r="A27" s="2">
        <v>26</v>
      </c>
      <c r="B27" s="1">
        <v>0.99485131240925795</v>
      </c>
      <c r="C27" s="1">
        <v>0.989185350188024</v>
      </c>
      <c r="D27" s="1">
        <v>0.98797035621112195</v>
      </c>
      <c r="E27" s="1">
        <v>0.985865168585353</v>
      </c>
      <c r="F27" s="1">
        <v>0.99089355960799497</v>
      </c>
    </row>
    <row r="28" spans="1:6" x14ac:dyDescent="0.2">
      <c r="A28" s="2">
        <v>27</v>
      </c>
      <c r="B28" s="1">
        <v>0.99487537171140605</v>
      </c>
      <c r="C28" s="1">
        <v>0.98942594311198495</v>
      </c>
      <c r="D28" s="1">
        <v>0.99527234996022496</v>
      </c>
      <c r="E28" s="1">
        <v>0.99385285197960005</v>
      </c>
      <c r="F28" s="1">
        <v>0.99208449434011103</v>
      </c>
    </row>
    <row r="29" spans="1:6" x14ac:dyDescent="0.2">
      <c r="A29" s="2">
        <v>28</v>
      </c>
      <c r="B29" s="1">
        <v>0.99493551991658302</v>
      </c>
      <c r="C29" s="1">
        <v>0.99529640926237195</v>
      </c>
      <c r="D29" s="1">
        <v>0.99469492703851103</v>
      </c>
      <c r="E29" s="1">
        <v>0.99309498441367305</v>
      </c>
      <c r="F29" s="1">
        <v>0.98711625153698701</v>
      </c>
    </row>
    <row r="30" spans="1:6" x14ac:dyDescent="0.2">
      <c r="A30" s="2">
        <v>29</v>
      </c>
      <c r="B30" s="1">
        <v>0.98949812098687895</v>
      </c>
      <c r="C30" s="1">
        <v>0.977047440005546</v>
      </c>
      <c r="D30" s="1">
        <v>0.97164613072457495</v>
      </c>
      <c r="E30" s="1">
        <v>0.97707149932203397</v>
      </c>
      <c r="F30" s="1">
        <v>0.99441824525740896</v>
      </c>
    </row>
    <row r="31" spans="1:6" x14ac:dyDescent="0.2">
      <c r="A31" s="2">
        <v>30</v>
      </c>
      <c r="B31" s="1">
        <v>0.98917332057280105</v>
      </c>
      <c r="C31" s="1">
        <v>0.98871619410446399</v>
      </c>
      <c r="D31" s="1">
        <v>0.98739293327506805</v>
      </c>
      <c r="E31" s="1">
        <v>0.992589739398402</v>
      </c>
      <c r="F31" s="1">
        <v>0.97987440630855205</v>
      </c>
    </row>
    <row r="32" spans="1:6" x14ac:dyDescent="0.2">
      <c r="A32" s="2">
        <v>31</v>
      </c>
      <c r="B32" s="1">
        <v>0.98987103987618896</v>
      </c>
      <c r="C32" s="1">
        <v>0.98658694716220796</v>
      </c>
      <c r="D32" s="1">
        <v>0.99293859902858495</v>
      </c>
      <c r="E32" s="1">
        <v>0.98783803011384197</v>
      </c>
      <c r="F32" s="1">
        <v>0.98859589767976896</v>
      </c>
    </row>
    <row r="33" spans="1:7" x14ac:dyDescent="0.2">
      <c r="A33" s="2">
        <v>32</v>
      </c>
      <c r="B33" s="1">
        <v>0.98892069805082505</v>
      </c>
      <c r="C33" s="1">
        <v>0.99255365046669197</v>
      </c>
      <c r="D33" s="1">
        <v>0.98729669623856298</v>
      </c>
      <c r="E33" s="1">
        <v>0.99037628490579899</v>
      </c>
      <c r="F33" s="1">
        <v>0.99020786993416998</v>
      </c>
    </row>
    <row r="34" spans="1:7" x14ac:dyDescent="0.2">
      <c r="A34" s="2">
        <v>33</v>
      </c>
      <c r="B34" s="1">
        <v>0.98854777907547298</v>
      </c>
      <c r="C34" s="1">
        <v>0.994911460628776</v>
      </c>
      <c r="D34" s="1">
        <v>0.98778991149520601</v>
      </c>
      <c r="E34" s="1">
        <v>0.97507457874952597</v>
      </c>
      <c r="F34" s="1">
        <v>0.99408141519942805</v>
      </c>
    </row>
    <row r="35" spans="1:7" x14ac:dyDescent="0.2">
      <c r="A35" s="2">
        <v>34</v>
      </c>
      <c r="B35" s="1">
        <v>0.99489943098487299</v>
      </c>
      <c r="C35" s="1">
        <v>0.99423780057017497</v>
      </c>
      <c r="D35" s="1">
        <v>0.99615051395084697</v>
      </c>
      <c r="E35" s="1">
        <v>0.99563323926299196</v>
      </c>
      <c r="F35" s="1">
        <v>0.98982292131491501</v>
      </c>
    </row>
    <row r="36" spans="1:7" x14ac:dyDescent="0.2">
      <c r="A36" s="2">
        <v>35</v>
      </c>
      <c r="B36" s="1">
        <v>0.99373255558358498</v>
      </c>
      <c r="C36" s="1">
        <v>0.99498363849219795</v>
      </c>
      <c r="D36" s="1">
        <v>0.99392502982868103</v>
      </c>
      <c r="E36" s="1">
        <v>0.99133865647544905</v>
      </c>
      <c r="F36" s="1">
        <v>0.98948609131429499</v>
      </c>
    </row>
    <row r="37" spans="1:7" x14ac:dyDescent="0.2">
      <c r="A37" s="2">
        <v>36</v>
      </c>
      <c r="B37" s="1">
        <v>0.98977480272495999</v>
      </c>
      <c r="C37" s="1">
        <v>0.988944757284139</v>
      </c>
      <c r="D37" s="1">
        <v>0.99386488163784403</v>
      </c>
      <c r="E37" s="1">
        <v>0.99612645466303995</v>
      </c>
      <c r="F37" s="1">
        <v>0.99357617016981703</v>
      </c>
    </row>
    <row r="38" spans="1:7" x14ac:dyDescent="0.2">
      <c r="A38" s="2">
        <v>37</v>
      </c>
      <c r="B38" s="1">
        <v>0.98600952431219602</v>
      </c>
      <c r="C38" s="1">
        <v>0.98982292135793604</v>
      </c>
      <c r="D38" s="1">
        <v>0.99304686583805801</v>
      </c>
      <c r="E38" s="1">
        <v>0.98999133631522496</v>
      </c>
      <c r="F38" s="1">
        <v>0.99483928276535405</v>
      </c>
    </row>
    <row r="39" spans="1:7" x14ac:dyDescent="0.2">
      <c r="A39" s="2">
        <v>38</v>
      </c>
      <c r="B39" s="1">
        <v>0.99421374129670803</v>
      </c>
      <c r="C39" s="1">
        <v>0.97850302688920099</v>
      </c>
      <c r="D39" s="1">
        <v>0.98515541955201902</v>
      </c>
      <c r="E39" s="1">
        <v>0.98940188380696903</v>
      </c>
      <c r="F39" s="1">
        <v>0.97346260662418804</v>
      </c>
    </row>
    <row r="40" spans="1:7" x14ac:dyDescent="0.2">
      <c r="A40" s="2">
        <v>39</v>
      </c>
      <c r="B40" s="1">
        <v>0.99420171163846405</v>
      </c>
      <c r="C40" s="1">
        <v>0.99451448237995699</v>
      </c>
      <c r="D40" s="1">
        <v>0.990292077470176</v>
      </c>
      <c r="E40" s="1">
        <v>0.98988306954877303</v>
      </c>
      <c r="F40" s="1">
        <v>0.99281830261823001</v>
      </c>
    </row>
    <row r="41" spans="1:7" x14ac:dyDescent="0.2">
      <c r="A41" s="2">
        <v>40</v>
      </c>
      <c r="B41" s="1">
        <v>0.996439225404534</v>
      </c>
      <c r="C41" s="1">
        <v>0.99563323926299196</v>
      </c>
      <c r="D41" s="1">
        <v>0.99540467604316396</v>
      </c>
      <c r="E41" s="1">
        <v>0.99368443696494901</v>
      </c>
      <c r="F41" s="1">
        <v>0.99007554382255003</v>
      </c>
    </row>
    <row r="42" spans="1:7" ht="48" x14ac:dyDescent="0.2">
      <c r="A42" s="2"/>
      <c r="B42" s="8" t="s">
        <v>17</v>
      </c>
      <c r="C42" s="8" t="s">
        <v>13</v>
      </c>
      <c r="D42" s="9" t="s">
        <v>14</v>
      </c>
      <c r="E42" s="9" t="s">
        <v>15</v>
      </c>
      <c r="F42" s="9" t="s">
        <v>16</v>
      </c>
    </row>
    <row r="43" spans="1:7" x14ac:dyDescent="0.2">
      <c r="A43" s="2" t="s">
        <v>2</v>
      </c>
      <c r="B43" s="1">
        <f>(B37+B38+B39+B40+B41)/5</f>
        <v>0.99212780107537246</v>
      </c>
      <c r="C43" s="1">
        <f>(C37+C38+C39+C40+C41)/5</f>
        <v>0.989483685434845</v>
      </c>
      <c r="D43" s="1">
        <f>(D37+D38+D39+D40+D41)/5</f>
        <v>0.99155278410825232</v>
      </c>
      <c r="E43" s="1">
        <f>(E37+E38+E39+E40+E41)/5</f>
        <v>0.99181743625979113</v>
      </c>
      <c r="F43" s="1">
        <f>(F37+F38+F39+F40+F41)/5</f>
        <v>0.98895438120002765</v>
      </c>
    </row>
    <row r="44" spans="1:7" x14ac:dyDescent="0.2">
      <c r="A44" s="2"/>
      <c r="B44" s="1">
        <f>MAX(B36:B41)</f>
        <v>0.996439225404534</v>
      </c>
      <c r="C44" s="1">
        <f t="shared" ref="C44:F44" si="0">MAX(C36:C41)</f>
        <v>0.99563323926299196</v>
      </c>
      <c r="D44" s="1">
        <f t="shared" si="0"/>
        <v>0.99540467604316396</v>
      </c>
      <c r="E44" s="1">
        <f t="shared" si="0"/>
        <v>0.99612645466303995</v>
      </c>
      <c r="F44" s="1">
        <f t="shared" si="0"/>
        <v>0.99483928276535405</v>
      </c>
      <c r="G44" s="1">
        <f>MAX(B44:F44)</f>
        <v>0.996439225404534</v>
      </c>
    </row>
    <row r="45" spans="1:7" x14ac:dyDescent="0.2">
      <c r="A45" s="2"/>
      <c r="B45" s="1"/>
      <c r="C45" s="1"/>
      <c r="D45" s="1"/>
      <c r="E45" s="1"/>
      <c r="F45" s="1"/>
      <c r="G45">
        <v>0.99643922540499996</v>
      </c>
    </row>
    <row r="46" spans="1:7" x14ac:dyDescent="0.2">
      <c r="A46" s="2"/>
      <c r="B46" s="1"/>
      <c r="C46" s="1"/>
      <c r="D46" s="1"/>
      <c r="E46" s="1"/>
      <c r="F46" s="1"/>
    </row>
    <row r="47" spans="1:7" x14ac:dyDescent="0.2">
      <c r="A47" s="2"/>
      <c r="B47" s="1"/>
      <c r="C47" s="1"/>
      <c r="D47" s="1"/>
      <c r="E47" s="1"/>
      <c r="F47" s="1"/>
    </row>
    <row r="48" spans="1:7" ht="48" x14ac:dyDescent="0.2">
      <c r="A48" s="2"/>
      <c r="B48" s="8" t="s">
        <v>17</v>
      </c>
      <c r="C48" s="8" t="s">
        <v>13</v>
      </c>
      <c r="D48" s="9" t="s">
        <v>14</v>
      </c>
      <c r="E48" s="9" t="s">
        <v>15</v>
      </c>
      <c r="F48" s="9" t="s">
        <v>16</v>
      </c>
    </row>
    <row r="49" spans="1:7" x14ac:dyDescent="0.2">
      <c r="A49" s="2">
        <v>1</v>
      </c>
      <c r="B49" s="7">
        <v>0.33235882986017901</v>
      </c>
      <c r="C49" s="1">
        <v>0.31818331787368898</v>
      </c>
      <c r="D49" s="1">
        <v>0.30625848935203298</v>
      </c>
      <c r="E49" s="1">
        <v>0.315166460814786</v>
      </c>
      <c r="F49" s="1">
        <v>0.321531783585845</v>
      </c>
    </row>
    <row r="50" spans="1:7" x14ac:dyDescent="0.2">
      <c r="A50" s="2">
        <v>2</v>
      </c>
      <c r="B50" s="7">
        <v>0.23773657473780399</v>
      </c>
      <c r="C50" s="1">
        <v>0.21544706416516601</v>
      </c>
      <c r="D50" s="1">
        <v>0.21621279983018299</v>
      </c>
      <c r="E50" s="1">
        <v>0.199193809315512</v>
      </c>
      <c r="F50" s="1">
        <v>0.21369443351831999</v>
      </c>
    </row>
    <row r="51" spans="1:7" x14ac:dyDescent="0.2">
      <c r="A51" s="2">
        <v>3</v>
      </c>
      <c r="B51" s="7">
        <v>0.134515334545288</v>
      </c>
      <c r="C51" s="1">
        <v>0.15040993682251599</v>
      </c>
      <c r="D51" s="1">
        <v>0.14733263520305501</v>
      </c>
      <c r="E51" s="1">
        <v>0.15905022615051601</v>
      </c>
      <c r="F51" s="1">
        <v>0.163107511000916</v>
      </c>
    </row>
    <row r="52" spans="1:7" x14ac:dyDescent="0.2">
      <c r="A52" s="2">
        <v>4</v>
      </c>
      <c r="B52" s="7">
        <v>0.12301444249651</v>
      </c>
      <c r="C52" s="1">
        <v>0.147023331137839</v>
      </c>
      <c r="D52" s="1">
        <v>0.14226822057713701</v>
      </c>
      <c r="E52" s="1">
        <v>0.12577437334300801</v>
      </c>
      <c r="F52" s="1">
        <v>0.16959486241951499</v>
      </c>
    </row>
    <row r="53" spans="1:7" x14ac:dyDescent="0.2">
      <c r="A53" s="2">
        <v>5</v>
      </c>
      <c r="B53" s="7">
        <v>0.13202684175325899</v>
      </c>
      <c r="C53" s="1">
        <v>0.15615976100162501</v>
      </c>
      <c r="D53" s="1">
        <v>0.109234558969676</v>
      </c>
      <c r="E53" s="1">
        <v>0.117423492705805</v>
      </c>
      <c r="F53" s="1">
        <v>0.10531349471666</v>
      </c>
    </row>
    <row r="54" spans="1:7" x14ac:dyDescent="0.2">
      <c r="A54" s="2">
        <v>6</v>
      </c>
      <c r="B54" s="7">
        <v>9.46926739376691E-2</v>
      </c>
      <c r="C54" s="1">
        <v>9.1789990718826001E-2</v>
      </c>
      <c r="D54" s="1">
        <v>8.9248405106327894E-2</v>
      </c>
      <c r="E54" s="1">
        <v>0.109873860914868</v>
      </c>
      <c r="F54" s="1">
        <v>8.6549374060853002E-2</v>
      </c>
    </row>
    <row r="55" spans="1:7" x14ac:dyDescent="0.2">
      <c r="A55" s="2">
        <v>7</v>
      </c>
      <c r="B55" s="7">
        <v>9.6072458899656696E-2</v>
      </c>
      <c r="C55" s="1">
        <v>0.164772979315114</v>
      </c>
      <c r="D55" s="1">
        <v>9.7511880511232205E-2</v>
      </c>
      <c r="E55" s="1">
        <v>0.123314617775861</v>
      </c>
      <c r="F55" s="1">
        <v>0.135249704494946</v>
      </c>
    </row>
    <row r="56" spans="1:7" x14ac:dyDescent="0.2">
      <c r="A56" s="2">
        <v>8</v>
      </c>
      <c r="B56" s="7">
        <v>0.11048789603961599</v>
      </c>
      <c r="C56" s="1">
        <v>0.133442355254208</v>
      </c>
      <c r="D56" s="1">
        <v>9.5884016764203495E-2</v>
      </c>
      <c r="E56" s="1">
        <v>9.3570628936998496E-2</v>
      </c>
      <c r="F56" s="1">
        <v>7.8350208456794995E-2</v>
      </c>
    </row>
    <row r="57" spans="1:7" x14ac:dyDescent="0.2">
      <c r="A57" s="2">
        <v>9</v>
      </c>
      <c r="B57" s="7">
        <v>9.6141084802284907E-2</v>
      </c>
      <c r="C57" s="1">
        <v>7.9745053909392793E-2</v>
      </c>
      <c r="D57" s="1">
        <v>7.9209535463510602E-2</v>
      </c>
      <c r="E57" s="1">
        <v>7.8721058525892507E-2</v>
      </c>
      <c r="F57" s="1">
        <v>0.11214491971561601</v>
      </c>
    </row>
    <row r="58" spans="1:7" x14ac:dyDescent="0.2">
      <c r="A58" s="2">
        <v>10</v>
      </c>
      <c r="B58" s="7">
        <v>5.0754373212885701E-2</v>
      </c>
      <c r="C58" s="1">
        <v>5.5312389649031103E-2</v>
      </c>
      <c r="D58" s="1">
        <v>6.5011241006125098E-2</v>
      </c>
      <c r="E58" s="1">
        <v>6.0935373518432999E-2</v>
      </c>
      <c r="F58" s="1">
        <v>5.5269950001246702E-2</v>
      </c>
    </row>
    <row r="59" spans="1:7" x14ac:dyDescent="0.2">
      <c r="A59" s="2">
        <v>11</v>
      </c>
      <c r="B59" s="7">
        <v>5.9232460812766598E-2</v>
      </c>
      <c r="C59" s="1">
        <v>4.3494189851501899E-2</v>
      </c>
      <c r="D59" s="1">
        <v>3.8791146304734597E-2</v>
      </c>
      <c r="E59" s="1">
        <v>7.8133495408416298E-2</v>
      </c>
      <c r="F59" s="1">
        <v>5.6690631394048702E-2</v>
      </c>
    </row>
    <row r="60" spans="1:7" x14ac:dyDescent="0.2">
      <c r="A60" s="2">
        <v>12</v>
      </c>
      <c r="B60" s="7">
        <v>6.0672428667977597E-2</v>
      </c>
      <c r="C60" s="1">
        <v>4.7652690265894103E-2</v>
      </c>
      <c r="D60" s="1">
        <v>6.0787819739883203E-2</v>
      </c>
      <c r="E60" s="1">
        <v>4.1977922407444003E-2</v>
      </c>
      <c r="F60" s="1">
        <v>5.6727329373696199E-2</v>
      </c>
    </row>
    <row r="61" spans="1:7" x14ac:dyDescent="0.2">
      <c r="A61" s="2">
        <v>13</v>
      </c>
      <c r="B61" s="7">
        <v>5.4327318842486302E-2</v>
      </c>
      <c r="C61" s="1">
        <v>7.7766729649023494E-2</v>
      </c>
      <c r="D61" s="1">
        <v>7.8469954533983505E-2</v>
      </c>
      <c r="E61" s="1">
        <v>5.8887646430585902E-2</v>
      </c>
      <c r="F61" s="1">
        <v>5.45802897297075E-2</v>
      </c>
    </row>
    <row r="62" spans="1:7" x14ac:dyDescent="0.2">
      <c r="A62" s="2">
        <v>14</v>
      </c>
      <c r="B62" s="7">
        <v>0.10816054629520599</v>
      </c>
      <c r="C62" s="1">
        <v>8.2482370055298002E-2</v>
      </c>
      <c r="D62" s="1">
        <v>5.0998770197622799E-2</v>
      </c>
      <c r="E62" s="1">
        <v>6.3759544611246499E-2</v>
      </c>
      <c r="F62" s="1">
        <v>4.9546938417386097E-2</v>
      </c>
      <c r="G62" s="9" t="s">
        <v>61</v>
      </c>
    </row>
    <row r="63" spans="1:7" x14ac:dyDescent="0.2">
      <c r="A63" s="2">
        <v>15</v>
      </c>
      <c r="B63" s="7">
        <v>6.3446222164029398E-2</v>
      </c>
      <c r="C63" s="1">
        <v>5.4421430919892502E-2</v>
      </c>
      <c r="D63" s="1">
        <v>5.1196707242411398E-2</v>
      </c>
      <c r="E63" s="1">
        <v>4.6683416569745902E-2</v>
      </c>
      <c r="F63" s="1">
        <v>6.3828584541779795E-2</v>
      </c>
      <c r="G63" s="18">
        <f>SUM(B43:F43)/5</f>
        <v>0.99078721761565769</v>
      </c>
    </row>
    <row r="64" spans="1:7" x14ac:dyDescent="0.2">
      <c r="A64" s="2">
        <v>16</v>
      </c>
      <c r="B64" s="7">
        <v>7.05515389543174E-2</v>
      </c>
      <c r="C64" s="1">
        <v>4.2252507908248103E-2</v>
      </c>
      <c r="D64" s="1">
        <v>9.0577763654857604E-2</v>
      </c>
      <c r="E64" s="1">
        <v>5.0121825464251202E-2</v>
      </c>
      <c r="F64" s="1">
        <v>4.9256222358090497E-2</v>
      </c>
    </row>
    <row r="65" spans="1:6" x14ac:dyDescent="0.2">
      <c r="A65" s="2">
        <v>17</v>
      </c>
      <c r="B65" s="7">
        <v>5.0420452553730399E-2</v>
      </c>
      <c r="C65" s="1">
        <v>4.5095327520365498E-2</v>
      </c>
      <c r="D65" s="1">
        <v>4.4430005056771797E-2</v>
      </c>
      <c r="E65" s="1">
        <v>7.4066888536472197E-2</v>
      </c>
      <c r="F65" s="1">
        <v>0.13140139963976799</v>
      </c>
    </row>
    <row r="66" spans="1:6" x14ac:dyDescent="0.2">
      <c r="A66" s="2">
        <v>18</v>
      </c>
      <c r="B66" s="7">
        <v>4.8502030736812099E-2</v>
      </c>
      <c r="C66" s="1">
        <v>4.6695174511795001E-2</v>
      </c>
      <c r="D66" s="1">
        <v>3.09767507075389E-2</v>
      </c>
      <c r="E66" s="1">
        <v>4.0003585233419299E-2</v>
      </c>
      <c r="F66" s="1">
        <v>3.3823487986073E-2</v>
      </c>
    </row>
    <row r="67" spans="1:6" x14ac:dyDescent="0.2">
      <c r="A67" s="2">
        <v>19</v>
      </c>
      <c r="B67" s="7">
        <v>4.1755274305758698E-2</v>
      </c>
      <c r="C67" s="1">
        <v>4.6701408018234698E-2</v>
      </c>
      <c r="D67" s="1">
        <v>6.4824652563888294E-2</v>
      </c>
      <c r="E67" s="1">
        <v>4.0743293273103602E-2</v>
      </c>
      <c r="F67" s="1">
        <v>3.0033427766489301E-2</v>
      </c>
    </row>
    <row r="68" spans="1:6" x14ac:dyDescent="0.2">
      <c r="A68" s="2">
        <v>20</v>
      </c>
      <c r="B68" s="7">
        <v>7.7551807111749901E-2</v>
      </c>
      <c r="C68" s="1">
        <v>5.4425213942103701E-2</v>
      </c>
      <c r="D68" s="1">
        <v>5.3516882045511499E-2</v>
      </c>
      <c r="E68" s="1">
        <v>4.7502901290822498E-2</v>
      </c>
      <c r="F68" s="1">
        <v>5.9354508174032899E-2</v>
      </c>
    </row>
    <row r="69" spans="1:6" x14ac:dyDescent="0.2">
      <c r="A69" s="2">
        <v>21</v>
      </c>
      <c r="B69" s="1">
        <v>5.2525855538641399E-2</v>
      </c>
      <c r="C69" s="1">
        <v>0.104547958847598</v>
      </c>
      <c r="D69" s="1">
        <v>7.6667309209812101E-2</v>
      </c>
      <c r="E69" s="1">
        <v>3.5695724170538498E-2</v>
      </c>
      <c r="F69" s="1">
        <v>5.4783217114447703E-2</v>
      </c>
    </row>
    <row r="70" spans="1:6" x14ac:dyDescent="0.2">
      <c r="A70" s="2">
        <v>22</v>
      </c>
      <c r="B70" s="1">
        <v>2.7655325306687201E-2</v>
      </c>
      <c r="C70" s="1">
        <v>4.94260868056738E-2</v>
      </c>
      <c r="D70" s="1">
        <v>4.0700369538062199E-2</v>
      </c>
      <c r="E70" s="1">
        <v>3.1650599223445298E-2</v>
      </c>
      <c r="F70" s="1">
        <v>4.0243846743827499E-2</v>
      </c>
    </row>
    <row r="71" spans="1:6" x14ac:dyDescent="0.2">
      <c r="A71" s="2">
        <v>23</v>
      </c>
      <c r="B71" s="1">
        <v>2.6336086611805799E-2</v>
      </c>
      <c r="C71" s="1">
        <v>3.2903144122192397E-2</v>
      </c>
      <c r="D71" s="1">
        <v>5.7927083448764502E-2</v>
      </c>
      <c r="E71" s="1">
        <v>2.0865847956127101E-2</v>
      </c>
      <c r="F71" s="1">
        <v>5.04250892113371E-2</v>
      </c>
    </row>
    <row r="72" spans="1:6" x14ac:dyDescent="0.2">
      <c r="A72" s="2">
        <v>24</v>
      </c>
      <c r="B72" s="1">
        <v>6.7779710473487201E-2</v>
      </c>
      <c r="C72" s="1">
        <v>3.01236652792807E-2</v>
      </c>
      <c r="D72" s="1">
        <v>4.2477334483101703E-2</v>
      </c>
      <c r="E72" s="1">
        <v>2.6436950069430001E-2</v>
      </c>
      <c r="F72" s="1">
        <v>4.7682109189046598E-2</v>
      </c>
    </row>
    <row r="73" spans="1:6" x14ac:dyDescent="0.2">
      <c r="A73" s="2">
        <v>25</v>
      </c>
      <c r="B73" s="1">
        <v>2.2019327357348101E-2</v>
      </c>
      <c r="C73" s="1">
        <v>9.4795975675444094E-2</v>
      </c>
      <c r="D73" s="1">
        <v>2.67281474056918E-2</v>
      </c>
      <c r="E73" s="1">
        <v>7.0354714303618393E-2</v>
      </c>
      <c r="F73" s="1">
        <v>3.25034738434061E-2</v>
      </c>
    </row>
    <row r="74" spans="1:6" x14ac:dyDescent="0.2">
      <c r="A74" s="2">
        <v>26</v>
      </c>
      <c r="B74" s="1">
        <v>1.72209028775448E-2</v>
      </c>
      <c r="C74" s="1">
        <v>3.1943690238635199E-2</v>
      </c>
      <c r="D74" s="1">
        <v>3.4997363931936698E-2</v>
      </c>
      <c r="E74" s="1">
        <v>4.0252705696918301E-2</v>
      </c>
      <c r="F74" s="1">
        <v>2.6347894379886098E-2</v>
      </c>
    </row>
    <row r="75" spans="1:6" x14ac:dyDescent="0.2">
      <c r="A75" s="2">
        <v>27</v>
      </c>
      <c r="B75" s="1">
        <v>1.6522449148849899E-2</v>
      </c>
      <c r="C75" s="1">
        <v>3.29145590897875E-2</v>
      </c>
      <c r="D75" s="1">
        <v>1.6080681274149501E-2</v>
      </c>
      <c r="E75" s="1">
        <v>1.8903469440083899E-2</v>
      </c>
      <c r="F75" s="1">
        <v>2.1600722797878499E-2</v>
      </c>
    </row>
    <row r="76" spans="1:6" x14ac:dyDescent="0.2">
      <c r="A76" s="2">
        <v>28</v>
      </c>
      <c r="B76" s="1">
        <v>1.7453181125972099E-2</v>
      </c>
      <c r="C76" s="1">
        <v>1.5768382972430502E-2</v>
      </c>
      <c r="D76" s="1">
        <v>1.9066471995079E-2</v>
      </c>
      <c r="E76" s="1">
        <v>2.1323564975375499E-2</v>
      </c>
      <c r="F76" s="1">
        <v>3.2996204196853202E-2</v>
      </c>
    </row>
    <row r="77" spans="1:6" x14ac:dyDescent="0.2">
      <c r="A77" s="2">
        <v>29</v>
      </c>
      <c r="B77" s="1">
        <v>3.1799793710413998E-2</v>
      </c>
      <c r="C77" s="1">
        <v>6.9273242321633302E-2</v>
      </c>
      <c r="D77" s="1">
        <v>9.4738537538188297E-2</v>
      </c>
      <c r="E77" s="1">
        <v>7.0312058799991306E-2</v>
      </c>
      <c r="F77" s="1">
        <v>1.7048472763059201E-2</v>
      </c>
    </row>
    <row r="78" spans="1:6" x14ac:dyDescent="0.2">
      <c r="A78" s="2">
        <v>30</v>
      </c>
      <c r="B78" s="1">
        <v>2.7549521083152499E-2</v>
      </c>
      <c r="C78" s="1">
        <v>3.20229351974562E-2</v>
      </c>
      <c r="D78" s="1">
        <v>3.9438750312590497E-2</v>
      </c>
      <c r="E78" s="1">
        <v>2.1535732567391701E-2</v>
      </c>
      <c r="F78" s="1">
        <v>5.8331994499487602E-2</v>
      </c>
    </row>
    <row r="79" spans="1:6" x14ac:dyDescent="0.2">
      <c r="A79" s="2">
        <v>31</v>
      </c>
      <c r="B79" s="1">
        <v>2.92257537894548E-2</v>
      </c>
      <c r="C79" s="1">
        <v>3.9436858302476903E-2</v>
      </c>
      <c r="D79" s="1">
        <v>2.08007635481419E-2</v>
      </c>
      <c r="E79" s="1">
        <v>4.0498929554854797E-2</v>
      </c>
      <c r="F79" s="1">
        <v>3.3223114703630097E-2</v>
      </c>
    </row>
    <row r="80" spans="1:6" x14ac:dyDescent="0.2">
      <c r="A80" s="2">
        <v>32</v>
      </c>
      <c r="B80" s="1">
        <v>3.2437142516536399E-2</v>
      </c>
      <c r="C80" s="1">
        <v>2.3364200130942599E-2</v>
      </c>
      <c r="D80" s="1">
        <v>3.5263973279180801E-2</v>
      </c>
      <c r="E80" s="1">
        <v>2.80653936834118E-2</v>
      </c>
      <c r="F80" s="1">
        <v>2.9001920543966799E-2</v>
      </c>
    </row>
    <row r="81" spans="1:6" x14ac:dyDescent="0.2">
      <c r="A81" s="2">
        <v>33</v>
      </c>
      <c r="B81" s="1">
        <v>3.08727640332392E-2</v>
      </c>
      <c r="C81" s="1">
        <v>1.57930876446606E-2</v>
      </c>
      <c r="D81" s="1">
        <v>3.4879862953737198E-2</v>
      </c>
      <c r="E81" s="1">
        <v>8.4123739638899506E-2</v>
      </c>
      <c r="F81" s="1">
        <v>1.8531711272017502E-2</v>
      </c>
    </row>
    <row r="82" spans="1:6" x14ac:dyDescent="0.2">
      <c r="A82" s="2">
        <v>34</v>
      </c>
      <c r="B82" s="1">
        <v>1.58448233543153E-2</v>
      </c>
      <c r="C82" s="1">
        <v>1.7502595990104099E-2</v>
      </c>
      <c r="D82" s="1">
        <v>1.2084879645083301E-2</v>
      </c>
      <c r="E82" s="1">
        <v>1.4273985155698299E-2</v>
      </c>
      <c r="F82" s="1">
        <v>2.99502327697313E-2</v>
      </c>
    </row>
    <row r="83" spans="1:6" x14ac:dyDescent="0.2">
      <c r="A83" s="2">
        <v>35</v>
      </c>
      <c r="B83" s="1">
        <v>1.8710321140366502E-2</v>
      </c>
      <c r="C83" s="1">
        <v>1.57666520150062E-2</v>
      </c>
      <c r="D83" s="1">
        <v>1.9024031138271998E-2</v>
      </c>
      <c r="E83" s="1">
        <v>2.5152941758046998E-2</v>
      </c>
      <c r="F83" s="1">
        <v>3.1427112474517897E-2</v>
      </c>
    </row>
    <row r="84" spans="1:6" x14ac:dyDescent="0.2">
      <c r="A84" s="2">
        <v>36</v>
      </c>
      <c r="B84" s="1">
        <v>2.9602140119983199E-2</v>
      </c>
      <c r="C84" s="1">
        <v>3.25976828404686E-2</v>
      </c>
      <c r="D84" s="1">
        <v>2.01174071028003E-2</v>
      </c>
      <c r="E84" s="1">
        <v>1.2253506579065101E-2</v>
      </c>
      <c r="F84" s="1">
        <v>1.9589109077064099E-2</v>
      </c>
    </row>
    <row r="85" spans="1:6" x14ac:dyDescent="0.2">
      <c r="A85" s="2">
        <v>37</v>
      </c>
      <c r="B85" s="1">
        <v>3.9653753264007802E-2</v>
      </c>
      <c r="C85" s="1">
        <v>2.9457223756950399E-2</v>
      </c>
      <c r="D85" s="1">
        <v>2.21089344224073E-2</v>
      </c>
      <c r="E85" s="1">
        <v>2.9132036935440399E-2</v>
      </c>
      <c r="F85" s="1">
        <v>1.6691847607736499E-2</v>
      </c>
    </row>
    <row r="86" spans="1:6" x14ac:dyDescent="0.2">
      <c r="A86" s="2">
        <v>38</v>
      </c>
      <c r="B86" s="1">
        <v>1.64347385708297E-2</v>
      </c>
      <c r="C86" s="1">
        <v>6.5795866692126101E-2</v>
      </c>
      <c r="D86" s="1">
        <v>4.5028476142246698E-2</v>
      </c>
      <c r="E86" s="1">
        <v>3.01603934321759E-2</v>
      </c>
      <c r="F86" s="1">
        <v>8.5669021353177E-2</v>
      </c>
    </row>
    <row r="87" spans="1:6" x14ac:dyDescent="0.2">
      <c r="A87" s="2">
        <v>39</v>
      </c>
      <c r="B87" s="1">
        <v>1.7319556771670502E-2</v>
      </c>
      <c r="C87" s="1">
        <v>1.6558810686038698E-2</v>
      </c>
      <c r="D87" s="1">
        <v>2.8353122365394001E-2</v>
      </c>
      <c r="E87" s="1">
        <v>2.9207269666900602E-2</v>
      </c>
      <c r="F87" s="1">
        <v>2.1898653642618799E-2</v>
      </c>
    </row>
    <row r="88" spans="1:6" x14ac:dyDescent="0.2">
      <c r="A88" s="2">
        <v>40</v>
      </c>
      <c r="B88" s="1">
        <v>1.14095740985285E-2</v>
      </c>
      <c r="C88" s="1">
        <v>1.4717323973548699E-2</v>
      </c>
      <c r="D88" s="1">
        <v>1.3189862339274799E-2</v>
      </c>
      <c r="E88" s="1">
        <v>1.7706826584957799E-2</v>
      </c>
      <c r="F88" s="1">
        <v>2.72289149658556E-2</v>
      </c>
    </row>
    <row r="89" spans="1:6" x14ac:dyDescent="0.2">
      <c r="A89" s="2"/>
    </row>
    <row r="90" spans="1:6" x14ac:dyDescent="0.2">
      <c r="A90" s="2"/>
      <c r="B90" s="1">
        <f>B88+B87+B86+B85+B84</f>
        <v>0.11441976282501971</v>
      </c>
      <c r="C90" s="1">
        <f t="shared" ref="C90:F90" si="1">C88+C87+C86+C85+C84</f>
        <v>0.15912690794913251</v>
      </c>
      <c r="D90" s="1">
        <f t="shared" si="1"/>
        <v>0.1287978023721231</v>
      </c>
      <c r="E90" s="1">
        <f t="shared" si="1"/>
        <v>0.11846003319853979</v>
      </c>
      <c r="F90" s="1">
        <f t="shared" si="1"/>
        <v>0.171077546646452</v>
      </c>
    </row>
    <row r="91" spans="1:6" x14ac:dyDescent="0.2">
      <c r="A9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46" workbookViewId="0">
      <selection activeCell="G64" sqref="G64"/>
    </sheetView>
  </sheetViews>
  <sheetFormatPr baseColWidth="10" defaultRowHeight="16" x14ac:dyDescent="0.2"/>
  <cols>
    <col min="2" max="2" width="15" customWidth="1"/>
    <col min="3" max="3" width="17.83203125" customWidth="1"/>
    <col min="4" max="4" width="18" customWidth="1"/>
    <col min="5" max="5" width="15.33203125" customWidth="1"/>
    <col min="6" max="6" width="14.83203125" customWidth="1"/>
    <col min="7" max="7" width="18" customWidth="1"/>
  </cols>
  <sheetData>
    <row r="1" spans="1:6" ht="64" x14ac:dyDescent="0.2">
      <c r="A1" s="2" t="s">
        <v>0</v>
      </c>
      <c r="B1" s="8" t="s">
        <v>17</v>
      </c>
      <c r="C1" s="8" t="s">
        <v>13</v>
      </c>
      <c r="D1" s="9" t="s">
        <v>14</v>
      </c>
      <c r="E1" s="9" t="s">
        <v>15</v>
      </c>
      <c r="F1" s="9" t="s">
        <v>16</v>
      </c>
    </row>
    <row r="2" spans="1:6" x14ac:dyDescent="0.2">
      <c r="A2" s="2" t="s">
        <v>1</v>
      </c>
      <c r="B2" s="7">
        <v>0.89501346628096701</v>
      </c>
      <c r="C2" s="1">
        <v>0.89816462574674505</v>
      </c>
      <c r="D2" s="1">
        <v>0.90250648970635095</v>
      </c>
      <c r="E2" s="1">
        <v>0.89887423789685805</v>
      </c>
      <c r="F2" s="1">
        <v>0.895795242717357</v>
      </c>
    </row>
    <row r="3" spans="1:6" x14ac:dyDescent="0.2">
      <c r="A3" s="2">
        <v>2</v>
      </c>
      <c r="B3" s="7">
        <v>0.91961793271825898</v>
      </c>
      <c r="C3" s="1">
        <v>0.92397266216221097</v>
      </c>
      <c r="D3" s="1">
        <v>0.92704022054309199</v>
      </c>
      <c r="E3" s="1">
        <v>0.93067317219604695</v>
      </c>
      <c r="F3" s="1">
        <v>0.92660715328799204</v>
      </c>
    </row>
    <row r="4" spans="1:6" x14ac:dyDescent="0.2">
      <c r="A4" s="2">
        <v>3</v>
      </c>
      <c r="B4" s="7">
        <v>0.95427532706450202</v>
      </c>
      <c r="C4" s="1">
        <v>0.94954767781918803</v>
      </c>
      <c r="D4" s="1">
        <v>0.95167692421363903</v>
      </c>
      <c r="E4" s="1">
        <v>0.945469629479468</v>
      </c>
      <c r="F4" s="1">
        <v>0.94475988084766704</v>
      </c>
    </row>
    <row r="5" spans="1:6" x14ac:dyDescent="0.2">
      <c r="A5" s="2">
        <v>4</v>
      </c>
      <c r="B5" s="7">
        <v>0.958966887200283</v>
      </c>
      <c r="C5" s="1">
        <v>0.94980030016334205</v>
      </c>
      <c r="D5" s="1">
        <v>0.95141227218829605</v>
      </c>
      <c r="E5" s="1">
        <v>0.957643626683509</v>
      </c>
      <c r="F5" s="1">
        <v>0.94569819272510902</v>
      </c>
    </row>
    <row r="6" spans="1:6" x14ac:dyDescent="0.2">
      <c r="A6" s="2">
        <v>5</v>
      </c>
      <c r="B6" s="7">
        <v>0.95405879357461998</v>
      </c>
      <c r="C6" s="1">
        <v>0.944002013106787</v>
      </c>
      <c r="D6" s="1">
        <v>0.96262389844219398</v>
      </c>
      <c r="E6" s="1">
        <v>0.96030217755599101</v>
      </c>
      <c r="F6" s="1">
        <v>0.964175722505759</v>
      </c>
    </row>
    <row r="7" spans="1:6" x14ac:dyDescent="0.2">
      <c r="A7" s="2">
        <v>6</v>
      </c>
      <c r="B7" s="7">
        <v>0.96677412530212803</v>
      </c>
      <c r="C7" s="1">
        <v>0.96773649650466198</v>
      </c>
      <c r="D7" s="1">
        <v>0.96872292717282504</v>
      </c>
      <c r="E7" s="1">
        <v>0.96122846005339402</v>
      </c>
      <c r="F7" s="1">
        <v>0.97031084018244096</v>
      </c>
    </row>
    <row r="8" spans="1:6" x14ac:dyDescent="0.2">
      <c r="A8" s="2">
        <v>7</v>
      </c>
      <c r="B8" s="7">
        <v>0.96579972422050597</v>
      </c>
      <c r="C8" s="1">
        <v>0.94189682622959003</v>
      </c>
      <c r="D8" s="1">
        <v>0.96770040758442399</v>
      </c>
      <c r="E8" s="1">
        <v>0.95915936167482596</v>
      </c>
      <c r="F8" s="1">
        <v>0.95583918052818195</v>
      </c>
    </row>
    <row r="9" spans="1:6" x14ac:dyDescent="0.2">
      <c r="A9" s="2">
        <v>8</v>
      </c>
      <c r="B9" s="7">
        <v>0.96291261012532803</v>
      </c>
      <c r="C9" s="1">
        <v>0.955911358219518</v>
      </c>
      <c r="D9" s="1">
        <v>0.96701471813717799</v>
      </c>
      <c r="E9" s="1">
        <v>0.96879510514810196</v>
      </c>
      <c r="F9" s="1">
        <v>0.97422047396066802</v>
      </c>
    </row>
    <row r="10" spans="1:6" x14ac:dyDescent="0.2">
      <c r="A10" s="2">
        <v>9</v>
      </c>
      <c r="B10" s="7">
        <v>0.96676209554636905</v>
      </c>
      <c r="C10" s="1">
        <v>0.97272879823134495</v>
      </c>
      <c r="D10" s="1">
        <v>0.97263256116615904</v>
      </c>
      <c r="E10" s="1">
        <v>0.97256038325971605</v>
      </c>
      <c r="F10" s="1">
        <v>0.96038638532144505</v>
      </c>
    </row>
    <row r="11" spans="1:6" x14ac:dyDescent="0.2">
      <c r="A11" s="2">
        <v>10</v>
      </c>
      <c r="B11" s="7">
        <v>0.98232845333505603</v>
      </c>
      <c r="C11" s="1">
        <v>0.98209989008654697</v>
      </c>
      <c r="D11" s="1">
        <v>0.97886391606290402</v>
      </c>
      <c r="E11" s="1">
        <v>0.98015108790322802</v>
      </c>
      <c r="F11" s="1">
        <v>0.98142623009964802</v>
      </c>
    </row>
    <row r="12" spans="1:6" x14ac:dyDescent="0.2">
      <c r="A12" s="2">
        <v>11</v>
      </c>
      <c r="B12" s="7">
        <v>0.97890000510933906</v>
      </c>
      <c r="C12" s="1">
        <v>0.98572081290153102</v>
      </c>
      <c r="D12" s="1">
        <v>0.98720045898695097</v>
      </c>
      <c r="E12" s="1">
        <v>0.97269270920211903</v>
      </c>
      <c r="F12" s="1">
        <v>0.98153449686609995</v>
      </c>
    </row>
    <row r="13" spans="1:6" x14ac:dyDescent="0.2">
      <c r="A13" s="2">
        <v>12</v>
      </c>
      <c r="B13" s="7">
        <v>0.97862332331389601</v>
      </c>
      <c r="C13" s="1">
        <v>0.98363968453488904</v>
      </c>
      <c r="D13" s="1">
        <v>0.97903233129266198</v>
      </c>
      <c r="E13" s="1">
        <v>0.98561254609205895</v>
      </c>
      <c r="F13" s="1">
        <v>0.981967564103991</v>
      </c>
    </row>
    <row r="14" spans="1:6" x14ac:dyDescent="0.2">
      <c r="A14" s="2">
        <v>13</v>
      </c>
      <c r="B14" s="7">
        <v>0.98017514716235399</v>
      </c>
      <c r="C14" s="1">
        <v>0.97132133006670895</v>
      </c>
      <c r="D14" s="1">
        <v>0.97051534417182395</v>
      </c>
      <c r="E14" s="1">
        <v>0.97748050714592205</v>
      </c>
      <c r="F14" s="1">
        <v>0.97988643576602996</v>
      </c>
    </row>
    <row r="15" spans="1:6" x14ac:dyDescent="0.2">
      <c r="A15" s="2">
        <v>14</v>
      </c>
      <c r="B15" s="7">
        <v>0.96208256486806498</v>
      </c>
      <c r="C15" s="1">
        <v>0.97063564050760898</v>
      </c>
      <c r="D15" s="1">
        <v>0.98123375594059503</v>
      </c>
      <c r="E15" s="1">
        <v>0.97793763362573205</v>
      </c>
      <c r="F15" s="1">
        <v>0.983122409861375</v>
      </c>
    </row>
    <row r="16" spans="1:6" x14ac:dyDescent="0.2">
      <c r="A16" s="2">
        <v>15</v>
      </c>
      <c r="B16" s="7">
        <v>0.97831055253224997</v>
      </c>
      <c r="C16" s="1">
        <v>0.98123375588323303</v>
      </c>
      <c r="D16" s="1">
        <v>0.98309835056209505</v>
      </c>
      <c r="E16" s="1">
        <v>0.98378404023305199</v>
      </c>
      <c r="F16" s="1">
        <v>0.97717976604833201</v>
      </c>
    </row>
    <row r="17" spans="1:6" x14ac:dyDescent="0.2">
      <c r="A17" s="2">
        <v>16</v>
      </c>
      <c r="B17" s="7">
        <v>0.97499037114468601</v>
      </c>
      <c r="C17" s="1">
        <v>0.98597343535180504</v>
      </c>
      <c r="D17" s="1">
        <v>0.96855451234173295</v>
      </c>
      <c r="E17" s="1">
        <v>0.98246077950403898</v>
      </c>
      <c r="F17" s="1">
        <v>0.98332691376471504</v>
      </c>
    </row>
    <row r="18" spans="1:6" x14ac:dyDescent="0.2">
      <c r="A18" s="2">
        <v>17</v>
      </c>
      <c r="B18" s="7">
        <v>0.98422913710050597</v>
      </c>
      <c r="C18" s="1">
        <v>0.98397651452116897</v>
      </c>
      <c r="D18" s="1">
        <v>0.98532383452364802</v>
      </c>
      <c r="E18" s="1">
        <v>0.97707149927901304</v>
      </c>
      <c r="F18" s="1">
        <v>0.96168558623205402</v>
      </c>
    </row>
    <row r="19" spans="1:6" x14ac:dyDescent="0.2">
      <c r="A19" s="2">
        <v>18</v>
      </c>
      <c r="B19" s="7">
        <v>0.98395245521902097</v>
      </c>
      <c r="C19" s="1">
        <v>0.98446972982083303</v>
      </c>
      <c r="D19" s="1">
        <v>0.99011163278294101</v>
      </c>
      <c r="E19" s="1">
        <v>0.98635838402842202</v>
      </c>
      <c r="F19" s="1">
        <v>0.98949812100122003</v>
      </c>
    </row>
    <row r="20" spans="1:6" x14ac:dyDescent="0.2">
      <c r="A20" s="2">
        <v>19</v>
      </c>
      <c r="B20" s="7">
        <v>0.985263686347152</v>
      </c>
      <c r="C20" s="1">
        <v>0.98373592158573497</v>
      </c>
      <c r="D20" s="1">
        <v>0.97713164749853099</v>
      </c>
      <c r="E20" s="1">
        <v>0.98676739182076201</v>
      </c>
      <c r="F20" s="1">
        <v>0.99030410708539895</v>
      </c>
    </row>
    <row r="21" spans="1:6" x14ac:dyDescent="0.2">
      <c r="A21" s="2">
        <v>20</v>
      </c>
      <c r="B21" s="7">
        <v>0.97272879800476597</v>
      </c>
      <c r="C21" s="1">
        <v>0.98076459981401398</v>
      </c>
      <c r="D21" s="1">
        <v>0.98130593370363295</v>
      </c>
      <c r="E21" s="1">
        <v>0.98349532883672697</v>
      </c>
      <c r="F21" s="1">
        <v>0.97898421267402602</v>
      </c>
    </row>
    <row r="22" spans="1:6" x14ac:dyDescent="0.2">
      <c r="A22" s="2">
        <v>21</v>
      </c>
      <c r="B22" s="1">
        <v>0.98179062425281505</v>
      </c>
      <c r="C22" s="1">
        <v>0.96394206981083996</v>
      </c>
      <c r="D22" s="1">
        <v>0.97210862509132701</v>
      </c>
      <c r="E22" s="1">
        <v>0.98729914070081803</v>
      </c>
      <c r="F22" s="1">
        <v>0.98026315357622396</v>
      </c>
    </row>
    <row r="23" spans="1:6" x14ac:dyDescent="0.2">
      <c r="A23" s="2">
        <v>22</v>
      </c>
      <c r="B23" s="1">
        <v>0.99031613676085195</v>
      </c>
      <c r="C23" s="1">
        <v>0.98362765496555604</v>
      </c>
      <c r="D23" s="1">
        <v>0.98656288797765201</v>
      </c>
      <c r="E23" s="1">
        <v>0.98848763090184499</v>
      </c>
      <c r="F23" s="1">
        <v>0.98686362906090097</v>
      </c>
    </row>
    <row r="24" spans="1:6" x14ac:dyDescent="0.2">
      <c r="A24" s="2">
        <v>23</v>
      </c>
      <c r="B24" s="1">
        <v>0.991410834281509</v>
      </c>
      <c r="C24" s="1">
        <v>0.98839139371906704</v>
      </c>
      <c r="D24" s="1">
        <v>0.97787748537753305</v>
      </c>
      <c r="E24" s="1">
        <v>0.99307092512586603</v>
      </c>
      <c r="F24" s="1">
        <v>0.98242469047194503</v>
      </c>
    </row>
    <row r="25" spans="1:6" x14ac:dyDescent="0.2">
      <c r="A25" s="2">
        <v>24</v>
      </c>
      <c r="B25" s="1">
        <v>0.98205177161131596</v>
      </c>
      <c r="C25" s="1">
        <v>0.99023192920763703</v>
      </c>
      <c r="D25" s="1">
        <v>0.98499903416979995</v>
      </c>
      <c r="E25" s="1">
        <v>0.99113415248606695</v>
      </c>
      <c r="F25" s="1">
        <v>0.98315849882463502</v>
      </c>
    </row>
    <row r="26" spans="1:6" x14ac:dyDescent="0.2">
      <c r="A26" s="2">
        <v>25</v>
      </c>
      <c r="B26" s="1">
        <v>0.99237320580813804</v>
      </c>
      <c r="C26" s="1">
        <v>0.96782070384850605</v>
      </c>
      <c r="D26" s="1">
        <v>0.99079732245676599</v>
      </c>
      <c r="E26" s="1">
        <v>0.97751659607476504</v>
      </c>
      <c r="F26" s="1">
        <v>0.98949812094385803</v>
      </c>
    </row>
    <row r="27" spans="1:6" x14ac:dyDescent="0.2">
      <c r="A27" s="2">
        <v>26</v>
      </c>
      <c r="B27" s="1">
        <v>0.99485131240925795</v>
      </c>
      <c r="C27" s="1">
        <v>0.989185350188024</v>
      </c>
      <c r="D27" s="1">
        <v>0.98797035621112195</v>
      </c>
      <c r="E27" s="1">
        <v>0.985865168585353</v>
      </c>
      <c r="F27" s="1">
        <v>0.99089355960799497</v>
      </c>
    </row>
    <row r="28" spans="1:6" x14ac:dyDescent="0.2">
      <c r="A28" s="2">
        <v>27</v>
      </c>
      <c r="B28" s="1">
        <v>0.99487537171140605</v>
      </c>
      <c r="C28" s="1">
        <v>0.98942594311198495</v>
      </c>
      <c r="D28" s="1">
        <v>0.99527234996022496</v>
      </c>
      <c r="E28" s="1">
        <v>0.99385285197960005</v>
      </c>
      <c r="F28" s="1">
        <v>0.99208449434011103</v>
      </c>
    </row>
    <row r="29" spans="1:6" x14ac:dyDescent="0.2">
      <c r="A29" s="2">
        <v>28</v>
      </c>
      <c r="B29" s="1">
        <v>0.99493551991658302</v>
      </c>
      <c r="C29" s="1">
        <v>0.99529640926237195</v>
      </c>
      <c r="D29" s="1">
        <v>0.99469492703851103</v>
      </c>
      <c r="E29" s="1">
        <v>0.99309498441367305</v>
      </c>
      <c r="F29" s="1">
        <v>0.98711625153698701</v>
      </c>
    </row>
    <row r="30" spans="1:6" x14ac:dyDescent="0.2">
      <c r="A30" s="2">
        <v>29</v>
      </c>
      <c r="B30" s="1">
        <v>0.98949812098687895</v>
      </c>
      <c r="C30" s="1">
        <v>0.977047440005546</v>
      </c>
      <c r="D30" s="1">
        <v>0.97164613072457495</v>
      </c>
      <c r="E30" s="1">
        <v>0.97707149932203397</v>
      </c>
      <c r="F30" s="1">
        <v>0.99441824525740896</v>
      </c>
    </row>
    <row r="31" spans="1:6" x14ac:dyDescent="0.2">
      <c r="A31" s="2">
        <v>30</v>
      </c>
      <c r="B31" s="1">
        <v>0.98917332057280105</v>
      </c>
      <c r="C31" s="1">
        <v>0.98871619410446399</v>
      </c>
      <c r="D31" s="1">
        <v>0.98739293327506805</v>
      </c>
      <c r="E31" s="1">
        <v>0.992589739398402</v>
      </c>
      <c r="F31" s="1">
        <v>0.97987440630855205</v>
      </c>
    </row>
    <row r="32" spans="1:6" x14ac:dyDescent="0.2">
      <c r="A32" s="2">
        <v>31</v>
      </c>
      <c r="B32" s="1">
        <v>0.98987103987618896</v>
      </c>
      <c r="C32" s="1">
        <v>0.98658694716220796</v>
      </c>
      <c r="D32" s="1">
        <v>0.99293859902858495</v>
      </c>
      <c r="E32" s="1">
        <v>0.98783803011384197</v>
      </c>
      <c r="F32" s="1">
        <v>0.98859589767976896</v>
      </c>
    </row>
    <row r="33" spans="1:6" x14ac:dyDescent="0.2">
      <c r="A33" s="2">
        <v>32</v>
      </c>
      <c r="B33" s="1">
        <v>0.98892069805082505</v>
      </c>
      <c r="C33" s="1">
        <v>0.99255365046669197</v>
      </c>
      <c r="D33" s="1">
        <v>0.98729669623856298</v>
      </c>
      <c r="E33" s="1">
        <v>0.99037628490579899</v>
      </c>
      <c r="F33" s="1">
        <v>0.99020786993416998</v>
      </c>
    </row>
    <row r="34" spans="1:6" x14ac:dyDescent="0.2">
      <c r="A34" s="2">
        <v>33</v>
      </c>
      <c r="B34" s="1">
        <v>0.98854777907547298</v>
      </c>
      <c r="C34" s="1">
        <v>0.994911460628776</v>
      </c>
      <c r="D34" s="1">
        <v>0.98778991149520601</v>
      </c>
      <c r="E34" s="1">
        <v>0.97507457874952597</v>
      </c>
      <c r="F34" s="1">
        <v>0.99408141519942805</v>
      </c>
    </row>
    <row r="35" spans="1:6" x14ac:dyDescent="0.2">
      <c r="A35" s="2">
        <v>34</v>
      </c>
      <c r="B35" s="1">
        <v>0.99489943098487299</v>
      </c>
      <c r="C35" s="1">
        <v>0.99423780057017497</v>
      </c>
      <c r="D35" s="1">
        <v>0.99615051395084697</v>
      </c>
      <c r="E35" s="1">
        <v>0.99563323926299196</v>
      </c>
      <c r="F35" s="1">
        <v>0.98982292131491501</v>
      </c>
    </row>
    <row r="36" spans="1:6" x14ac:dyDescent="0.2">
      <c r="A36" s="2">
        <v>35</v>
      </c>
      <c r="B36" s="1">
        <v>0.99373255558358498</v>
      </c>
      <c r="C36" s="1">
        <v>0.99498363849219795</v>
      </c>
      <c r="D36" s="1">
        <v>0.99392502982868103</v>
      </c>
      <c r="E36" s="1">
        <v>0.99133865647544905</v>
      </c>
      <c r="F36" s="1">
        <v>0.98948609131429499</v>
      </c>
    </row>
    <row r="37" spans="1:6" x14ac:dyDescent="0.2">
      <c r="A37" s="2">
        <v>36</v>
      </c>
      <c r="B37" s="1">
        <v>0.98977480272495999</v>
      </c>
      <c r="C37" s="1">
        <v>0.988944757284139</v>
      </c>
      <c r="D37" s="1">
        <v>0.99386488163784403</v>
      </c>
      <c r="E37" s="1">
        <v>0.99612645466303995</v>
      </c>
      <c r="F37" s="1">
        <v>0.99357617016981703</v>
      </c>
    </row>
    <row r="38" spans="1:6" x14ac:dyDescent="0.2">
      <c r="A38" s="2">
        <v>37</v>
      </c>
      <c r="B38" s="1">
        <v>0.98600952431219602</v>
      </c>
      <c r="C38" s="1">
        <v>0.98982292135793604</v>
      </c>
      <c r="D38" s="1">
        <v>0.99304686583805801</v>
      </c>
      <c r="E38" s="1">
        <v>0.98999133631522496</v>
      </c>
      <c r="F38" s="1">
        <v>0.99483928276535405</v>
      </c>
    </row>
    <row r="39" spans="1:6" x14ac:dyDescent="0.2">
      <c r="A39" s="2">
        <v>38</v>
      </c>
      <c r="B39" s="1">
        <v>0.99421374129670803</v>
      </c>
      <c r="C39" s="1">
        <v>0.97850302688920099</v>
      </c>
      <c r="D39" s="1">
        <v>0.98515541955201902</v>
      </c>
      <c r="E39" s="1">
        <v>0.98940188380696903</v>
      </c>
      <c r="F39" s="1">
        <v>0.97346260662418804</v>
      </c>
    </row>
    <row r="40" spans="1:6" x14ac:dyDescent="0.2">
      <c r="A40" s="2">
        <v>39</v>
      </c>
      <c r="B40" s="1">
        <v>0.99420171163846405</v>
      </c>
      <c r="C40" s="1">
        <v>0.99451448237995699</v>
      </c>
      <c r="D40" s="1">
        <v>0.990292077470176</v>
      </c>
      <c r="E40" s="1">
        <v>0.98988306954877303</v>
      </c>
      <c r="F40" s="1">
        <v>0.99281830261823001</v>
      </c>
    </row>
    <row r="41" spans="1:6" x14ac:dyDescent="0.2">
      <c r="A41" s="2">
        <v>40</v>
      </c>
      <c r="B41" s="1">
        <v>0.996439225404534</v>
      </c>
      <c r="C41" s="1">
        <v>0.99563323926299196</v>
      </c>
      <c r="D41" s="1">
        <v>0.99540467604316396</v>
      </c>
      <c r="E41" s="1">
        <v>0.99368443696494901</v>
      </c>
      <c r="F41" s="1">
        <v>0.99007554382255003</v>
      </c>
    </row>
    <row r="42" spans="1:6" x14ac:dyDescent="0.2">
      <c r="A42" s="2">
        <v>41</v>
      </c>
      <c r="B42">
        <v>0.99367362498537304</v>
      </c>
      <c r="C42" s="1">
        <v>0.98960838784247396</v>
      </c>
      <c r="D42" s="1">
        <v>0.99480419389256203</v>
      </c>
      <c r="E42" s="1">
        <v>0.99451553804071702</v>
      </c>
      <c r="F42" s="1">
        <v>0.993974308194846</v>
      </c>
    </row>
    <row r="43" spans="1:6" x14ac:dyDescent="0.2">
      <c r="A43" s="2">
        <v>42</v>
      </c>
      <c r="B43">
        <v>0.99286642119384505</v>
      </c>
      <c r="C43" s="1">
        <v>0.995549031755667</v>
      </c>
      <c r="D43" s="1">
        <v>0.95899094680071195</v>
      </c>
      <c r="E43" s="1">
        <v>0.98683956965550201</v>
      </c>
      <c r="F43" s="1">
        <v>0.99773842694612203</v>
      </c>
    </row>
    <row r="44" spans="1:6" x14ac:dyDescent="0.2">
      <c r="A44" s="2">
        <v>43</v>
      </c>
      <c r="B44">
        <v>0.98675536216251802</v>
      </c>
      <c r="C44" s="1">
        <v>0.99648734398014804</v>
      </c>
      <c r="D44" s="1">
        <v>0.98639447283106896</v>
      </c>
      <c r="E44" s="1">
        <v>0.99716100403874997</v>
      </c>
      <c r="F44" s="1">
        <v>0.98151043769301605</v>
      </c>
    </row>
    <row r="45" spans="1:6" x14ac:dyDescent="0.2">
      <c r="A45" s="2">
        <v>44</v>
      </c>
      <c r="B45">
        <v>0.99666778863870198</v>
      </c>
      <c r="C45" s="1">
        <v>0.99616254359475098</v>
      </c>
      <c r="D45" s="1">
        <v>0.99610239537523304</v>
      </c>
      <c r="E45" s="1">
        <v>0.99720912261436401</v>
      </c>
      <c r="F45" s="1">
        <v>0.99814743483884505</v>
      </c>
    </row>
    <row r="46" spans="1:6" x14ac:dyDescent="0.2">
      <c r="A46" s="2">
        <v>45</v>
      </c>
      <c r="B46">
        <v>0.99036425527623595</v>
      </c>
      <c r="C46" s="1">
        <v>0.99825570163397703</v>
      </c>
      <c r="D46" s="1">
        <v>0.99328745874481095</v>
      </c>
      <c r="E46" s="1">
        <v>0.99791887160467696</v>
      </c>
      <c r="F46" s="1">
        <v>0.99812337555103803</v>
      </c>
    </row>
    <row r="47" spans="1:6" x14ac:dyDescent="0.2">
      <c r="A47" s="2">
        <v>46</v>
      </c>
      <c r="B47">
        <v>0.99765421943879695</v>
      </c>
      <c r="C47" s="1">
        <v>0.99600615822400396</v>
      </c>
      <c r="D47" s="1">
        <v>0.98809065272186003</v>
      </c>
      <c r="E47" s="1">
        <v>0.99794293089248398</v>
      </c>
      <c r="F47" s="1">
        <v>0.99824367199007402</v>
      </c>
    </row>
    <row r="48" spans="1:6" x14ac:dyDescent="0.2">
      <c r="A48" s="2">
        <v>47</v>
      </c>
      <c r="B48">
        <v>0.99563323926299196</v>
      </c>
      <c r="C48" s="1">
        <v>0.99725724118997805</v>
      </c>
      <c r="D48" s="1">
        <v>0.99889327276086803</v>
      </c>
      <c r="E48" s="1">
        <v>0.99835193878520601</v>
      </c>
      <c r="F48" s="1">
        <v>0.997966990180291</v>
      </c>
    </row>
    <row r="49" spans="1:7" x14ac:dyDescent="0.2">
      <c r="A49" s="2">
        <v>48</v>
      </c>
      <c r="B49">
        <v>0.99578962463373899</v>
      </c>
      <c r="C49" s="1">
        <v>0.99646328469234102</v>
      </c>
      <c r="D49" s="1">
        <v>0.99665575899479797</v>
      </c>
      <c r="E49" s="1">
        <v>0.99929025100968705</v>
      </c>
      <c r="F49" s="1">
        <v>0.99482725313579101</v>
      </c>
    </row>
    <row r="50" spans="1:7" x14ac:dyDescent="0.2">
      <c r="A50" s="2">
        <v>49</v>
      </c>
      <c r="B50">
        <v>0.992842361920378</v>
      </c>
      <c r="C50" s="1">
        <v>0.98787411905989297</v>
      </c>
      <c r="D50" s="1">
        <v>0.98206380131258197</v>
      </c>
      <c r="E50" s="1">
        <v>0.99588586178496796</v>
      </c>
      <c r="F50" s="1">
        <v>0.99904965813161495</v>
      </c>
    </row>
    <row r="51" spans="1:7" x14ac:dyDescent="0.2">
      <c r="A51" s="2">
        <v>50</v>
      </c>
      <c r="B51">
        <v>0.99447839344824696</v>
      </c>
      <c r="C51" s="1">
        <v>0.991759693997735</v>
      </c>
      <c r="D51" s="1">
        <v>0.99510393493123395</v>
      </c>
      <c r="E51" s="1">
        <v>0.97997064331637596</v>
      </c>
      <c r="F51" s="1">
        <v>0.99818352377055597</v>
      </c>
    </row>
    <row r="52" spans="1:7" x14ac:dyDescent="0.2">
      <c r="A52" s="2">
        <v>51</v>
      </c>
      <c r="B52">
        <v>0.99819555341445898</v>
      </c>
      <c r="C52" s="1">
        <v>0.99700461866800305</v>
      </c>
      <c r="D52" s="1">
        <v>0.996054276799618</v>
      </c>
      <c r="E52" s="1">
        <v>0.99855644273156696</v>
      </c>
      <c r="F52" s="1">
        <v>0.99085747064760299</v>
      </c>
    </row>
    <row r="53" spans="1:7" x14ac:dyDescent="0.2">
      <c r="A53" s="2">
        <v>52</v>
      </c>
      <c r="B53">
        <v>0.99246944294502604</v>
      </c>
      <c r="C53" s="1">
        <v>0.98754931870317697</v>
      </c>
      <c r="D53" s="1">
        <v>0.99378067410183801</v>
      </c>
      <c r="E53" s="1">
        <v>0.994562600969912</v>
      </c>
      <c r="F53" s="1">
        <v>0.99429794880403299</v>
      </c>
    </row>
    <row r="54" spans="1:7" x14ac:dyDescent="0.2">
      <c r="A54" s="2">
        <v>53</v>
      </c>
      <c r="B54">
        <v>0.997714367658315</v>
      </c>
      <c r="C54" s="1">
        <v>0.98658694723391005</v>
      </c>
      <c r="D54" s="1">
        <v>0.99876094667792903</v>
      </c>
      <c r="E54" s="1">
        <v>0.99384082233569604</v>
      </c>
      <c r="F54" s="1">
        <v>0.99402126698277804</v>
      </c>
    </row>
    <row r="55" spans="1:7" x14ac:dyDescent="0.2">
      <c r="A55" s="2">
        <v>54</v>
      </c>
      <c r="B55">
        <v>0.99895342098038598</v>
      </c>
      <c r="C55" s="1">
        <v>0.99912183599503701</v>
      </c>
      <c r="D55" s="1">
        <v>0.99215667220353199</v>
      </c>
      <c r="E55" s="1">
        <v>0.99932633994139797</v>
      </c>
      <c r="F55" s="1">
        <v>0.99649937363839203</v>
      </c>
    </row>
    <row r="56" spans="1:7" x14ac:dyDescent="0.2">
      <c r="A56" s="2">
        <v>55</v>
      </c>
      <c r="B56">
        <v>0.99473101597022195</v>
      </c>
      <c r="C56" s="1">
        <v>0.99908574706332598</v>
      </c>
      <c r="D56" s="1">
        <v>0.98357953643009499</v>
      </c>
      <c r="E56" s="1">
        <v>0.99939851780481903</v>
      </c>
      <c r="F56" s="1">
        <v>0.99611442501913605</v>
      </c>
    </row>
    <row r="57" spans="1:7" x14ac:dyDescent="0.2">
      <c r="A57" s="2">
        <v>56</v>
      </c>
      <c r="B57">
        <v>0.99719709297046</v>
      </c>
      <c r="C57" s="1">
        <v>0.99944663638043396</v>
      </c>
      <c r="D57" s="1">
        <v>0.99852035379985704</v>
      </c>
      <c r="E57" s="1">
        <v>0.99220479076480605</v>
      </c>
      <c r="F57" s="1">
        <v>0.99915792492674704</v>
      </c>
    </row>
    <row r="58" spans="1:7" x14ac:dyDescent="0.2">
      <c r="A58" s="2">
        <v>57</v>
      </c>
      <c r="B58">
        <v>0.99800307911200203</v>
      </c>
      <c r="C58" s="1">
        <v>0.99227696865690895</v>
      </c>
      <c r="D58" s="1">
        <v>0.99595803966273</v>
      </c>
      <c r="E58" s="1">
        <v>0.99909777670722899</v>
      </c>
      <c r="F58" s="1">
        <v>0.99937445851701201</v>
      </c>
    </row>
    <row r="59" spans="1:7" x14ac:dyDescent="0.2">
      <c r="A59" s="2">
        <v>58</v>
      </c>
      <c r="B59">
        <v>0.99504378672605598</v>
      </c>
      <c r="C59" s="1">
        <v>0.99634298825330503</v>
      </c>
      <c r="D59" s="1">
        <v>0.99476710490193299</v>
      </c>
      <c r="E59" s="1">
        <v>0.99835193878520601</v>
      </c>
      <c r="F59" s="1">
        <v>0.992529591150204</v>
      </c>
    </row>
    <row r="60" spans="1:7" x14ac:dyDescent="0.2">
      <c r="A60" s="2">
        <v>59</v>
      </c>
      <c r="B60">
        <v>0.99900153955600102</v>
      </c>
      <c r="C60" s="1">
        <v>0.99929025100968705</v>
      </c>
      <c r="D60" s="1">
        <v>0.998087286619327</v>
      </c>
      <c r="E60" s="1">
        <v>0.99670387757328105</v>
      </c>
      <c r="F60" s="1">
        <v>0.99947069566824098</v>
      </c>
    </row>
    <row r="61" spans="1:7" x14ac:dyDescent="0.2">
      <c r="A61" s="2">
        <v>60</v>
      </c>
      <c r="B61">
        <v>0.99930228065359095</v>
      </c>
      <c r="C61" s="1">
        <v>0.99688432222896695</v>
      </c>
      <c r="D61" s="1">
        <v>0.99654749219966599</v>
      </c>
      <c r="E61" s="1">
        <v>0.99888124311696502</v>
      </c>
      <c r="F61" s="1">
        <v>0.98463814501330504</v>
      </c>
    </row>
    <row r="62" spans="1:7" ht="64" x14ac:dyDescent="0.2">
      <c r="A62" s="2"/>
      <c r="B62" s="8" t="s">
        <v>17</v>
      </c>
      <c r="C62" s="8" t="s">
        <v>13</v>
      </c>
      <c r="D62" s="9" t="s">
        <v>14</v>
      </c>
      <c r="E62" s="9" t="s">
        <v>15</v>
      </c>
      <c r="F62" s="9" t="s">
        <v>16</v>
      </c>
      <c r="G62" s="9" t="s">
        <v>61</v>
      </c>
    </row>
    <row r="63" spans="1:7" x14ac:dyDescent="0.2">
      <c r="A63" s="2" t="s">
        <v>2</v>
      </c>
      <c r="B63" s="1">
        <f>(B57+B58+B59+B60+B61)/5</f>
        <v>0.99770955580362197</v>
      </c>
      <c r="C63" s="1">
        <f t="shared" ref="C63:F63" si="0">(C57+C58+C59+C60+C61)/5</f>
        <v>0.99684823330586025</v>
      </c>
      <c r="D63" s="1">
        <f t="shared" si="0"/>
        <v>0.99677605543670256</v>
      </c>
      <c r="E63" s="1">
        <f t="shared" si="0"/>
        <v>0.99704792538949738</v>
      </c>
      <c r="F63" s="1">
        <f t="shared" si="0"/>
        <v>0.99503416305510173</v>
      </c>
      <c r="G63" s="18">
        <f>SUM(B63:F63)/5</f>
        <v>0.99668318659815669</v>
      </c>
    </row>
    <row r="64" spans="1:7" x14ac:dyDescent="0.2">
      <c r="B64" s="1">
        <f>MAX(B36:B41)</f>
        <v>0.996439225404534</v>
      </c>
      <c r="C64" s="1">
        <f t="shared" ref="C64:F64" si="1">MAX(C36:C41)</f>
        <v>0.99563323926299196</v>
      </c>
      <c r="D64" s="1">
        <f t="shared" si="1"/>
        <v>0.99540467604316396</v>
      </c>
      <c r="E64" s="1">
        <f t="shared" si="1"/>
        <v>0.99612645466303995</v>
      </c>
      <c r="F64" s="1">
        <f t="shared" si="1"/>
        <v>0.99483928276535405</v>
      </c>
      <c r="G64">
        <f>MAX(B44:F44)</f>
        <v>0.99716100403874997</v>
      </c>
    </row>
    <row r="65" spans="1:7" x14ac:dyDescent="0.2">
      <c r="G65">
        <v>0.99716100399999996</v>
      </c>
    </row>
    <row r="67" spans="1:7" ht="48" x14ac:dyDescent="0.2">
      <c r="A67" s="2"/>
      <c r="B67" s="8" t="s">
        <v>17</v>
      </c>
      <c r="C67" s="8" t="s">
        <v>13</v>
      </c>
      <c r="D67" s="9" t="s">
        <v>14</v>
      </c>
      <c r="E67" s="9" t="s">
        <v>15</v>
      </c>
      <c r="F67" s="9" t="s">
        <v>16</v>
      </c>
    </row>
    <row r="68" spans="1:7" x14ac:dyDescent="0.2">
      <c r="A68" s="2">
        <v>1</v>
      </c>
      <c r="B68" s="7">
        <v>0.33235882986017901</v>
      </c>
      <c r="C68" s="1">
        <v>0.31818331787368898</v>
      </c>
      <c r="D68" s="1">
        <v>0.30625848935203298</v>
      </c>
      <c r="E68" s="1">
        <v>0.315166460814786</v>
      </c>
      <c r="F68" s="1">
        <v>0.321531783585845</v>
      </c>
    </row>
    <row r="69" spans="1:7" x14ac:dyDescent="0.2">
      <c r="A69" s="2">
        <v>2</v>
      </c>
      <c r="B69" s="7">
        <v>0.23773657473780399</v>
      </c>
      <c r="C69" s="1">
        <v>0.21544706416516601</v>
      </c>
      <c r="D69" s="1">
        <v>0.21621279983018299</v>
      </c>
      <c r="E69" s="1">
        <v>0.199193809315512</v>
      </c>
      <c r="F69" s="1">
        <v>0.21369443351831999</v>
      </c>
    </row>
    <row r="70" spans="1:7" x14ac:dyDescent="0.2">
      <c r="A70" s="2">
        <v>3</v>
      </c>
      <c r="B70" s="7">
        <v>0.134515334545288</v>
      </c>
      <c r="C70" s="1">
        <v>0.15040993682251599</v>
      </c>
      <c r="D70" s="1">
        <v>0.14733263520305501</v>
      </c>
      <c r="E70" s="1">
        <v>0.15905022615051601</v>
      </c>
      <c r="F70" s="1">
        <v>0.163107511000916</v>
      </c>
    </row>
    <row r="71" spans="1:7" x14ac:dyDescent="0.2">
      <c r="A71" s="2">
        <v>4</v>
      </c>
      <c r="B71" s="7">
        <v>0.12301444249651</v>
      </c>
      <c r="C71" s="1">
        <v>0.147023331137839</v>
      </c>
      <c r="D71" s="1">
        <v>0.14226822057713701</v>
      </c>
      <c r="E71" s="1">
        <v>0.12577437334300801</v>
      </c>
      <c r="F71" s="1">
        <v>0.16959486241951499</v>
      </c>
    </row>
    <row r="72" spans="1:7" x14ac:dyDescent="0.2">
      <c r="A72" s="2">
        <v>5</v>
      </c>
      <c r="B72" s="7">
        <v>0.13202684175325899</v>
      </c>
      <c r="C72" s="1">
        <v>0.15615976100162501</v>
      </c>
      <c r="D72" s="1">
        <v>0.109234558969676</v>
      </c>
      <c r="E72" s="1">
        <v>0.117423492705805</v>
      </c>
      <c r="F72" s="1">
        <v>0.10531349471666</v>
      </c>
    </row>
    <row r="73" spans="1:7" x14ac:dyDescent="0.2">
      <c r="A73" s="2">
        <v>6</v>
      </c>
      <c r="B73" s="7">
        <v>9.46926739376691E-2</v>
      </c>
      <c r="C73" s="1">
        <v>9.1789990718826001E-2</v>
      </c>
      <c r="D73" s="1">
        <v>8.9248405106327894E-2</v>
      </c>
      <c r="E73" s="1">
        <v>0.109873860914868</v>
      </c>
      <c r="F73" s="1">
        <v>8.6549374060853002E-2</v>
      </c>
    </row>
    <row r="74" spans="1:7" x14ac:dyDescent="0.2">
      <c r="A74" s="2">
        <v>7</v>
      </c>
      <c r="B74" s="7">
        <v>9.6072458899656696E-2</v>
      </c>
      <c r="C74" s="1">
        <v>0.164772979315114</v>
      </c>
      <c r="D74" s="1">
        <v>9.7511880511232205E-2</v>
      </c>
      <c r="E74" s="1">
        <v>0.123314617775861</v>
      </c>
      <c r="F74" s="1">
        <v>0.135249704494946</v>
      </c>
    </row>
    <row r="75" spans="1:7" x14ac:dyDescent="0.2">
      <c r="A75" s="2">
        <v>8</v>
      </c>
      <c r="B75" s="7">
        <v>0.11048789603961599</v>
      </c>
      <c r="C75" s="1">
        <v>0.133442355254208</v>
      </c>
      <c r="D75" s="1">
        <v>9.5884016764203495E-2</v>
      </c>
      <c r="E75" s="1">
        <v>9.3570628936998496E-2</v>
      </c>
      <c r="F75" s="1">
        <v>7.8350208456794995E-2</v>
      </c>
    </row>
    <row r="76" spans="1:7" x14ac:dyDescent="0.2">
      <c r="A76" s="2">
        <v>9</v>
      </c>
      <c r="B76" s="7">
        <v>9.6141084802284907E-2</v>
      </c>
      <c r="C76" s="1">
        <v>7.9745053909392793E-2</v>
      </c>
      <c r="D76" s="1">
        <v>7.9209535463510602E-2</v>
      </c>
      <c r="E76" s="1">
        <v>7.8721058525892507E-2</v>
      </c>
      <c r="F76" s="1">
        <v>0.11214491971561601</v>
      </c>
    </row>
    <row r="77" spans="1:7" x14ac:dyDescent="0.2">
      <c r="A77" s="2">
        <v>10</v>
      </c>
      <c r="B77" s="7">
        <v>5.0754373212885701E-2</v>
      </c>
      <c r="C77" s="1">
        <v>5.5312389649031103E-2</v>
      </c>
      <c r="D77" s="1">
        <v>6.5011241006125098E-2</v>
      </c>
      <c r="E77" s="1">
        <v>6.0935373518432999E-2</v>
      </c>
      <c r="F77" s="1">
        <v>5.5269950001246702E-2</v>
      </c>
    </row>
    <row r="78" spans="1:7" x14ac:dyDescent="0.2">
      <c r="A78" s="2">
        <v>11</v>
      </c>
      <c r="B78" s="7">
        <v>5.9232460812766598E-2</v>
      </c>
      <c r="C78" s="1">
        <v>4.3494189851501899E-2</v>
      </c>
      <c r="D78" s="1">
        <v>3.8791146304734597E-2</v>
      </c>
      <c r="E78" s="1">
        <v>7.8133495408416298E-2</v>
      </c>
      <c r="F78" s="1">
        <v>5.6690631394048702E-2</v>
      </c>
    </row>
    <row r="79" spans="1:7" x14ac:dyDescent="0.2">
      <c r="A79" s="2">
        <v>12</v>
      </c>
      <c r="B79" s="7">
        <v>6.0672428667977597E-2</v>
      </c>
      <c r="C79" s="1">
        <v>4.7652690265894103E-2</v>
      </c>
      <c r="D79" s="1">
        <v>6.0787819739883203E-2</v>
      </c>
      <c r="E79" s="1">
        <v>4.1977922407444003E-2</v>
      </c>
      <c r="F79" s="1">
        <v>5.6727329373696199E-2</v>
      </c>
    </row>
    <row r="80" spans="1:7" x14ac:dyDescent="0.2">
      <c r="A80" s="2">
        <v>13</v>
      </c>
      <c r="B80" s="7">
        <v>5.4327318842486302E-2</v>
      </c>
      <c r="C80" s="1">
        <v>7.7766729649023494E-2</v>
      </c>
      <c r="D80" s="1">
        <v>7.8469954533983505E-2</v>
      </c>
      <c r="E80" s="1">
        <v>5.8887646430585902E-2</v>
      </c>
      <c r="F80" s="1">
        <v>5.45802897297075E-2</v>
      </c>
    </row>
    <row r="81" spans="1:6" x14ac:dyDescent="0.2">
      <c r="A81" s="2">
        <v>14</v>
      </c>
      <c r="B81" s="7">
        <v>0.10816054629520599</v>
      </c>
      <c r="C81" s="1">
        <v>8.2482370055298002E-2</v>
      </c>
      <c r="D81" s="1">
        <v>5.0998770197622799E-2</v>
      </c>
      <c r="E81" s="1">
        <v>6.3759544611246499E-2</v>
      </c>
      <c r="F81" s="1">
        <v>4.9546938417386097E-2</v>
      </c>
    </row>
    <row r="82" spans="1:6" x14ac:dyDescent="0.2">
      <c r="A82" s="2">
        <v>15</v>
      </c>
      <c r="B82" s="7">
        <v>6.3446222164029398E-2</v>
      </c>
      <c r="C82" s="1">
        <v>5.4421430919892502E-2</v>
      </c>
      <c r="D82" s="1">
        <v>5.1196707242411398E-2</v>
      </c>
      <c r="E82" s="1">
        <v>4.6683416569745902E-2</v>
      </c>
      <c r="F82" s="1">
        <v>6.3828584541779795E-2</v>
      </c>
    </row>
    <row r="83" spans="1:6" x14ac:dyDescent="0.2">
      <c r="A83" s="2">
        <v>16</v>
      </c>
      <c r="B83" s="7">
        <v>7.05515389543174E-2</v>
      </c>
      <c r="C83" s="1">
        <v>4.2252507908248103E-2</v>
      </c>
      <c r="D83" s="1">
        <v>9.0577763654857604E-2</v>
      </c>
      <c r="E83" s="1">
        <v>5.0121825464251202E-2</v>
      </c>
      <c r="F83" s="1">
        <v>4.9256222358090497E-2</v>
      </c>
    </row>
    <row r="84" spans="1:6" x14ac:dyDescent="0.2">
      <c r="A84" s="2">
        <v>17</v>
      </c>
      <c r="B84" s="7">
        <v>5.0420452553730399E-2</v>
      </c>
      <c r="C84" s="1">
        <v>4.5095327520365498E-2</v>
      </c>
      <c r="D84" s="1">
        <v>4.4430005056771797E-2</v>
      </c>
      <c r="E84" s="1">
        <v>7.4066888536472197E-2</v>
      </c>
      <c r="F84" s="1">
        <v>0.13140139963976799</v>
      </c>
    </row>
    <row r="85" spans="1:6" x14ac:dyDescent="0.2">
      <c r="A85" s="2">
        <v>18</v>
      </c>
      <c r="B85" s="7">
        <v>4.8502030736812099E-2</v>
      </c>
      <c r="C85" s="1">
        <v>4.6695174511795001E-2</v>
      </c>
      <c r="D85" s="1">
        <v>3.09767507075389E-2</v>
      </c>
      <c r="E85" s="1">
        <v>4.0003585233419299E-2</v>
      </c>
      <c r="F85" s="1">
        <v>3.3823487986073E-2</v>
      </c>
    </row>
    <row r="86" spans="1:6" x14ac:dyDescent="0.2">
      <c r="A86" s="2">
        <v>19</v>
      </c>
      <c r="B86" s="7">
        <v>4.1755274305758698E-2</v>
      </c>
      <c r="C86" s="1">
        <v>4.6701408018234698E-2</v>
      </c>
      <c r="D86" s="1">
        <v>6.4824652563888294E-2</v>
      </c>
      <c r="E86" s="1">
        <v>4.0743293273103602E-2</v>
      </c>
      <c r="F86" s="1">
        <v>3.0033427766489301E-2</v>
      </c>
    </row>
    <row r="87" spans="1:6" x14ac:dyDescent="0.2">
      <c r="A87" s="2">
        <v>20</v>
      </c>
      <c r="B87" s="7">
        <v>7.7551807111749901E-2</v>
      </c>
      <c r="C87" s="1">
        <v>5.4425213942103701E-2</v>
      </c>
      <c r="D87" s="1">
        <v>5.3516882045511499E-2</v>
      </c>
      <c r="E87" s="1">
        <v>4.7502901290822498E-2</v>
      </c>
      <c r="F87" s="1">
        <v>5.9354508174032899E-2</v>
      </c>
    </row>
    <row r="88" spans="1:6" x14ac:dyDescent="0.2">
      <c r="A88" s="2">
        <v>21</v>
      </c>
      <c r="B88" s="1">
        <v>5.2525855538641399E-2</v>
      </c>
      <c r="C88" s="1">
        <v>0.104547958847598</v>
      </c>
      <c r="D88" s="1">
        <v>7.6667309209812101E-2</v>
      </c>
      <c r="E88" s="1">
        <v>3.5695724170538498E-2</v>
      </c>
      <c r="F88" s="1">
        <v>5.4783217114447703E-2</v>
      </c>
    </row>
    <row r="89" spans="1:6" x14ac:dyDescent="0.2">
      <c r="A89" s="2">
        <v>22</v>
      </c>
      <c r="B89" s="1">
        <v>2.7655325306687201E-2</v>
      </c>
      <c r="C89" s="1">
        <v>4.94260868056738E-2</v>
      </c>
      <c r="D89" s="1">
        <v>4.0700369538062199E-2</v>
      </c>
      <c r="E89" s="1">
        <v>3.1650599223445298E-2</v>
      </c>
      <c r="F89" s="1">
        <v>4.0243846743827499E-2</v>
      </c>
    </row>
    <row r="90" spans="1:6" x14ac:dyDescent="0.2">
      <c r="A90" s="2">
        <v>23</v>
      </c>
      <c r="B90" s="1">
        <v>2.6336086611805799E-2</v>
      </c>
      <c r="C90" s="1">
        <v>3.2903144122192397E-2</v>
      </c>
      <c r="D90" s="1">
        <v>5.7927083448764502E-2</v>
      </c>
      <c r="E90" s="1">
        <v>2.0865847956127101E-2</v>
      </c>
      <c r="F90" s="1">
        <v>5.04250892113371E-2</v>
      </c>
    </row>
    <row r="91" spans="1:6" x14ac:dyDescent="0.2">
      <c r="A91" s="2">
        <v>24</v>
      </c>
      <c r="B91" s="1">
        <v>6.7779710473487201E-2</v>
      </c>
      <c r="C91" s="1">
        <v>3.01236652792807E-2</v>
      </c>
      <c r="D91" s="1">
        <v>4.2477334483101703E-2</v>
      </c>
      <c r="E91" s="1">
        <v>2.6436950069430001E-2</v>
      </c>
      <c r="F91" s="1">
        <v>4.7682109189046598E-2</v>
      </c>
    </row>
    <row r="92" spans="1:6" x14ac:dyDescent="0.2">
      <c r="A92" s="2">
        <v>25</v>
      </c>
      <c r="B92" s="1">
        <v>2.2019327357348101E-2</v>
      </c>
      <c r="C92" s="1">
        <v>9.4795975675444094E-2</v>
      </c>
      <c r="D92" s="1">
        <v>2.67281474056918E-2</v>
      </c>
      <c r="E92" s="1">
        <v>7.0354714303618393E-2</v>
      </c>
      <c r="F92" s="1">
        <v>3.25034738434061E-2</v>
      </c>
    </row>
    <row r="93" spans="1:6" x14ac:dyDescent="0.2">
      <c r="A93" s="2">
        <v>26</v>
      </c>
      <c r="B93" s="1">
        <v>1.72209028775448E-2</v>
      </c>
      <c r="C93" s="1">
        <v>3.1943690238635199E-2</v>
      </c>
      <c r="D93" s="1">
        <v>3.4997363931936698E-2</v>
      </c>
      <c r="E93" s="1">
        <v>4.0252705696918301E-2</v>
      </c>
      <c r="F93" s="1">
        <v>2.6347894379886098E-2</v>
      </c>
    </row>
    <row r="94" spans="1:6" x14ac:dyDescent="0.2">
      <c r="A94" s="2">
        <v>27</v>
      </c>
      <c r="B94" s="1">
        <v>1.6522449148849899E-2</v>
      </c>
      <c r="C94" s="1">
        <v>3.29145590897875E-2</v>
      </c>
      <c r="D94" s="1">
        <v>1.6080681274149501E-2</v>
      </c>
      <c r="E94" s="1">
        <v>1.8903469440083899E-2</v>
      </c>
      <c r="F94" s="1">
        <v>2.1600722797878499E-2</v>
      </c>
    </row>
    <row r="95" spans="1:6" x14ac:dyDescent="0.2">
      <c r="A95" s="2">
        <v>28</v>
      </c>
      <c r="B95" s="1">
        <v>1.7453181125972099E-2</v>
      </c>
      <c r="C95" s="1">
        <v>1.5768382972430502E-2</v>
      </c>
      <c r="D95" s="1">
        <v>1.9066471995079E-2</v>
      </c>
      <c r="E95" s="1">
        <v>2.1323564975375499E-2</v>
      </c>
      <c r="F95" s="1">
        <v>3.2996204196853202E-2</v>
      </c>
    </row>
    <row r="96" spans="1:6" x14ac:dyDescent="0.2">
      <c r="A96" s="2">
        <v>29</v>
      </c>
      <c r="B96" s="1">
        <v>3.1799793710413998E-2</v>
      </c>
      <c r="C96" s="1">
        <v>6.9273242321633302E-2</v>
      </c>
      <c r="D96" s="1">
        <v>9.4738537538188297E-2</v>
      </c>
      <c r="E96" s="1">
        <v>7.0312058799991306E-2</v>
      </c>
      <c r="F96" s="1">
        <v>1.7048472763059201E-2</v>
      </c>
    </row>
    <row r="97" spans="1:6" x14ac:dyDescent="0.2">
      <c r="A97" s="2">
        <v>30</v>
      </c>
      <c r="B97" s="1">
        <v>2.7549521083152499E-2</v>
      </c>
      <c r="C97" s="1">
        <v>3.20229351974562E-2</v>
      </c>
      <c r="D97" s="1">
        <v>3.9438750312590497E-2</v>
      </c>
      <c r="E97" s="1">
        <v>2.1535732567391701E-2</v>
      </c>
      <c r="F97" s="1">
        <v>5.8331994499487602E-2</v>
      </c>
    </row>
    <row r="98" spans="1:6" x14ac:dyDescent="0.2">
      <c r="A98" s="2">
        <v>31</v>
      </c>
      <c r="B98" s="1">
        <v>2.92257537894548E-2</v>
      </c>
      <c r="C98" s="1">
        <v>3.9436858302476903E-2</v>
      </c>
      <c r="D98" s="1">
        <v>2.08007635481419E-2</v>
      </c>
      <c r="E98" s="1">
        <v>4.0498929554854797E-2</v>
      </c>
      <c r="F98" s="1">
        <v>3.3223114703630097E-2</v>
      </c>
    </row>
    <row r="99" spans="1:6" x14ac:dyDescent="0.2">
      <c r="A99" s="2">
        <v>32</v>
      </c>
      <c r="B99" s="1">
        <v>3.2437142516536399E-2</v>
      </c>
      <c r="C99" s="1">
        <v>2.3364200130942599E-2</v>
      </c>
      <c r="D99" s="1">
        <v>3.5263973279180801E-2</v>
      </c>
      <c r="E99" s="1">
        <v>2.80653936834118E-2</v>
      </c>
      <c r="F99" s="1">
        <v>2.9001920543966799E-2</v>
      </c>
    </row>
    <row r="100" spans="1:6" x14ac:dyDescent="0.2">
      <c r="A100" s="2">
        <v>33</v>
      </c>
      <c r="B100" s="1">
        <v>3.08727640332392E-2</v>
      </c>
      <c r="C100" s="1">
        <v>1.57930876446606E-2</v>
      </c>
      <c r="D100" s="1">
        <v>3.4879862953737198E-2</v>
      </c>
      <c r="E100" s="1">
        <v>8.4123739638899506E-2</v>
      </c>
      <c r="F100" s="1">
        <v>1.8531711272017502E-2</v>
      </c>
    </row>
    <row r="101" spans="1:6" x14ac:dyDescent="0.2">
      <c r="A101" s="2">
        <v>34</v>
      </c>
      <c r="B101" s="1">
        <v>1.58448233543153E-2</v>
      </c>
      <c r="C101" s="1">
        <v>1.7502595990104099E-2</v>
      </c>
      <c r="D101" s="1">
        <v>1.2084879645083301E-2</v>
      </c>
      <c r="E101" s="1">
        <v>1.4273985155698299E-2</v>
      </c>
      <c r="F101" s="1">
        <v>2.99502327697313E-2</v>
      </c>
    </row>
    <row r="102" spans="1:6" x14ac:dyDescent="0.2">
      <c r="A102" s="2">
        <v>35</v>
      </c>
      <c r="B102" s="1">
        <v>1.8710321140366502E-2</v>
      </c>
      <c r="C102" s="1">
        <v>1.57666520150062E-2</v>
      </c>
      <c r="D102" s="1">
        <v>1.9024031138271998E-2</v>
      </c>
      <c r="E102" s="1">
        <v>2.5152941758046998E-2</v>
      </c>
      <c r="F102" s="1">
        <v>3.1427112474517897E-2</v>
      </c>
    </row>
    <row r="103" spans="1:6" x14ac:dyDescent="0.2">
      <c r="A103" s="2">
        <v>36</v>
      </c>
      <c r="B103" s="1">
        <v>2.9602140119983199E-2</v>
      </c>
      <c r="C103" s="1">
        <v>3.25976828404686E-2</v>
      </c>
      <c r="D103" s="1">
        <v>2.01174071028003E-2</v>
      </c>
      <c r="E103" s="1">
        <v>1.2253506579065101E-2</v>
      </c>
      <c r="F103" s="1">
        <v>1.9589109077064099E-2</v>
      </c>
    </row>
    <row r="104" spans="1:6" x14ac:dyDescent="0.2">
      <c r="A104" s="2">
        <v>37</v>
      </c>
      <c r="B104" s="1">
        <v>3.9653753264007802E-2</v>
      </c>
      <c r="C104" s="1">
        <v>2.9457223756950399E-2</v>
      </c>
      <c r="D104" s="1">
        <v>2.21089344224073E-2</v>
      </c>
      <c r="E104" s="1">
        <v>2.9132036935440399E-2</v>
      </c>
      <c r="F104" s="1">
        <v>1.6691847607736499E-2</v>
      </c>
    </row>
    <row r="105" spans="1:6" x14ac:dyDescent="0.2">
      <c r="A105" s="2">
        <v>38</v>
      </c>
      <c r="B105" s="1">
        <v>1.64347385708297E-2</v>
      </c>
      <c r="C105" s="1">
        <v>6.5795866692126101E-2</v>
      </c>
      <c r="D105" s="1">
        <v>4.5028476142246698E-2</v>
      </c>
      <c r="E105" s="1">
        <v>3.01603934321759E-2</v>
      </c>
      <c r="F105" s="1">
        <v>8.5669021353177E-2</v>
      </c>
    </row>
    <row r="106" spans="1:6" x14ac:dyDescent="0.2">
      <c r="A106" s="2">
        <v>39</v>
      </c>
      <c r="B106" s="1">
        <v>1.7319556771670502E-2</v>
      </c>
      <c r="C106" s="1">
        <v>1.6558810686038698E-2</v>
      </c>
      <c r="D106" s="1">
        <v>2.8353122365394001E-2</v>
      </c>
      <c r="E106" s="1">
        <v>2.9207269666900602E-2</v>
      </c>
      <c r="F106" s="1">
        <v>2.1898653642618799E-2</v>
      </c>
    </row>
    <row r="107" spans="1:6" x14ac:dyDescent="0.2">
      <c r="A107" s="2">
        <v>40</v>
      </c>
      <c r="B107" s="1">
        <v>1.14095740985285E-2</v>
      </c>
      <c r="C107" s="1">
        <v>1.4717323973548699E-2</v>
      </c>
      <c r="D107" s="1">
        <v>1.3189862339274799E-2</v>
      </c>
      <c r="E107" s="1">
        <v>1.7706826584957799E-2</v>
      </c>
      <c r="F107" s="1">
        <v>2.72289149658556E-2</v>
      </c>
    </row>
    <row r="108" spans="1:6" x14ac:dyDescent="0.2">
      <c r="A108" s="2">
        <v>41</v>
      </c>
      <c r="B108">
        <v>1.8057203986630199E-2</v>
      </c>
      <c r="C108" s="1">
        <v>2.98313735707713E-2</v>
      </c>
      <c r="D108" s="1">
        <v>1.5457166483530399E-2</v>
      </c>
      <c r="E108" s="1">
        <v>1.6153098290648999E-2</v>
      </c>
      <c r="F108">
        <v>1.91043715049386E-2</v>
      </c>
    </row>
    <row r="109" spans="1:6" x14ac:dyDescent="0.2">
      <c r="A109" s="2">
        <v>42</v>
      </c>
      <c r="B109">
        <v>2.1607369846228301E-2</v>
      </c>
      <c r="C109" s="1">
        <v>1.31872721099426E-2</v>
      </c>
      <c r="D109" s="1">
        <v>0.12861983728905099</v>
      </c>
      <c r="E109" s="1">
        <v>3.7336749740685501E-2</v>
      </c>
      <c r="F109">
        <v>7.3686237687368402E-3</v>
      </c>
    </row>
    <row r="110" spans="1:6" x14ac:dyDescent="0.2">
      <c r="A110" s="2">
        <v>43</v>
      </c>
      <c r="B110">
        <v>3.7337450146726903E-2</v>
      </c>
      <c r="C110" s="1">
        <v>1.10317118925013E-2</v>
      </c>
      <c r="D110" s="1">
        <v>4.5573996903557699E-2</v>
      </c>
      <c r="E110" s="1">
        <v>8.6706287232380195E-3</v>
      </c>
      <c r="F110">
        <v>5.1969524886746901E-2</v>
      </c>
    </row>
    <row r="111" spans="1:6" x14ac:dyDescent="0.2">
      <c r="A111" s="2">
        <v>44</v>
      </c>
      <c r="B111">
        <v>1.0344002861857399E-2</v>
      </c>
      <c r="C111" s="1">
        <v>1.15852704323993E-2</v>
      </c>
      <c r="D111" s="1">
        <v>1.19228101525739E-2</v>
      </c>
      <c r="E111" s="1">
        <v>8.9373956486050003E-3</v>
      </c>
      <c r="F111">
        <v>6.9743337610516697E-3</v>
      </c>
    </row>
    <row r="112" spans="1:6" x14ac:dyDescent="0.2">
      <c r="A112" s="2">
        <v>45</v>
      </c>
      <c r="B112">
        <v>3.09790744945358E-2</v>
      </c>
      <c r="C112" s="1">
        <v>6.1978417646700399E-3</v>
      </c>
      <c r="D112" s="1">
        <v>1.8717586783791599E-2</v>
      </c>
      <c r="E112" s="1">
        <v>6.8634995866162403E-3</v>
      </c>
      <c r="F112">
        <v>6.7263267346711801E-3</v>
      </c>
    </row>
    <row r="113" spans="1:6" x14ac:dyDescent="0.2">
      <c r="A113" s="2">
        <v>46</v>
      </c>
      <c r="B113">
        <v>8.1044196006789405E-3</v>
      </c>
      <c r="C113" s="1">
        <v>1.1955011946318801E-2</v>
      </c>
      <c r="D113" s="1">
        <v>3.5980105119512801E-2</v>
      </c>
      <c r="E113" s="1">
        <v>7.0584440265410199E-3</v>
      </c>
      <c r="F113">
        <v>5.9320973447944498E-3</v>
      </c>
    </row>
    <row r="114" spans="1:6" x14ac:dyDescent="0.2">
      <c r="A114" s="2">
        <v>47</v>
      </c>
      <c r="B114">
        <v>1.50577753543258E-2</v>
      </c>
      <c r="C114" s="1">
        <v>8.9432805699193197E-3</v>
      </c>
      <c r="D114" s="1">
        <v>4.4991620692725496E-3</v>
      </c>
      <c r="E114" s="1">
        <v>5.8636710139858697E-3</v>
      </c>
      <c r="F114">
        <v>6.9590581726580603E-3</v>
      </c>
    </row>
    <row r="115" spans="1:6" x14ac:dyDescent="0.2">
      <c r="A115" s="2">
        <v>48</v>
      </c>
      <c r="B115">
        <v>1.2805900732735E-2</v>
      </c>
      <c r="C115" s="1">
        <v>1.07096603754178E-2</v>
      </c>
      <c r="D115" s="1">
        <v>1.0363776292024399E-2</v>
      </c>
      <c r="E115" s="1">
        <v>3.4896796277979099E-3</v>
      </c>
      <c r="F115">
        <v>1.5638344545378199E-2</v>
      </c>
    </row>
    <row r="116" spans="1:6" x14ac:dyDescent="0.2">
      <c r="A116" s="2">
        <v>49</v>
      </c>
      <c r="B116">
        <v>2.0421565478035201E-2</v>
      </c>
      <c r="C116" s="1">
        <v>3.5424584487470399E-2</v>
      </c>
      <c r="D116" s="1">
        <v>6.3323727282272396E-2</v>
      </c>
      <c r="E116" s="1">
        <v>1.30421803478753E-2</v>
      </c>
      <c r="F116">
        <v>4.3676636267283896E-3</v>
      </c>
    </row>
    <row r="117" spans="1:6" x14ac:dyDescent="0.2">
      <c r="A117" s="2">
        <v>50</v>
      </c>
      <c r="B117">
        <v>1.5113522917106499E-2</v>
      </c>
      <c r="C117" s="1">
        <v>2.4452771096760698E-2</v>
      </c>
      <c r="D117" s="1">
        <v>1.43415313513723E-2</v>
      </c>
      <c r="E117" s="1">
        <v>6.7416909704426306E-2</v>
      </c>
      <c r="F117">
        <v>6.5515225814991099E-3</v>
      </c>
    </row>
    <row r="118" spans="1:6" x14ac:dyDescent="0.2">
      <c r="A118" s="2">
        <v>51</v>
      </c>
      <c r="B118">
        <v>6.0807734908909896E-3</v>
      </c>
      <c r="C118" s="1">
        <v>8.9352899208764401E-3</v>
      </c>
      <c r="D118" s="1">
        <v>1.17062422589905E-2</v>
      </c>
      <c r="E118" s="1">
        <v>4.79797814799809E-3</v>
      </c>
      <c r="F118">
        <v>2.5712348754137901E-2</v>
      </c>
    </row>
    <row r="119" spans="1:6" x14ac:dyDescent="0.2">
      <c r="A119" s="2">
        <v>52</v>
      </c>
      <c r="B119">
        <v>2.4512178838692899E-2</v>
      </c>
      <c r="C119" s="1">
        <v>3.98513081314281E-2</v>
      </c>
      <c r="D119" s="1">
        <v>1.9648403713162801E-2</v>
      </c>
      <c r="E119" s="1">
        <v>1.83775590257194E-2</v>
      </c>
      <c r="F119">
        <v>1.6773839338794099E-2</v>
      </c>
    </row>
    <row r="120" spans="1:6" x14ac:dyDescent="0.2">
      <c r="A120" s="2">
        <v>53</v>
      </c>
      <c r="B120">
        <v>7.3372847527311798E-3</v>
      </c>
      <c r="C120" s="1">
        <v>4.5899273660274499E-2</v>
      </c>
      <c r="D120" s="1">
        <v>4.3466053057164304E-3</v>
      </c>
      <c r="E120" s="1">
        <v>1.8387494203810702E-2</v>
      </c>
      <c r="F120">
        <v>1.51765479293317E-2</v>
      </c>
    </row>
    <row r="121" spans="1:6" x14ac:dyDescent="0.2">
      <c r="A121" s="2">
        <v>54</v>
      </c>
      <c r="B121">
        <v>3.9064933696070798E-3</v>
      </c>
      <c r="C121" s="1">
        <v>3.80405663670037E-3</v>
      </c>
      <c r="D121" s="1">
        <v>3.7557120737326401E-2</v>
      </c>
      <c r="E121" s="1">
        <v>2.6750004183895598E-3</v>
      </c>
      <c r="F121">
        <v>1.0076492232618601E-2</v>
      </c>
    </row>
    <row r="122" spans="1:6" x14ac:dyDescent="0.2">
      <c r="A122" s="2">
        <v>55</v>
      </c>
      <c r="B122">
        <v>1.5609074343308601E-2</v>
      </c>
      <c r="C122" s="1">
        <v>3.6183057592673799E-3</v>
      </c>
      <c r="D122" s="1">
        <v>6.7370358518652307E-2</v>
      </c>
      <c r="E122" s="1">
        <v>2.7351490557968598E-3</v>
      </c>
      <c r="F122">
        <v>1.1211594721518101E-2</v>
      </c>
    </row>
    <row r="123" spans="1:6" x14ac:dyDescent="0.2">
      <c r="A123" s="2">
        <v>56</v>
      </c>
      <c r="B123">
        <v>8.9557031530437294E-3</v>
      </c>
      <c r="C123" s="1">
        <v>2.3276942572424799E-3</v>
      </c>
      <c r="D123" s="1">
        <v>4.9556145173772596E-3</v>
      </c>
      <c r="E123" s="1">
        <v>2.6719624395224899E-2</v>
      </c>
      <c r="F123">
        <v>3.0951046405790499E-3</v>
      </c>
    </row>
    <row r="124" spans="1:6" x14ac:dyDescent="0.2">
      <c r="A124" s="2">
        <v>57</v>
      </c>
      <c r="B124">
        <v>6.7897697907861399E-3</v>
      </c>
      <c r="C124" s="1">
        <v>3.6000473788205103E-2</v>
      </c>
      <c r="D124" s="1">
        <v>1.18446716060642E-2</v>
      </c>
      <c r="E124" s="1">
        <v>3.9085016915227401E-3</v>
      </c>
      <c r="F124">
        <v>2.6381359147319501E-3</v>
      </c>
    </row>
    <row r="125" spans="1:6" x14ac:dyDescent="0.2">
      <c r="A125" s="2">
        <v>58</v>
      </c>
      <c r="B125">
        <v>1.53824694184925E-2</v>
      </c>
      <c r="C125" s="1">
        <v>1.1298774767879501E-2</v>
      </c>
      <c r="D125" s="1">
        <v>1.4060421410731E-2</v>
      </c>
      <c r="E125" s="1">
        <v>4.61237138514866E-3</v>
      </c>
      <c r="F125">
        <v>1.9906947020418099E-2</v>
      </c>
    </row>
    <row r="126" spans="1:6" x14ac:dyDescent="0.2">
      <c r="A126" s="2">
        <v>59</v>
      </c>
      <c r="B126">
        <v>3.6553178783096502E-3</v>
      </c>
      <c r="C126" s="1">
        <v>2.5228115650395501E-3</v>
      </c>
      <c r="D126" s="1">
        <v>6.2659428776511497E-3</v>
      </c>
      <c r="E126" s="1">
        <v>1.09201895013697E-2</v>
      </c>
      <c r="F126">
        <v>2.12035656103467E-3</v>
      </c>
    </row>
    <row r="127" spans="1:6" x14ac:dyDescent="0.2">
      <c r="A127" s="2">
        <v>60</v>
      </c>
      <c r="B127">
        <v>3.0134246248169501E-3</v>
      </c>
      <c r="C127" s="1">
        <v>9.0363525168865397E-3</v>
      </c>
      <c r="D127" s="1">
        <v>9.7262275413677896E-3</v>
      </c>
      <c r="E127" s="1">
        <v>3.6951707918956899E-3</v>
      </c>
      <c r="F127">
        <v>7.3745893223344003E-2</v>
      </c>
    </row>
    <row r="128" spans="1:6" x14ac:dyDescent="0.2">
      <c r="A128" s="2"/>
    </row>
    <row r="129" spans="1:7" x14ac:dyDescent="0.2">
      <c r="A129" s="2"/>
      <c r="B129" s="1">
        <f>B127+B126+B125+B124+B123</f>
        <v>3.7796684865448973E-2</v>
      </c>
      <c r="C129" s="1">
        <f t="shared" ref="C129:F129" si="2">C127+C126+C125+C124+C123</f>
        <v>6.1186106895253174E-2</v>
      </c>
      <c r="D129" s="1">
        <f t="shared" si="2"/>
        <v>4.6852877953191402E-2</v>
      </c>
      <c r="E129" s="1">
        <f t="shared" si="2"/>
        <v>4.9855857765161687E-2</v>
      </c>
      <c r="F129" s="1">
        <f t="shared" si="2"/>
        <v>0.10150643736010777</v>
      </c>
      <c r="G129">
        <f>SUM(B129:F129)/5</f>
        <v>5.9439592967832598E-2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30" workbookViewId="0">
      <selection activeCell="G44" sqref="G44"/>
    </sheetView>
  </sheetViews>
  <sheetFormatPr baseColWidth="10" defaultRowHeight="16" x14ac:dyDescent="0.2"/>
  <cols>
    <col min="2" max="2" width="14.5" customWidth="1"/>
    <col min="3" max="3" width="16" customWidth="1"/>
    <col min="4" max="4" width="15.1640625" customWidth="1"/>
    <col min="5" max="5" width="15.6640625" customWidth="1"/>
    <col min="6" max="6" width="14.6640625" customWidth="1"/>
    <col min="7" max="7" width="14.83203125" bestFit="1" customWidth="1"/>
  </cols>
  <sheetData>
    <row r="1" spans="1:6" ht="64" x14ac:dyDescent="0.2">
      <c r="A1" s="2" t="s">
        <v>0</v>
      </c>
      <c r="B1" s="12" t="s">
        <v>24</v>
      </c>
      <c r="C1" s="13" t="s">
        <v>25</v>
      </c>
      <c r="D1" s="13" t="s">
        <v>26</v>
      </c>
      <c r="E1" s="13" t="s">
        <v>27</v>
      </c>
      <c r="F1" s="13" t="s">
        <v>28</v>
      </c>
    </row>
    <row r="2" spans="1:6" x14ac:dyDescent="0.2">
      <c r="A2" s="2" t="s">
        <v>1</v>
      </c>
      <c r="B2" s="7">
        <v>0.88090541420571999</v>
      </c>
      <c r="C2" s="1">
        <v>0.89692581118007697</v>
      </c>
      <c r="D2" s="1">
        <v>0.901772822757823</v>
      </c>
      <c r="E2" s="1">
        <v>0.89681756533420598</v>
      </c>
      <c r="F2" s="1">
        <v>0.895037521179745</v>
      </c>
    </row>
    <row r="3" spans="1:6" x14ac:dyDescent="0.2">
      <c r="A3" s="2">
        <v>2</v>
      </c>
      <c r="B3" s="7">
        <v>0.91419256460550702</v>
      </c>
      <c r="C3" s="1">
        <v>0.93247761784945704</v>
      </c>
      <c r="D3" s="1">
        <v>0.92137425976737497</v>
      </c>
      <c r="E3" s="1">
        <v>0.92843565888887103</v>
      </c>
      <c r="F3" s="1">
        <v>0.93233326240942305</v>
      </c>
    </row>
    <row r="4" spans="1:6" x14ac:dyDescent="0.2">
      <c r="A4" s="2">
        <v>3</v>
      </c>
      <c r="B4" s="7">
        <v>0.94175247040523102</v>
      </c>
      <c r="C4" s="1">
        <v>0.94459146590758702</v>
      </c>
      <c r="D4" s="1">
        <v>0.94371330204029202</v>
      </c>
      <c r="E4" s="1">
        <v>0.95339716300504496</v>
      </c>
      <c r="F4" s="1">
        <v>0.94800788412802195</v>
      </c>
    </row>
    <row r="5" spans="1:6" x14ac:dyDescent="0.2">
      <c r="A5" s="2">
        <v>4</v>
      </c>
      <c r="B5" s="7">
        <v>0.94971609324397499</v>
      </c>
      <c r="C5" s="1">
        <v>0.95048598985150601</v>
      </c>
      <c r="D5" s="1">
        <v>0.94135549248050698</v>
      </c>
      <c r="E5" s="1">
        <v>0.95890673890619504</v>
      </c>
      <c r="F5" s="1">
        <v>0.94163217380271402</v>
      </c>
    </row>
    <row r="6" spans="1:6" x14ac:dyDescent="0.2">
      <c r="A6" s="2">
        <v>5</v>
      </c>
      <c r="B6" s="7">
        <v>0.93913000898931998</v>
      </c>
      <c r="C6" s="1">
        <v>0.96447646353164695</v>
      </c>
      <c r="D6" s="1">
        <v>0.95198969558611202</v>
      </c>
      <c r="E6" s="1">
        <v>0.96012173295479897</v>
      </c>
      <c r="F6" s="1">
        <v>0.96400730730468298</v>
      </c>
    </row>
    <row r="7" spans="1:6" x14ac:dyDescent="0.2">
      <c r="A7" s="2">
        <v>6</v>
      </c>
      <c r="B7" s="7">
        <v>0.95627224757964802</v>
      </c>
      <c r="C7" s="1">
        <v>0.97126118199346401</v>
      </c>
      <c r="D7" s="1">
        <v>0.95408285287676797</v>
      </c>
      <c r="E7" s="1">
        <v>0.97471368943528602</v>
      </c>
      <c r="F7" s="1">
        <v>0.96901163876991603</v>
      </c>
    </row>
    <row r="8" spans="1:6" x14ac:dyDescent="0.2">
      <c r="A8" s="2">
        <v>7</v>
      </c>
      <c r="B8" s="7">
        <v>0.977083528894235</v>
      </c>
      <c r="C8" s="1">
        <v>0.95850976130269605</v>
      </c>
      <c r="D8" s="1">
        <v>0.970058217557214</v>
      </c>
      <c r="E8" s="1">
        <v>0.94110287014495697</v>
      </c>
      <c r="F8" s="1">
        <v>0.94459146558922902</v>
      </c>
    </row>
    <row r="9" spans="1:6" x14ac:dyDescent="0.2">
      <c r="A9" s="2">
        <v>8</v>
      </c>
      <c r="B9" s="7">
        <v>0.94999277480997002</v>
      </c>
      <c r="C9" s="1">
        <v>0.96566739824942205</v>
      </c>
      <c r="D9" s="1">
        <v>0.96182994228872698</v>
      </c>
      <c r="E9" s="1">
        <v>0.95997737724229604</v>
      </c>
      <c r="F9" s="1">
        <v>0.96776055582975495</v>
      </c>
    </row>
    <row r="10" spans="1:6" x14ac:dyDescent="0.2">
      <c r="A10" s="2">
        <v>9</v>
      </c>
      <c r="B10" s="7">
        <v>0.94492829557550895</v>
      </c>
      <c r="C10" s="1">
        <v>0.98004282113964503</v>
      </c>
      <c r="D10" s="1">
        <v>0.95788421975087501</v>
      </c>
      <c r="E10" s="1">
        <v>0.97351072509942005</v>
      </c>
      <c r="F10" s="1">
        <v>0.97778124818328305</v>
      </c>
    </row>
    <row r="11" spans="1:6" x14ac:dyDescent="0.2">
      <c r="A11" s="2">
        <v>10</v>
      </c>
      <c r="B11" s="7">
        <v>0.98134202257798198</v>
      </c>
      <c r="C11" s="1">
        <v>0.98397651444946699</v>
      </c>
      <c r="D11" s="1">
        <v>0.97780530765751605</v>
      </c>
      <c r="E11" s="1">
        <v>0.98134202262387205</v>
      </c>
      <c r="F11" s="1">
        <v>0.97654219487555205</v>
      </c>
    </row>
    <row r="12" spans="1:6" x14ac:dyDescent="0.2">
      <c r="A12" s="2">
        <v>11</v>
      </c>
      <c r="B12" s="7">
        <v>0.96201038687557905</v>
      </c>
      <c r="C12" s="1">
        <v>0.97719179581843196</v>
      </c>
      <c r="D12" s="1">
        <v>0.97363102139791902</v>
      </c>
      <c r="E12" s="1">
        <v>0.98517947886850799</v>
      </c>
      <c r="F12" s="1">
        <v>0.98468626348279997</v>
      </c>
    </row>
    <row r="13" spans="1:6" x14ac:dyDescent="0.2">
      <c r="A13" s="2">
        <v>12</v>
      </c>
      <c r="B13" s="7">
        <v>0.98504715274254695</v>
      </c>
      <c r="C13" s="1">
        <v>0.97935713143427106</v>
      </c>
      <c r="D13" s="1">
        <v>0.98222018661162602</v>
      </c>
      <c r="E13" s="1">
        <v>0.98776585229344105</v>
      </c>
      <c r="F13" s="1">
        <v>0.97029881033490295</v>
      </c>
    </row>
    <row r="14" spans="1:6" x14ac:dyDescent="0.2">
      <c r="A14" s="2">
        <v>13</v>
      </c>
      <c r="B14" s="7">
        <v>0.97381146608228597</v>
      </c>
      <c r="C14" s="1">
        <v>0.97669858042125202</v>
      </c>
      <c r="D14" s="1">
        <v>0.98331488404910905</v>
      </c>
      <c r="E14" s="1">
        <v>0.96216677220330504</v>
      </c>
      <c r="F14" s="1">
        <v>0.97188672325847603</v>
      </c>
    </row>
    <row r="15" spans="1:6" x14ac:dyDescent="0.2">
      <c r="A15" s="2">
        <v>14</v>
      </c>
      <c r="B15" s="7">
        <v>0.95257914766128604</v>
      </c>
      <c r="C15" s="1">
        <v>0.97968193187703001</v>
      </c>
      <c r="D15" s="1">
        <v>0.98670724360124396</v>
      </c>
      <c r="E15" s="1">
        <v>0.98296602450496895</v>
      </c>
      <c r="F15" s="1">
        <v>0.977829366744557</v>
      </c>
    </row>
    <row r="16" spans="1:6" x14ac:dyDescent="0.2">
      <c r="A16" s="2">
        <v>15</v>
      </c>
      <c r="B16" s="7">
        <v>0.97665046177106796</v>
      </c>
      <c r="C16" s="1">
        <v>0.98449378916600205</v>
      </c>
      <c r="D16" s="1">
        <v>0.976650461831298</v>
      </c>
      <c r="E16" s="1">
        <v>0.98598546498136797</v>
      </c>
      <c r="F16" s="1">
        <v>0.967616200091439</v>
      </c>
    </row>
    <row r="17" spans="1:6" x14ac:dyDescent="0.2">
      <c r="A17" s="2">
        <v>16</v>
      </c>
      <c r="B17" s="7">
        <v>0.98122172619630799</v>
      </c>
      <c r="C17" s="1">
        <v>0.98709219226352096</v>
      </c>
      <c r="D17" s="1">
        <v>0.98923346883534002</v>
      </c>
      <c r="E17" s="1">
        <v>0.98114954840458901</v>
      </c>
      <c r="F17" s="1">
        <v>0.98711625152264704</v>
      </c>
    </row>
    <row r="18" spans="1:6" x14ac:dyDescent="0.2">
      <c r="A18" s="2">
        <v>17</v>
      </c>
      <c r="B18" s="7">
        <v>0.96042247400936798</v>
      </c>
      <c r="C18" s="1">
        <v>0.96954094285501902</v>
      </c>
      <c r="D18" s="1">
        <v>0.98857183839196106</v>
      </c>
      <c r="E18" s="1">
        <v>0.98529977529320301</v>
      </c>
      <c r="F18" s="1">
        <v>0.975928683194213</v>
      </c>
    </row>
    <row r="19" spans="1:6" x14ac:dyDescent="0.2">
      <c r="A19" s="2">
        <v>18</v>
      </c>
      <c r="B19" s="7">
        <v>0.98259310551527601</v>
      </c>
      <c r="C19" s="1">
        <v>0.971994989938885</v>
      </c>
      <c r="D19" s="1">
        <v>0.98143825978657295</v>
      </c>
      <c r="E19" s="1">
        <v>0.97914059800175102</v>
      </c>
      <c r="F19" s="1">
        <v>0.98004282122281905</v>
      </c>
    </row>
    <row r="20" spans="1:6" x14ac:dyDescent="0.2">
      <c r="A20" s="2">
        <v>19</v>
      </c>
      <c r="B20" s="7">
        <v>0.96851842326661697</v>
      </c>
      <c r="C20" s="1">
        <v>0.98418101848187001</v>
      </c>
      <c r="D20" s="1">
        <v>0.97781733700026996</v>
      </c>
      <c r="E20" s="1">
        <v>0.98048791794686896</v>
      </c>
      <c r="F20" s="1">
        <v>0.98289384652682299</v>
      </c>
    </row>
    <row r="21" spans="1:6" x14ac:dyDescent="0.2">
      <c r="A21" s="2">
        <v>20</v>
      </c>
      <c r="B21" s="7">
        <v>0.98290587624242898</v>
      </c>
      <c r="C21" s="1">
        <v>0.98011499912926203</v>
      </c>
      <c r="D21" s="1">
        <v>0.99346790338902502</v>
      </c>
      <c r="E21" s="1">
        <v>0.97858723445388796</v>
      </c>
      <c r="F21" s="1">
        <v>0.98146231913174198</v>
      </c>
    </row>
    <row r="22" spans="1:6" x14ac:dyDescent="0.2">
      <c r="A22" s="2">
        <v>21</v>
      </c>
      <c r="B22" s="1">
        <v>0.98342634093299197</v>
      </c>
      <c r="C22" s="1">
        <v>0.982596455295494</v>
      </c>
      <c r="D22" s="1">
        <v>0.97220484388066097</v>
      </c>
      <c r="E22" s="1">
        <v>0.97220484388066097</v>
      </c>
      <c r="F22" s="1">
        <v>0.98489367498202596</v>
      </c>
    </row>
    <row r="23" spans="1:6" x14ac:dyDescent="0.2">
      <c r="A23" s="2">
        <v>22</v>
      </c>
      <c r="B23" s="1">
        <v>0.99120633035235595</v>
      </c>
      <c r="C23" s="1">
        <v>0.981305933821225</v>
      </c>
      <c r="D23" s="1">
        <v>0.98662303608244595</v>
      </c>
      <c r="E23" s="1">
        <v>0.98662303608244595</v>
      </c>
      <c r="F23" s="1">
        <v>0.98951015059062897</v>
      </c>
    </row>
    <row r="24" spans="1:6" x14ac:dyDescent="0.2">
      <c r="A24" s="2">
        <v>23</v>
      </c>
      <c r="B24" s="1">
        <v>0.98637041350024002</v>
      </c>
      <c r="C24" s="1">
        <v>0.99062890741343401</v>
      </c>
      <c r="D24" s="1">
        <v>0.97518284553031798</v>
      </c>
      <c r="E24" s="1">
        <v>0.97518284553031798</v>
      </c>
      <c r="F24" s="1">
        <v>0.98733278505555</v>
      </c>
    </row>
    <row r="25" spans="1:6" x14ac:dyDescent="0.2">
      <c r="A25" s="2">
        <v>24</v>
      </c>
      <c r="B25" s="1">
        <v>0.97637378000717401</v>
      </c>
      <c r="C25" s="1">
        <v>0.97505051946171895</v>
      </c>
      <c r="D25" s="1">
        <v>0.99044846278642995</v>
      </c>
      <c r="E25" s="1">
        <v>0.99044846278642995</v>
      </c>
      <c r="F25" s="1">
        <v>0.972139345998427</v>
      </c>
    </row>
    <row r="26" spans="1:6" x14ac:dyDescent="0.2">
      <c r="A26" s="2">
        <v>25</v>
      </c>
      <c r="B26" s="1">
        <v>0.988355304787356</v>
      </c>
      <c r="C26" s="1">
        <v>0.98729669612383897</v>
      </c>
      <c r="D26" s="1">
        <v>0.991218359950371</v>
      </c>
      <c r="E26" s="1">
        <v>0.991218359950371</v>
      </c>
      <c r="F26" s="1">
        <v>0.97962178358580998</v>
      </c>
    </row>
    <row r="27" spans="1:6" x14ac:dyDescent="0.2">
      <c r="A27" s="2">
        <v>26</v>
      </c>
      <c r="B27" s="1">
        <v>0.99434606739398801</v>
      </c>
      <c r="C27" s="1">
        <v>0.99101385603268999</v>
      </c>
      <c r="D27" s="1">
        <v>0.98522759754450495</v>
      </c>
      <c r="E27" s="1">
        <v>0.98522759754450495</v>
      </c>
      <c r="F27" s="1">
        <v>0.98715234046869804</v>
      </c>
    </row>
    <row r="28" spans="1:6" x14ac:dyDescent="0.2">
      <c r="A28" s="2">
        <v>27</v>
      </c>
      <c r="B28" s="1">
        <v>0.99317919194967896</v>
      </c>
      <c r="C28" s="1">
        <v>0.98848763082727398</v>
      </c>
      <c r="D28" s="1">
        <v>0.97701135130328198</v>
      </c>
      <c r="E28" s="1">
        <v>0.97701135130328198</v>
      </c>
      <c r="F28" s="1">
        <v>0.99323934014051596</v>
      </c>
    </row>
    <row r="29" spans="1:6" x14ac:dyDescent="0.2">
      <c r="A29" s="2">
        <v>28</v>
      </c>
      <c r="B29" s="1">
        <v>0.98925752803710498</v>
      </c>
      <c r="C29" s="1">
        <v>0.99548888353614895</v>
      </c>
      <c r="D29" s="1">
        <v>0.99470695668241504</v>
      </c>
      <c r="E29" s="1">
        <v>0.99470695668241504</v>
      </c>
      <c r="F29" s="1">
        <v>0.99120633033514804</v>
      </c>
    </row>
    <row r="30" spans="1:6" x14ac:dyDescent="0.2">
      <c r="A30" s="2">
        <v>29</v>
      </c>
      <c r="B30" s="1">
        <v>0.98910114272371996</v>
      </c>
      <c r="C30" s="1">
        <v>0.98669521397168003</v>
      </c>
      <c r="D30" s="1">
        <v>0.98975074346583303</v>
      </c>
      <c r="E30" s="1">
        <v>0.98975074346583303</v>
      </c>
      <c r="F30" s="1">
        <v>0.99245741328678205</v>
      </c>
    </row>
    <row r="31" spans="1:6" x14ac:dyDescent="0.2">
      <c r="A31" s="2">
        <v>30</v>
      </c>
      <c r="B31" s="1">
        <v>0.98548021996609803</v>
      </c>
      <c r="C31" s="1">
        <v>0.98803050444497997</v>
      </c>
      <c r="D31" s="1">
        <v>0.98635838398540099</v>
      </c>
      <c r="E31" s="1">
        <v>0.98635838398540099</v>
      </c>
      <c r="F31" s="1">
        <v>0.99433403773574403</v>
      </c>
    </row>
    <row r="32" spans="1:6" x14ac:dyDescent="0.2">
      <c r="A32" s="2">
        <v>31</v>
      </c>
      <c r="B32" s="1">
        <v>0.99119430069124403</v>
      </c>
      <c r="C32" s="1">
        <v>0.99439418594092099</v>
      </c>
      <c r="D32" s="1">
        <v>0.99163939754435804</v>
      </c>
      <c r="E32" s="1">
        <v>0.99163939754435804</v>
      </c>
      <c r="F32" s="1">
        <v>0.99112212282782297</v>
      </c>
    </row>
    <row r="33" spans="1:7" x14ac:dyDescent="0.2">
      <c r="A33" s="2">
        <v>32</v>
      </c>
      <c r="B33" s="1">
        <v>0.99289048045297101</v>
      </c>
      <c r="C33" s="1">
        <v>0.98967856560241196</v>
      </c>
      <c r="D33" s="1">
        <v>0.99315513264753097</v>
      </c>
      <c r="E33" s="1">
        <v>0.99315513264753097</v>
      </c>
      <c r="F33" s="1">
        <v>0.99032816640188703</v>
      </c>
    </row>
    <row r="34" spans="1:7" x14ac:dyDescent="0.2">
      <c r="A34" s="2">
        <v>33</v>
      </c>
      <c r="B34" s="1">
        <v>0.99258973938406203</v>
      </c>
      <c r="C34" s="1">
        <v>0.98975074345149305</v>
      </c>
      <c r="D34" s="1">
        <v>0.988860549831307</v>
      </c>
      <c r="E34" s="1">
        <v>0.988860549831307</v>
      </c>
      <c r="F34" s="1">
        <v>0.98523962713104696</v>
      </c>
    </row>
    <row r="35" spans="1:7" x14ac:dyDescent="0.2">
      <c r="A35" s="2">
        <v>34</v>
      </c>
      <c r="B35" s="1">
        <v>0.99088152994975098</v>
      </c>
      <c r="C35" s="1">
        <v>0.99250553184805601</v>
      </c>
      <c r="D35" s="1">
        <v>0.99517611279465501</v>
      </c>
      <c r="E35" s="1">
        <v>0.99517611279465501</v>
      </c>
      <c r="F35" s="1">
        <v>0.98853574946025102</v>
      </c>
    </row>
    <row r="36" spans="1:7" x14ac:dyDescent="0.2">
      <c r="A36" s="2">
        <v>35</v>
      </c>
      <c r="B36" s="1">
        <v>0.99107400425220804</v>
      </c>
      <c r="C36" s="1">
        <v>0.98723654790432103</v>
      </c>
      <c r="D36" s="1">
        <v>0.98646665078053297</v>
      </c>
      <c r="E36" s="1">
        <v>0.98646665078053297</v>
      </c>
      <c r="F36" s="1">
        <v>0.992108553656599</v>
      </c>
    </row>
    <row r="37" spans="1:7" x14ac:dyDescent="0.2">
      <c r="A37" s="2">
        <v>36</v>
      </c>
      <c r="B37" s="1">
        <v>0.99308295476976904</v>
      </c>
      <c r="C37" s="1">
        <v>0.99538061674101697</v>
      </c>
      <c r="D37" s="1">
        <v>0.99269800619353499</v>
      </c>
      <c r="E37" s="1">
        <v>0.99269800619353499</v>
      </c>
      <c r="F37" s="1">
        <v>0.99572947642856102</v>
      </c>
    </row>
    <row r="38" spans="1:7" x14ac:dyDescent="0.2">
      <c r="A38" s="2">
        <v>37</v>
      </c>
      <c r="B38" s="1">
        <v>0.99569338749685099</v>
      </c>
      <c r="C38" s="1">
        <v>0.99510393493123395</v>
      </c>
      <c r="D38" s="1">
        <v>0.992397265067264</v>
      </c>
      <c r="E38" s="1">
        <v>0.992397265067264</v>
      </c>
      <c r="F38" s="1">
        <v>0.99634298825330503</v>
      </c>
    </row>
    <row r="39" spans="1:7" x14ac:dyDescent="0.2">
      <c r="A39" s="2">
        <v>38</v>
      </c>
      <c r="B39" s="1">
        <v>0.99286642119671298</v>
      </c>
      <c r="C39" s="1">
        <v>0.98625011721894895</v>
      </c>
      <c r="D39" s="1">
        <v>0.99580165429198297</v>
      </c>
      <c r="E39" s="1">
        <v>0.99580165429198297</v>
      </c>
      <c r="F39" s="1">
        <v>0.99168751609129202</v>
      </c>
    </row>
    <row r="40" spans="1:7" x14ac:dyDescent="0.2">
      <c r="A40" s="2">
        <v>39</v>
      </c>
      <c r="B40" s="1">
        <v>0.99563323926586</v>
      </c>
      <c r="C40" s="1">
        <v>0.99319122156490203</v>
      </c>
      <c r="D40" s="1">
        <v>0.98993118813872805</v>
      </c>
      <c r="E40" s="1">
        <v>0.98993118813872805</v>
      </c>
      <c r="F40" s="1">
        <v>0.98989509916399598</v>
      </c>
    </row>
    <row r="41" spans="1:7" x14ac:dyDescent="0.2">
      <c r="A41" s="2">
        <v>40</v>
      </c>
      <c r="B41" s="1">
        <v>0.98852371980200604</v>
      </c>
      <c r="C41" s="1">
        <v>0.99190404968155699</v>
      </c>
      <c r="D41" s="1">
        <v>0.99441824522872801</v>
      </c>
      <c r="E41" s="1">
        <v>0.99441824522872801</v>
      </c>
      <c r="F41" s="1">
        <v>0.99621066217036502</v>
      </c>
    </row>
    <row r="42" spans="1:7" ht="64" x14ac:dyDescent="0.2">
      <c r="A42" s="2"/>
      <c r="B42" s="12" t="s">
        <v>24</v>
      </c>
      <c r="C42" s="13" t="s">
        <v>25</v>
      </c>
      <c r="D42" s="13" t="s">
        <v>26</v>
      </c>
      <c r="E42" s="13" t="s">
        <v>27</v>
      </c>
      <c r="F42" s="13" t="s">
        <v>28</v>
      </c>
      <c r="G42" s="13" t="s">
        <v>60</v>
      </c>
    </row>
    <row r="43" spans="1:7" x14ac:dyDescent="0.2">
      <c r="A43" s="2" t="s">
        <v>2</v>
      </c>
      <c r="B43" s="1">
        <f>(B37+B38+B39+B40+B41)/5</f>
        <v>0.99315994450623979</v>
      </c>
      <c r="C43" s="1">
        <f>(C37+C38+C39+C40+C41)/5</f>
        <v>0.99236598802753162</v>
      </c>
      <c r="D43" s="1">
        <f>(D37+D38+D39+D40+D41)/5</f>
        <v>0.99304927178404756</v>
      </c>
      <c r="E43" s="1">
        <f>(E37+E38+E39+E40+E41)/5</f>
        <v>0.99304927178404756</v>
      </c>
      <c r="F43" s="1">
        <f>(F37+F38+F39+F40+F41)/5</f>
        <v>0.99397314842150375</v>
      </c>
      <c r="G43" s="1">
        <f>SUM(B43:F43)/5</f>
        <v>0.99311952490467414</v>
      </c>
    </row>
    <row r="44" spans="1:7" x14ac:dyDescent="0.2">
      <c r="A44" s="2"/>
      <c r="B44" s="1">
        <f>MAX(B36:B41)</f>
        <v>0.99569338749685099</v>
      </c>
      <c r="C44" s="1">
        <f t="shared" ref="C44:F44" si="0">MAX(C36:C41)</f>
        <v>0.99538061674101697</v>
      </c>
      <c r="D44" s="1">
        <f t="shared" si="0"/>
        <v>0.99580165429198297</v>
      </c>
      <c r="E44" s="1">
        <f t="shared" si="0"/>
        <v>0.99580165429198297</v>
      </c>
      <c r="F44" s="1">
        <f t="shared" si="0"/>
        <v>0.99634298825330503</v>
      </c>
      <c r="G44" s="1">
        <f>MAX(B44:F44)</f>
        <v>0.99634298825330503</v>
      </c>
    </row>
    <row r="45" spans="1:7" x14ac:dyDescent="0.2">
      <c r="A45" s="2"/>
      <c r="B45" s="1"/>
      <c r="C45" s="1"/>
      <c r="D45" s="1"/>
      <c r="E45" s="1"/>
      <c r="F45" s="1"/>
      <c r="G45">
        <v>0.99634298825300005</v>
      </c>
    </row>
    <row r="46" spans="1:7" x14ac:dyDescent="0.2">
      <c r="A46" s="2"/>
      <c r="B46" s="1"/>
      <c r="C46" s="1"/>
      <c r="D46" s="1"/>
      <c r="E46" s="1"/>
      <c r="F46" s="1"/>
    </row>
    <row r="47" spans="1:7" x14ac:dyDescent="0.2">
      <c r="A47" s="2"/>
      <c r="B47" s="1"/>
      <c r="C47" s="1"/>
      <c r="D47" s="1"/>
      <c r="E47" s="1"/>
      <c r="F47" s="1"/>
    </row>
    <row r="48" spans="1:7" ht="64" x14ac:dyDescent="0.2">
      <c r="A48" s="2"/>
      <c r="B48" s="12" t="s">
        <v>24</v>
      </c>
      <c r="C48" s="13" t="s">
        <v>25</v>
      </c>
      <c r="D48" s="13" t="s">
        <v>26</v>
      </c>
      <c r="E48" s="13" t="s">
        <v>27</v>
      </c>
      <c r="F48" s="13" t="s">
        <v>28</v>
      </c>
    </row>
    <row r="49" spans="1:6" x14ac:dyDescent="0.2">
      <c r="A49" s="2">
        <v>1</v>
      </c>
      <c r="B49" s="7">
        <v>0.37473358607202201</v>
      </c>
      <c r="C49" s="1">
        <v>0.31826070956286301</v>
      </c>
      <c r="D49" s="1">
        <v>0.309343030893103</v>
      </c>
      <c r="E49" s="1">
        <v>0.31985482541079102</v>
      </c>
      <c r="F49" s="1">
        <v>0.32354874378478798</v>
      </c>
    </row>
    <row r="50" spans="1:6" x14ac:dyDescent="0.2">
      <c r="A50" s="2">
        <v>2</v>
      </c>
      <c r="B50" s="7">
        <v>0.255305791725571</v>
      </c>
      <c r="C50" s="1">
        <v>0.19754317634558899</v>
      </c>
      <c r="D50" s="1">
        <v>0.227078998972333</v>
      </c>
      <c r="E50" s="1">
        <v>0.20714627138150099</v>
      </c>
      <c r="F50" s="1">
        <v>0.19747214582533101</v>
      </c>
    </row>
    <row r="51" spans="1:6" x14ac:dyDescent="0.2">
      <c r="A51" s="2">
        <v>3</v>
      </c>
      <c r="B51" s="7">
        <v>0.16399095391100699</v>
      </c>
      <c r="C51" s="1">
        <v>0.16069948074997201</v>
      </c>
      <c r="D51" s="1">
        <v>0.15742173483883601</v>
      </c>
      <c r="E51" s="1">
        <v>0.13804477495219</v>
      </c>
      <c r="F51" s="1">
        <v>0.150527548278579</v>
      </c>
    </row>
    <row r="52" spans="1:6" x14ac:dyDescent="0.2">
      <c r="A52" s="2">
        <v>4</v>
      </c>
      <c r="B52" s="7">
        <v>0.14830780908202801</v>
      </c>
      <c r="C52" s="1">
        <v>0.142167634790374</v>
      </c>
      <c r="D52" s="1">
        <v>0.17024053897653099</v>
      </c>
      <c r="E52" s="1">
        <v>0.122988681780204</v>
      </c>
      <c r="F52" s="1">
        <v>0.17352071621015799</v>
      </c>
    </row>
    <row r="53" spans="1:6" x14ac:dyDescent="0.2">
      <c r="A53" s="2">
        <v>5</v>
      </c>
      <c r="B53" s="7">
        <v>0.17197997762262901</v>
      </c>
      <c r="C53" s="1">
        <v>0.10603334038964</v>
      </c>
      <c r="D53" s="1">
        <v>0.136269921239422</v>
      </c>
      <c r="E53" s="1">
        <v>0.118475693964748</v>
      </c>
      <c r="F53" s="1">
        <v>0.106086617089632</v>
      </c>
    </row>
    <row r="54" spans="1:6" x14ac:dyDescent="0.2">
      <c r="A54" s="2">
        <v>6</v>
      </c>
      <c r="B54" s="7">
        <v>0.12812624954209101</v>
      </c>
      <c r="C54" s="1">
        <v>8.3654957909136698E-2</v>
      </c>
      <c r="D54" s="1">
        <v>0.121941183030654</v>
      </c>
      <c r="E54" s="1">
        <v>7.3918587474373507E-2</v>
      </c>
      <c r="F54" s="1">
        <v>8.8106875139204996E-2</v>
      </c>
    </row>
    <row r="55" spans="1:6" x14ac:dyDescent="0.2">
      <c r="A55" s="2">
        <v>7</v>
      </c>
      <c r="B55" s="7">
        <v>6.6734678329335995E-2</v>
      </c>
      <c r="C55" s="1">
        <v>0.12125510539687399</v>
      </c>
      <c r="D55" s="1">
        <v>8.6052280264913697E-2</v>
      </c>
      <c r="E55" s="1">
        <v>0.17242482399923001</v>
      </c>
      <c r="F55" s="1">
        <v>0.171420793405901</v>
      </c>
    </row>
    <row r="56" spans="1:6" x14ac:dyDescent="0.2">
      <c r="A56" s="2">
        <v>8</v>
      </c>
      <c r="B56" s="7">
        <v>0.147972735340688</v>
      </c>
      <c r="C56" s="1">
        <v>9.83174658348583E-2</v>
      </c>
      <c r="D56" s="1">
        <v>0.10904524173540101</v>
      </c>
      <c r="E56" s="1">
        <v>0.11827275157015101</v>
      </c>
      <c r="F56" s="1">
        <v>9.55480894669095E-2</v>
      </c>
    </row>
    <row r="57" spans="1:6" x14ac:dyDescent="0.2">
      <c r="A57" s="2">
        <v>9</v>
      </c>
      <c r="B57" s="7">
        <v>0.17027092772348401</v>
      </c>
      <c r="C57" s="1">
        <v>5.9048054885057502E-2</v>
      </c>
      <c r="D57" s="1">
        <v>0.11428759233389001</v>
      </c>
      <c r="E57" s="1">
        <v>7.6452165638428896E-2</v>
      </c>
      <c r="F57" s="1">
        <v>6.3838839177051507E-2</v>
      </c>
    </row>
    <row r="58" spans="1:6" x14ac:dyDescent="0.2">
      <c r="A58" s="2">
        <v>10</v>
      </c>
      <c r="B58" s="7">
        <v>5.5168054051562297E-2</v>
      </c>
      <c r="C58" s="1">
        <v>4.9847791884723901E-2</v>
      </c>
      <c r="D58" s="1">
        <v>6.1495858230481502E-2</v>
      </c>
      <c r="E58" s="1">
        <v>5.5850134222310603E-2</v>
      </c>
      <c r="F58" s="1">
        <v>7.2109552649366304E-2</v>
      </c>
    </row>
    <row r="59" spans="1:6" x14ac:dyDescent="0.2">
      <c r="A59" s="2">
        <v>11</v>
      </c>
      <c r="B59" s="7">
        <v>0.12625967708456301</v>
      </c>
      <c r="C59" s="1">
        <v>6.5969845531640606E-2</v>
      </c>
      <c r="D59" s="1">
        <v>7.3522053517164399E-2</v>
      </c>
      <c r="E59" s="1">
        <v>4.5836950873938902E-2</v>
      </c>
      <c r="F59" s="1">
        <v>4.7142905838349E-2</v>
      </c>
    </row>
    <row r="60" spans="1:6" x14ac:dyDescent="0.2">
      <c r="A60" s="2">
        <v>12</v>
      </c>
      <c r="B60" s="7">
        <v>4.7284315642991001E-2</v>
      </c>
      <c r="C60" s="1">
        <v>6.03693155706456E-2</v>
      </c>
      <c r="D60" s="1">
        <v>5.0055015938857902E-2</v>
      </c>
      <c r="E60" s="1">
        <v>3.9348471185880099E-2</v>
      </c>
      <c r="F60" s="1">
        <v>8.7109248050776703E-2</v>
      </c>
    </row>
    <row r="61" spans="1:6" x14ac:dyDescent="0.2">
      <c r="A61" s="2">
        <v>13</v>
      </c>
      <c r="B61" s="7">
        <v>8.1680445218681605E-2</v>
      </c>
      <c r="C61" s="1">
        <v>6.3059360867271402E-2</v>
      </c>
      <c r="D61" s="1">
        <v>4.8318055201652998E-2</v>
      </c>
      <c r="E61" s="1">
        <v>0.111130692346863</v>
      </c>
      <c r="F61" s="1">
        <v>7.9927161585618703E-2</v>
      </c>
    </row>
    <row r="62" spans="1:6" x14ac:dyDescent="0.2">
      <c r="A62" s="2">
        <v>14</v>
      </c>
      <c r="B62" s="7">
        <v>0.130757508431187</v>
      </c>
      <c r="C62" s="1">
        <v>5.6375263925397302E-2</v>
      </c>
      <c r="D62" s="1">
        <v>4.0647817863688998E-2</v>
      </c>
      <c r="E62" s="1">
        <v>4.8257271319714502E-2</v>
      </c>
      <c r="F62" s="1">
        <v>6.1278588337718098E-2</v>
      </c>
    </row>
    <row r="63" spans="1:6" x14ac:dyDescent="0.2">
      <c r="A63" s="2">
        <v>15</v>
      </c>
      <c r="B63" s="7">
        <v>6.5675180178775203E-2</v>
      </c>
      <c r="C63" s="1">
        <v>4.6331211325886898E-2</v>
      </c>
      <c r="D63" s="1">
        <v>6.8005816794254798E-2</v>
      </c>
      <c r="E63" s="1">
        <v>4.1217860987327E-2</v>
      </c>
      <c r="F63" s="1">
        <v>9.2839566504553703E-2</v>
      </c>
    </row>
    <row r="64" spans="1:6" x14ac:dyDescent="0.2">
      <c r="A64" s="2">
        <v>16</v>
      </c>
      <c r="B64" s="7">
        <v>5.0184376759635399E-2</v>
      </c>
      <c r="C64" s="1">
        <v>3.7581658181310797E-2</v>
      </c>
      <c r="D64" s="1">
        <v>3.3159821355956999E-2</v>
      </c>
      <c r="E64" s="1">
        <v>5.9265059896166802E-2</v>
      </c>
      <c r="F64" s="1">
        <v>3.7191726915269799E-2</v>
      </c>
    </row>
    <row r="65" spans="1:6" x14ac:dyDescent="0.2">
      <c r="A65" s="2">
        <v>17</v>
      </c>
      <c r="B65" s="7">
        <v>0.122776080684268</v>
      </c>
      <c r="C65" s="1">
        <v>0.117554227591658</v>
      </c>
      <c r="D65" s="1">
        <v>3.5682408474780797E-2</v>
      </c>
      <c r="E65" s="1">
        <v>4.2119776411926997E-2</v>
      </c>
      <c r="F65" s="1">
        <v>7.0726628707880004E-2</v>
      </c>
    </row>
    <row r="66" spans="1:6" x14ac:dyDescent="0.2">
      <c r="A66" s="2">
        <v>18</v>
      </c>
      <c r="B66" s="7">
        <v>5.0958940459578703E-2</v>
      </c>
      <c r="C66" s="1">
        <v>8.7617646649050293E-2</v>
      </c>
      <c r="D66" s="1">
        <v>5.4603333006769103E-2</v>
      </c>
      <c r="E66" s="1">
        <v>6.6158048332246894E-2</v>
      </c>
      <c r="F66" s="1">
        <v>5.9930492073419203E-2</v>
      </c>
    </row>
    <row r="67" spans="1:6" x14ac:dyDescent="0.2">
      <c r="A67" s="2">
        <v>19</v>
      </c>
      <c r="B67" s="7">
        <v>8.8853660279482605E-2</v>
      </c>
      <c r="C67" s="1">
        <v>4.59633089669979E-2</v>
      </c>
      <c r="D67" s="1">
        <v>6.7401404651559499E-2</v>
      </c>
      <c r="E67" s="1">
        <v>6.0384676924089199E-2</v>
      </c>
      <c r="F67" s="1">
        <v>4.89269872243462E-2</v>
      </c>
    </row>
    <row r="68" spans="1:6" x14ac:dyDescent="0.2">
      <c r="A68" s="2">
        <v>20</v>
      </c>
      <c r="B68" s="7">
        <v>4.8200301929497202E-2</v>
      </c>
      <c r="C68" s="1">
        <v>5.6421541081917201E-2</v>
      </c>
      <c r="D68" s="1">
        <v>2.2332867263250799E-2</v>
      </c>
      <c r="E68" s="1">
        <v>5.9558739834719703E-2</v>
      </c>
      <c r="F68" s="1">
        <v>5.2010592824010202E-2</v>
      </c>
    </row>
    <row r="69" spans="1:6" x14ac:dyDescent="0.2">
      <c r="A69" s="2">
        <v>21</v>
      </c>
      <c r="B69" s="1">
        <v>4.3693278877124903E-2</v>
      </c>
      <c r="C69" s="1">
        <v>4.9078023483603503E-2</v>
      </c>
      <c r="D69" s="1">
        <v>8.0017886190650395E-2</v>
      </c>
      <c r="E69" s="1">
        <v>8.0017886190650395E-2</v>
      </c>
      <c r="F69" s="1">
        <v>4.1001789060876002E-2</v>
      </c>
    </row>
    <row r="70" spans="1:6" x14ac:dyDescent="0.2">
      <c r="A70" s="2">
        <v>22</v>
      </c>
      <c r="B70" s="1">
        <v>2.5439548136153799E-2</v>
      </c>
      <c r="C70" s="1">
        <v>5.5625027988038901E-2</v>
      </c>
      <c r="D70" s="1">
        <v>3.9457008678948399E-2</v>
      </c>
      <c r="E70" s="1">
        <v>3.9457008678948399E-2</v>
      </c>
      <c r="F70" s="1">
        <v>3.1704867744616401E-2</v>
      </c>
    </row>
    <row r="71" spans="1:6" x14ac:dyDescent="0.2">
      <c r="A71" s="2">
        <v>23</v>
      </c>
      <c r="B71" s="1">
        <v>3.8555947238764897E-2</v>
      </c>
      <c r="C71" s="1">
        <v>2.9321116698933999E-2</v>
      </c>
      <c r="D71" s="1">
        <v>6.7119811962354503E-2</v>
      </c>
      <c r="E71" s="1">
        <v>6.7119811962354503E-2</v>
      </c>
      <c r="F71" s="1">
        <v>3.6688933320564401E-2</v>
      </c>
    </row>
    <row r="72" spans="1:6" x14ac:dyDescent="0.2">
      <c r="A72" s="2">
        <v>24</v>
      </c>
      <c r="B72" s="1">
        <v>6.6509989675359996E-2</v>
      </c>
      <c r="C72" s="1">
        <v>7.0733524450036694E-2</v>
      </c>
      <c r="D72" s="1">
        <v>2.9018524834241E-2</v>
      </c>
      <c r="E72" s="1">
        <v>2.9018524834241E-2</v>
      </c>
      <c r="F72" s="1">
        <v>8.1269745768790397E-2</v>
      </c>
    </row>
    <row r="73" spans="1:6" x14ac:dyDescent="0.2">
      <c r="A73" s="2">
        <v>25</v>
      </c>
      <c r="B73" s="1">
        <v>3.6504209526013701E-2</v>
      </c>
      <c r="C73" s="1">
        <v>3.4850913537766703E-2</v>
      </c>
      <c r="D73" s="1">
        <v>2.5666055788927E-2</v>
      </c>
      <c r="E73" s="1">
        <v>2.5666055788927E-2</v>
      </c>
      <c r="F73" s="1">
        <v>6.2193439077752502E-2</v>
      </c>
    </row>
    <row r="74" spans="1:6" x14ac:dyDescent="0.2">
      <c r="A74" s="2">
        <v>26</v>
      </c>
      <c r="B74" s="1">
        <v>1.85405049140412E-2</v>
      </c>
      <c r="C74" s="1">
        <v>2.7178266485077401E-2</v>
      </c>
      <c r="D74" s="1">
        <v>4.3857595679232399E-2</v>
      </c>
      <c r="E74" s="1">
        <v>4.3857595679232399E-2</v>
      </c>
      <c r="F74" s="1">
        <v>3.5146526076119601E-2</v>
      </c>
    </row>
    <row r="75" spans="1:6" x14ac:dyDescent="0.2">
      <c r="A75" s="2">
        <v>27</v>
      </c>
      <c r="B75" s="1">
        <v>1.9727404746913799E-2</v>
      </c>
      <c r="C75" s="1">
        <v>3.28923710816241E-2</v>
      </c>
      <c r="D75" s="1">
        <v>6.38330462730404E-2</v>
      </c>
      <c r="E75" s="1">
        <v>6.38330462730404E-2</v>
      </c>
      <c r="F75" s="1">
        <v>1.92712520595546E-2</v>
      </c>
    </row>
    <row r="76" spans="1:6" x14ac:dyDescent="0.2">
      <c r="A76" s="2">
        <v>28</v>
      </c>
      <c r="B76" s="1">
        <v>2.9663014712839601E-2</v>
      </c>
      <c r="C76" s="1">
        <v>1.48182221342104E-2</v>
      </c>
      <c r="D76" s="1">
        <v>1.6778336930740899E-2</v>
      </c>
      <c r="E76" s="1">
        <v>1.6778336930740899E-2</v>
      </c>
      <c r="F76" s="1">
        <v>2.52057711524344E-2</v>
      </c>
    </row>
    <row r="77" spans="1:6" x14ac:dyDescent="0.2">
      <c r="A77" s="2">
        <v>29</v>
      </c>
      <c r="B77" s="1">
        <v>3.3757143901423398E-2</v>
      </c>
      <c r="C77" s="1">
        <v>3.6945509029005799E-2</v>
      </c>
      <c r="D77" s="1">
        <v>2.9996176662433802E-2</v>
      </c>
      <c r="E77" s="1">
        <v>2.9996176662433802E-2</v>
      </c>
      <c r="F77" s="1">
        <v>2.3234698819582601E-2</v>
      </c>
    </row>
    <row r="78" spans="1:6" x14ac:dyDescent="0.2">
      <c r="A78" s="2">
        <v>30</v>
      </c>
      <c r="B78" s="1">
        <v>4.3401819727772697E-2</v>
      </c>
      <c r="C78" s="1">
        <v>3.2463789786258197E-2</v>
      </c>
      <c r="D78" s="1">
        <v>3.8102323153656803E-2</v>
      </c>
      <c r="E78" s="1">
        <v>3.8102323153656803E-2</v>
      </c>
      <c r="F78" s="1">
        <v>1.6987609573165401E-2</v>
      </c>
    </row>
    <row r="79" spans="1:6" x14ac:dyDescent="0.2">
      <c r="A79" s="2">
        <v>31</v>
      </c>
      <c r="B79" s="1">
        <v>2.5577325175301101E-2</v>
      </c>
      <c r="C79" s="1">
        <v>1.70550161244063E-2</v>
      </c>
      <c r="D79" s="1">
        <v>2.6305430789775801E-2</v>
      </c>
      <c r="E79" s="1">
        <v>2.6305430789775801E-2</v>
      </c>
      <c r="F79" s="1">
        <v>2.65451607241683E-2</v>
      </c>
    </row>
    <row r="80" spans="1:6" x14ac:dyDescent="0.2">
      <c r="A80" s="2">
        <v>32</v>
      </c>
      <c r="B80" s="1">
        <v>2.2316810532663399E-2</v>
      </c>
      <c r="C80" s="1">
        <v>3.1118217258551399E-2</v>
      </c>
      <c r="D80" s="1">
        <v>2.0651734170174501E-2</v>
      </c>
      <c r="E80" s="1">
        <v>2.0651734170174501E-2</v>
      </c>
      <c r="F80" s="1">
        <v>2.8720687204011702E-2</v>
      </c>
    </row>
    <row r="81" spans="1:6" x14ac:dyDescent="0.2">
      <c r="A81" s="2">
        <v>33</v>
      </c>
      <c r="B81" s="1">
        <v>2.00844464255093E-2</v>
      </c>
      <c r="C81" s="1">
        <v>2.9840011477113501E-2</v>
      </c>
      <c r="D81" s="1">
        <v>3.01755893115138E-2</v>
      </c>
      <c r="E81" s="1">
        <v>3.01755893115138E-2</v>
      </c>
      <c r="F81" s="1">
        <v>4.2028173629884903E-2</v>
      </c>
    </row>
    <row r="82" spans="1:6" x14ac:dyDescent="0.2">
      <c r="A82" s="2">
        <v>34</v>
      </c>
      <c r="B82" s="1">
        <v>2.6617951793812999E-2</v>
      </c>
      <c r="C82" s="1">
        <v>2.1059099137996602E-2</v>
      </c>
      <c r="D82" s="1">
        <v>1.53534378683067E-2</v>
      </c>
      <c r="E82" s="1">
        <v>1.53534378683067E-2</v>
      </c>
      <c r="F82" s="1">
        <v>3.40787824464137E-2</v>
      </c>
    </row>
    <row r="83" spans="1:6" x14ac:dyDescent="0.2">
      <c r="A83" s="2">
        <v>35</v>
      </c>
      <c r="B83" s="1">
        <v>2.5872831483143999E-2</v>
      </c>
      <c r="C83" s="1">
        <v>3.4729350960971801E-2</v>
      </c>
      <c r="D83" s="1">
        <v>3.5485073040683601E-2</v>
      </c>
      <c r="E83" s="1">
        <v>3.5485073040683601E-2</v>
      </c>
      <c r="F83" s="1">
        <v>2.3168500125425099E-2</v>
      </c>
    </row>
    <row r="84" spans="1:6" x14ac:dyDescent="0.2">
      <c r="A84" s="2">
        <v>36</v>
      </c>
      <c r="B84" s="1">
        <v>2.03539587431293E-2</v>
      </c>
      <c r="C84" s="1">
        <v>1.4055398998090799E-2</v>
      </c>
      <c r="D84" s="1">
        <v>2.1922931552528401E-2</v>
      </c>
      <c r="E84" s="1">
        <v>2.1922931552528401E-2</v>
      </c>
      <c r="F84" s="1">
        <v>1.3670234226942199E-2</v>
      </c>
    </row>
    <row r="85" spans="1:6" x14ac:dyDescent="0.2">
      <c r="A85" s="2">
        <v>37</v>
      </c>
      <c r="B85" s="1">
        <v>1.43185578906985E-2</v>
      </c>
      <c r="C85" s="1">
        <v>1.49825536307594E-2</v>
      </c>
      <c r="D85" s="1">
        <v>2.3328252550693599E-2</v>
      </c>
      <c r="E85" s="1">
        <v>2.3328252550693599E-2</v>
      </c>
      <c r="F85" s="1">
        <v>1.1861769094270501E-2</v>
      </c>
    </row>
    <row r="86" spans="1:6" x14ac:dyDescent="0.2">
      <c r="A86" s="2">
        <v>38</v>
      </c>
      <c r="B86" s="1">
        <v>1.98131630016284E-2</v>
      </c>
      <c r="C86" s="1">
        <v>4.31794496518755E-2</v>
      </c>
      <c r="D86" s="1">
        <v>1.2935559128258001E-2</v>
      </c>
      <c r="E86" s="1">
        <v>1.2935559128258001E-2</v>
      </c>
      <c r="F86" s="1">
        <v>2.44070858116851E-2</v>
      </c>
    </row>
    <row r="87" spans="1:6" x14ac:dyDescent="0.2">
      <c r="A87" s="2">
        <v>39</v>
      </c>
      <c r="B87" s="1">
        <v>1.3721486084483901E-2</v>
      </c>
      <c r="C87" s="1">
        <v>2.0927358708128299E-2</v>
      </c>
      <c r="D87" s="1">
        <v>2.99394338970113E-2</v>
      </c>
      <c r="E87" s="1">
        <v>2.99394338970113E-2</v>
      </c>
      <c r="F87" s="1">
        <v>2.95503051140317E-2</v>
      </c>
    </row>
    <row r="88" spans="1:6" x14ac:dyDescent="0.2">
      <c r="A88" s="2">
        <v>40</v>
      </c>
      <c r="B88" s="1">
        <v>3.3562766519135402E-2</v>
      </c>
      <c r="C88" s="1">
        <v>2.3466976457377799E-2</v>
      </c>
      <c r="D88" s="1">
        <v>1.62720155089877E-2</v>
      </c>
      <c r="E88" s="1">
        <v>1.62720155089877E-2</v>
      </c>
      <c r="F88" s="1">
        <v>1.15520894332557E-2</v>
      </c>
    </row>
    <row r="89" spans="1:6" x14ac:dyDescent="0.2">
      <c r="A89" s="2"/>
    </row>
    <row r="90" spans="1:6" x14ac:dyDescent="0.2">
      <c r="A90" s="2"/>
      <c r="B90" s="1">
        <f t="shared" ref="B90:F90" si="1">B88+B87+B86+B85+B84</f>
        <v>0.1017699322390755</v>
      </c>
      <c r="C90" s="1">
        <f t="shared" si="1"/>
        <v>0.11661173744623179</v>
      </c>
      <c r="D90" s="1">
        <f t="shared" si="1"/>
        <v>0.104398192637479</v>
      </c>
      <c r="E90" s="1">
        <f t="shared" si="1"/>
        <v>0.104398192637479</v>
      </c>
      <c r="F90" s="1">
        <f t="shared" si="1"/>
        <v>9.1041483680185206E-2</v>
      </c>
    </row>
    <row r="91" spans="1:6" x14ac:dyDescent="0.2">
      <c r="A91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B29" workbookViewId="0">
      <selection activeCell="G44" sqref="G44"/>
    </sheetView>
  </sheetViews>
  <sheetFormatPr baseColWidth="10" defaultRowHeight="16" x14ac:dyDescent="0.2"/>
  <cols>
    <col min="2" max="2" width="16.33203125" customWidth="1"/>
    <col min="3" max="3" width="15.83203125" customWidth="1"/>
    <col min="4" max="4" width="15.1640625" customWidth="1"/>
    <col min="5" max="5" width="15.6640625" customWidth="1"/>
    <col min="6" max="6" width="16.33203125" customWidth="1"/>
    <col min="7" max="7" width="15.33203125" customWidth="1"/>
  </cols>
  <sheetData>
    <row r="1" spans="1:6" ht="48" x14ac:dyDescent="0.2">
      <c r="A1" s="2" t="s">
        <v>0</v>
      </c>
      <c r="B1" s="14" t="s">
        <v>29</v>
      </c>
      <c r="C1" s="14" t="s">
        <v>30</v>
      </c>
      <c r="D1" s="14" t="s">
        <v>31</v>
      </c>
      <c r="E1" s="14" t="s">
        <v>32</v>
      </c>
      <c r="F1" s="14" t="s">
        <v>33</v>
      </c>
    </row>
    <row r="2" spans="1:6" x14ac:dyDescent="0.2">
      <c r="A2" s="2" t="s">
        <v>1</v>
      </c>
      <c r="B2" s="1">
        <v>0.60325459562930905</v>
      </c>
      <c r="C2" s="1">
        <v>0.60454151921069599</v>
      </c>
      <c r="D2" s="1">
        <v>0.60288174785827697</v>
      </c>
      <c r="E2" s="1">
        <v>0.60870297413212104</v>
      </c>
      <c r="F2" s="1">
        <v>0.60695901169210098</v>
      </c>
    </row>
    <row r="3" spans="1:6" x14ac:dyDescent="0.2">
      <c r="A3" s="2">
        <v>2</v>
      </c>
      <c r="B3" s="1">
        <v>0.662893368838818</v>
      </c>
      <c r="C3" s="1">
        <v>0.66368732534362496</v>
      </c>
      <c r="D3" s="1">
        <v>0.66780146233971904</v>
      </c>
      <c r="E3" s="1">
        <v>0.66111298243019201</v>
      </c>
      <c r="F3" s="1">
        <v>0.65993407719140496</v>
      </c>
    </row>
    <row r="4" spans="1:6" x14ac:dyDescent="0.2">
      <c r="A4" s="2">
        <v>3</v>
      </c>
      <c r="B4" s="1">
        <v>0.72671061453220598</v>
      </c>
      <c r="C4" s="1">
        <v>0.73320662125209402</v>
      </c>
      <c r="D4" s="1">
        <v>0.72918872125665402</v>
      </c>
      <c r="E4" s="1">
        <v>0.73309835488000497</v>
      </c>
      <c r="F4" s="1">
        <v>0.73234048742163105</v>
      </c>
    </row>
    <row r="5" spans="1:6" x14ac:dyDescent="0.2">
      <c r="A5" s="2">
        <v>4</v>
      </c>
      <c r="B5" s="1">
        <v>0.73403666656958699</v>
      </c>
      <c r="C5" s="1">
        <v>0.74289048250078704</v>
      </c>
      <c r="D5" s="1">
        <v>0.73710422495907202</v>
      </c>
      <c r="E5" s="1">
        <v>0.74406938751729801</v>
      </c>
      <c r="F5" s="1">
        <v>0.747473776046505</v>
      </c>
    </row>
    <row r="6" spans="1:6" x14ac:dyDescent="0.2">
      <c r="A6" s="2">
        <v>5</v>
      </c>
      <c r="B6" s="1">
        <v>0.74944663701571601</v>
      </c>
      <c r="C6" s="1">
        <v>0.75490809450616603</v>
      </c>
      <c r="D6" s="1">
        <v>0.75298335165367603</v>
      </c>
      <c r="E6" s="1">
        <v>0.753151766785918</v>
      </c>
      <c r="F6" s="1">
        <v>0.75677268852250001</v>
      </c>
    </row>
    <row r="7" spans="1:6" x14ac:dyDescent="0.2">
      <c r="A7" s="2">
        <v>6</v>
      </c>
      <c r="B7" s="1">
        <v>0.76064623359272698</v>
      </c>
      <c r="C7" s="1">
        <v>0.774600617093537</v>
      </c>
      <c r="D7" s="1">
        <v>0.76957222716077001</v>
      </c>
      <c r="E7" s="1">
        <v>0.76880233020906796</v>
      </c>
      <c r="F7" s="1">
        <v>0.77408334321591798</v>
      </c>
    </row>
    <row r="8" spans="1:6" x14ac:dyDescent="0.2">
      <c r="A8" s="2">
        <v>7</v>
      </c>
      <c r="B8" s="1">
        <v>0.778907228805093</v>
      </c>
      <c r="C8" s="1">
        <v>0.76998123488570902</v>
      </c>
      <c r="D8" s="1">
        <v>0.77332547526710105</v>
      </c>
      <c r="E8" s="1">
        <v>0.76911510082580004</v>
      </c>
      <c r="F8" s="1">
        <v>0.77254354875753795</v>
      </c>
    </row>
    <row r="9" spans="1:6" x14ac:dyDescent="0.2">
      <c r="A9" s="2">
        <v>8</v>
      </c>
      <c r="B9" s="1">
        <v>0.78441680406665903</v>
      </c>
      <c r="C9" s="1">
        <v>0.78950534266636696</v>
      </c>
      <c r="D9" s="1">
        <v>0.792621019433568</v>
      </c>
      <c r="E9" s="1">
        <v>0.78665431718310697</v>
      </c>
      <c r="F9" s="1">
        <v>0.782107113088224</v>
      </c>
    </row>
    <row r="10" spans="1:6" x14ac:dyDescent="0.2">
      <c r="A10" s="2">
        <v>9</v>
      </c>
      <c r="B10" s="1">
        <v>0.79687951291367998</v>
      </c>
      <c r="C10" s="1">
        <v>0.79378789501841296</v>
      </c>
      <c r="D10" s="1">
        <v>0.79674718657978305</v>
      </c>
      <c r="E10" s="1">
        <v>0.79377586530997701</v>
      </c>
      <c r="F10" s="1">
        <v>0.80151092480556496</v>
      </c>
    </row>
    <row r="11" spans="1:6" x14ac:dyDescent="0.2">
      <c r="A11" s="2">
        <v>10</v>
      </c>
      <c r="B11" s="1">
        <v>0.80655134371827297</v>
      </c>
      <c r="C11" s="1">
        <v>0.80084929372690405</v>
      </c>
      <c r="D11" s="1">
        <v>0.80940236850602099</v>
      </c>
      <c r="E11" s="1">
        <v>0.80681599585547104</v>
      </c>
      <c r="F11" s="1">
        <v>0.81054518443307499</v>
      </c>
    </row>
    <row r="12" spans="1:6" x14ac:dyDescent="0.2">
      <c r="A12" s="2">
        <v>11</v>
      </c>
      <c r="B12" s="1">
        <v>0.81880954772408898</v>
      </c>
      <c r="C12" s="1">
        <v>0.81824415483060298</v>
      </c>
      <c r="D12" s="1">
        <v>0.81682465741212396</v>
      </c>
      <c r="E12" s="1">
        <v>0.81493600343398198</v>
      </c>
      <c r="F12" s="1">
        <v>0.82460783479498401</v>
      </c>
    </row>
    <row r="13" spans="1:6" x14ac:dyDescent="0.2">
      <c r="A13" s="2">
        <v>12</v>
      </c>
      <c r="B13" s="1">
        <v>0.82013280872557004</v>
      </c>
      <c r="C13" s="1">
        <v>0.82484842775909895</v>
      </c>
      <c r="D13" s="1">
        <v>0.82149215797042097</v>
      </c>
      <c r="E13" s="1">
        <v>0.81973583043373</v>
      </c>
      <c r="F13" s="1">
        <v>0.81599461229826498</v>
      </c>
    </row>
    <row r="14" spans="1:6" x14ac:dyDescent="0.2">
      <c r="A14" s="2">
        <v>13</v>
      </c>
      <c r="B14" s="1">
        <v>0.81509238881906898</v>
      </c>
      <c r="C14" s="1">
        <v>0.82126359427735796</v>
      </c>
      <c r="D14" s="1">
        <v>0.81586228565317997</v>
      </c>
      <c r="E14" s="1">
        <v>0.82214175845440696</v>
      </c>
      <c r="F14" s="1">
        <v>0.82621980694900299</v>
      </c>
    </row>
    <row r="15" spans="1:6" x14ac:dyDescent="0.2">
      <c r="A15" s="2">
        <v>14</v>
      </c>
      <c r="B15" s="1">
        <v>0.84209893239885503</v>
      </c>
      <c r="C15" s="1">
        <v>0.846790491800406</v>
      </c>
      <c r="D15" s="1">
        <v>0.84227937700004796</v>
      </c>
      <c r="E15" s="1">
        <v>0.846104802370369</v>
      </c>
      <c r="F15" s="1">
        <v>0.84719949975335795</v>
      </c>
    </row>
    <row r="16" spans="1:6" x14ac:dyDescent="0.2">
      <c r="A16" s="2">
        <v>15</v>
      </c>
      <c r="B16" s="1">
        <v>0.83975315231088798</v>
      </c>
      <c r="C16" s="1">
        <v>0.83259551607257998</v>
      </c>
      <c r="D16" s="1">
        <v>0.82641228123711996</v>
      </c>
      <c r="E16" s="1">
        <v>0.83038206262109404</v>
      </c>
      <c r="F16" s="1">
        <v>0.83047829975798204</v>
      </c>
    </row>
    <row r="17" spans="1:6" x14ac:dyDescent="0.2">
      <c r="A17" s="2">
        <v>16</v>
      </c>
      <c r="B17" s="1">
        <v>0.83417139927767903</v>
      </c>
      <c r="C17" s="1">
        <v>0.84375902267246194</v>
      </c>
      <c r="D17" s="1">
        <v>0.84165383569201402</v>
      </c>
      <c r="E17" s="1">
        <v>0.83752766889714003</v>
      </c>
      <c r="F17" s="1">
        <v>0.84013810087851803</v>
      </c>
    </row>
    <row r="18" spans="1:6" x14ac:dyDescent="0.2">
      <c r="A18" s="2">
        <v>17</v>
      </c>
      <c r="B18" s="1">
        <v>0.84596044670088799</v>
      </c>
      <c r="C18" s="1">
        <v>0.838862958834107</v>
      </c>
      <c r="D18" s="1">
        <v>0.84178616164588904</v>
      </c>
      <c r="E18" s="1">
        <v>0.848811471586151</v>
      </c>
      <c r="F18" s="1">
        <v>0.83749158017193204</v>
      </c>
    </row>
    <row r="19" spans="1:6" x14ac:dyDescent="0.2">
      <c r="A19" s="2">
        <v>18</v>
      </c>
      <c r="B19" s="1">
        <v>0.83861033630065895</v>
      </c>
      <c r="C19" s="1">
        <v>0.82488451676537999</v>
      </c>
      <c r="D19" s="1">
        <v>0.82028919388694699</v>
      </c>
      <c r="E19" s="1">
        <v>0.83181358999036203</v>
      </c>
      <c r="F19" s="1">
        <v>0.83495332613141304</v>
      </c>
    </row>
    <row r="20" spans="1:6" x14ac:dyDescent="0.2">
      <c r="A20" s="2">
        <v>19</v>
      </c>
      <c r="B20" s="1">
        <v>0.84958136854358901</v>
      </c>
      <c r="C20" s="1">
        <v>0.84427629774750901</v>
      </c>
      <c r="D20" s="1">
        <v>0.84806563404271496</v>
      </c>
      <c r="E20" s="1">
        <v>0.84920845002713197</v>
      </c>
      <c r="F20" s="1">
        <v>0.84308536314445703</v>
      </c>
    </row>
    <row r="21" spans="1:6" x14ac:dyDescent="0.2">
      <c r="A21" s="2">
        <v>20</v>
      </c>
      <c r="B21" s="1">
        <v>0.85562024748298904</v>
      </c>
      <c r="C21" s="1">
        <v>0.85085651030405995</v>
      </c>
      <c r="D21" s="1">
        <v>0.85412857218388005</v>
      </c>
      <c r="E21" s="1">
        <v>0.86108170400832795</v>
      </c>
      <c r="F21" s="1">
        <v>0.85699162641476501</v>
      </c>
    </row>
    <row r="22" spans="1:6" x14ac:dyDescent="0.2">
      <c r="A22" s="2">
        <v>21</v>
      </c>
      <c r="B22">
        <v>0.86137303885763905</v>
      </c>
      <c r="C22" s="1">
        <v>0.86217886949599398</v>
      </c>
      <c r="D22" s="1">
        <v>0.85982151375254601</v>
      </c>
      <c r="E22" s="1">
        <v>0.86329741055520604</v>
      </c>
      <c r="F22" s="1">
        <v>0.85752429442445599</v>
      </c>
    </row>
    <row r="23" spans="1:6" x14ac:dyDescent="0.2">
      <c r="A23" s="2">
        <v>22</v>
      </c>
      <c r="B23">
        <v>0.85645029304427001</v>
      </c>
      <c r="C23" s="1">
        <v>0.86212828254610196</v>
      </c>
      <c r="D23" s="1">
        <v>0.86163506776269305</v>
      </c>
      <c r="E23" s="1">
        <v>0.85853142062505505</v>
      </c>
      <c r="F23" s="1">
        <v>0.86532816737703799</v>
      </c>
    </row>
    <row r="24" spans="1:6" x14ac:dyDescent="0.2">
      <c r="A24" s="2">
        <v>23</v>
      </c>
      <c r="B24">
        <v>0.86697622841974598</v>
      </c>
      <c r="C24" s="1">
        <v>0.86529207857439105</v>
      </c>
      <c r="D24" s="1">
        <v>0.86031180756140901</v>
      </c>
      <c r="E24" s="1">
        <v>0.86339139525349495</v>
      </c>
      <c r="F24" s="1">
        <v>0.86340342514118595</v>
      </c>
    </row>
    <row r="25" spans="1:6" x14ac:dyDescent="0.2">
      <c r="A25" s="2">
        <v>24</v>
      </c>
      <c r="B25">
        <v>0.86245308378619001</v>
      </c>
      <c r="C25" s="1">
        <v>0.86586950122363604</v>
      </c>
      <c r="D25" s="1">
        <v>0.86250120221839999</v>
      </c>
      <c r="E25" s="1">
        <v>0.86408911459703597</v>
      </c>
      <c r="F25" s="1">
        <v>0.86798671741490596</v>
      </c>
    </row>
    <row r="26" spans="1:6" x14ac:dyDescent="0.2">
      <c r="A26" s="2">
        <v>25</v>
      </c>
      <c r="B26">
        <v>0.85837503537763604</v>
      </c>
      <c r="C26" s="1">
        <v>0.863487632149464</v>
      </c>
      <c r="D26" s="1">
        <v>0.86494321914210603</v>
      </c>
      <c r="E26" s="1">
        <v>0.86218843107824195</v>
      </c>
      <c r="F26" s="1">
        <v>0.85697959674504898</v>
      </c>
    </row>
    <row r="27" spans="1:6" x14ac:dyDescent="0.2">
      <c r="A27" s="2">
        <v>26</v>
      </c>
      <c r="B27">
        <v>0.85999903692316704</v>
      </c>
      <c r="C27" s="1">
        <v>0.85946973320517905</v>
      </c>
      <c r="D27" s="1">
        <v>0.85078433254675701</v>
      </c>
      <c r="E27" s="1">
        <v>0.85945770334903704</v>
      </c>
      <c r="F27" s="1">
        <v>0.86037195592719995</v>
      </c>
    </row>
    <row r="28" spans="1:6" x14ac:dyDescent="0.2">
      <c r="A28" s="2">
        <v>27</v>
      </c>
      <c r="B28">
        <v>0.85077230294587503</v>
      </c>
      <c r="C28" s="1">
        <v>0.84897988666389901</v>
      </c>
      <c r="D28" s="1">
        <v>0.85516312146207396</v>
      </c>
      <c r="E28" s="1">
        <v>0.85462178800553701</v>
      </c>
      <c r="F28" s="1">
        <v>0.85697959772019905</v>
      </c>
    </row>
    <row r="29" spans="1:6" x14ac:dyDescent="0.2">
      <c r="A29" s="2">
        <v>28</v>
      </c>
      <c r="B29">
        <v>0.86928591886471596</v>
      </c>
      <c r="C29" s="1">
        <v>0.87967952828058005</v>
      </c>
      <c r="D29" s="1">
        <v>0.87130689857875898</v>
      </c>
      <c r="E29" s="1">
        <v>0.87589019165554405</v>
      </c>
      <c r="F29" s="1">
        <v>0.87270233680121001</v>
      </c>
    </row>
    <row r="30" spans="1:6" x14ac:dyDescent="0.2">
      <c r="A30" s="2">
        <v>29</v>
      </c>
      <c r="B30">
        <v>0.85981859221585499</v>
      </c>
      <c r="C30" s="1">
        <v>0.85753296082350805</v>
      </c>
      <c r="D30" s="1">
        <v>0.86536425610511403</v>
      </c>
      <c r="E30" s="1">
        <v>0.86117794142055304</v>
      </c>
      <c r="F30" s="1">
        <v>0.86256135007080204</v>
      </c>
    </row>
    <row r="31" spans="1:6" x14ac:dyDescent="0.2">
      <c r="A31" s="2">
        <v>30</v>
      </c>
      <c r="B31">
        <v>0.87757434058311001</v>
      </c>
      <c r="C31" s="1">
        <v>0.88126743993932599</v>
      </c>
      <c r="D31" s="1">
        <v>0.857605138483296</v>
      </c>
      <c r="E31" s="1">
        <v>0.87931863828660295</v>
      </c>
      <c r="F31" s="1">
        <v>0.87551727230734</v>
      </c>
    </row>
    <row r="32" spans="1:6" x14ac:dyDescent="0.2">
      <c r="A32" s="2">
        <v>31</v>
      </c>
      <c r="B32">
        <v>0.87776681536167001</v>
      </c>
      <c r="C32" s="1">
        <v>0.87706909629059804</v>
      </c>
      <c r="D32" s="1">
        <v>0.87807958598844005</v>
      </c>
      <c r="E32" s="1">
        <v>0.87788711147087595</v>
      </c>
      <c r="F32" s="1">
        <v>0.877008947420023</v>
      </c>
    </row>
    <row r="33" spans="1:8" x14ac:dyDescent="0.2">
      <c r="A33" s="2">
        <v>32</v>
      </c>
      <c r="B33">
        <v>0.88490039126531805</v>
      </c>
      <c r="C33" s="1">
        <v>0.87593830985830601</v>
      </c>
      <c r="D33" s="1">
        <v>0.87546915390094304</v>
      </c>
      <c r="E33" s="1">
        <v>0.86833557735197497</v>
      </c>
      <c r="F33" s="1">
        <v>0.87236550670881097</v>
      </c>
    </row>
    <row r="34" spans="1:8" x14ac:dyDescent="0.2">
      <c r="A34" s="2">
        <v>33</v>
      </c>
      <c r="B34">
        <v>0.87431430846191704</v>
      </c>
      <c r="C34" s="1">
        <v>0.86139447554141402</v>
      </c>
      <c r="D34" s="1">
        <v>0.86869646656870003</v>
      </c>
      <c r="E34" s="1">
        <v>0.86673563522331598</v>
      </c>
      <c r="F34" s="1">
        <v>0.87186026177671505</v>
      </c>
    </row>
    <row r="35" spans="1:8" x14ac:dyDescent="0.2">
      <c r="A35" s="2">
        <v>34</v>
      </c>
      <c r="B35">
        <v>0.88209748515643605</v>
      </c>
      <c r="C35" s="1">
        <v>0.88277114554773595</v>
      </c>
      <c r="D35" s="1">
        <v>0.87803146691091005</v>
      </c>
      <c r="E35" s="1">
        <v>0.87524059051189695</v>
      </c>
      <c r="F35" s="1">
        <v>0.87995620925861695</v>
      </c>
    </row>
    <row r="36" spans="1:8" x14ac:dyDescent="0.2">
      <c r="A36" s="2">
        <v>35</v>
      </c>
      <c r="B36">
        <v>0.85471802475236502</v>
      </c>
      <c r="C36" s="1">
        <v>0.85756904959747404</v>
      </c>
      <c r="D36" s="1">
        <v>0.86291020992756395</v>
      </c>
      <c r="E36" s="1">
        <v>0.86285006192602098</v>
      </c>
      <c r="F36" s="1">
        <v>0.866663457422992</v>
      </c>
    </row>
    <row r="37" spans="1:8" x14ac:dyDescent="0.2">
      <c r="A37" s="2">
        <v>36</v>
      </c>
      <c r="B37">
        <v>0.86549658262113505</v>
      </c>
      <c r="C37" s="1">
        <v>0.87502405729448396</v>
      </c>
      <c r="D37" s="1">
        <v>0.874194012524796</v>
      </c>
      <c r="E37" s="1">
        <v>0.86206813492601497</v>
      </c>
      <c r="F37" s="1">
        <v>0.87530073904977301</v>
      </c>
    </row>
    <row r="38" spans="1:8" x14ac:dyDescent="0.2">
      <c r="A38" s="2">
        <v>37</v>
      </c>
      <c r="B38">
        <v>0.87111442441396902</v>
      </c>
      <c r="C38" s="1">
        <v>0.87888557129536704</v>
      </c>
      <c r="D38" s="1">
        <v>0.87988403140953597</v>
      </c>
      <c r="E38" s="1">
        <v>0.87806755581107199</v>
      </c>
      <c r="F38" s="1">
        <v>0.87738186659614203</v>
      </c>
    </row>
    <row r="39" spans="1:8" x14ac:dyDescent="0.2">
      <c r="A39" s="2">
        <v>38</v>
      </c>
      <c r="B39">
        <v>0.88714993433685696</v>
      </c>
      <c r="C39" s="1">
        <v>0.88629582984914801</v>
      </c>
      <c r="D39" s="1">
        <v>0.89267153929681997</v>
      </c>
      <c r="E39" s="1">
        <v>0.88120729210126403</v>
      </c>
      <c r="F39" s="1">
        <v>0.88894235043240699</v>
      </c>
    </row>
    <row r="40" spans="1:8" x14ac:dyDescent="0.2">
      <c r="A40" s="2">
        <v>39</v>
      </c>
      <c r="B40">
        <v>0.883877871880551</v>
      </c>
      <c r="C40" s="1">
        <v>0.88728226011577904</v>
      </c>
      <c r="D40" s="1">
        <v>0.88296361974694204</v>
      </c>
      <c r="E40" s="1">
        <v>0.88772735678246695</v>
      </c>
      <c r="F40" s="1">
        <v>0.88283129377872605</v>
      </c>
    </row>
    <row r="41" spans="1:8" x14ac:dyDescent="0.2">
      <c r="A41" s="2">
        <v>40</v>
      </c>
      <c r="B41">
        <v>0.88895437995585103</v>
      </c>
      <c r="C41" s="1">
        <v>0.88641612559410599</v>
      </c>
      <c r="D41" s="1">
        <v>0.880738135380988</v>
      </c>
      <c r="E41" s="1">
        <v>0.88449138360491097</v>
      </c>
      <c r="F41" s="1">
        <v>0.88887017245139299</v>
      </c>
    </row>
    <row r="42" spans="1:8" ht="48" x14ac:dyDescent="0.2">
      <c r="A42" s="2"/>
      <c r="B42" s="14" t="s">
        <v>29</v>
      </c>
      <c r="C42" s="14" t="s">
        <v>30</v>
      </c>
      <c r="D42" s="14" t="s">
        <v>31</v>
      </c>
      <c r="E42" s="14" t="s">
        <v>32</v>
      </c>
      <c r="F42" s="14" t="s">
        <v>33</v>
      </c>
      <c r="G42" s="14" t="s">
        <v>60</v>
      </c>
    </row>
    <row r="43" spans="1:8" x14ac:dyDescent="0.2">
      <c r="A43" s="2" t="s">
        <v>2</v>
      </c>
      <c r="B43" s="1">
        <f t="shared" ref="B43:F43" si="0">(B37+B38+B39+B40+B41)/5</f>
        <v>0.87931863864167248</v>
      </c>
      <c r="C43" s="1">
        <f t="shared" si="0"/>
        <v>0.88278076882977685</v>
      </c>
      <c r="D43" s="1">
        <f t="shared" si="0"/>
        <v>0.88209026767181642</v>
      </c>
      <c r="E43" s="1">
        <f t="shared" si="0"/>
        <v>0.8787123446451458</v>
      </c>
      <c r="F43" s="1">
        <f t="shared" si="0"/>
        <v>0.88266528446168824</v>
      </c>
      <c r="G43">
        <f>SUM(B43:F43)/5</f>
        <v>0.88111346085002007</v>
      </c>
    </row>
    <row r="44" spans="1:8" x14ac:dyDescent="0.2">
      <c r="A44" s="2" t="s">
        <v>72</v>
      </c>
      <c r="B44" s="1">
        <f>MAX(B36:B41)</f>
        <v>0.88895437995585103</v>
      </c>
      <c r="C44" s="1">
        <f t="shared" ref="C44:F44" si="1">MAX(C36:C41)</f>
        <v>0.88728226011577904</v>
      </c>
      <c r="D44" s="1">
        <f t="shared" si="1"/>
        <v>0.89267153929681997</v>
      </c>
      <c r="E44" s="1">
        <f t="shared" si="1"/>
        <v>0.88772735678246695</v>
      </c>
      <c r="F44" s="1">
        <f t="shared" si="1"/>
        <v>0.88894235043240699</v>
      </c>
      <c r="G44" s="1">
        <f>MAX(B44:F44)</f>
        <v>0.89267153929681997</v>
      </c>
      <c r="H44" t="s">
        <v>74</v>
      </c>
    </row>
    <row r="45" spans="1:8" x14ac:dyDescent="0.2">
      <c r="A45" s="2"/>
      <c r="B45" s="1"/>
      <c r="C45" s="1"/>
      <c r="D45" s="1"/>
      <c r="E45" s="1"/>
      <c r="F45" s="1"/>
      <c r="G45">
        <v>0.89267153929700005</v>
      </c>
    </row>
    <row r="46" spans="1:8" x14ac:dyDescent="0.2">
      <c r="A46" s="2"/>
      <c r="B46" s="1"/>
      <c r="C46" s="1"/>
      <c r="D46" s="1"/>
      <c r="E46" s="1"/>
      <c r="F46" s="1"/>
    </row>
    <row r="47" spans="1:8" x14ac:dyDescent="0.2">
      <c r="A47" s="2"/>
      <c r="B47" s="1"/>
      <c r="C47" s="1"/>
      <c r="D47" s="1"/>
      <c r="E47" s="1"/>
      <c r="F47" s="1"/>
    </row>
    <row r="48" spans="1:8" ht="48" x14ac:dyDescent="0.2">
      <c r="A48" s="2"/>
      <c r="B48" s="14" t="s">
        <v>29</v>
      </c>
      <c r="C48" s="14" t="s">
        <v>30</v>
      </c>
      <c r="D48" s="14" t="s">
        <v>31</v>
      </c>
      <c r="E48" s="14" t="s">
        <v>32</v>
      </c>
      <c r="F48" s="14" t="s">
        <v>33</v>
      </c>
    </row>
    <row r="49" spans="1:6" x14ac:dyDescent="0.2">
      <c r="A49" s="2">
        <v>1</v>
      </c>
      <c r="B49" s="1">
        <v>1.25297307332406</v>
      </c>
      <c r="C49" s="1">
        <v>1.2469544203540199</v>
      </c>
      <c r="D49" s="1">
        <v>1.2488287820355399</v>
      </c>
      <c r="E49" s="1">
        <v>1.241226096179</v>
      </c>
      <c r="F49" s="1">
        <v>1.24786798401779</v>
      </c>
    </row>
    <row r="50" spans="1:6" x14ac:dyDescent="0.2">
      <c r="A50" s="2">
        <v>2</v>
      </c>
      <c r="B50" s="1">
        <v>1.00842343473122</v>
      </c>
      <c r="C50" s="1">
        <v>1.00785522694227</v>
      </c>
      <c r="D50" s="1">
        <v>0.99831165637906605</v>
      </c>
      <c r="E50" s="1">
        <v>1.0161630796027801</v>
      </c>
      <c r="F50" s="1">
        <v>1.0206146062929</v>
      </c>
    </row>
    <row r="51" spans="1:6" x14ac:dyDescent="0.2">
      <c r="A51" s="2">
        <v>3</v>
      </c>
      <c r="B51" s="1">
        <v>0.82728555649820101</v>
      </c>
      <c r="C51" s="1">
        <v>0.81745843280699404</v>
      </c>
      <c r="D51" s="1">
        <v>0.82831260085338199</v>
      </c>
      <c r="E51" s="1">
        <v>0.81784906796232604</v>
      </c>
      <c r="F51" s="1">
        <v>0.82557832061550296</v>
      </c>
    </row>
    <row r="52" spans="1:6" x14ac:dyDescent="0.2">
      <c r="A52" s="2">
        <v>4</v>
      </c>
      <c r="B52" s="1">
        <v>0.79180622036728199</v>
      </c>
      <c r="C52" s="1">
        <v>0.76680656073584597</v>
      </c>
      <c r="D52" s="1">
        <v>0.78189843387837099</v>
      </c>
      <c r="E52" s="1">
        <v>0.76953378629296798</v>
      </c>
      <c r="F52" s="1">
        <v>0.76679950312103295</v>
      </c>
    </row>
    <row r="53" spans="1:6" x14ac:dyDescent="0.2">
      <c r="A53" s="2">
        <v>5</v>
      </c>
      <c r="B53" s="1">
        <v>0.73419966342250398</v>
      </c>
      <c r="C53" s="1">
        <v>0.71884992284611104</v>
      </c>
      <c r="D53" s="1">
        <v>0.71948892187379798</v>
      </c>
      <c r="E53" s="1">
        <v>0.71816703218641498</v>
      </c>
      <c r="F53" s="1">
        <v>0.71190176749252898</v>
      </c>
    </row>
    <row r="54" spans="1:6" x14ac:dyDescent="0.2">
      <c r="A54" s="2">
        <v>6</v>
      </c>
      <c r="B54" s="1">
        <v>0.70755833733123097</v>
      </c>
      <c r="C54" s="1">
        <v>0.66196204333122199</v>
      </c>
      <c r="D54" s="1">
        <v>0.67893803089938798</v>
      </c>
      <c r="E54" s="1">
        <v>0.68244389854296195</v>
      </c>
      <c r="F54" s="1">
        <v>0.66344670857508103</v>
      </c>
    </row>
    <row r="55" spans="1:6" x14ac:dyDescent="0.2">
      <c r="A55" s="2">
        <v>7</v>
      </c>
      <c r="B55" s="1">
        <v>0.63866376336303599</v>
      </c>
      <c r="C55" s="1">
        <v>0.66707090990508999</v>
      </c>
      <c r="D55" s="1">
        <v>0.65517148846523199</v>
      </c>
      <c r="E55" s="1">
        <v>0.67258935288697497</v>
      </c>
      <c r="F55" s="1">
        <v>0.66152448883829895</v>
      </c>
    </row>
    <row r="56" spans="1:6" x14ac:dyDescent="0.2">
      <c r="A56" s="2">
        <v>8</v>
      </c>
      <c r="B56" s="1">
        <v>0.63599778437713905</v>
      </c>
      <c r="C56" s="1">
        <v>0.61247935440108403</v>
      </c>
      <c r="D56" s="1">
        <v>0.61300896014220496</v>
      </c>
      <c r="E56" s="1">
        <v>0.63100569488337399</v>
      </c>
      <c r="F56" s="1">
        <v>0.642251117754565</v>
      </c>
    </row>
    <row r="57" spans="1:6" x14ac:dyDescent="0.2">
      <c r="A57" s="2">
        <v>9</v>
      </c>
      <c r="B57" s="1">
        <v>0.589390209646105</v>
      </c>
      <c r="C57" s="1">
        <v>0.58994503209164595</v>
      </c>
      <c r="D57" s="1">
        <v>0.59197692373451405</v>
      </c>
      <c r="E57" s="1">
        <v>0.59287275070975698</v>
      </c>
      <c r="F57" s="1">
        <v>0.57781436707573097</v>
      </c>
    </row>
    <row r="58" spans="1:6" x14ac:dyDescent="0.2">
      <c r="A58" s="2">
        <v>10</v>
      </c>
      <c r="B58" s="1">
        <v>0.55898379647826202</v>
      </c>
      <c r="C58" s="1">
        <v>0.57437266267184595</v>
      </c>
      <c r="D58" s="1">
        <v>0.54629879207700305</v>
      </c>
      <c r="E58" s="1">
        <v>0.55615212958793203</v>
      </c>
      <c r="F58" s="1">
        <v>0.54531826891403701</v>
      </c>
    </row>
    <row r="59" spans="1:6" x14ac:dyDescent="0.2">
      <c r="A59" s="2">
        <v>11</v>
      </c>
      <c r="B59" s="1">
        <v>0.51313497491210203</v>
      </c>
      <c r="C59" s="1">
        <v>0.52541131607380698</v>
      </c>
      <c r="D59" s="1">
        <v>0.52011361758483399</v>
      </c>
      <c r="E59" s="1">
        <v>0.52341943432721805</v>
      </c>
      <c r="F59" s="1">
        <v>0.50322422846485204</v>
      </c>
    </row>
    <row r="60" spans="1:6" x14ac:dyDescent="0.2">
      <c r="A60" s="2">
        <v>12</v>
      </c>
      <c r="B60" s="1">
        <v>0.53521280920579495</v>
      </c>
      <c r="C60" s="1">
        <v>0.51283646609174105</v>
      </c>
      <c r="D60" s="1">
        <v>0.530436595682796</v>
      </c>
      <c r="E60" s="1">
        <v>0.52753275140586497</v>
      </c>
      <c r="F60" s="1">
        <v>0.538424263098914</v>
      </c>
    </row>
    <row r="61" spans="1:6" x14ac:dyDescent="0.2">
      <c r="A61" s="2">
        <v>13</v>
      </c>
      <c r="B61" s="1">
        <v>0.533632307803377</v>
      </c>
      <c r="C61" s="1">
        <v>0.51945924052984505</v>
      </c>
      <c r="D61" s="1">
        <v>0.53078170203567998</v>
      </c>
      <c r="E61" s="1">
        <v>0.51334343581729203</v>
      </c>
      <c r="F61" s="1">
        <v>0.50200729727667603</v>
      </c>
    </row>
    <row r="62" spans="1:6" x14ac:dyDescent="0.2">
      <c r="A62" s="2">
        <v>14</v>
      </c>
      <c r="B62" s="1">
        <v>0.46108926186226301</v>
      </c>
      <c r="C62" s="1">
        <v>0.44503422197413001</v>
      </c>
      <c r="D62" s="1">
        <v>0.46073864145539001</v>
      </c>
      <c r="E62" s="1">
        <v>0.44937668034302902</v>
      </c>
      <c r="F62" s="1">
        <v>0.44648706702566199</v>
      </c>
    </row>
    <row r="63" spans="1:6" x14ac:dyDescent="0.2">
      <c r="A63" s="2">
        <v>15</v>
      </c>
      <c r="B63" s="1">
        <v>0.465114347941255</v>
      </c>
      <c r="C63" s="1">
        <v>0.492454732408381</v>
      </c>
      <c r="D63" s="1">
        <v>0.50480332073749501</v>
      </c>
      <c r="E63" s="1">
        <v>0.492863290947955</v>
      </c>
      <c r="F63" s="1">
        <v>0.48739400735780403</v>
      </c>
    </row>
    <row r="64" spans="1:6" x14ac:dyDescent="0.2">
      <c r="A64" s="2">
        <v>16</v>
      </c>
      <c r="B64" s="1">
        <v>0.47504171257699301</v>
      </c>
      <c r="C64" s="1">
        <v>0.45685440346323603</v>
      </c>
      <c r="D64" s="1">
        <v>0.45859817415404103</v>
      </c>
      <c r="E64" s="1">
        <v>0.46529148258863001</v>
      </c>
      <c r="F64" s="1">
        <v>0.46095544239313402</v>
      </c>
    </row>
    <row r="65" spans="1:6" x14ac:dyDescent="0.2">
      <c r="A65" s="2">
        <v>17</v>
      </c>
      <c r="B65" s="1">
        <v>0.44868787470819599</v>
      </c>
      <c r="C65" s="1">
        <v>0.46455154103138102</v>
      </c>
      <c r="D65" s="1">
        <v>0.455253724701352</v>
      </c>
      <c r="E65" s="1">
        <v>0.444564137917208</v>
      </c>
      <c r="F65" s="1">
        <v>0.46532199949907299</v>
      </c>
    </row>
    <row r="66" spans="1:6" x14ac:dyDescent="0.2">
      <c r="A66" s="2">
        <v>18</v>
      </c>
      <c r="B66" s="1">
        <v>0.46459708271558697</v>
      </c>
      <c r="C66" s="1">
        <v>0.50026528664060899</v>
      </c>
      <c r="D66" s="1">
        <v>0.51458827275006602</v>
      </c>
      <c r="E66" s="1">
        <v>0.48234592411463101</v>
      </c>
      <c r="F66" s="1">
        <v>0.479063335255278</v>
      </c>
    </row>
    <row r="67" spans="1:6" x14ac:dyDescent="0.2">
      <c r="A67" s="2">
        <v>19</v>
      </c>
      <c r="B67" s="1">
        <v>0.43468151539732602</v>
      </c>
      <c r="C67" s="1">
        <v>0.44531175697613301</v>
      </c>
      <c r="D67" s="1">
        <v>0.43679094975024602</v>
      </c>
      <c r="E67" s="1">
        <v>0.43755499603153802</v>
      </c>
      <c r="F67" s="1">
        <v>0.45026083574571601</v>
      </c>
    </row>
    <row r="68" spans="1:6" x14ac:dyDescent="0.2">
      <c r="A68" s="2">
        <v>20</v>
      </c>
      <c r="B68" s="1">
        <v>0.41372148738102899</v>
      </c>
      <c r="C68" s="1">
        <v>0.42632725153836398</v>
      </c>
      <c r="D68" s="1">
        <v>0.41865374514505499</v>
      </c>
      <c r="E68" s="1">
        <v>0.40620131224252898</v>
      </c>
      <c r="F68" s="1">
        <v>0.41050049307520398</v>
      </c>
    </row>
    <row r="69" spans="1:6" x14ac:dyDescent="0.2">
      <c r="A69" s="2">
        <v>21</v>
      </c>
      <c r="B69">
        <v>0.401929834272515</v>
      </c>
      <c r="C69" s="1">
        <v>0.39343938892408797</v>
      </c>
      <c r="D69" s="1">
        <v>0.40208135024437103</v>
      </c>
      <c r="E69" s="1">
        <v>0.39700995725073701</v>
      </c>
      <c r="F69" s="1">
        <v>0.413234683493865</v>
      </c>
    </row>
    <row r="70" spans="1:6" x14ac:dyDescent="0.2">
      <c r="A70" s="2">
        <v>22</v>
      </c>
      <c r="B70">
        <v>0.413954696169612</v>
      </c>
      <c r="C70" s="1">
        <v>0.397015477713767</v>
      </c>
      <c r="D70" s="1">
        <v>0.40058050842597298</v>
      </c>
      <c r="E70" s="1">
        <v>0.40377735765225098</v>
      </c>
      <c r="F70" s="1">
        <v>0.39283349616581198</v>
      </c>
    </row>
    <row r="71" spans="1:6" x14ac:dyDescent="0.2">
      <c r="A71" s="2">
        <v>23</v>
      </c>
      <c r="B71">
        <v>0.38153259923001998</v>
      </c>
      <c r="C71" s="1">
        <v>0.38471571254438103</v>
      </c>
      <c r="D71" s="1">
        <v>0.39871277785699999</v>
      </c>
      <c r="E71" s="1">
        <v>0.39219698869588199</v>
      </c>
      <c r="F71" s="1">
        <v>0.39512518384094902</v>
      </c>
    </row>
    <row r="72" spans="1:6" x14ac:dyDescent="0.2">
      <c r="A72" s="2">
        <v>24</v>
      </c>
      <c r="B72">
        <v>0.395486659107394</v>
      </c>
      <c r="C72" s="1">
        <v>0.38222855723203703</v>
      </c>
      <c r="D72" s="1">
        <v>0.39117071520448898</v>
      </c>
      <c r="E72" s="1">
        <v>0.39395337775328099</v>
      </c>
      <c r="F72" s="1">
        <v>0.38026429562341002</v>
      </c>
    </row>
    <row r="73" spans="1:6" x14ac:dyDescent="0.2">
      <c r="A73" s="2">
        <v>25</v>
      </c>
      <c r="B73">
        <v>0.40068574726026501</v>
      </c>
      <c r="C73" s="1">
        <v>0.38443529255313102</v>
      </c>
      <c r="D73" s="1">
        <v>0.381298252551587</v>
      </c>
      <c r="E73" s="1">
        <v>0.38900587611578302</v>
      </c>
      <c r="F73" s="1">
        <v>0.40691563605989001</v>
      </c>
    </row>
    <row r="74" spans="1:6" x14ac:dyDescent="0.2">
      <c r="A74" s="2">
        <v>26</v>
      </c>
      <c r="B74">
        <v>0.40285141983418699</v>
      </c>
      <c r="C74" s="1">
        <v>0.402730765415314</v>
      </c>
      <c r="D74" s="1">
        <v>0.42721101497372099</v>
      </c>
      <c r="E74" s="1">
        <v>0.40069511129135699</v>
      </c>
      <c r="F74" s="1">
        <v>0.39838313797945701</v>
      </c>
    </row>
    <row r="75" spans="1:6" x14ac:dyDescent="0.2">
      <c r="A75" s="2">
        <v>27</v>
      </c>
      <c r="B75">
        <v>0.423388367429334</v>
      </c>
      <c r="C75" s="1">
        <v>0.42408749897016101</v>
      </c>
      <c r="D75" s="1">
        <v>0.40496994587239998</v>
      </c>
      <c r="E75" s="1">
        <v>0.414212475037043</v>
      </c>
      <c r="F75" s="1">
        <v>0.40275683000554002</v>
      </c>
    </row>
    <row r="76" spans="1:6" x14ac:dyDescent="0.2">
      <c r="A76" s="2">
        <v>28</v>
      </c>
      <c r="B76">
        <v>0.36429014009328597</v>
      </c>
      <c r="C76" s="1">
        <v>0.34248221840708698</v>
      </c>
      <c r="D76" s="1">
        <v>0.36559758971745199</v>
      </c>
      <c r="E76" s="1">
        <v>0.35375590692504999</v>
      </c>
      <c r="F76" s="1">
        <v>0.36304275247457202</v>
      </c>
    </row>
    <row r="77" spans="1:6" x14ac:dyDescent="0.2">
      <c r="A77" s="2">
        <v>29</v>
      </c>
      <c r="B77">
        <v>0.40692027664139502</v>
      </c>
      <c r="C77" s="1">
        <v>0.40795855128508601</v>
      </c>
      <c r="D77" s="1">
        <v>0.38722678535961003</v>
      </c>
      <c r="E77" s="1">
        <v>0.39770316952838902</v>
      </c>
      <c r="F77" s="1">
        <v>0.40093455988338</v>
      </c>
    </row>
    <row r="78" spans="1:6" x14ac:dyDescent="0.2">
      <c r="A78" s="2">
        <v>30</v>
      </c>
      <c r="B78">
        <v>0.35308501862776198</v>
      </c>
      <c r="C78" s="1">
        <v>0.33861252949787701</v>
      </c>
      <c r="D78" s="1">
        <v>0.40950575019298802</v>
      </c>
      <c r="E78" s="1">
        <v>0.34226153772554602</v>
      </c>
      <c r="F78" s="1">
        <v>0.35965985410675799</v>
      </c>
    </row>
    <row r="79" spans="1:6" x14ac:dyDescent="0.2">
      <c r="A79" s="2">
        <v>31</v>
      </c>
      <c r="B79">
        <v>0.34646341599193797</v>
      </c>
      <c r="C79" s="1">
        <v>0.35306673829193902</v>
      </c>
      <c r="D79" s="1">
        <v>0.350184632511222</v>
      </c>
      <c r="E79" s="1">
        <v>0.34987290273077598</v>
      </c>
      <c r="F79" s="1">
        <v>0.34870488255828402</v>
      </c>
    </row>
    <row r="80" spans="1:6" x14ac:dyDescent="0.2">
      <c r="A80" s="2">
        <v>32</v>
      </c>
      <c r="B80">
        <v>0.32660033533770999</v>
      </c>
      <c r="C80" s="1">
        <v>0.34948921954533002</v>
      </c>
      <c r="D80" s="1">
        <v>0.35504579870088498</v>
      </c>
      <c r="E80" s="1">
        <v>0.36761538877363698</v>
      </c>
      <c r="F80" s="1">
        <v>0.35877858895751802</v>
      </c>
    </row>
    <row r="81" spans="1:6" x14ac:dyDescent="0.2">
      <c r="A81" s="2">
        <v>33</v>
      </c>
      <c r="B81">
        <v>0.35630696163790698</v>
      </c>
      <c r="C81" s="1">
        <v>0.39390159715106798</v>
      </c>
      <c r="D81" s="1">
        <v>0.36909817164096398</v>
      </c>
      <c r="E81" s="1">
        <v>0.37273649721061403</v>
      </c>
      <c r="F81" s="1">
        <v>0.36342676619922598</v>
      </c>
    </row>
    <row r="82" spans="1:6" x14ac:dyDescent="0.2">
      <c r="A82" s="2">
        <v>34</v>
      </c>
      <c r="B82">
        <v>0.33109534986535999</v>
      </c>
      <c r="C82" s="1">
        <v>0.32908092371696102</v>
      </c>
      <c r="D82" s="1">
        <v>0.34398759355380998</v>
      </c>
      <c r="E82" s="1">
        <v>0.35204265610634899</v>
      </c>
      <c r="F82" s="1">
        <v>0.34250951821431502</v>
      </c>
    </row>
    <row r="83" spans="1:6" x14ac:dyDescent="0.2">
      <c r="A83" s="2">
        <v>35</v>
      </c>
      <c r="B83">
        <v>0.41186218671540098</v>
      </c>
      <c r="C83" s="1">
        <v>0.40475615067790599</v>
      </c>
      <c r="D83" s="1">
        <v>0.38717610193204499</v>
      </c>
      <c r="E83" s="1">
        <v>0.38531967744666001</v>
      </c>
      <c r="F83" s="1">
        <v>0.37605478594362102</v>
      </c>
    </row>
    <row r="84" spans="1:6" x14ac:dyDescent="0.2">
      <c r="A84" s="2">
        <v>36</v>
      </c>
      <c r="B84">
        <v>0.385658464938057</v>
      </c>
      <c r="C84" s="1">
        <v>0.35864360491779501</v>
      </c>
      <c r="D84" s="1">
        <v>0.36230663994136902</v>
      </c>
      <c r="E84" s="1">
        <v>0.39436523896217102</v>
      </c>
      <c r="F84" s="1">
        <v>0.35435406806824998</v>
      </c>
    </row>
    <row r="85" spans="1:6" x14ac:dyDescent="0.2">
      <c r="A85" s="2">
        <v>37</v>
      </c>
      <c r="B85">
        <v>0.36418295716389998</v>
      </c>
      <c r="C85" s="1">
        <v>0.34497296982042802</v>
      </c>
      <c r="D85" s="1">
        <v>0.34477390087502802</v>
      </c>
      <c r="E85" s="1">
        <v>0.34793693647368401</v>
      </c>
      <c r="F85" s="1">
        <v>0.34877258384475301</v>
      </c>
    </row>
    <row r="86" spans="1:6" x14ac:dyDescent="0.2">
      <c r="A86" s="2">
        <v>38</v>
      </c>
      <c r="B86">
        <v>0.325400034561731</v>
      </c>
      <c r="C86" s="1">
        <v>0.31939826362977197</v>
      </c>
      <c r="D86" s="1">
        <v>0.31424189734073399</v>
      </c>
      <c r="E86" s="1">
        <v>0.338904422288756</v>
      </c>
      <c r="F86" s="1">
        <v>0.317502836898018</v>
      </c>
    </row>
    <row r="87" spans="1:6" x14ac:dyDescent="0.2">
      <c r="A87" s="2">
        <v>39</v>
      </c>
      <c r="B87">
        <v>0.32462551244455201</v>
      </c>
      <c r="C87" s="1">
        <v>0.31653361110325501</v>
      </c>
      <c r="D87" s="1">
        <v>0.32958878605597702</v>
      </c>
      <c r="E87" s="1">
        <v>0.312303114762294</v>
      </c>
      <c r="F87" s="1">
        <v>0.335140847559946</v>
      </c>
    </row>
    <row r="88" spans="1:6" x14ac:dyDescent="0.2">
      <c r="A88" s="2">
        <v>40</v>
      </c>
      <c r="B88">
        <v>0.31440283023641902</v>
      </c>
      <c r="C88" s="1">
        <v>0.31850842415084302</v>
      </c>
      <c r="D88" s="1">
        <v>0.33350356631029299</v>
      </c>
      <c r="E88" s="1">
        <v>0.32809164782926997</v>
      </c>
      <c r="F88" s="1">
        <v>0.312171388659432</v>
      </c>
    </row>
    <row r="89" spans="1:6" x14ac:dyDescent="0.2">
      <c r="A89" s="2"/>
    </row>
    <row r="90" spans="1:6" x14ac:dyDescent="0.2">
      <c r="A90" s="2"/>
      <c r="B90" s="1">
        <f t="shared" ref="B90:F90" si="2">B88+B87+B86+B85+B84</f>
        <v>1.714269799344659</v>
      </c>
      <c r="C90" s="1">
        <f t="shared" si="2"/>
        <v>1.6580568736220929</v>
      </c>
      <c r="D90" s="1">
        <f t="shared" si="2"/>
        <v>1.6844147905234008</v>
      </c>
      <c r="E90" s="1">
        <f t="shared" si="2"/>
        <v>1.7216013603161751</v>
      </c>
      <c r="F90" s="1">
        <f t="shared" si="2"/>
        <v>1.6679417250303989</v>
      </c>
    </row>
    <row r="91" spans="1:6" x14ac:dyDescent="0.2">
      <c r="A91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31" workbookViewId="0">
      <selection activeCell="G44" sqref="G44"/>
    </sheetView>
  </sheetViews>
  <sheetFormatPr baseColWidth="10" defaultRowHeight="16" x14ac:dyDescent="0.2"/>
  <cols>
    <col min="2" max="2" width="15.83203125" customWidth="1"/>
    <col min="3" max="3" width="15.1640625" customWidth="1"/>
    <col min="4" max="4" width="14.83203125" customWidth="1"/>
    <col min="5" max="5" width="15" customWidth="1"/>
    <col min="6" max="6" width="14.83203125" customWidth="1"/>
    <col min="7" max="7" width="14.83203125" bestFit="1" customWidth="1"/>
  </cols>
  <sheetData>
    <row r="1" spans="1:6" ht="48" x14ac:dyDescent="0.2">
      <c r="A1" s="2" t="s">
        <v>0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</row>
    <row r="2" spans="1:6" x14ac:dyDescent="0.2">
      <c r="A2" s="2" t="s">
        <v>1</v>
      </c>
      <c r="B2" s="1">
        <v>0.58627201092649806</v>
      </c>
      <c r="C2" s="1">
        <v>0.58956749805223296</v>
      </c>
      <c r="D2" s="1">
        <v>0.58239921148413698</v>
      </c>
      <c r="E2" s="1">
        <v>0.58499711441598501</v>
      </c>
      <c r="F2" s="1">
        <v>0.58558645307943102</v>
      </c>
    </row>
    <row r="3" spans="1:6" x14ac:dyDescent="0.2">
      <c r="A3" s="2">
        <v>2</v>
      </c>
      <c r="B3" s="1">
        <v>0.63708978872514899</v>
      </c>
      <c r="C3" s="1">
        <v>0.63909873924270999</v>
      </c>
      <c r="D3" s="1">
        <v>0.63457559425351096</v>
      </c>
      <c r="E3" s="1">
        <v>0.63450341628970697</v>
      </c>
      <c r="F3" s="1">
        <v>0.638244634464608</v>
      </c>
    </row>
    <row r="4" spans="1:6" x14ac:dyDescent="0.2">
      <c r="A4" s="2">
        <v>3</v>
      </c>
      <c r="B4" s="1">
        <v>0.69405013935454196</v>
      </c>
      <c r="C4" s="1">
        <v>0.69437493928104399</v>
      </c>
      <c r="D4" s="1">
        <v>0.69373736837643096</v>
      </c>
      <c r="E4" s="1">
        <v>0.68273024692215001</v>
      </c>
      <c r="F4" s="1">
        <v>0.69590270401378096</v>
      </c>
    </row>
    <row r="5" spans="1:6" x14ac:dyDescent="0.2">
      <c r="A5" s="2">
        <v>4</v>
      </c>
      <c r="B5" s="1">
        <v>0.71877105182305401</v>
      </c>
      <c r="C5" s="1">
        <v>0.721958906661614</v>
      </c>
      <c r="D5" s="1">
        <v>0.71656962771288801</v>
      </c>
      <c r="E5" s="1">
        <v>0.692859204613821</v>
      </c>
      <c r="F5" s="1">
        <v>0.72257241872297395</v>
      </c>
    </row>
    <row r="6" spans="1:6" x14ac:dyDescent="0.2">
      <c r="A6" s="2">
        <v>5</v>
      </c>
      <c r="B6" s="1">
        <v>0.72487008004890097</v>
      </c>
      <c r="C6" s="1">
        <v>0.72596477723972896</v>
      </c>
      <c r="D6" s="1">
        <v>0.73341112500199102</v>
      </c>
      <c r="E6" s="1">
        <v>0.73883649372708005</v>
      </c>
      <c r="F6" s="1">
        <v>0.73383216237657001</v>
      </c>
    </row>
    <row r="7" spans="1:6" x14ac:dyDescent="0.2">
      <c r="A7" s="2">
        <v>6</v>
      </c>
      <c r="B7" s="1">
        <v>0.75204503995835703</v>
      </c>
      <c r="C7" s="1">
        <v>0.75252622541335201</v>
      </c>
      <c r="D7" s="1">
        <v>0.74949475572756497</v>
      </c>
      <c r="E7" s="1">
        <v>0.73241266469279198</v>
      </c>
      <c r="F7" s="1">
        <v>0.74682417526853995</v>
      </c>
    </row>
    <row r="8" spans="1:6" x14ac:dyDescent="0.2">
      <c r="A8" s="2">
        <v>7</v>
      </c>
      <c r="B8" s="1">
        <v>0.74499567052808802</v>
      </c>
      <c r="C8" s="1">
        <v>0.75832451240967702</v>
      </c>
      <c r="D8" s="1">
        <v>0.75874555006819699</v>
      </c>
      <c r="E8" s="1">
        <v>0.74758204299651398</v>
      </c>
      <c r="F8" s="1">
        <v>0.74773842811630298</v>
      </c>
    </row>
    <row r="9" spans="1:6" x14ac:dyDescent="0.2">
      <c r="A9" s="2">
        <v>8</v>
      </c>
      <c r="B9" s="1">
        <v>0.76317245813561396</v>
      </c>
      <c r="C9" s="1">
        <v>0.76079058897970198</v>
      </c>
      <c r="D9" s="1">
        <v>0.76129583363646103</v>
      </c>
      <c r="E9" s="1">
        <v>0.76402656235802402</v>
      </c>
      <c r="F9" s="1">
        <v>0.76527764497982798</v>
      </c>
    </row>
    <row r="10" spans="1:6" x14ac:dyDescent="0.2">
      <c r="A10" s="2">
        <v>9</v>
      </c>
      <c r="B10" s="1">
        <v>0.77811327251539197</v>
      </c>
      <c r="C10" s="1">
        <v>0.77502165452260996</v>
      </c>
      <c r="D10" s="1">
        <v>0.77438408332831898</v>
      </c>
      <c r="E10" s="1">
        <v>0.77402319372296802</v>
      </c>
      <c r="F10" s="1">
        <v>0.78427244831973997</v>
      </c>
    </row>
    <row r="11" spans="1:6" x14ac:dyDescent="0.2">
      <c r="A11" s="2">
        <v>10</v>
      </c>
      <c r="B11" s="1">
        <v>0.79659080144852101</v>
      </c>
      <c r="C11" s="1">
        <v>0.80444615690990995</v>
      </c>
      <c r="D11" s="1">
        <v>0.79667500855001205</v>
      </c>
      <c r="E11" s="1">
        <v>0.79660283085150596</v>
      </c>
      <c r="F11" s="1">
        <v>0.80315898547111897</v>
      </c>
    </row>
    <row r="12" spans="1:6" x14ac:dyDescent="0.2">
      <c r="A12" s="2">
        <v>11</v>
      </c>
      <c r="B12" s="1">
        <v>0.80499952017670096</v>
      </c>
      <c r="C12" s="1">
        <v>0.79927341112697203</v>
      </c>
      <c r="D12" s="1">
        <v>0.80294245167148404</v>
      </c>
      <c r="E12" s="1">
        <v>0.80315898521872697</v>
      </c>
      <c r="F12" s="1">
        <v>0.79716822381669294</v>
      </c>
    </row>
    <row r="13" spans="1:6" x14ac:dyDescent="0.2">
      <c r="A13" s="2">
        <v>12</v>
      </c>
      <c r="B13" s="1">
        <v>0.76990905726320702</v>
      </c>
      <c r="C13" s="1">
        <v>0.77479309158672305</v>
      </c>
      <c r="D13" s="1">
        <v>0.79388413188713502</v>
      </c>
      <c r="E13" s="1">
        <v>0.77722307867723195</v>
      </c>
      <c r="F13" s="1">
        <v>0.77923202902987798</v>
      </c>
    </row>
    <row r="14" spans="1:6" x14ac:dyDescent="0.2">
      <c r="A14" s="2">
        <v>13</v>
      </c>
      <c r="B14" s="1">
        <v>0.80087335335314602</v>
      </c>
      <c r="C14" s="1">
        <v>0.79578481494703501</v>
      </c>
      <c r="D14" s="1">
        <v>0.80439803811058497</v>
      </c>
      <c r="E14" s="1">
        <v>0.79891252218271602</v>
      </c>
      <c r="F14" s="1">
        <v>0.81374506927978596</v>
      </c>
    </row>
    <row r="15" spans="1:6" x14ac:dyDescent="0.2">
      <c r="A15" s="2">
        <v>14</v>
      </c>
      <c r="B15" s="1">
        <v>0.81932682287370595</v>
      </c>
      <c r="C15" s="1">
        <v>0.81752237643157</v>
      </c>
      <c r="D15" s="1">
        <v>0.81664421291418299</v>
      </c>
      <c r="E15" s="1">
        <v>0.81959147492199402</v>
      </c>
      <c r="F15" s="1">
        <v>0.82357328557701903</v>
      </c>
    </row>
    <row r="16" spans="1:6" x14ac:dyDescent="0.2">
      <c r="A16" s="2">
        <v>15</v>
      </c>
      <c r="B16" s="1">
        <v>0.80202819936292202</v>
      </c>
      <c r="C16" s="1">
        <v>0.803050718546923</v>
      </c>
      <c r="D16" s="1">
        <v>0.80911365759727205</v>
      </c>
      <c r="E16" s="1">
        <v>0.80667164104641698</v>
      </c>
      <c r="F16" s="1">
        <v>0.80228082179598703</v>
      </c>
    </row>
    <row r="17" spans="1:6" x14ac:dyDescent="0.2">
      <c r="A17" s="2">
        <v>16</v>
      </c>
      <c r="B17" s="1">
        <v>0.80787460446592896</v>
      </c>
      <c r="C17" s="1">
        <v>0.81862910359613095</v>
      </c>
      <c r="D17" s="1">
        <v>0.81090607410295901</v>
      </c>
      <c r="E17" s="1">
        <v>0.82044557964201703</v>
      </c>
      <c r="F17" s="1">
        <v>0.81730584355545999</v>
      </c>
    </row>
    <row r="18" spans="1:6" x14ac:dyDescent="0.2">
      <c r="A18" s="2">
        <v>17</v>
      </c>
      <c r="B18" s="1">
        <v>0.81115869715839894</v>
      </c>
      <c r="C18" s="1">
        <v>0.81508035959103897</v>
      </c>
      <c r="D18" s="1">
        <v>0.81619911611556195</v>
      </c>
      <c r="E18" s="1">
        <v>0.82234626237495501</v>
      </c>
      <c r="F18" s="1">
        <v>0.81836445165969895</v>
      </c>
    </row>
    <row r="19" spans="1:6" x14ac:dyDescent="0.2">
      <c r="A19" s="2">
        <v>18</v>
      </c>
      <c r="B19" s="1">
        <v>0.81734193168410596</v>
      </c>
      <c r="C19" s="1">
        <v>0.82360937453741101</v>
      </c>
      <c r="D19" s="1">
        <v>0.81456308470241701</v>
      </c>
      <c r="E19" s="1">
        <v>0.820794438695714</v>
      </c>
      <c r="F19" s="1">
        <v>0.814418729032936</v>
      </c>
    </row>
    <row r="20" spans="1:6" x14ac:dyDescent="0.2">
      <c r="A20" s="2">
        <v>19</v>
      </c>
      <c r="B20" s="1">
        <v>0.83239101258511305</v>
      </c>
      <c r="C20" s="1">
        <v>0.83631267557703104</v>
      </c>
      <c r="D20" s="1">
        <v>0.82157636585346605</v>
      </c>
      <c r="E20" s="1">
        <v>0.83621643825658398</v>
      </c>
      <c r="F20" s="1">
        <v>0.827663363718387</v>
      </c>
    </row>
    <row r="21" spans="1:6" x14ac:dyDescent="0.2">
      <c r="A21" s="2">
        <v>20</v>
      </c>
      <c r="B21" s="1">
        <v>0.836974305135604</v>
      </c>
      <c r="C21" s="1">
        <v>0.84203878415065603</v>
      </c>
      <c r="D21" s="1">
        <v>0.846958906979972</v>
      </c>
      <c r="E21" s="1">
        <v>0.83894716668130098</v>
      </c>
      <c r="F21" s="1">
        <v>0.84948513135364101</v>
      </c>
    </row>
    <row r="22" spans="1:6" x14ac:dyDescent="0.2">
      <c r="A22" s="2">
        <v>21</v>
      </c>
      <c r="B22">
        <v>0.826746368627856</v>
      </c>
      <c r="C22" s="1">
        <v>0.82379967381162</v>
      </c>
      <c r="D22" s="1">
        <v>0.82543539067531901</v>
      </c>
      <c r="E22" s="1">
        <v>0.83005388343023301</v>
      </c>
      <c r="F22">
        <v>0.82543539055774995</v>
      </c>
    </row>
    <row r="23" spans="1:6" x14ac:dyDescent="0.2">
      <c r="A23" s="2">
        <v>22</v>
      </c>
      <c r="B23">
        <v>0.831404581925554</v>
      </c>
      <c r="C23" s="1">
        <v>0.82950389864337803</v>
      </c>
      <c r="D23" s="1">
        <v>0.83927196687023398</v>
      </c>
      <c r="E23" s="1">
        <v>0.833954865959883</v>
      </c>
      <c r="F23">
        <v>0.83845395104176801</v>
      </c>
    </row>
    <row r="24" spans="1:6" x14ac:dyDescent="0.2">
      <c r="A24" s="2">
        <v>23</v>
      </c>
      <c r="B24">
        <v>0.85773746475552903</v>
      </c>
      <c r="C24" s="1">
        <v>0.85992685924330303</v>
      </c>
      <c r="D24" s="1">
        <v>0.85537965532767601</v>
      </c>
      <c r="E24" s="1">
        <v>0.85902463631191195</v>
      </c>
      <c r="F24">
        <v>0.84952122025523702</v>
      </c>
    </row>
    <row r="25" spans="1:6" x14ac:dyDescent="0.2">
      <c r="A25" s="2">
        <v>24</v>
      </c>
      <c r="B25">
        <v>0.86004715556474698</v>
      </c>
      <c r="C25" s="1">
        <v>0.85515109157438296</v>
      </c>
      <c r="D25" s="1">
        <v>0.85969829542117604</v>
      </c>
      <c r="E25" s="1">
        <v>0.86081705287782895</v>
      </c>
      <c r="F25">
        <v>0.85199932596151395</v>
      </c>
    </row>
    <row r="26" spans="1:6" x14ac:dyDescent="0.2">
      <c r="A26" s="2">
        <v>25</v>
      </c>
      <c r="B26">
        <v>0.842544029062676</v>
      </c>
      <c r="C26" s="1">
        <v>0.83799682481435001</v>
      </c>
      <c r="D26" s="1">
        <v>0.83106775186470505</v>
      </c>
      <c r="E26" s="1">
        <v>0.83936820420502001</v>
      </c>
      <c r="F26">
        <v>0.83146473005616195</v>
      </c>
    </row>
    <row r="27" spans="1:6" x14ac:dyDescent="0.2">
      <c r="A27" s="2">
        <v>26</v>
      </c>
      <c r="B27">
        <v>0.854549610015919</v>
      </c>
      <c r="C27" s="1">
        <v>0.86224857961898604</v>
      </c>
      <c r="D27" s="1">
        <v>0.85386392045681803</v>
      </c>
      <c r="E27" s="1">
        <v>0.85288951928628598</v>
      </c>
      <c r="F27">
        <v>0.85168655608618304</v>
      </c>
    </row>
    <row r="28" spans="1:6" x14ac:dyDescent="0.2">
      <c r="A28" s="2">
        <v>27</v>
      </c>
      <c r="B28">
        <v>0.85985468122500397</v>
      </c>
      <c r="C28" s="1">
        <v>0.84703108480323996</v>
      </c>
      <c r="D28" s="1">
        <v>0.84255605891308205</v>
      </c>
      <c r="E28" s="1">
        <v>0.85220382979601905</v>
      </c>
      <c r="F28">
        <v>0.85746078323255503</v>
      </c>
    </row>
    <row r="29" spans="1:6" x14ac:dyDescent="0.2">
      <c r="A29" s="2">
        <v>28</v>
      </c>
      <c r="B29">
        <v>0.85195120785053002</v>
      </c>
      <c r="C29" s="1">
        <v>0.85434510639365202</v>
      </c>
      <c r="D29" s="1">
        <v>0.85720816102607</v>
      </c>
      <c r="E29" s="1">
        <v>0.85121739933722695</v>
      </c>
      <c r="F29">
        <v>0.85744875326169001</v>
      </c>
    </row>
    <row r="30" spans="1:6" x14ac:dyDescent="0.2">
      <c r="A30" s="2">
        <v>29</v>
      </c>
      <c r="B30">
        <v>0.86035992591331201</v>
      </c>
      <c r="C30" s="1">
        <v>0.85760513841732999</v>
      </c>
      <c r="D30" s="1">
        <v>0.861707245772388</v>
      </c>
      <c r="E30" s="1">
        <v>0.85684727098333502</v>
      </c>
      <c r="F30">
        <v>0.857099893218502</v>
      </c>
    </row>
    <row r="31" spans="1:6" x14ac:dyDescent="0.2">
      <c r="A31" s="2">
        <v>30</v>
      </c>
      <c r="B31">
        <v>0.85807429453387196</v>
      </c>
      <c r="C31" s="1">
        <v>0.86146665318972904</v>
      </c>
      <c r="D31" s="1">
        <v>0.86418535163640897</v>
      </c>
      <c r="E31" s="1">
        <v>0.864329706818315</v>
      </c>
      <c r="F31">
        <v>0.856823211589408</v>
      </c>
    </row>
    <row r="32" spans="1:6" x14ac:dyDescent="0.2">
      <c r="A32" s="2">
        <v>31</v>
      </c>
      <c r="B32">
        <v>0.858086324428734</v>
      </c>
      <c r="C32" s="1">
        <v>0.86099749699144601</v>
      </c>
      <c r="D32" s="1">
        <v>0.85669088594815501</v>
      </c>
      <c r="E32" s="1">
        <v>0.85756904945693802</v>
      </c>
      <c r="F32">
        <v>0.86002309620810602</v>
      </c>
    </row>
    <row r="33" spans="1:8" x14ac:dyDescent="0.2">
      <c r="A33" s="2">
        <v>32</v>
      </c>
      <c r="B33">
        <v>0.85147002186493903</v>
      </c>
      <c r="C33" s="1">
        <v>0.84889567864318605</v>
      </c>
      <c r="D33" s="1">
        <v>0.86118997126809005</v>
      </c>
      <c r="E33" s="1">
        <v>0.85688335981179498</v>
      </c>
      <c r="F33">
        <v>0.85286545985220596</v>
      </c>
    </row>
    <row r="34" spans="1:8" x14ac:dyDescent="0.2">
      <c r="A34" s="2">
        <v>33</v>
      </c>
      <c r="B34">
        <v>0.85506688462633496</v>
      </c>
      <c r="C34" s="1">
        <v>0.84505822392437402</v>
      </c>
      <c r="D34" s="1">
        <v>0.85298575695950696</v>
      </c>
      <c r="E34" s="1">
        <v>0.85286546042295597</v>
      </c>
      <c r="F34">
        <v>0.85940958472753304</v>
      </c>
    </row>
    <row r="35" spans="1:8" x14ac:dyDescent="0.2">
      <c r="A35" s="2">
        <v>34</v>
      </c>
      <c r="B35">
        <v>0.86482292270593797</v>
      </c>
      <c r="C35" s="1">
        <v>0.85370753512335695</v>
      </c>
      <c r="D35" s="1">
        <v>0.85731642776383998</v>
      </c>
      <c r="E35" s="1">
        <v>0.85965017794690801</v>
      </c>
      <c r="F35">
        <v>0.85529544797235901</v>
      </c>
    </row>
    <row r="36" spans="1:8" x14ac:dyDescent="0.2">
      <c r="A36" s="2">
        <v>35</v>
      </c>
      <c r="B36">
        <v>0.85862765795984197</v>
      </c>
      <c r="C36" s="1">
        <v>0.85371956457222997</v>
      </c>
      <c r="D36" s="1">
        <v>0.86023962973240398</v>
      </c>
      <c r="E36" s="1">
        <v>0.85632999676871502</v>
      </c>
      <c r="F36">
        <v>0.86257338036002595</v>
      </c>
    </row>
    <row r="37" spans="1:8" x14ac:dyDescent="0.2">
      <c r="A37" s="2">
        <v>36</v>
      </c>
      <c r="B37">
        <v>0.88269896752370103</v>
      </c>
      <c r="C37" s="1">
        <v>0.88042536578386199</v>
      </c>
      <c r="D37" s="1">
        <v>0.87279857368857405</v>
      </c>
      <c r="E37" s="1">
        <v>0.87715330352258603</v>
      </c>
      <c r="F37">
        <v>0.877923200901634</v>
      </c>
    </row>
    <row r="38" spans="1:8" x14ac:dyDescent="0.2">
      <c r="A38" s="2">
        <v>37</v>
      </c>
      <c r="B38">
        <v>0.87730968877287396</v>
      </c>
      <c r="C38" s="1">
        <v>0.87224521050495796</v>
      </c>
      <c r="D38" s="1">
        <v>0.87759839994261901</v>
      </c>
      <c r="E38" s="1">
        <v>0.87136704657743402</v>
      </c>
      <c r="F38">
        <v>0.87770666675496001</v>
      </c>
    </row>
    <row r="39" spans="1:8" x14ac:dyDescent="0.2">
      <c r="A39" s="2">
        <v>38</v>
      </c>
      <c r="B39">
        <v>0.86565296769360101</v>
      </c>
      <c r="C39" s="1">
        <v>0.875866131966204</v>
      </c>
      <c r="D39" s="1">
        <v>0.87443460477475699</v>
      </c>
      <c r="E39" s="1">
        <v>0.87213694383602203</v>
      </c>
      <c r="F39">
        <v>0.87645558468956597</v>
      </c>
    </row>
    <row r="40" spans="1:8" x14ac:dyDescent="0.2">
      <c r="A40" s="2">
        <v>39</v>
      </c>
      <c r="B40">
        <v>0.87762245891780399</v>
      </c>
      <c r="C40" s="1">
        <v>0.87723751131098404</v>
      </c>
      <c r="D40" s="1">
        <v>0.86799874753491302</v>
      </c>
      <c r="E40" s="1">
        <v>0.86951448250902097</v>
      </c>
      <c r="F40">
        <v>0.86518381204025496</v>
      </c>
    </row>
    <row r="41" spans="1:8" x14ac:dyDescent="0.2">
      <c r="A41" s="2">
        <v>40</v>
      </c>
      <c r="B41">
        <v>0.869502452664351</v>
      </c>
      <c r="C41" s="1">
        <v>0.86566499757842397</v>
      </c>
      <c r="D41" s="1">
        <v>0.86803483671041104</v>
      </c>
      <c r="E41" s="1">
        <v>0.87071744608197599</v>
      </c>
      <c r="F41">
        <v>0.86103358577975198</v>
      </c>
    </row>
    <row r="42" spans="1:8" ht="48" x14ac:dyDescent="0.2">
      <c r="A42" s="2"/>
      <c r="B42" s="15" t="s">
        <v>34</v>
      </c>
      <c r="C42" s="15" t="s">
        <v>35</v>
      </c>
      <c r="D42" s="15" t="s">
        <v>36</v>
      </c>
      <c r="E42" s="15" t="s">
        <v>37</v>
      </c>
      <c r="F42" s="15" t="s">
        <v>38</v>
      </c>
      <c r="G42" s="15" t="s">
        <v>60</v>
      </c>
    </row>
    <row r="43" spans="1:8" x14ac:dyDescent="0.2">
      <c r="A43" s="2" t="s">
        <v>2</v>
      </c>
      <c r="B43" s="1">
        <f t="shared" ref="B43:F43" si="0">(B37+B38+B39+B40+B41)/5</f>
        <v>0.87455730711446622</v>
      </c>
      <c r="C43" s="1">
        <f t="shared" si="0"/>
        <v>0.87428784342888632</v>
      </c>
      <c r="D43" s="1">
        <f t="shared" si="0"/>
        <v>0.8721730325302548</v>
      </c>
      <c r="E43" s="1">
        <f t="shared" si="0"/>
        <v>0.87217784450540781</v>
      </c>
      <c r="F43" s="1">
        <f t="shared" si="0"/>
        <v>0.87166057003323338</v>
      </c>
      <c r="G43">
        <f>SUM(B43:F43)/5</f>
        <v>0.87297131952244966</v>
      </c>
    </row>
    <row r="44" spans="1:8" x14ac:dyDescent="0.2">
      <c r="A44" s="2" t="s">
        <v>72</v>
      </c>
      <c r="B44" s="1">
        <f>MAX(B36:B41)</f>
        <v>0.88269896752370103</v>
      </c>
      <c r="C44" s="1">
        <f t="shared" ref="C44:F44" si="1">MAX(C36:C41)</f>
        <v>0.88042536578386199</v>
      </c>
      <c r="D44" s="1">
        <f t="shared" si="1"/>
        <v>0.87759839994261901</v>
      </c>
      <c r="E44" s="1">
        <f t="shared" si="1"/>
        <v>0.87715330352258603</v>
      </c>
      <c r="F44" s="1">
        <f t="shared" si="1"/>
        <v>0.877923200901634</v>
      </c>
      <c r="G44" s="1">
        <f>MAX(B44:F44)</f>
        <v>0.88269896752370103</v>
      </c>
      <c r="H44" t="s">
        <v>73</v>
      </c>
    </row>
    <row r="45" spans="1:8" x14ac:dyDescent="0.2">
      <c r="A45" s="2"/>
      <c r="B45" s="1"/>
      <c r="C45" s="1"/>
      <c r="D45" s="1"/>
      <c r="E45" s="1"/>
      <c r="F45" s="1"/>
      <c r="G45">
        <v>0.88269896752400001</v>
      </c>
    </row>
    <row r="46" spans="1:8" x14ac:dyDescent="0.2">
      <c r="A46" s="2"/>
      <c r="B46" s="1"/>
      <c r="C46" s="1"/>
      <c r="D46" s="1"/>
      <c r="E46" s="1"/>
      <c r="F46" s="1"/>
    </row>
    <row r="47" spans="1:8" x14ac:dyDescent="0.2">
      <c r="A47" s="2"/>
      <c r="B47" s="1"/>
      <c r="C47" s="1"/>
      <c r="D47" s="1"/>
      <c r="E47" s="1"/>
      <c r="F47" s="1"/>
    </row>
    <row r="48" spans="1:8" ht="48" x14ac:dyDescent="0.2">
      <c r="A48" s="2"/>
      <c r="B48" s="15" t="s">
        <v>34</v>
      </c>
      <c r="C48" s="15" t="s">
        <v>35</v>
      </c>
      <c r="D48" s="15" t="s">
        <v>36</v>
      </c>
      <c r="E48" s="15" t="s">
        <v>37</v>
      </c>
      <c r="F48" s="15" t="s">
        <v>38</v>
      </c>
    </row>
    <row r="49" spans="1:6" x14ac:dyDescent="0.2">
      <c r="A49" s="2">
        <v>1</v>
      </c>
      <c r="B49" s="1">
        <v>1.3332267747047599</v>
      </c>
      <c r="C49" s="1">
        <v>1.3314047638048301</v>
      </c>
      <c r="D49" s="1">
        <v>1.34559863716303</v>
      </c>
      <c r="E49" s="1">
        <v>1.3385455229723799</v>
      </c>
      <c r="F49" s="1">
        <v>1.3330544098089001</v>
      </c>
    </row>
    <row r="50" spans="1:6" x14ac:dyDescent="0.2">
      <c r="A50" s="2">
        <v>2</v>
      </c>
      <c r="B50" s="1">
        <v>1.09337616751219</v>
      </c>
      <c r="C50" s="1">
        <v>1.0865983109397399</v>
      </c>
      <c r="D50" s="1">
        <v>1.09086607609271</v>
      </c>
      <c r="E50" s="1">
        <v>1.09622064279289</v>
      </c>
      <c r="F50" s="1">
        <v>1.0856728913459099</v>
      </c>
    </row>
    <row r="51" spans="1:6" x14ac:dyDescent="0.2">
      <c r="A51" s="2">
        <v>3</v>
      </c>
      <c r="B51" s="1">
        <v>0.94390229674665804</v>
      </c>
      <c r="C51" s="1">
        <v>0.94186655078493697</v>
      </c>
      <c r="D51" s="1">
        <v>0.94318563894072605</v>
      </c>
      <c r="E51" s="1">
        <v>0.96850612188983598</v>
      </c>
      <c r="F51" s="1">
        <v>0.94310309631729705</v>
      </c>
    </row>
    <row r="52" spans="1:6" x14ac:dyDescent="0.2">
      <c r="A52" s="2">
        <v>4</v>
      </c>
      <c r="B52" s="1">
        <v>0.84387561493034102</v>
      </c>
      <c r="C52" s="1">
        <v>0.83467184958298102</v>
      </c>
      <c r="D52" s="1">
        <v>0.84545686785441798</v>
      </c>
      <c r="E52" s="1">
        <v>0.91142753956292799</v>
      </c>
      <c r="F52" s="1">
        <v>0.83440500208786195</v>
      </c>
    </row>
    <row r="53" spans="1:6" x14ac:dyDescent="0.2">
      <c r="A53" s="2">
        <v>5</v>
      </c>
      <c r="B53" s="1">
        <v>0.81990044623198899</v>
      </c>
      <c r="C53" s="1">
        <v>0.81616177824541403</v>
      </c>
      <c r="D53" s="1">
        <v>0.80108793805730705</v>
      </c>
      <c r="E53" s="1">
        <v>0.78412606141878305</v>
      </c>
      <c r="F53" s="1">
        <v>0.79481900330626098</v>
      </c>
    </row>
    <row r="54" spans="1:6" x14ac:dyDescent="0.2">
      <c r="A54" s="2">
        <v>6</v>
      </c>
      <c r="B54" s="1">
        <v>0.73977031252798497</v>
      </c>
      <c r="C54" s="1">
        <v>0.73154454615665099</v>
      </c>
      <c r="D54" s="1">
        <v>0.74321486722251595</v>
      </c>
      <c r="E54" s="1">
        <v>0.79116514765286095</v>
      </c>
      <c r="F54" s="1">
        <v>0.74728139023681095</v>
      </c>
    </row>
    <row r="55" spans="1:6" x14ac:dyDescent="0.2">
      <c r="A55" s="2">
        <v>7</v>
      </c>
      <c r="B55" s="1">
        <v>0.73944107716351504</v>
      </c>
      <c r="C55" s="1">
        <v>0.70923583194170303</v>
      </c>
      <c r="D55" s="1">
        <v>0.70579978289802703</v>
      </c>
      <c r="E55" s="1">
        <v>0.729243511842251</v>
      </c>
      <c r="F55" s="1">
        <v>0.73694011222952205</v>
      </c>
    </row>
    <row r="56" spans="1:6" x14ac:dyDescent="0.2">
      <c r="A56" s="2">
        <v>8</v>
      </c>
      <c r="B56" s="1">
        <v>0.70314063762502199</v>
      </c>
      <c r="C56" s="1">
        <v>0.70490338451699297</v>
      </c>
      <c r="D56" s="1">
        <v>0.70810667507421399</v>
      </c>
      <c r="E56" s="1">
        <v>0.70459500281996101</v>
      </c>
      <c r="F56" s="1">
        <v>0.68611943262088104</v>
      </c>
    </row>
    <row r="57" spans="1:6" x14ac:dyDescent="0.2">
      <c r="A57" s="2">
        <v>9</v>
      </c>
      <c r="B57" s="1">
        <v>0.66229785674919905</v>
      </c>
      <c r="C57" s="1">
        <v>0.67216111519774102</v>
      </c>
      <c r="D57" s="1">
        <v>0.67134180119361997</v>
      </c>
      <c r="E57" s="1">
        <v>0.67293045938032103</v>
      </c>
      <c r="F57" s="1">
        <v>0.645769730623309</v>
      </c>
    </row>
    <row r="58" spans="1:6" x14ac:dyDescent="0.2">
      <c r="A58" s="2">
        <v>10</v>
      </c>
      <c r="B58" s="1">
        <v>0.59955581799852198</v>
      </c>
      <c r="C58" s="1">
        <v>0.580531374157083</v>
      </c>
      <c r="D58" s="1">
        <v>0.59662603426872696</v>
      </c>
      <c r="E58" s="1">
        <v>0.59754997889676398</v>
      </c>
      <c r="F58" s="1">
        <v>0.58575973903039502</v>
      </c>
    </row>
    <row r="59" spans="1:6" x14ac:dyDescent="0.2">
      <c r="A59" s="2">
        <v>11</v>
      </c>
      <c r="B59" s="1">
        <v>0.56035167140972697</v>
      </c>
      <c r="C59" s="1">
        <v>0.57419313309405295</v>
      </c>
      <c r="D59" s="1">
        <v>0.56817245862308896</v>
      </c>
      <c r="E59" s="1">
        <v>0.56571988110081795</v>
      </c>
      <c r="F59" s="1">
        <v>0.58114355344717095</v>
      </c>
    </row>
    <row r="60" spans="1:6" x14ac:dyDescent="0.2">
      <c r="A60" s="2">
        <v>12</v>
      </c>
      <c r="B60" s="1">
        <v>0.65528840941482103</v>
      </c>
      <c r="C60" s="1">
        <v>0.64312358263110203</v>
      </c>
      <c r="D60" s="1">
        <v>0.58904506748063701</v>
      </c>
      <c r="E60" s="1">
        <v>0.64176128774747998</v>
      </c>
      <c r="F60" s="1">
        <v>0.63171742378355999</v>
      </c>
    </row>
    <row r="61" spans="1:6" x14ac:dyDescent="0.2">
      <c r="A61" s="2">
        <v>13</v>
      </c>
      <c r="B61" s="1">
        <v>0.5732361495735</v>
      </c>
      <c r="C61" s="1">
        <v>0.58581503021083803</v>
      </c>
      <c r="D61" s="1">
        <v>0.56561433573269304</v>
      </c>
      <c r="E61" s="1">
        <v>0.579985802598457</v>
      </c>
      <c r="F61" s="1">
        <v>0.54149577468967003</v>
      </c>
    </row>
    <row r="62" spans="1:6" x14ac:dyDescent="0.2">
      <c r="A62" s="2">
        <v>14</v>
      </c>
      <c r="B62" s="1">
        <v>0.53076591654233796</v>
      </c>
      <c r="C62" s="1">
        <v>0.53283963968471604</v>
      </c>
      <c r="D62" s="1">
        <v>0.531669438988423</v>
      </c>
      <c r="E62" s="1">
        <v>0.52695119117929101</v>
      </c>
      <c r="F62" s="1">
        <v>0.52117544229933499</v>
      </c>
    </row>
    <row r="63" spans="1:6" x14ac:dyDescent="0.2">
      <c r="A63" s="2">
        <v>15</v>
      </c>
      <c r="B63" s="1">
        <v>0.57036601426980604</v>
      </c>
      <c r="C63" s="1">
        <v>0.57231964844467798</v>
      </c>
      <c r="D63" s="1">
        <v>0.55091044470971096</v>
      </c>
      <c r="E63" s="1">
        <v>0.559550300943915</v>
      </c>
      <c r="F63" s="1">
        <v>0.570607588811884</v>
      </c>
    </row>
    <row r="64" spans="1:6" x14ac:dyDescent="0.2">
      <c r="A64" s="2">
        <v>16</v>
      </c>
      <c r="B64" s="1">
        <v>0.55002434697934599</v>
      </c>
      <c r="C64" s="1">
        <v>0.52634756589063103</v>
      </c>
      <c r="D64" s="1">
        <v>0.54954647418174596</v>
      </c>
      <c r="E64" s="1">
        <v>0.52523536938304904</v>
      </c>
      <c r="F64" s="1">
        <v>0.530982583977756</v>
      </c>
    </row>
    <row r="65" spans="1:6" x14ac:dyDescent="0.2">
      <c r="A65" s="2">
        <v>17</v>
      </c>
      <c r="B65" s="1">
        <v>0.54911224015853699</v>
      </c>
      <c r="C65" s="1">
        <v>0.53401440176146597</v>
      </c>
      <c r="D65" s="1">
        <v>0.529392188177776</v>
      </c>
      <c r="E65" s="1">
        <v>0.52093756971654004</v>
      </c>
      <c r="F65" s="1">
        <v>0.52479693407165695</v>
      </c>
    </row>
    <row r="66" spans="1:6" x14ac:dyDescent="0.2">
      <c r="A66" s="2">
        <v>18</v>
      </c>
      <c r="B66" s="1">
        <v>0.518369365141502</v>
      </c>
      <c r="C66" s="1">
        <v>0.49688174120150402</v>
      </c>
      <c r="D66" s="1">
        <v>0.52202276487920496</v>
      </c>
      <c r="E66" s="1">
        <v>0.50430666637537802</v>
      </c>
      <c r="F66" s="1">
        <v>0.51727617648315805</v>
      </c>
    </row>
    <row r="67" spans="1:6" x14ac:dyDescent="0.2">
      <c r="A67" s="2">
        <v>19</v>
      </c>
      <c r="B67" s="1">
        <v>0.47963255700005297</v>
      </c>
      <c r="C67" s="1">
        <v>0.47557848343861697</v>
      </c>
      <c r="D67" s="1">
        <v>0.50635356390756403</v>
      </c>
      <c r="E67" s="1">
        <v>0.47685665075879802</v>
      </c>
      <c r="F67" s="1">
        <v>0.49252475404269502</v>
      </c>
    </row>
    <row r="68" spans="1:6" x14ac:dyDescent="0.2">
      <c r="A68" s="2">
        <v>20</v>
      </c>
      <c r="B68" s="1">
        <v>0.47117855710963003</v>
      </c>
      <c r="C68" s="1">
        <v>0.459183270843042</v>
      </c>
      <c r="D68" s="1">
        <v>0.44843464377023801</v>
      </c>
      <c r="E68" s="1">
        <v>0.46714328421141199</v>
      </c>
      <c r="F68" s="1">
        <v>0.43829992017186598</v>
      </c>
    </row>
    <row r="69" spans="1:6" x14ac:dyDescent="0.2">
      <c r="A69" s="2">
        <v>21</v>
      </c>
      <c r="B69">
        <v>0.50205776300885196</v>
      </c>
      <c r="C69" s="1">
        <v>0.50503412545455595</v>
      </c>
      <c r="D69" s="1">
        <v>0.50368878481495405</v>
      </c>
      <c r="E69" s="1">
        <v>0.49301084058883798</v>
      </c>
      <c r="F69">
        <v>0.51184671940790005</v>
      </c>
    </row>
    <row r="70" spans="1:6" x14ac:dyDescent="0.2">
      <c r="A70" s="2">
        <v>22</v>
      </c>
      <c r="B70">
        <v>0.47817075695280897</v>
      </c>
      <c r="C70" s="1">
        <v>0.48214922737308302</v>
      </c>
      <c r="D70" s="1">
        <v>0.46478439818676198</v>
      </c>
      <c r="E70" s="1">
        <v>0.47634962072520398</v>
      </c>
      <c r="F70">
        <v>0.45903282724337002</v>
      </c>
    </row>
    <row r="71" spans="1:6" x14ac:dyDescent="0.2">
      <c r="A71" s="2">
        <v>23</v>
      </c>
      <c r="B71">
        <v>0.41387541767253799</v>
      </c>
      <c r="C71" s="1">
        <v>0.40922901616165103</v>
      </c>
      <c r="D71" s="1">
        <v>0.42042777697779699</v>
      </c>
      <c r="E71" s="1">
        <v>0.409694915800496</v>
      </c>
      <c r="F71">
        <v>0.433296144800767</v>
      </c>
    </row>
    <row r="72" spans="1:6" x14ac:dyDescent="0.2">
      <c r="A72" s="2">
        <v>24</v>
      </c>
      <c r="B72">
        <v>0.40596012116219199</v>
      </c>
      <c r="C72" s="1">
        <v>0.418780808515123</v>
      </c>
      <c r="D72" s="1">
        <v>0.408401837777703</v>
      </c>
      <c r="E72" s="1">
        <v>0.400917202990906</v>
      </c>
      <c r="F72">
        <v>0.42831462449047703</v>
      </c>
    </row>
    <row r="73" spans="1:6" x14ac:dyDescent="0.2">
      <c r="A73" s="2">
        <v>25</v>
      </c>
      <c r="B73">
        <v>0.45823108716600303</v>
      </c>
      <c r="C73" s="1">
        <v>0.469235152933976</v>
      </c>
      <c r="D73" s="1">
        <v>0.48860539743425202</v>
      </c>
      <c r="E73" s="1">
        <v>0.465185722356249</v>
      </c>
      <c r="F73">
        <v>0.49026020496568101</v>
      </c>
    </row>
    <row r="74" spans="1:6" x14ac:dyDescent="0.2">
      <c r="A74" s="2">
        <v>26</v>
      </c>
      <c r="B74">
        <v>0.42486624319108801</v>
      </c>
      <c r="C74" s="1">
        <v>0.40433661134870702</v>
      </c>
      <c r="D74" s="1">
        <v>0.42624000343590401</v>
      </c>
      <c r="E74" s="1">
        <v>0.43093729592442398</v>
      </c>
      <c r="F74">
        <v>0.43034380824399099</v>
      </c>
    </row>
    <row r="75" spans="1:6" x14ac:dyDescent="0.2">
      <c r="A75" s="2">
        <v>27</v>
      </c>
      <c r="B75">
        <v>0.40727868619388402</v>
      </c>
      <c r="C75" s="1">
        <v>0.44319867291174497</v>
      </c>
      <c r="D75" s="1">
        <v>0.45561808649837299</v>
      </c>
      <c r="E75" s="1">
        <v>0.4300403245312</v>
      </c>
      <c r="F75">
        <v>0.41274042951737</v>
      </c>
    </row>
    <row r="76" spans="1:6" x14ac:dyDescent="0.2">
      <c r="A76" s="2">
        <v>28</v>
      </c>
      <c r="B76">
        <v>0.42441161211998402</v>
      </c>
      <c r="C76" s="1">
        <v>0.41348197437914502</v>
      </c>
      <c r="D76" s="1">
        <v>0.40920812884416802</v>
      </c>
      <c r="E76" s="1">
        <v>0.42802996739433902</v>
      </c>
      <c r="F76">
        <v>0.41126112889293398</v>
      </c>
    </row>
    <row r="77" spans="1:6" x14ac:dyDescent="0.2">
      <c r="A77" s="2">
        <v>29</v>
      </c>
      <c r="B77">
        <v>0.40302027643448202</v>
      </c>
      <c r="C77" s="1">
        <v>0.40764687427830198</v>
      </c>
      <c r="D77" s="1">
        <v>0.39878456825644099</v>
      </c>
      <c r="E77" s="1">
        <v>0.410462561966289</v>
      </c>
      <c r="F77">
        <v>0.41232772068066798</v>
      </c>
    </row>
    <row r="78" spans="1:6" x14ac:dyDescent="0.2">
      <c r="A78" s="2">
        <v>30</v>
      </c>
      <c r="B78">
        <v>0.412076315511752</v>
      </c>
      <c r="C78" s="1">
        <v>0.400625349683632</v>
      </c>
      <c r="D78" s="1">
        <v>0.39147838535771901</v>
      </c>
      <c r="E78" s="1">
        <v>0.39169574471857499</v>
      </c>
      <c r="F78">
        <v>0.41282614722748201</v>
      </c>
    </row>
    <row r="79" spans="1:6" x14ac:dyDescent="0.2">
      <c r="A79" s="2">
        <v>31</v>
      </c>
      <c r="B79">
        <v>0.40678925313376002</v>
      </c>
      <c r="C79" s="1">
        <v>0.393974300373366</v>
      </c>
      <c r="D79" s="1">
        <v>0.40779643530383097</v>
      </c>
      <c r="E79" s="1">
        <v>0.40939158841276702</v>
      </c>
      <c r="F79">
        <v>0.39746759816184601</v>
      </c>
    </row>
    <row r="80" spans="1:6" x14ac:dyDescent="0.2">
      <c r="A80" s="2">
        <v>32</v>
      </c>
      <c r="B80">
        <v>0.42871452870987298</v>
      </c>
      <c r="C80" s="1">
        <v>0.43795492285121301</v>
      </c>
      <c r="D80" s="1">
        <v>0.40194956610215299</v>
      </c>
      <c r="E80" s="1">
        <v>0.41950277910521999</v>
      </c>
      <c r="F80">
        <v>0.42326623426165699</v>
      </c>
    </row>
    <row r="81" spans="1:6" x14ac:dyDescent="0.2">
      <c r="A81" s="2">
        <v>33</v>
      </c>
      <c r="B81">
        <v>0.414385591342596</v>
      </c>
      <c r="C81" s="1">
        <v>0.44121220786478998</v>
      </c>
      <c r="D81" s="1">
        <v>0.41923687583890101</v>
      </c>
      <c r="E81" s="1">
        <v>0.42339584738687902</v>
      </c>
      <c r="F81">
        <v>0.40294303916148699</v>
      </c>
    </row>
    <row r="82" spans="1:6" x14ac:dyDescent="0.2">
      <c r="A82" s="2">
        <v>34</v>
      </c>
      <c r="B82">
        <v>0.384563142834219</v>
      </c>
      <c r="C82" s="1">
        <v>0.41740432956009699</v>
      </c>
      <c r="D82" s="1">
        <v>0.40536420749633501</v>
      </c>
      <c r="E82" s="1">
        <v>0.393029948369083</v>
      </c>
      <c r="F82">
        <v>0.40970206082178401</v>
      </c>
    </row>
    <row r="83" spans="1:6" x14ac:dyDescent="0.2">
      <c r="A83" s="2">
        <v>35</v>
      </c>
      <c r="B83">
        <v>0.40766306887415199</v>
      </c>
      <c r="C83" s="1">
        <v>0.41125452348304697</v>
      </c>
      <c r="D83" s="1">
        <v>0.39516532612691502</v>
      </c>
      <c r="E83" s="1">
        <v>0.40512028183557097</v>
      </c>
      <c r="F83">
        <v>0.39182692009784598</v>
      </c>
    </row>
    <row r="84" spans="1:6" x14ac:dyDescent="0.2">
      <c r="A84" s="2">
        <v>36</v>
      </c>
      <c r="B84">
        <v>0.33764280852976503</v>
      </c>
      <c r="C84" s="1">
        <v>0.34604809008179799</v>
      </c>
      <c r="D84" s="1">
        <v>0.36599270915889498</v>
      </c>
      <c r="E84" s="1">
        <v>0.35222567737071298</v>
      </c>
      <c r="F84">
        <v>0.35125970531507</v>
      </c>
    </row>
    <row r="85" spans="1:6" x14ac:dyDescent="0.2">
      <c r="A85" s="2">
        <v>37</v>
      </c>
      <c r="B85">
        <v>0.351775846225647</v>
      </c>
      <c r="C85" s="1">
        <v>0.36652006906272699</v>
      </c>
      <c r="D85" s="1">
        <v>0.35581730317858401</v>
      </c>
      <c r="E85" s="1">
        <v>0.37158782844559002</v>
      </c>
      <c r="F85">
        <v>0.35296465803228799</v>
      </c>
    </row>
    <row r="86" spans="1:6" x14ac:dyDescent="0.2">
      <c r="A86" s="2">
        <v>38</v>
      </c>
      <c r="B86">
        <v>0.39152632614841598</v>
      </c>
      <c r="C86" s="1">
        <v>0.35517748770235902</v>
      </c>
      <c r="D86" s="1">
        <v>0.35956636718385099</v>
      </c>
      <c r="E86" s="1">
        <v>0.36597760644958299</v>
      </c>
      <c r="F86">
        <v>0.35655685481708099</v>
      </c>
    </row>
    <row r="87" spans="1:6" x14ac:dyDescent="0.2">
      <c r="A87" s="2">
        <v>39</v>
      </c>
      <c r="B87">
        <v>0.35010775828723401</v>
      </c>
      <c r="C87" s="1">
        <v>0.35401588781145099</v>
      </c>
      <c r="D87" s="1">
        <v>0.37427316516936798</v>
      </c>
      <c r="E87" s="1">
        <v>0.36747620612343002</v>
      </c>
      <c r="F87">
        <v>0.38725988197734301</v>
      </c>
    </row>
    <row r="88" spans="1:6" x14ac:dyDescent="0.2">
      <c r="A88" s="2">
        <v>40</v>
      </c>
      <c r="B88">
        <v>0.37086773061505102</v>
      </c>
      <c r="C88" s="1">
        <v>0.38456829889761601</v>
      </c>
      <c r="D88" s="1">
        <v>0.37388258559071602</v>
      </c>
      <c r="E88" s="1">
        <v>0.36444597518136601</v>
      </c>
      <c r="F88">
        <v>0.39041924792709398</v>
      </c>
    </row>
    <row r="89" spans="1:6" x14ac:dyDescent="0.2">
      <c r="A89" s="2"/>
    </row>
    <row r="90" spans="1:6" x14ac:dyDescent="0.2">
      <c r="A90" s="2"/>
      <c r="B90" s="1">
        <f t="shared" ref="B90:F90" si="2">B88+B87+B86+B85+B84</f>
        <v>1.8019204698061131</v>
      </c>
      <c r="C90" s="1">
        <f t="shared" si="2"/>
        <v>1.806329833555951</v>
      </c>
      <c r="D90" s="1">
        <f t="shared" si="2"/>
        <v>1.829532130281414</v>
      </c>
      <c r="E90" s="1">
        <f t="shared" si="2"/>
        <v>1.8217132935706819</v>
      </c>
      <c r="F90" s="1">
        <f t="shared" si="2"/>
        <v>1.8384603480688759</v>
      </c>
    </row>
    <row r="91" spans="1:6" x14ac:dyDescent="0.2">
      <c r="A91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11" workbookViewId="0">
      <selection activeCell="C34" sqref="C34"/>
    </sheetView>
  </sheetViews>
  <sheetFormatPr baseColWidth="10" defaultRowHeight="16" x14ac:dyDescent="0.2"/>
  <cols>
    <col min="1" max="1" width="14.83203125" customWidth="1"/>
    <col min="3" max="8" width="10.83203125" customWidth="1"/>
  </cols>
  <sheetData>
    <row r="1" spans="1:7" x14ac:dyDescent="0.2">
      <c r="A1" s="2"/>
    </row>
    <row r="2" spans="1:7" ht="80" x14ac:dyDescent="0.2">
      <c r="A2" s="2"/>
      <c r="B2" s="3" t="s">
        <v>7</v>
      </c>
      <c r="C2" s="6" t="s">
        <v>12</v>
      </c>
      <c r="D2" s="9" t="s">
        <v>16</v>
      </c>
      <c r="E2" s="13" t="s">
        <v>28</v>
      </c>
      <c r="F2" s="14" t="s">
        <v>33</v>
      </c>
      <c r="G2" s="15" t="s">
        <v>38</v>
      </c>
    </row>
    <row r="3" spans="1:7" x14ac:dyDescent="0.2">
      <c r="A3" s="2"/>
      <c r="B3">
        <v>0.87204934000000001</v>
      </c>
      <c r="C3">
        <v>0.99165383309999999</v>
      </c>
      <c r="D3">
        <v>0.99078721759999999</v>
      </c>
      <c r="E3">
        <v>0.99311952489999999</v>
      </c>
      <c r="F3">
        <v>0.88111346000000001</v>
      </c>
      <c r="G3">
        <v>0.87297132</v>
      </c>
    </row>
    <row r="4" spans="1:7" x14ac:dyDescent="0.2">
      <c r="A4" s="2" t="s">
        <v>63</v>
      </c>
    </row>
    <row r="5" spans="1:7" x14ac:dyDescent="0.2">
      <c r="A5" s="2"/>
    </row>
    <row r="6" spans="1:7" x14ac:dyDescent="0.2">
      <c r="A6" s="2"/>
    </row>
    <row r="7" spans="1:7" x14ac:dyDescent="0.2">
      <c r="A7" s="2"/>
    </row>
    <row r="8" spans="1:7" x14ac:dyDescent="0.2">
      <c r="A8" s="2"/>
    </row>
    <row r="9" spans="1:7" x14ac:dyDescent="0.2">
      <c r="A9" s="2"/>
    </row>
    <row r="10" spans="1:7" x14ac:dyDescent="0.2">
      <c r="A10" s="2"/>
    </row>
    <row r="11" spans="1:7" x14ac:dyDescent="0.2">
      <c r="A11" s="2"/>
    </row>
    <row r="12" spans="1:7" x14ac:dyDescent="0.2">
      <c r="A12" s="2"/>
    </row>
    <row r="13" spans="1:7" x14ac:dyDescent="0.2">
      <c r="A13" s="2"/>
    </row>
    <row r="14" spans="1:7" x14ac:dyDescent="0.2">
      <c r="A14" s="2"/>
    </row>
    <row r="15" spans="1:7" x14ac:dyDescent="0.2">
      <c r="A15" s="2"/>
    </row>
    <row r="16" spans="1:7" x14ac:dyDescent="0.2">
      <c r="A16" s="2"/>
    </row>
    <row r="17" spans="1:7" x14ac:dyDescent="0.2">
      <c r="A17" s="2"/>
    </row>
    <row r="18" spans="1:7" x14ac:dyDescent="0.2">
      <c r="A18" s="2"/>
    </row>
    <row r="19" spans="1:7" x14ac:dyDescent="0.2">
      <c r="A19" s="2"/>
    </row>
    <row r="20" spans="1:7" x14ac:dyDescent="0.2">
      <c r="A20" s="2"/>
    </row>
    <row r="21" spans="1:7" x14ac:dyDescent="0.2">
      <c r="A21" s="2"/>
    </row>
    <row r="22" spans="1:7" x14ac:dyDescent="0.2">
      <c r="A22" s="2"/>
    </row>
    <row r="23" spans="1:7" x14ac:dyDescent="0.2">
      <c r="A23" s="2"/>
    </row>
    <row r="24" spans="1:7" x14ac:dyDescent="0.2">
      <c r="A24" s="2"/>
    </row>
    <row r="25" spans="1:7" x14ac:dyDescent="0.2">
      <c r="A25" s="2"/>
    </row>
    <row r="26" spans="1:7" x14ac:dyDescent="0.2">
      <c r="A26" s="2"/>
    </row>
    <row r="27" spans="1:7" x14ac:dyDescent="0.2">
      <c r="A27" s="2"/>
    </row>
    <row r="28" spans="1:7" ht="80" x14ac:dyDescent="0.2">
      <c r="A28" s="2"/>
      <c r="B28" s="3" t="s">
        <v>7</v>
      </c>
      <c r="C28" s="6" t="s">
        <v>12</v>
      </c>
      <c r="D28" s="9" t="s">
        <v>16</v>
      </c>
      <c r="E28" s="13" t="s">
        <v>28</v>
      </c>
      <c r="F28" s="14" t="s">
        <v>33</v>
      </c>
      <c r="G28" s="15" t="s">
        <v>38</v>
      </c>
    </row>
    <row r="29" spans="1:7" x14ac:dyDescent="0.2">
      <c r="A29" s="2" t="s">
        <v>53</v>
      </c>
      <c r="D29" s="25">
        <v>0.99643922500000004</v>
      </c>
      <c r="E29" s="25">
        <v>0.99634298799999998</v>
      </c>
      <c r="F29">
        <v>0.89267153929700005</v>
      </c>
      <c r="G29">
        <v>0.88269896752400001</v>
      </c>
    </row>
    <row r="30" spans="1:7" x14ac:dyDescent="0.2">
      <c r="A30" s="2"/>
    </row>
    <row r="31" spans="1:7" x14ac:dyDescent="0.2">
      <c r="A31" s="2"/>
    </row>
    <row r="32" spans="1:7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789 Lr</vt:lpstr>
      <vt:lpstr>2D2D NORB</vt:lpstr>
      <vt:lpstr>2D2D W</vt:lpstr>
      <vt:lpstr>2D3D WE40</vt:lpstr>
      <vt:lpstr>2D3D WE60</vt:lpstr>
      <vt:lpstr>2D3D WS</vt:lpstr>
      <vt:lpstr>3D3D WE</vt:lpstr>
      <vt:lpstr>3D3D WS</vt:lpstr>
      <vt:lpstr>Sweatspots</vt:lpstr>
      <vt:lpstr>2D2D-2D3D</vt:lpstr>
      <vt:lpstr>Single</vt:lpstr>
      <vt:lpstr>60Epochen</vt:lpstr>
      <vt:lpstr>60EpSingleDouble</vt:lpstr>
      <vt:lpstr>NORB_SingDoub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2018-11-23T17:13:03Z</dcterms:created>
  <dcterms:modified xsi:type="dcterms:W3CDTF">2018-12-24T01:04:20Z</dcterms:modified>
</cp:coreProperties>
</file>