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rankin\Dropbox\Arduino_PCB\ESP8266_RGB_Matrix\Project Outputs for ESP8266_RGB_Matrix_Rev1.1\"/>
    </mc:Choice>
  </mc:AlternateContent>
  <xr:revisionPtr revIDLastSave="0" documentId="10_ncr:8100000_{C88B6B66-2039-4859-8F54-03D46B02FC81}" xr6:coauthVersionLast="32" xr6:coauthVersionMax="32" xr10:uidLastSave="{00000000-0000-0000-0000-000000000000}"/>
  <bookViews>
    <workbookView xWindow="8953" yWindow="587" windowWidth="18993" windowHeight="12660" xr2:uid="{00000000-000D-0000-FFFF-FFFF00000000}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<sst xmlns="http://schemas.openxmlformats.org/spreadsheetml/2006/main" count="156" uniqueCount="128">
  <si>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</si>
  <si>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</si>
  <si>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</si>
  <si>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</si>
  <si>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</si>
  <si>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</si>
  <si>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</si>
  <si>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</si>
  <si>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</si>
  <si>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</si>
  <si>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</si>
  <si>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</si>
  <si>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</si>
  <si>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</si>
  <si>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</si>
  <si>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</si>
  <si>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</si>
  <si>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</si>
  <si>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</si>
  <si>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</si>
  <si>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</si>
  <si>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</si>
  <si>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</si>
  <si>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2018-05-24</t>
  </si>
  <si>
    <t>ESP8266 RGB Matrix Rev1</t>
  </si>
  <si>
    <t>11:46:56 AM</t>
  </si>
  <si>
    <t>Designator</t>
  </si>
  <si>
    <t>C4, C6, C7</t>
  </si>
  <si>
    <t>C5, C16</t>
  </si>
  <si>
    <t>C8</t>
  </si>
  <si>
    <t>C12</t>
  </si>
  <si>
    <t>D1</t>
  </si>
  <si>
    <t>D3</t>
  </si>
  <si>
    <t>D4</t>
  </si>
  <si>
    <t>H1</t>
  </si>
  <si>
    <t>H2, H3</t>
  </si>
  <si>
    <t>H4</t>
  </si>
  <si>
    <t>J1</t>
  </si>
  <si>
    <t>LDO1</t>
  </si>
  <si>
    <t>Q1, Q2</t>
  </si>
  <si>
    <t>R2, R12, R13</t>
  </si>
  <si>
    <t>R3, R4, R5, R6, R9</t>
  </si>
  <si>
    <t>R8, R11</t>
  </si>
  <si>
    <t>U1</t>
  </si>
  <si>
    <t>U3</t>
  </si>
  <si>
    <t>Quantity</t>
  </si>
  <si>
    <t>Vendor</t>
  </si>
  <si>
    <t>Digi-Key</t>
  </si>
  <si>
    <t>Digikey</t>
  </si>
  <si>
    <t>N/A</t>
  </si>
  <si>
    <t>PartNumber</t>
  </si>
  <si>
    <t>CL31B106KOHNNNE</t>
  </si>
  <si>
    <t>GRM188R71C104KA01D</t>
  </si>
  <si>
    <t>T495C227K006ATE225</t>
  </si>
  <si>
    <t>C0603C225K4PACTU</t>
  </si>
  <si>
    <t>LTST-C191KGKT</t>
  </si>
  <si>
    <t>LTST-C191KFKT</t>
  </si>
  <si>
    <t>1981584-1</t>
  </si>
  <si>
    <t>PPTC082LFBN-RC</t>
  </si>
  <si>
    <t>3-641209-4</t>
  </si>
  <si>
    <t>PJ-102AH</t>
  </si>
  <si>
    <t>MIC5209-3.3YS TR</t>
  </si>
  <si>
    <t>MMBT3904-TP</t>
  </si>
  <si>
    <t>ERJ-3EKF1001V</t>
  </si>
  <si>
    <t>ERJ-3EKF1002V</t>
  </si>
  <si>
    <t>ERJ-3EKF27R0V</t>
  </si>
  <si>
    <t>ESP-12-E</t>
  </si>
  <si>
    <t>FT231XS-R</t>
  </si>
  <si>
    <t>Description</t>
  </si>
  <si>
    <t>CAP CER 10UF 16V 10% X7R 1206</t>
  </si>
  <si>
    <t>CAP CER 0.1UF 16V 10% X7R 0603</t>
  </si>
  <si>
    <t>CAP TANT 220UF 6.3V 10% 2312</t>
  </si>
  <si>
    <t>CAP CER 2.2UF 16V 10% X5R 0603</t>
  </si>
  <si>
    <t>LED GREEN CLEAR 0603 SMD</t>
  </si>
  <si>
    <t>LED SUPER RED CLR THIN 0603 SMD</t>
  </si>
  <si>
    <t>CONN RCPT MICRO USB TYPE AB</t>
  </si>
  <si>
    <t>CONN RECEPT 16POS .100 VERT DUAL</t>
  </si>
  <si>
    <t>CONN HEADER 4POS VERT .156 GOLD</t>
  </si>
  <si>
    <t>CONN PWR JACK 2X5.5MM SOLDER</t>
  </si>
  <si>
    <t>IC,REG,3.3V,LDO,SOT223,RoHS</t>
  </si>
  <si>
    <t>TRANS NPN GP 40V SOT23</t>
  </si>
  <si>
    <t>RES SMD 1K OHM 1% 1/10W 0603</t>
  </si>
  <si>
    <t>RES SMD 10K OHM 1% 1/10W 0603</t>
  </si>
  <si>
    <t>RES SMD 27 OHM 1% 1/10W 0603</t>
  </si>
  <si>
    <t>ESP8266 ESP-12-E</t>
  </si>
  <si>
    <t>IC USB SERIAL BASIC UART 16SSOP</t>
  </si>
  <si>
    <t>Manufacturer</t>
  </si>
  <si>
    <t>Samsung</t>
  </si>
  <si>
    <t>Murata</t>
  </si>
  <si>
    <t>Kemet</t>
  </si>
  <si>
    <t>Lite-On</t>
  </si>
  <si>
    <t>TE Connectivity</t>
  </si>
  <si>
    <t>Sullins</t>
  </si>
  <si>
    <t>TE</t>
  </si>
  <si>
    <t>CUI</t>
  </si>
  <si>
    <t>Microchip</t>
  </si>
  <si>
    <t>Micro Commercial</t>
  </si>
  <si>
    <t>Panasonic</t>
  </si>
  <si>
    <t>Espressif</t>
  </si>
  <si>
    <t>FTDI</t>
  </si>
  <si>
    <t>Value</t>
  </si>
  <si>
    <t>10uF</t>
  </si>
  <si>
    <t>0.1uF</t>
  </si>
  <si>
    <t>220uF</t>
  </si>
  <si>
    <t>2.2uF</t>
  </si>
  <si>
    <t>PWR Led</t>
  </si>
  <si>
    <t>Tx Led</t>
  </si>
  <si>
    <t>Rx Led</t>
  </si>
  <si>
    <t>Micro USB</t>
  </si>
  <si>
    <t>8x2 Socket</t>
  </si>
  <si>
    <t>Matrix PWR</t>
  </si>
  <si>
    <t>PWR Jack</t>
  </si>
  <si>
    <t>3.3V LDO</t>
  </si>
  <si>
    <t>MMBT3904</t>
  </si>
  <si>
    <t>1K</t>
  </si>
  <si>
    <t>10K</t>
  </si>
  <si>
    <t>27R</t>
  </si>
  <si>
    <t/>
  </si>
  <si>
    <t>C:\Users\mrankin\Dropbox\Arduino_PCB\ESP8266_RGB_Matrix\ESP8266_RGB_Matrix_Rev1.PrjPcb</t>
  </si>
  <si>
    <t>ESP8266_RGB_Matrix_Rev1.PrjPcb</t>
  </si>
  <si>
    <t>None</t>
  </si>
  <si>
    <t>Bill of Materials For Project [ESP8266_RGB_Matrix_Rev1.PrjPcb] (No PCB Document Selected)</t>
  </si>
  <si>
    <t>30</t>
  </si>
  <si>
    <t>2018-05-24 11:46:56 AM</t>
  </si>
  <si>
    <t>Bill of Materials</t>
  </si>
  <si>
    <t>BOM_PartType</t>
  </si>
  <si>
    <t>BOM</t>
  </si>
  <si>
    <t>Rev1.1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</si>
</sst>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0" fillId="0" borderId="8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/>
    <xf numFmtId="0" fontId="8" fillId="5" borderId="11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3" borderId="17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top" wrapText="1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4" fillId="2" borderId="9" xfId="0" quotePrefix="1" applyFont="1" applyFill="1" applyBorder="1" applyAlignment="1">
      <alignment horizontal="center" vertical="center"/>
    </xf>
    <xf numFmtId="0" fontId="7" fillId="3" borderId="16" xfId="0" quotePrefix="1" applyFont="1" applyFill="1" applyBorder="1" applyAlignment="1">
      <alignment vertical="top" wrapText="1"/>
    </xf>
    <xf numFmtId="0" fontId="7" fillId="6" borderId="21" xfId="0" quotePrefix="1" applyFont="1" applyFill="1" applyBorder="1" applyAlignment="1">
      <alignment vertical="top" wrapText="1"/>
    </xf>
    <xf numFmtId="0" fontId="7" fillId="3" borderId="18" xfId="0" quotePrefix="1" applyFont="1" applyFill="1" applyBorder="1" applyAlignment="1">
      <alignment vertical="top" wrapText="1"/>
    </xf>
    <xf numFmtId="0" fontId="13" fillId="6" borderId="14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  <xf numFmtId="0" fontId="14" fillId="0" borderId="23" xfId="0" applyNumberFormat="1" applyFont="1" applyFill="1" applyBorder="1" applyAlignment="1" applyProtection="1">
      <alignment horizontal="left" vertical="top"/>
      <protection locked="0"/>
    </xf>
    <xf numFmtId="0" fontId="14" fillId="0" borderId="11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9</xdr:col>
      <xdr:colOff>57149</xdr:colOff>
      <xdr:row>7</xdr:row>
      <xdr:rowOff>123825</xdr:rowOff>
    </xdr:to>
    <xdr:pic>
      <xdr:nvPicPr>
        <xdr:cNvPr id="1028" name="Picture 4" descr="AltiumLogo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733425"/>
          <a:ext cx="26289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6"/>
  <sheetViews>
    <sheetView showGridLines="0" tabSelected="1" zoomScaleNormal="100" workbookViewId="0">
      <selection activeCell="F4" sqref="F4"/>
    </sheetView>
  </sheetViews>
  <sheetFormatPr defaultColWidth="9.1171875" defaultRowHeight="12.7" x14ac:dyDescent="0.4"/>
  <cols>
    <col min="1" max="1" width="3.1171875" style="1" customWidth="1"/>
    <col min="2" max="2" width="5.41015625" style="1" customWidth="1"/>
    <col min="3" max="3" width="19.703125" style="4" customWidth="1"/>
    <col min="4" max="4" width="19.46875" style="4" customWidth="1"/>
    <col min="5" max="5" width="16.64453125" style="4" customWidth="1"/>
    <col min="6" max="6" width="20.1171875" style="1" customWidth="1"/>
    <col min="7" max="9" width="31" style="1" customWidth="1"/>
    <col min="10" max="10" width="10" style="1" customWidth="1"/>
    <col min="11" max="16384" width="9.1171875" style="1"/>
  </cols>
  <sheetData>
    <row r="1" spans="1:10" ht="13" thickBot="1" x14ac:dyDescent="0.45">
      <c r="A1" s="13"/>
      <c r="B1" s="13"/>
      <c r="C1" s="5"/>
      <c r="D1" s="5"/>
      <c r="E1" s="5"/>
      <c r="F1" s="6"/>
      <c r="G1" s="6"/>
      <c r="H1" s="6"/>
      <c r="I1" s="6"/>
      <c r="J1" s="18"/>
    </row>
    <row r="2" spans="1:10" ht="37.5" customHeight="1" thickBot="1" x14ac:dyDescent="0.45">
      <c r="A2" s="14"/>
      <c r="B2" s="32"/>
      <c r="C2" s="32" t="s">
        <v>18</v>
      </c>
      <c r="D2" s="32"/>
      <c r="E2" s="33"/>
      <c r="F2" s="43" t="s">
        <v>24</v>
      </c>
      <c r="G2" s="19"/>
      <c r="H2" s="19"/>
      <c r="I2" s="19"/>
    </row>
    <row r="3" spans="1:10" ht="23.25" customHeight="1" x14ac:dyDescent="0.4">
      <c r="A3" s="14"/>
      <c r="B3" s="20"/>
      <c r="C3" s="20" t="s">
        <v>14</v>
      </c>
      <c r="D3" s="20"/>
      <c r="E3" s="21"/>
      <c r="F3" s="44" t="s">
        <v>127</v>
      </c>
      <c r="G3" s="20"/>
      <c r="H3" s="20"/>
      <c r="I3" s="20"/>
    </row>
    <row r="4" spans="1:10" ht="17.25" customHeight="1" x14ac:dyDescent="0.4">
      <c r="A4" s="14"/>
      <c r="B4" s="20"/>
      <c r="C4" s="20" t="s">
        <v>15</v>
      </c>
      <c r="D4" s="20"/>
      <c r="E4" s="21"/>
      <c r="F4" s="23"/>
      <c r="G4" s="24"/>
      <c r="H4" s="22"/>
      <c r="I4" s="22"/>
    </row>
    <row r="5" spans="1:10" ht="17.25" customHeight="1" x14ac:dyDescent="0.4">
      <c r="A5" s="14"/>
      <c r="B5" s="20"/>
      <c r="C5" s="20"/>
      <c r="D5" s="20"/>
      <c r="E5" s="21"/>
      <c r="F5" s="25"/>
      <c r="G5" s="26"/>
      <c r="H5" s="22"/>
      <c r="I5" s="22"/>
    </row>
    <row r="6" spans="1:10" x14ac:dyDescent="0.4">
      <c r="A6" s="14"/>
      <c r="B6" s="27"/>
      <c r="C6" s="27"/>
      <c r="D6" s="27"/>
      <c r="E6" s="25"/>
      <c r="F6" s="28"/>
      <c r="G6" s="26"/>
      <c r="H6" s="22"/>
      <c r="I6" s="22"/>
    </row>
    <row r="7" spans="1:10" ht="15.75" customHeight="1" x14ac:dyDescent="0.4">
      <c r="A7" s="14"/>
      <c r="B7" s="29"/>
      <c r="C7" s="29" t="s">
        <v>17</v>
      </c>
      <c r="D7" s="29"/>
      <c r="E7" s="42" t="s">
        <v>23</v>
      </c>
      <c r="F7" s="42" t="s">
        <v>25</v>
      </c>
      <c r="G7" s="29"/>
      <c r="H7" s="29"/>
      <c r="I7" s="29"/>
    </row>
    <row r="8" spans="1:10" ht="15.75" customHeight="1" x14ac:dyDescent="0.4">
      <c r="A8" s="14"/>
      <c r="B8" s="26"/>
      <c r="C8" s="26" t="s">
        <v>16</v>
      </c>
      <c r="D8" s="26"/>
      <c r="E8" s="30">
        <f ca="1">TODAY()</f>
        <v>43245</v>
      </c>
      <c r="F8" s="31">
        <f ca="1">NOW()</f>
        <v>43245.602368402775</v>
      </c>
      <c r="G8" s="29"/>
      <c r="H8" s="29"/>
      <c r="I8" s="29"/>
    </row>
    <row r="9" spans="1:10" s="2" customFormat="1" ht="18" customHeight="1" x14ac:dyDescent="0.4">
      <c r="A9" s="14"/>
      <c r="B9" s="38" t="s">
        <v>21</v>
      </c>
      <c r="C9" s="45" t="s">
        <v>26</v>
      </c>
      <c r="D9" s="45" t="s">
        <v>45</v>
      </c>
      <c r="E9" s="45" t="s">
        <v>46</v>
      </c>
      <c r="F9" s="45" t="s">
        <v>50</v>
      </c>
      <c r="G9" s="45" t="s">
        <v>68</v>
      </c>
      <c r="H9" s="45" t="s">
        <v>86</v>
      </c>
      <c r="I9" s="45" t="s">
        <v>100</v>
      </c>
    </row>
    <row r="10" spans="1:10" s="3" customFormat="1" ht="13.5" customHeight="1" x14ac:dyDescent="0.4">
      <c r="A10" s="14"/>
      <c r="B10" s="37">
        <f t="shared" ref="B10:B27" si="0">ROW(B10) - ROW($B$9)</f>
        <v>1</v>
      </c>
      <c r="C10" s="46" t="s">
        <v>27</v>
      </c>
      <c r="D10" s="52">
        <v>3</v>
      </c>
      <c r="E10" s="48" t="s">
        <v>47</v>
      </c>
      <c r="F10" s="48" t="s">
        <v>51</v>
      </c>
      <c r="G10" s="48" t="s">
        <v>69</v>
      </c>
      <c r="H10" s="48" t="s">
        <v>87</v>
      </c>
      <c r="I10" s="48" t="s">
        <v>101</v>
      </c>
    </row>
    <row r="11" spans="1:10" s="3" customFormat="1" ht="13.5" customHeight="1" x14ac:dyDescent="0.4">
      <c r="A11" s="14"/>
      <c r="B11" s="39">
        <f t="shared" si="0"/>
        <v>2</v>
      </c>
      <c r="C11" s="47" t="s">
        <v>28</v>
      </c>
      <c r="D11" s="53">
        <v>2</v>
      </c>
      <c r="E11" s="47" t="s">
        <v>47</v>
      </c>
      <c r="F11" s="47" t="s">
        <v>52</v>
      </c>
      <c r="G11" s="47" t="s">
        <v>70</v>
      </c>
      <c r="H11" s="47" t="s">
        <v>88</v>
      </c>
      <c r="I11" s="47" t="s">
        <v>102</v>
      </c>
    </row>
    <row r="12" spans="1:10" s="3" customFormat="1" ht="13.5" customHeight="1" x14ac:dyDescent="0.4">
      <c r="A12" s="14"/>
      <c r="B12" s="37">
        <f t="shared" si="0"/>
        <v>3</v>
      </c>
      <c r="C12" s="46" t="s">
        <v>29</v>
      </c>
      <c r="D12" s="52">
        <v>1</v>
      </c>
      <c r="E12" s="48" t="s">
        <v>47</v>
      </c>
      <c r="F12" s="48" t="s">
        <v>53</v>
      </c>
      <c r="G12" s="48" t="s">
        <v>71</v>
      </c>
      <c r="H12" s="48" t="s">
        <v>89</v>
      </c>
      <c r="I12" s="48" t="s">
        <v>103</v>
      </c>
    </row>
    <row r="13" spans="1:10" s="3" customFormat="1" ht="13.5" customHeight="1" x14ac:dyDescent="0.4">
      <c r="A13" s="14"/>
      <c r="B13" s="39">
        <f t="shared" si="0"/>
        <v>4</v>
      </c>
      <c r="C13" s="47" t="s">
        <v>30</v>
      </c>
      <c r="D13" s="53">
        <v>1</v>
      </c>
      <c r="E13" s="47" t="s">
        <v>47</v>
      </c>
      <c r="F13" s="47" t="s">
        <v>54</v>
      </c>
      <c r="G13" s="47" t="s">
        <v>72</v>
      </c>
      <c r="H13" s="47" t="s">
        <v>89</v>
      </c>
      <c r="I13" s="47" t="s">
        <v>104</v>
      </c>
    </row>
    <row r="14" spans="1:10" s="3" customFormat="1" ht="13.5" customHeight="1" x14ac:dyDescent="0.4">
      <c r="A14" s="14"/>
      <c r="B14" s="37">
        <f t="shared" si="0"/>
        <v>5</v>
      </c>
      <c r="C14" s="46" t="s">
        <v>31</v>
      </c>
      <c r="D14" s="52">
        <v>1</v>
      </c>
      <c r="E14" s="48" t="s">
        <v>47</v>
      </c>
      <c r="F14" s="48" t="s">
        <v>55</v>
      </c>
      <c r="G14" s="48" t="s">
        <v>73</v>
      </c>
      <c r="H14" s="48" t="s">
        <v>90</v>
      </c>
      <c r="I14" s="48" t="s">
        <v>105</v>
      </c>
    </row>
    <row r="15" spans="1:10" s="3" customFormat="1" ht="13.5" customHeight="1" x14ac:dyDescent="0.4">
      <c r="A15" s="14"/>
      <c r="B15" s="39">
        <f t="shared" si="0"/>
        <v>6</v>
      </c>
      <c r="C15" s="47" t="s">
        <v>32</v>
      </c>
      <c r="D15" s="53">
        <v>1</v>
      </c>
      <c r="E15" s="47" t="s">
        <v>47</v>
      </c>
      <c r="F15" s="47" t="s">
        <v>56</v>
      </c>
      <c r="G15" s="47" t="s">
        <v>74</v>
      </c>
      <c r="H15" s="47" t="s">
        <v>90</v>
      </c>
      <c r="I15" s="47" t="s">
        <v>106</v>
      </c>
    </row>
    <row r="16" spans="1:10" s="3" customFormat="1" ht="13.5" customHeight="1" x14ac:dyDescent="0.4">
      <c r="A16" s="14"/>
      <c r="B16" s="37">
        <f t="shared" si="0"/>
        <v>7</v>
      </c>
      <c r="C16" s="46" t="s">
        <v>33</v>
      </c>
      <c r="D16" s="52">
        <v>1</v>
      </c>
      <c r="E16" s="48" t="s">
        <v>47</v>
      </c>
      <c r="F16" s="48" t="s">
        <v>56</v>
      </c>
      <c r="G16" s="48" t="s">
        <v>74</v>
      </c>
      <c r="H16" s="48" t="s">
        <v>90</v>
      </c>
      <c r="I16" s="48" t="s">
        <v>107</v>
      </c>
    </row>
    <row r="17" spans="1:9" s="3" customFormat="1" ht="13.5" customHeight="1" x14ac:dyDescent="0.4">
      <c r="A17" s="14"/>
      <c r="B17" s="39">
        <f t="shared" si="0"/>
        <v>8</v>
      </c>
      <c r="C17" s="47" t="s">
        <v>34</v>
      </c>
      <c r="D17" s="53">
        <v>1</v>
      </c>
      <c r="E17" s="47" t="s">
        <v>47</v>
      </c>
      <c r="F17" s="47" t="s">
        <v>57</v>
      </c>
      <c r="G17" s="47" t="s">
        <v>75</v>
      </c>
      <c r="H17" s="47" t="s">
        <v>91</v>
      </c>
      <c r="I17" s="47" t="s">
        <v>108</v>
      </c>
    </row>
    <row r="18" spans="1:9" s="3" customFormat="1" ht="13.5" customHeight="1" x14ac:dyDescent="0.4">
      <c r="A18" s="14"/>
      <c r="B18" s="37">
        <f t="shared" si="0"/>
        <v>9</v>
      </c>
      <c r="C18" s="46" t="s">
        <v>35</v>
      </c>
      <c r="D18" s="52">
        <v>2</v>
      </c>
      <c r="E18" s="48" t="s">
        <v>47</v>
      </c>
      <c r="F18" s="48" t="s">
        <v>58</v>
      </c>
      <c r="G18" s="48" t="s">
        <v>76</v>
      </c>
      <c r="H18" s="48" t="s">
        <v>92</v>
      </c>
      <c r="I18" s="48" t="s">
        <v>109</v>
      </c>
    </row>
    <row r="19" spans="1:9" s="3" customFormat="1" ht="13.5" customHeight="1" x14ac:dyDescent="0.4">
      <c r="A19" s="14"/>
      <c r="B19" s="39">
        <f t="shared" si="0"/>
        <v>10</v>
      </c>
      <c r="C19" s="47" t="s">
        <v>36</v>
      </c>
      <c r="D19" s="53">
        <v>1</v>
      </c>
      <c r="E19" s="47" t="s">
        <v>48</v>
      </c>
      <c r="F19" s="47" t="s">
        <v>59</v>
      </c>
      <c r="G19" s="47" t="s">
        <v>77</v>
      </c>
      <c r="H19" s="47" t="s">
        <v>93</v>
      </c>
      <c r="I19" s="47" t="s">
        <v>110</v>
      </c>
    </row>
    <row r="20" spans="1:9" s="3" customFormat="1" ht="13.5" customHeight="1" x14ac:dyDescent="0.4">
      <c r="A20" s="14"/>
      <c r="B20" s="37">
        <f t="shared" si="0"/>
        <v>11</v>
      </c>
      <c r="C20" s="46" t="s">
        <v>37</v>
      </c>
      <c r="D20" s="52">
        <v>1</v>
      </c>
      <c r="E20" s="48" t="s">
        <v>47</v>
      </c>
      <c r="F20" s="48" t="s">
        <v>60</v>
      </c>
      <c r="G20" s="48" t="s">
        <v>78</v>
      </c>
      <c r="H20" s="48" t="s">
        <v>94</v>
      </c>
      <c r="I20" s="48" t="s">
        <v>111</v>
      </c>
    </row>
    <row r="21" spans="1:9" s="3" customFormat="1" ht="13.5" customHeight="1" x14ac:dyDescent="0.4">
      <c r="A21" s="14"/>
      <c r="B21" s="39">
        <f t="shared" si="0"/>
        <v>12</v>
      </c>
      <c r="C21" s="47" t="s">
        <v>38</v>
      </c>
      <c r="D21" s="53">
        <v>1</v>
      </c>
      <c r="E21" s="47" t="s">
        <v>47</v>
      </c>
      <c r="F21" s="47" t="s">
        <v>61</v>
      </c>
      <c r="G21" s="47" t="s">
        <v>79</v>
      </c>
      <c r="H21" s="47" t="s">
        <v>95</v>
      </c>
      <c r="I21" s="47" t="s">
        <v>112</v>
      </c>
    </row>
    <row r="22" spans="1:9" s="3" customFormat="1" ht="13.5" customHeight="1" x14ac:dyDescent="0.4">
      <c r="A22" s="14"/>
      <c r="B22" s="37">
        <f t="shared" si="0"/>
        <v>13</v>
      </c>
      <c r="C22" s="46" t="s">
        <v>39</v>
      </c>
      <c r="D22" s="52">
        <v>2</v>
      </c>
      <c r="E22" s="48" t="s">
        <v>47</v>
      </c>
      <c r="F22" s="48" t="s">
        <v>62</v>
      </c>
      <c r="G22" s="48" t="s">
        <v>80</v>
      </c>
      <c r="H22" s="48" t="s">
        <v>96</v>
      </c>
      <c r="I22" s="48" t="s">
        <v>113</v>
      </c>
    </row>
    <row r="23" spans="1:9" s="3" customFormat="1" ht="13.5" customHeight="1" x14ac:dyDescent="0.4">
      <c r="A23" s="14"/>
      <c r="B23" s="39">
        <f t="shared" si="0"/>
        <v>14</v>
      </c>
      <c r="C23" s="47" t="s">
        <v>40</v>
      </c>
      <c r="D23" s="53">
        <v>3</v>
      </c>
      <c r="E23" s="47" t="s">
        <v>47</v>
      </c>
      <c r="F23" s="47" t="s">
        <v>63</v>
      </c>
      <c r="G23" s="47" t="s">
        <v>81</v>
      </c>
      <c r="H23" s="47" t="s">
        <v>97</v>
      </c>
      <c r="I23" s="47" t="s">
        <v>114</v>
      </c>
    </row>
    <row r="24" spans="1:9" s="3" customFormat="1" ht="13.5" customHeight="1" x14ac:dyDescent="0.4">
      <c r="A24" s="14"/>
      <c r="B24" s="37">
        <f t="shared" si="0"/>
        <v>15</v>
      </c>
      <c r="C24" s="46" t="s">
        <v>41</v>
      </c>
      <c r="D24" s="52">
        <v>5</v>
      </c>
      <c r="E24" s="48" t="s">
        <v>47</v>
      </c>
      <c r="F24" s="48" t="s">
        <v>64</v>
      </c>
      <c r="G24" s="48" t="s">
        <v>82</v>
      </c>
      <c r="H24" s="48" t="s">
        <v>97</v>
      </c>
      <c r="I24" s="48" t="s">
        <v>115</v>
      </c>
    </row>
    <row r="25" spans="1:9" s="3" customFormat="1" ht="13.5" customHeight="1" x14ac:dyDescent="0.4">
      <c r="A25" s="14"/>
      <c r="B25" s="39">
        <f t="shared" si="0"/>
        <v>16</v>
      </c>
      <c r="C25" s="47" t="s">
        <v>42</v>
      </c>
      <c r="D25" s="53">
        <v>2</v>
      </c>
      <c r="E25" s="47" t="s">
        <v>47</v>
      </c>
      <c r="F25" s="47" t="s">
        <v>65</v>
      </c>
      <c r="G25" s="47" t="s">
        <v>83</v>
      </c>
      <c r="H25" s="47" t="s">
        <v>97</v>
      </c>
      <c r="I25" s="47" t="s">
        <v>116</v>
      </c>
    </row>
    <row r="26" spans="1:9" s="3" customFormat="1" ht="13.5" customHeight="1" x14ac:dyDescent="0.4">
      <c r="A26" s="14"/>
      <c r="B26" s="37">
        <f t="shared" si="0"/>
        <v>17</v>
      </c>
      <c r="C26" s="46" t="s">
        <v>43</v>
      </c>
      <c r="D26" s="52">
        <v>1</v>
      </c>
      <c r="E26" s="48" t="s">
        <v>49</v>
      </c>
      <c r="F26" s="48" t="s">
        <v>66</v>
      </c>
      <c r="G26" s="48" t="s">
        <v>84</v>
      </c>
      <c r="H26" s="48" t="s">
        <v>98</v>
      </c>
      <c r="I26" s="48" t="s">
        <v>117</v>
      </c>
    </row>
    <row r="27" spans="1:9" s="3" customFormat="1" ht="13.5" customHeight="1" x14ac:dyDescent="0.4">
      <c r="A27" s="14"/>
      <c r="B27" s="39">
        <f t="shared" si="0"/>
        <v>18</v>
      </c>
      <c r="C27" s="47" t="s">
        <v>44</v>
      </c>
      <c r="D27" s="53">
        <v>1</v>
      </c>
      <c r="E27" s="47" t="s">
        <v>47</v>
      </c>
      <c r="F27" s="47" t="s">
        <v>67</v>
      </c>
      <c r="G27" s="47" t="s">
        <v>85</v>
      </c>
      <c r="H27" s="47" t="s">
        <v>99</v>
      </c>
      <c r="I27" s="47" t="s">
        <v>117</v>
      </c>
    </row>
    <row r="28" spans="1:9" x14ac:dyDescent="0.4">
      <c r="A28" s="14"/>
      <c r="B28" s="54" t="s">
        <v>19</v>
      </c>
      <c r="C28" s="55"/>
      <c r="D28" s="41"/>
      <c r="E28" s="40"/>
      <c r="F28" s="7" t="s">
        <v>20</v>
      </c>
    </row>
    <row r="29" spans="1:9" x14ac:dyDescent="0.4">
      <c r="A29" s="14"/>
      <c r="B29" s="10"/>
      <c r="C29" s="10"/>
      <c r="D29" s="9"/>
      <c r="E29" s="11"/>
      <c r="F29" s="8"/>
      <c r="G29" s="8"/>
      <c r="H29" s="8"/>
      <c r="I29" s="8"/>
    </row>
    <row r="30" spans="1:9" x14ac:dyDescent="0.4">
      <c r="A30" s="14"/>
      <c r="B30" s="10"/>
      <c r="C30" s="10"/>
      <c r="D30" s="10"/>
      <c r="E30" s="12"/>
      <c r="F30" s="9"/>
      <c r="G30" s="9"/>
      <c r="H30" s="9"/>
      <c r="I30" s="9"/>
    </row>
    <row r="31" spans="1:9" x14ac:dyDescent="0.4">
      <c r="A31" s="14"/>
      <c r="B31" s="10"/>
      <c r="C31" s="10"/>
      <c r="D31" s="10"/>
      <c r="E31" s="12"/>
      <c r="F31" s="9"/>
      <c r="G31" s="9"/>
      <c r="H31" s="9"/>
      <c r="I31" s="9" t="s">
        <v>22</v>
      </c>
    </row>
    <row r="32" spans="1:9" ht="13" thickBot="1" x14ac:dyDescent="0.45">
      <c r="A32" s="14"/>
      <c r="B32" s="36"/>
      <c r="C32" s="17"/>
      <c r="D32" s="17"/>
      <c r="E32" s="15"/>
      <c r="F32" s="16"/>
      <c r="G32" s="16"/>
      <c r="H32" s="16"/>
      <c r="I32" s="16"/>
    </row>
    <row r="34" spans="3:5" x14ac:dyDescent="0.4">
      <c r="C34" s="1"/>
      <c r="D34" s="1"/>
      <c r="E34" s="1"/>
    </row>
    <row r="35" spans="3:5" x14ac:dyDescent="0.4">
      <c r="C35" s="1"/>
      <c r="D35" s="1"/>
      <c r="E35" s="1"/>
    </row>
    <row r="36" spans="3:5" x14ac:dyDescent="0.4">
      <c r="C36" s="1"/>
      <c r="D36" s="1"/>
      <c r="E36" s="1"/>
    </row>
  </sheetData>
  <mergeCells count="1">
    <mergeCell ref="B28:C28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" x14ac:dyDescent="0.4"/>
  <cols>
    <col min="1" max="1" width="28" bestFit="1" customWidth="1"/>
    <col min="2" max="2" width="110.5859375" customWidth="1"/>
  </cols>
  <sheetData>
    <row r="1" spans="1:2" x14ac:dyDescent="0.4">
      <c r="A1" s="35" t="s">
        <v>0</v>
      </c>
      <c r="B1" s="49" t="s">
        <v>118</v>
      </c>
    </row>
    <row r="2" spans="1:2" x14ac:dyDescent="0.4">
      <c r="A2" s="34" t="s">
        <v>1</v>
      </c>
      <c r="B2" s="50" t="s">
        <v>119</v>
      </c>
    </row>
    <row r="3" spans="1:2" x14ac:dyDescent="0.4">
      <c r="A3" s="35" t="s">
        <v>2</v>
      </c>
      <c r="B3" s="51" t="s">
        <v>120</v>
      </c>
    </row>
    <row r="4" spans="1:2" x14ac:dyDescent="0.4">
      <c r="A4" s="34" t="s">
        <v>3</v>
      </c>
      <c r="B4" s="50" t="s">
        <v>119</v>
      </c>
    </row>
    <row r="5" spans="1:2" x14ac:dyDescent="0.4">
      <c r="A5" s="35" t="s">
        <v>4</v>
      </c>
      <c r="B5" s="51" t="s">
        <v>118</v>
      </c>
    </row>
    <row r="6" spans="1:2" x14ac:dyDescent="0.4">
      <c r="A6" s="34" t="s">
        <v>5</v>
      </c>
      <c r="B6" s="50" t="s">
        <v>121</v>
      </c>
    </row>
    <row r="7" spans="1:2" x14ac:dyDescent="0.4">
      <c r="A7" s="35" t="s">
        <v>6</v>
      </c>
      <c r="B7" s="51" t="s">
        <v>122</v>
      </c>
    </row>
    <row r="8" spans="1:2" x14ac:dyDescent="0.4">
      <c r="A8" s="34" t="s">
        <v>7</v>
      </c>
      <c r="B8" s="50" t="s">
        <v>25</v>
      </c>
    </row>
    <row r="9" spans="1:2" x14ac:dyDescent="0.4">
      <c r="A9" s="35" t="s">
        <v>8</v>
      </c>
      <c r="B9" s="51" t="s">
        <v>23</v>
      </c>
    </row>
    <row r="10" spans="1:2" x14ac:dyDescent="0.4">
      <c r="A10" s="34" t="s">
        <v>9</v>
      </c>
      <c r="B10" s="50" t="s">
        <v>123</v>
      </c>
    </row>
    <row r="11" spans="1:2" x14ac:dyDescent="0.4">
      <c r="A11" s="35" t="s">
        <v>10</v>
      </c>
      <c r="B11" s="51" t="s">
        <v>124</v>
      </c>
    </row>
    <row r="12" spans="1:2" x14ac:dyDescent="0.4">
      <c r="A12" s="34" t="s">
        <v>11</v>
      </c>
      <c r="B12" s="50" t="s">
        <v>125</v>
      </c>
    </row>
    <row r="13" spans="1:2" x14ac:dyDescent="0.4">
      <c r="A13" s="35" t="s">
        <v>12</v>
      </c>
      <c r="B13" s="51" t="s">
        <v>126</v>
      </c>
    </row>
    <row r="14" spans="1:2" x14ac:dyDescent="0.4">
      <c r="A14" s="34" t="s">
        <v>13</v>
      </c>
      <c r="B14" s="50" t="s">
        <v>124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Rankin</dc:creator>
  <cp:lastModifiedBy>Michael Rankin</cp:lastModifiedBy>
  <cp:lastPrinted>2005-05-16T01:11:50Z</cp:lastPrinted>
  <dcterms:created xsi:type="dcterms:W3CDTF">2002-11-05T15:28:02Z</dcterms:created>
  <dcterms:modified xsi:type="dcterms:W3CDTF">2018-05-25T17:27:27Z</dcterms:modified>
</cp:coreProperties>
</file>