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dajmcdon/Documents/Work/Teaching and TA/s100sp2020/slides/data/wsj-forecasts/"/>
    </mc:Choice>
  </mc:AlternateContent>
  <xr:revisionPtr revIDLastSave="0" documentId="13_ncr:1_{140A367D-C4CB-194F-8314-1086CDB7D4A1}" xr6:coauthVersionLast="45" xr6:coauthVersionMax="45" xr10:uidLastSave="{00000000-0000-0000-0000-000000000000}"/>
  <bookViews>
    <workbookView xWindow="0" yWindow="460" windowWidth="25600" windowHeight="14040" xr2:uid="{00000000-000D-0000-FFFF-FFFF00000000}"/>
  </bookViews>
  <sheets>
    <sheet name="WSJ Economic Survey May 2019" sheetId="20" r:id="rId1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80" i="20" l="1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</calcChain>
</file>

<file path=xl/sharedStrings.xml><?xml version="1.0" encoding="utf-8"?>
<sst xmlns="http://schemas.openxmlformats.org/spreadsheetml/2006/main" count="315" uniqueCount="196">
  <si>
    <t>Bonds</t>
  </si>
  <si>
    <t>Fed Funds</t>
  </si>
  <si>
    <t>GDP</t>
  </si>
  <si>
    <t>GDPS</t>
  </si>
  <si>
    <t>CPI</t>
  </si>
  <si>
    <t>Unemployment Rate</t>
  </si>
  <si>
    <t>Housing Starts</t>
  </si>
  <si>
    <t>Crude oil</t>
  </si>
  <si>
    <t>Payrolls</t>
  </si>
  <si>
    <t>Recession</t>
  </si>
  <si>
    <t>Name:</t>
  </si>
  <si>
    <t>Organization:</t>
  </si>
  <si>
    <t>jan of this year</t>
  </si>
  <si>
    <t>current month</t>
  </si>
  <si>
    <t>BNP Paribas</t>
  </si>
  <si>
    <t>Michael Moran</t>
  </si>
  <si>
    <t>Comerica Bank</t>
  </si>
  <si>
    <t>Feb</t>
  </si>
  <si>
    <t>Jan</t>
  </si>
  <si>
    <t>-</t>
  </si>
  <si>
    <t>Dec</t>
  </si>
  <si>
    <t>Nov</t>
  </si>
  <si>
    <t>Oct</t>
  </si>
  <si>
    <t>Sept</t>
  </si>
  <si>
    <t>Aug</t>
  </si>
  <si>
    <t>July</t>
  </si>
  <si>
    <t>May</t>
  </si>
  <si>
    <t>Jim O'Sullivan</t>
  </si>
  <si>
    <t>James F. Smith</t>
  </si>
  <si>
    <t>Mike Cosgrove</t>
  </si>
  <si>
    <t>Econoclast</t>
  </si>
  <si>
    <t>Jan 2019</t>
  </si>
  <si>
    <t>June 2019</t>
  </si>
  <si>
    <t>Dec 2019</t>
  </si>
  <si>
    <t>MFR, Inc.</t>
  </si>
  <si>
    <t>Mar</t>
  </si>
  <si>
    <t>Apr</t>
  </si>
  <si>
    <t>Stephen Gallagher</t>
  </si>
  <si>
    <t>Scott Anderson</t>
  </si>
  <si>
    <t>Russell Price</t>
  </si>
  <si>
    <t>June 2020</t>
  </si>
  <si>
    <t>Dec 2020</t>
  </si>
  <si>
    <t>FHFA 2019/2018</t>
  </si>
  <si>
    <t>Jan 2020</t>
  </si>
  <si>
    <t>Societe Generale</t>
  </si>
  <si>
    <t>Allen Sinai</t>
  </si>
  <si>
    <t>Rajeev Dhawan</t>
  </si>
  <si>
    <t>Oxford Economics</t>
  </si>
  <si>
    <t>The Conference Board</t>
  </si>
  <si>
    <t>Lou Crandall</t>
  </si>
  <si>
    <t>Wrightson ICAP</t>
  </si>
  <si>
    <t>Lawrence Yun</t>
  </si>
  <si>
    <t>Apr 2019</t>
  </si>
  <si>
    <t>Jun</t>
  </si>
  <si>
    <t>FHFA 2020/2019</t>
  </si>
  <si>
    <t>Jay Bryson</t>
  </si>
  <si>
    <t>June 2021</t>
  </si>
  <si>
    <t>Dec 2021</t>
  </si>
  <si>
    <t>Jan 2021</t>
  </si>
  <si>
    <t>Chad Moutray</t>
  </si>
  <si>
    <t>Steven Blitz</t>
  </si>
  <si>
    <t>TS Lombard</t>
  </si>
  <si>
    <t>University of Central Florida</t>
  </si>
  <si>
    <t>Michael Carey</t>
  </si>
  <si>
    <t>Credit Agricole CIB</t>
  </si>
  <si>
    <t>Ameriprise Financial</t>
  </si>
  <si>
    <t>Bernard Baumohl</t>
  </si>
  <si>
    <t>Oct 2019</t>
  </si>
  <si>
    <t>PNC Financial Services Group</t>
  </si>
  <si>
    <t>Michelle Meyer</t>
  </si>
  <si>
    <t>National Association of Home Builders</t>
  </si>
  <si>
    <t>Georgia State University</t>
  </si>
  <si>
    <t>Lynn Reaser</t>
  </si>
  <si>
    <t>Point Loma Nazarene University</t>
  </si>
  <si>
    <t>Fannie Mae</t>
  </si>
  <si>
    <t>California Lutheran University</t>
  </si>
  <si>
    <t>Amy Crews Cutts</t>
  </si>
  <si>
    <t>FHFA 2021/2020</t>
  </si>
  <si>
    <t>Michael Hanson</t>
  </si>
  <si>
    <t>TD Securities</t>
  </si>
  <si>
    <t>High Frequency Economics</t>
  </si>
  <si>
    <t>Robert Dietz</t>
  </si>
  <si>
    <t>Constance Hunter</t>
  </si>
  <si>
    <t>KPMG</t>
  </si>
  <si>
    <t>Lewis Alexander</t>
  </si>
  <si>
    <t>Jack Kleinhenz</t>
  </si>
  <si>
    <t>Daniel Bachman</t>
  </si>
  <si>
    <t>UCLA Anderson Forecast</t>
  </si>
  <si>
    <t>Goldman, Sachs &amp; Co.</t>
  </si>
  <si>
    <t>Grant Thornton</t>
  </si>
  <si>
    <t>Macroeconomic Advisers</t>
  </si>
  <si>
    <t>Derek Holt</t>
  </si>
  <si>
    <t>Scotiabank</t>
  </si>
  <si>
    <t>Mike Fratantoni</t>
  </si>
  <si>
    <t>National Retail Federation</t>
  </si>
  <si>
    <t>National Association of Manufacturers</t>
  </si>
  <si>
    <t>Bank of the West</t>
  </si>
  <si>
    <t>Lindsey Piegza</t>
  </si>
  <si>
    <t>Nomura Securities International</t>
  </si>
  <si>
    <t>Capital Economics</t>
  </si>
  <si>
    <t>Deloitte LP</t>
  </si>
  <si>
    <t>Economic Outlook Group</t>
  </si>
  <si>
    <t>David Berson</t>
  </si>
  <si>
    <t>Nationwide Insurance</t>
  </si>
  <si>
    <t>Tufts University</t>
  </si>
  <si>
    <t>Beth Ann Bovino</t>
  </si>
  <si>
    <t>Standard and Poor's</t>
  </si>
  <si>
    <t>Wells Fargo &amp; Co.</t>
  </si>
  <si>
    <t>Pictet Wealth Management</t>
  </si>
  <si>
    <t>Independent Consultant</t>
  </si>
  <si>
    <t>Greg Daco</t>
  </si>
  <si>
    <t>Douglas Duncan</t>
  </si>
  <si>
    <t>Robert Dye</t>
  </si>
  <si>
    <t>Augustine Faucher</t>
  </si>
  <si>
    <t>Matthew Fienup/Dan Hamilton</t>
  </si>
  <si>
    <t>Maria Fiorini Ramirez/Joshua Shapiro</t>
  </si>
  <si>
    <t>J.D. Foster</t>
  </si>
  <si>
    <t>Chamber of Commerce</t>
  </si>
  <si>
    <t>Mortgage Bankers Association</t>
  </si>
  <si>
    <t>Robert Fry</t>
  </si>
  <si>
    <t>Robert Fry Economics LLC</t>
  </si>
  <si>
    <t>Barclays Capital</t>
  </si>
  <si>
    <t>NatWest Markets</t>
  </si>
  <si>
    <t>Michael Gregory</t>
  </si>
  <si>
    <t>BMO Capital</t>
  </si>
  <si>
    <t>Jan Hatzius</t>
  </si>
  <si>
    <t>Morgan Stanley</t>
  </si>
  <si>
    <t>CSFB</t>
  </si>
  <si>
    <t>Diane Swonk</t>
  </si>
  <si>
    <t xml:space="preserve">Nathaniel Karp
</t>
  </si>
  <si>
    <t>BBVA Compass</t>
  </si>
  <si>
    <t>Joseph LaVorgna</t>
  </si>
  <si>
    <t>Natixis CIB Americas</t>
  </si>
  <si>
    <t>Edward Leamer/David Shulman</t>
  </si>
  <si>
    <t>Don Leavens/Steven Wilcox</t>
  </si>
  <si>
    <t>NEMA Business Information Services</t>
  </si>
  <si>
    <t>HSBC Securities</t>
  </si>
  <si>
    <t>John Lonski</t>
  </si>
  <si>
    <t>Moody's Investors Service</t>
  </si>
  <si>
    <t>National Auto Dealer Association</t>
  </si>
  <si>
    <t>MetLife Investment Management</t>
  </si>
  <si>
    <t>Jeffries &amp; Company</t>
  </si>
  <si>
    <t>Jim Meil</t>
  </si>
  <si>
    <t>ACT Research</t>
  </si>
  <si>
    <t>Standard Chartered</t>
  </si>
  <si>
    <t>Bank of America Securities- Merrill Lynch</t>
  </si>
  <si>
    <t>Daiwa Capital</t>
  </si>
  <si>
    <t>Deutsche Bank Securities, Inc.</t>
  </si>
  <si>
    <t>Joel Naroff</t>
  </si>
  <si>
    <t>Naroff Economic Advisors</t>
  </si>
  <si>
    <t>Mark Nielson</t>
  </si>
  <si>
    <t>MacroEcon Global Advisors</t>
  </si>
  <si>
    <t>Corelogic</t>
  </si>
  <si>
    <t>Stifel, Nicoulas and Company, Incorporated (formerly Sterne Agee)</t>
  </si>
  <si>
    <t>Dr. Joel Prakken/ Chris Varvares</t>
  </si>
  <si>
    <t>Sung Won Sohn</t>
  </si>
  <si>
    <t>Eaton Corp.</t>
  </si>
  <si>
    <t>Brett Ryan/Matthew Luzzetti</t>
  </si>
  <si>
    <t>Prestige Economics LLC</t>
  </si>
  <si>
    <t>Pantheon Macroeconomics</t>
  </si>
  <si>
    <t>Decision Economics, Inc.</t>
  </si>
  <si>
    <t>Parsec Financial Management</t>
  </si>
  <si>
    <t>Sean M. Snaith</t>
  </si>
  <si>
    <t>SS Economics</t>
  </si>
  <si>
    <t>Stephen Stanley</t>
  </si>
  <si>
    <t>Pierpont Securities</t>
  </si>
  <si>
    <t>Susan M. Sterne</t>
  </si>
  <si>
    <t>Economic Analysis Associates Inc.</t>
  </si>
  <si>
    <t>Kevin Swift</t>
  </si>
  <si>
    <t>American Chemisty Council</t>
  </si>
  <si>
    <t xml:space="preserve">Carl Tannenbaum </t>
  </si>
  <si>
    <t>The Northern Trust</t>
  </si>
  <si>
    <t>US Economics Team</t>
  </si>
  <si>
    <t>Bart van Ark</t>
  </si>
  <si>
    <t>Brian S. Wesbury/ Robert Stein</t>
  </si>
  <si>
    <t>First Trust Advisors, L.P.</t>
  </si>
  <si>
    <t>National Association of Realtors</t>
  </si>
  <si>
    <t>* no forecasts submitted for this month's survey.</t>
  </si>
  <si>
    <t xml:space="preserve">Economists are listed in alphabetical order; Averages are for economists polled at time of survey. </t>
  </si>
  <si>
    <t>Copyright © 2019 Dow Jones &amp; Company, Inc. All Rights Reserved.</t>
  </si>
  <si>
    <t>Paul Ashworth*</t>
  </si>
  <si>
    <t>Brian Bethune*</t>
  </si>
  <si>
    <t>Thomas Costerg*</t>
  </si>
  <si>
    <t>Michael Gapen*</t>
  </si>
  <si>
    <t>Michelle Girard*</t>
  </si>
  <si>
    <t>Kevin Logan*</t>
  </si>
  <si>
    <t>Patrick Manzi*</t>
  </si>
  <si>
    <t>Drew T. Matus*</t>
  </si>
  <si>
    <t>Ward McCarthy*</t>
  </si>
  <si>
    <t>Sonia Meskin*</t>
  </si>
  <si>
    <t>Frank Nothaft*</t>
  </si>
  <si>
    <t>Arun Raha*</t>
  </si>
  <si>
    <t>Jason Schenker*</t>
  </si>
  <si>
    <t>Ian Shepherdson*</t>
  </si>
  <si>
    <t>James Sweeney*</t>
  </si>
  <si>
    <t>Ellen Zentner*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</si>
</sst>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10">
    <font>
      <sz val="11"/>
      <color theme="1"/>
      <name val="Calibri"/>
      <family val="2"/>
      <scheme val="minor"/>
    </font>
    <font>
      <sz val="10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icrosoft Sans Serif"/>
      <family val="2"/>
    </font>
    <font>
      <sz val="10"/>
      <name val="Segoe UI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1" applyFont="1" applyFill="1" applyBorder="1" applyAlignment="1">
      <alignment horizontal="left"/>
    </xf>
    <xf numFmtId="0" fontId="2" fillId="0" borderId="0" xfId="1" applyFont="1" applyFill="1"/>
    <xf numFmtId="0" fontId="3" fillId="0" borderId="0" xfId="1" applyFont="1"/>
    <xf numFmtId="0" fontId="2" fillId="0" borderId="0" xfId="2" applyFont="1" applyFill="1"/>
    <xf numFmtId="0" fontId="3" fillId="0" borderId="0" xfId="2" applyFont="1"/>
    <xf numFmtId="0" fontId="2" fillId="0" borderId="0" xfId="2" applyFont="1"/>
    <xf numFmtId="0" fontId="3" fillId="0" borderId="0" xfId="2" applyFont="1" applyFill="1"/>
    <xf numFmtId="0" fontId="2" fillId="0" borderId="0" xfId="2" applyFont="1" applyFill="1" applyAlignment="1">
      <alignment horizontal="center"/>
    </xf>
    <xf numFmtId="0" fontId="2" fillId="0" borderId="0" xfId="2" applyFont="1" applyFill="1" applyAlignment="1"/>
    <xf numFmtId="0" fontId="2" fillId="0" borderId="0" xfId="1" quotePrefix="1" applyFont="1" applyFill="1"/>
    <xf numFmtId="0" fontId="2" fillId="0" borderId="0" xfId="2" quotePrefix="1" applyFont="1" applyFill="1"/>
    <xf numFmtId="49" fontId="2" fillId="0" borderId="0" xfId="2" applyNumberFormat="1" applyFont="1" applyFill="1" applyAlignment="1">
      <alignment horizontal="center"/>
    </xf>
    <xf numFmtId="164" fontId="6" fillId="0" borderId="0" xfId="2" applyNumberFormat="1" applyFont="1" applyFill="1" applyAlignment="1">
      <alignment horizontal="center" vertical="center"/>
    </xf>
    <xf numFmtId="2" fontId="3" fillId="0" borderId="0" xfId="0" applyNumberFormat="1" applyFont="1"/>
    <xf numFmtId="165" fontId="3" fillId="0" borderId="0" xfId="0" applyNumberFormat="1" applyFont="1"/>
    <xf numFmtId="3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1" applyFont="1" applyAlignment="1">
      <alignment horizontal="right"/>
    </xf>
    <xf numFmtId="0" fontId="3" fillId="0" borderId="0" xfId="1" quotePrefix="1" applyFont="1" applyAlignment="1">
      <alignment horizontal="right"/>
    </xf>
    <xf numFmtId="1" fontId="3" fillId="0" borderId="0" xfId="0" applyNumberFormat="1" applyFont="1"/>
    <xf numFmtId="0" fontId="3" fillId="0" borderId="0" xfId="0" applyFont="1"/>
    <xf numFmtId="0" fontId="7" fillId="0" borderId="0" xfId="0" applyFont="1"/>
    <xf numFmtId="0" fontId="0" fillId="0" borderId="0" xfId="0" applyFill="1"/>
    <xf numFmtId="165" fontId="0" fillId="0" borderId="0" xfId="0" applyNumberFormat="1"/>
    <xf numFmtId="2" fontId="0" fillId="0" borderId="0" xfId="0" applyNumberFormat="1"/>
  </cellXfs>
  <cellStyles count="67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2" xfId="2" xr:uid="{00000000-0005-0000-0000-00003F000000}"/>
    <cellStyle name="Normal 2 2" xfId="4" xr:uid="{00000000-0005-0000-0000-000040000000}"/>
    <cellStyle name="Normal 3" xfId="1" xr:uid="{00000000-0005-0000-0000-000041000000}"/>
    <cellStyle name="Normal 4" xfId="3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9"/>
  <sheetViews>
    <sheetView tabSelected="1" workbookViewId="0">
      <pane xSplit="3" ySplit="2" topLeftCell="O51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baseColWidth="10" defaultColWidth="8.83203125" defaultRowHeight="13"/>
  <cols>
    <col min="1" max="1" width="5.1640625" style="27" customWidth="1"/>
    <col min="2" max="2" width="26.1640625" style="27" customWidth="1"/>
    <col min="3" max="3" width="32.83203125" style="27" customWidth="1"/>
    <col min="4" max="4" width="9.83203125" style="26" customWidth="1"/>
    <col min="5" max="5" width="9.33203125" style="26" customWidth="1"/>
    <col min="6" max="6" width="10" style="26" bestFit="1" customWidth="1"/>
    <col min="7" max="7" width="9.33203125" style="26" customWidth="1"/>
    <col min="8" max="8" width="10" style="26" bestFit="1" customWidth="1"/>
    <col min="9" max="9" width="9" style="26" bestFit="1" customWidth="1"/>
    <col min="10" max="10" width="10.1640625" style="26" customWidth="1"/>
    <col min="11" max="11" width="9.33203125" style="26" customWidth="1"/>
    <col min="12" max="12" width="10" style="26" bestFit="1" customWidth="1"/>
    <col min="13" max="13" width="9.33203125" style="26" customWidth="1"/>
    <col min="14" max="14" width="10" style="26" bestFit="1" customWidth="1"/>
    <col min="15" max="15" width="9" style="26" bestFit="1" customWidth="1"/>
    <col min="16" max="20" width="10" style="26" customWidth="1"/>
    <col min="21" max="23" width="9.33203125" style="26" customWidth="1"/>
    <col min="24" max="25" width="10.1640625" style="26" customWidth="1"/>
    <col min="26" max="26" width="10" style="26" bestFit="1" customWidth="1"/>
    <col min="27" max="27" width="9.33203125" style="26" customWidth="1"/>
    <col min="28" max="28" width="10" style="26" bestFit="1" customWidth="1"/>
    <col min="29" max="29" width="9.33203125" style="26" customWidth="1"/>
    <col min="30" max="31" width="10.1640625" style="26" customWidth="1"/>
    <col min="32" max="32" width="10" style="26" bestFit="1" customWidth="1"/>
    <col min="33" max="33" width="9.33203125" style="26" customWidth="1"/>
    <col min="34" max="34" width="10" style="26" bestFit="1" customWidth="1"/>
    <col min="35" max="35" width="9" style="26" bestFit="1" customWidth="1"/>
    <col min="36" max="38" width="9.33203125" style="26" customWidth="1"/>
    <col min="39" max="39" width="10" style="26" bestFit="1" customWidth="1"/>
    <col min="40" max="40" width="9" style="26" bestFit="1" customWidth="1"/>
    <col min="41" max="41" width="10" style="26" bestFit="1" customWidth="1"/>
    <col min="42" max="42" width="9.33203125" style="26" customWidth="1"/>
    <col min="43" max="43" width="10" style="26" bestFit="1" customWidth="1"/>
    <col min="44" max="44" width="9" style="26" bestFit="1" customWidth="1"/>
    <col min="45" max="45" width="14" style="26" customWidth="1"/>
    <col min="46" max="48" width="14" style="26" bestFit="1" customWidth="1"/>
    <col min="49" max="49" width="12.6640625" style="26" customWidth="1"/>
    <col min="50" max="16384" width="8.83203125" style="27"/>
  </cols>
  <sheetData>
    <row r="1" spans="1:59" ht="15">
      <c r="B1" s="1"/>
      <c r="C1" s="26"/>
      <c r="D1" s="2" t="s">
        <v>0</v>
      </c>
      <c r="E1" s="3"/>
      <c r="F1" s="3"/>
      <c r="G1" s="3"/>
      <c r="H1" s="3"/>
      <c r="I1" s="3"/>
      <c r="J1" s="4" t="s">
        <v>1</v>
      </c>
      <c r="K1" s="5"/>
      <c r="L1" s="3"/>
      <c r="M1" s="3"/>
      <c r="N1" s="3"/>
      <c r="O1" s="3"/>
      <c r="P1" s="6" t="s">
        <v>2</v>
      </c>
      <c r="Q1" s="5"/>
      <c r="R1" s="5"/>
      <c r="S1" s="5"/>
      <c r="T1" s="5"/>
      <c r="U1" s="6" t="s">
        <v>3</v>
      </c>
      <c r="V1" s="5"/>
      <c r="W1" s="5"/>
      <c r="X1" s="6" t="s">
        <v>4</v>
      </c>
      <c r="Y1" s="5"/>
      <c r="Z1" s="3"/>
      <c r="AA1" s="3"/>
      <c r="AB1" s="3"/>
      <c r="AC1" s="3"/>
      <c r="AD1" s="4" t="s">
        <v>5</v>
      </c>
      <c r="AE1" s="5"/>
      <c r="AF1" s="3"/>
      <c r="AG1" s="3"/>
      <c r="AH1" s="3"/>
      <c r="AI1" s="3"/>
      <c r="AJ1" s="4" t="s">
        <v>6</v>
      </c>
      <c r="AK1" s="7"/>
      <c r="AL1" s="7"/>
      <c r="AM1" s="8" t="s">
        <v>7</v>
      </c>
      <c r="AN1" s="5"/>
      <c r="AO1" s="3"/>
      <c r="AP1" s="3"/>
      <c r="AQ1" s="3"/>
      <c r="AR1" s="3"/>
      <c r="AS1" s="4" t="s">
        <v>8</v>
      </c>
      <c r="AT1" s="9" t="s">
        <v>42</v>
      </c>
      <c r="AU1" s="9" t="s">
        <v>54</v>
      </c>
      <c r="AV1" s="9" t="s">
        <v>77</v>
      </c>
      <c r="AW1" s="8" t="s">
        <v>9</v>
      </c>
      <c r="AX1" s="28"/>
      <c r="AY1"/>
      <c r="AZ1"/>
      <c r="BA1"/>
      <c r="BB1"/>
      <c r="BC1"/>
      <c r="BD1"/>
      <c r="BE1"/>
      <c r="BF1"/>
      <c r="BG1"/>
    </row>
    <row r="2" spans="1:59" ht="15">
      <c r="B2" s="26" t="s">
        <v>10</v>
      </c>
      <c r="C2" s="26" t="s">
        <v>11</v>
      </c>
      <c r="D2" s="10" t="s">
        <v>32</v>
      </c>
      <c r="E2" s="10" t="s">
        <v>33</v>
      </c>
      <c r="F2" s="10" t="s">
        <v>40</v>
      </c>
      <c r="G2" s="10" t="s">
        <v>41</v>
      </c>
      <c r="H2" s="10" t="s">
        <v>56</v>
      </c>
      <c r="I2" s="10" t="s">
        <v>57</v>
      </c>
      <c r="J2" s="10" t="s">
        <v>32</v>
      </c>
      <c r="K2" s="10" t="s">
        <v>33</v>
      </c>
      <c r="L2" s="10" t="s">
        <v>40</v>
      </c>
      <c r="M2" s="10" t="s">
        <v>41</v>
      </c>
      <c r="N2" s="10" t="s">
        <v>56</v>
      </c>
      <c r="O2" s="10" t="s">
        <v>57</v>
      </c>
      <c r="P2" s="12" t="s">
        <v>31</v>
      </c>
      <c r="Q2" s="12" t="s">
        <v>52</v>
      </c>
      <c r="R2" s="12" t="s">
        <v>32</v>
      </c>
      <c r="S2" s="12" t="s">
        <v>67</v>
      </c>
      <c r="T2" s="12" t="s">
        <v>43</v>
      </c>
      <c r="U2" s="12" t="s">
        <v>31</v>
      </c>
      <c r="V2" s="12" t="s">
        <v>43</v>
      </c>
      <c r="W2" s="12" t="s">
        <v>58</v>
      </c>
      <c r="X2" s="10" t="s">
        <v>32</v>
      </c>
      <c r="Y2" s="10" t="s">
        <v>33</v>
      </c>
      <c r="Z2" s="10" t="s">
        <v>40</v>
      </c>
      <c r="AA2" s="10" t="s">
        <v>41</v>
      </c>
      <c r="AB2" s="10" t="s">
        <v>56</v>
      </c>
      <c r="AC2" s="10" t="s">
        <v>57</v>
      </c>
      <c r="AD2" s="11" t="s">
        <v>32</v>
      </c>
      <c r="AE2" s="11" t="s">
        <v>33</v>
      </c>
      <c r="AF2" s="10" t="s">
        <v>40</v>
      </c>
      <c r="AG2" s="10" t="s">
        <v>41</v>
      </c>
      <c r="AH2" s="10" t="s">
        <v>56</v>
      </c>
      <c r="AI2" s="10" t="s">
        <v>57</v>
      </c>
      <c r="AJ2" s="12" t="s">
        <v>31</v>
      </c>
      <c r="AK2" s="12" t="s">
        <v>43</v>
      </c>
      <c r="AL2" s="12" t="s">
        <v>58</v>
      </c>
      <c r="AM2" s="11" t="s">
        <v>32</v>
      </c>
      <c r="AN2" s="11" t="s">
        <v>33</v>
      </c>
      <c r="AO2" s="10" t="s">
        <v>40</v>
      </c>
      <c r="AP2" s="10" t="s">
        <v>41</v>
      </c>
      <c r="AQ2" s="10" t="s">
        <v>56</v>
      </c>
      <c r="AR2" s="10" t="s">
        <v>57</v>
      </c>
      <c r="AS2" s="13" t="s">
        <v>12</v>
      </c>
      <c r="AT2" s="12" t="s">
        <v>31</v>
      </c>
      <c r="AU2" s="12" t="s">
        <v>43</v>
      </c>
      <c r="AV2" s="12" t="s">
        <v>58</v>
      </c>
      <c r="AW2" s="13" t="s">
        <v>13</v>
      </c>
      <c r="AX2" s="28"/>
      <c r="AY2"/>
      <c r="AZ2"/>
      <c r="BA2"/>
      <c r="BB2"/>
      <c r="BC2"/>
      <c r="BD2"/>
      <c r="BE2"/>
      <c r="BF2"/>
      <c r="BG2"/>
    </row>
    <row r="3" spans="1:59" ht="15">
      <c r="A3" s="27">
        <v>1</v>
      </c>
      <c r="B3" s="27" t="s">
        <v>84</v>
      </c>
      <c r="C3" s="27" t="s">
        <v>98</v>
      </c>
      <c r="D3" s="30">
        <v>2.5499999999999998</v>
      </c>
      <c r="E3" s="30">
        <v>2.5</v>
      </c>
      <c r="F3" s="30">
        <v>2.5</v>
      </c>
      <c r="G3" s="30">
        <v>2.5</v>
      </c>
      <c r="H3" s="30"/>
      <c r="I3" s="30"/>
      <c r="J3" s="30">
        <v>2.375</v>
      </c>
      <c r="K3" s="30">
        <v>2.375</v>
      </c>
      <c r="L3" s="30">
        <v>2.375</v>
      </c>
      <c r="M3" s="30">
        <v>2.375</v>
      </c>
      <c r="N3" s="30"/>
      <c r="O3" s="30"/>
      <c r="P3" s="29"/>
      <c r="Q3" s="29">
        <v>2</v>
      </c>
      <c r="R3" s="29">
        <v>1.8</v>
      </c>
      <c r="S3" s="29">
        <v>1.9</v>
      </c>
      <c r="T3" s="29">
        <v>1.6</v>
      </c>
      <c r="U3" s="29">
        <v>2.2000000000000002</v>
      </c>
      <c r="V3" s="29">
        <v>1.6</v>
      </c>
      <c r="W3" s="29"/>
      <c r="X3" s="29"/>
      <c r="Y3" s="29"/>
      <c r="Z3" s="29"/>
      <c r="AA3" s="29"/>
      <c r="AB3" s="29"/>
      <c r="AC3" s="29"/>
      <c r="AD3" s="29">
        <v>3.7</v>
      </c>
      <c r="AE3" s="29">
        <v>3.5</v>
      </c>
      <c r="AF3" s="29">
        <v>3.5</v>
      </c>
      <c r="AG3" s="29">
        <v>3.5</v>
      </c>
      <c r="AH3" s="29"/>
      <c r="AI3" s="29"/>
      <c r="AJ3" s="30">
        <v>1.2070000000000001</v>
      </c>
      <c r="AK3" s="30">
        <v>1.274</v>
      </c>
      <c r="AL3" s="30"/>
      <c r="AM3" s="30"/>
      <c r="AN3" s="30"/>
      <c r="AO3" s="30"/>
      <c r="AP3" s="30"/>
      <c r="AQ3" s="30"/>
      <c r="AR3" s="30"/>
      <c r="AS3" s="16">
        <v>146750</v>
      </c>
      <c r="AT3" s="30"/>
      <c r="AU3" s="30"/>
      <c r="AV3" s="30"/>
      <c r="AW3">
        <v>25</v>
      </c>
      <c r="AX3"/>
      <c r="AY3"/>
      <c r="AZ3"/>
      <c r="BA3"/>
      <c r="BB3"/>
      <c r="BC3"/>
      <c r="BD3"/>
      <c r="BE3"/>
      <c r="BF3"/>
      <c r="BG3"/>
    </row>
    <row r="4" spans="1:59" ht="15">
      <c r="A4" s="27">
        <v>2</v>
      </c>
      <c r="B4" s="27" t="s">
        <v>38</v>
      </c>
      <c r="C4" s="27" t="s">
        <v>96</v>
      </c>
      <c r="D4" s="30">
        <v>2.5499999999999998</v>
      </c>
      <c r="E4" s="30">
        <v>2.68</v>
      </c>
      <c r="F4" s="30">
        <v>2.5099999999999998</v>
      </c>
      <c r="G4" s="30">
        <v>2.2799999999999998</v>
      </c>
      <c r="H4" s="30">
        <v>2.4</v>
      </c>
      <c r="I4" s="30">
        <v>2.5</v>
      </c>
      <c r="J4" s="30">
        <v>2.375</v>
      </c>
      <c r="K4" s="30">
        <v>2.375</v>
      </c>
      <c r="L4" s="30">
        <v>1.875</v>
      </c>
      <c r="M4" s="30">
        <v>1.625</v>
      </c>
      <c r="N4" s="30">
        <v>1.375</v>
      </c>
      <c r="O4" s="30">
        <v>1.375</v>
      </c>
      <c r="P4" s="29">
        <v>3.2</v>
      </c>
      <c r="Q4" s="29">
        <v>1.7</v>
      </c>
      <c r="R4" s="29">
        <v>1.5</v>
      </c>
      <c r="S4" s="29">
        <v>1.5</v>
      </c>
      <c r="T4" s="29">
        <v>1</v>
      </c>
      <c r="U4" s="29">
        <v>2</v>
      </c>
      <c r="V4" s="29">
        <v>0.7</v>
      </c>
      <c r="W4" s="29">
        <v>1.2</v>
      </c>
      <c r="X4" s="29">
        <v>1.6</v>
      </c>
      <c r="Y4" s="29">
        <v>1.8</v>
      </c>
      <c r="Z4" s="29">
        <v>2</v>
      </c>
      <c r="AA4" s="29">
        <v>1.7</v>
      </c>
      <c r="AB4" s="29">
        <v>1.9</v>
      </c>
      <c r="AC4" s="29">
        <v>2.2000000000000002</v>
      </c>
      <c r="AD4" s="29">
        <v>3.7</v>
      </c>
      <c r="AE4" s="29">
        <v>3.8</v>
      </c>
      <c r="AF4" s="29">
        <v>4.2</v>
      </c>
      <c r="AG4" s="29">
        <v>4.8</v>
      </c>
      <c r="AH4" s="29">
        <v>4.9000000000000004</v>
      </c>
      <c r="AI4" s="29">
        <v>4.8</v>
      </c>
      <c r="AJ4" s="30">
        <v>1.181</v>
      </c>
      <c r="AK4" s="30">
        <v>1.145</v>
      </c>
      <c r="AL4" s="30">
        <v>1.1659999999999999</v>
      </c>
      <c r="AM4" s="30">
        <v>62</v>
      </c>
      <c r="AN4" s="30">
        <v>59</v>
      </c>
      <c r="AO4" s="30">
        <v>57</v>
      </c>
      <c r="AP4" s="30">
        <v>53</v>
      </c>
      <c r="AQ4" s="30">
        <v>50</v>
      </c>
      <c r="AR4" s="30">
        <v>53</v>
      </c>
      <c r="AS4" s="16">
        <v>161000</v>
      </c>
      <c r="AT4" s="30">
        <v>3.6</v>
      </c>
      <c r="AU4" s="30">
        <v>2.8</v>
      </c>
      <c r="AV4" s="30">
        <v>2.6</v>
      </c>
      <c r="AW4">
        <v>35</v>
      </c>
      <c r="AX4"/>
      <c r="AY4"/>
      <c r="AZ4"/>
      <c r="BA4"/>
      <c r="BB4"/>
      <c r="BC4"/>
      <c r="BD4"/>
      <c r="BE4"/>
      <c r="BF4"/>
      <c r="BG4"/>
    </row>
    <row r="5" spans="1:59" ht="15">
      <c r="A5" s="27">
        <v>3</v>
      </c>
      <c r="B5" s="27" t="s">
        <v>180</v>
      </c>
      <c r="C5" s="27" t="s">
        <v>99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30"/>
      <c r="AK5" s="30"/>
      <c r="AL5" s="30"/>
      <c r="AM5" s="30"/>
      <c r="AN5" s="30"/>
      <c r="AO5" s="30"/>
      <c r="AP5" s="30"/>
      <c r="AQ5" s="30"/>
      <c r="AR5" s="30"/>
      <c r="AS5" s="16"/>
      <c r="AT5" s="30"/>
      <c r="AU5" s="30"/>
      <c r="AV5" s="30"/>
      <c r="AW5"/>
      <c r="AX5"/>
      <c r="AY5"/>
      <c r="AZ5"/>
      <c r="BA5"/>
      <c r="BB5"/>
      <c r="BC5"/>
      <c r="BD5"/>
      <c r="BE5"/>
      <c r="BF5"/>
      <c r="BG5"/>
    </row>
    <row r="6" spans="1:59" ht="15">
      <c r="A6" s="27">
        <v>4</v>
      </c>
      <c r="B6" s="27" t="s">
        <v>86</v>
      </c>
      <c r="C6" s="27" t="s">
        <v>100</v>
      </c>
      <c r="D6" s="30">
        <v>3.15</v>
      </c>
      <c r="E6" s="30">
        <v>3.49</v>
      </c>
      <c r="F6" s="30">
        <v>3.66</v>
      </c>
      <c r="G6" s="30">
        <v>3.79</v>
      </c>
      <c r="H6" s="30">
        <v>3.79</v>
      </c>
      <c r="I6" s="30">
        <v>3.89</v>
      </c>
      <c r="J6" s="30">
        <v>2.4</v>
      </c>
      <c r="K6" s="30">
        <v>2.6</v>
      </c>
      <c r="L6" s="30">
        <v>2.6</v>
      </c>
      <c r="M6" s="30">
        <v>2.6</v>
      </c>
      <c r="N6" s="30">
        <v>2.6</v>
      </c>
      <c r="O6" s="30">
        <v>2.6</v>
      </c>
      <c r="P6" s="29"/>
      <c r="Q6" s="29">
        <v>2.2000000000000002</v>
      </c>
      <c r="R6" s="29">
        <v>1.6</v>
      </c>
      <c r="S6" s="29">
        <v>0.9</v>
      </c>
      <c r="T6" s="29">
        <v>0.8</v>
      </c>
      <c r="U6" s="29">
        <v>1.96</v>
      </c>
      <c r="V6" s="29">
        <v>1</v>
      </c>
      <c r="W6" s="29">
        <v>2.2000000000000002</v>
      </c>
      <c r="X6" s="29">
        <v>1.9</v>
      </c>
      <c r="Y6" s="29">
        <v>2.2000000000000002</v>
      </c>
      <c r="Z6" s="29">
        <v>2</v>
      </c>
      <c r="AA6" s="29">
        <v>1.8</v>
      </c>
      <c r="AB6" s="29">
        <v>1.8</v>
      </c>
      <c r="AC6" s="29">
        <v>1.9</v>
      </c>
      <c r="AD6" s="29">
        <v>3.4</v>
      </c>
      <c r="AE6" s="29">
        <v>3.6</v>
      </c>
      <c r="AF6" s="29">
        <v>3.9</v>
      </c>
      <c r="AG6" s="29">
        <v>3.9</v>
      </c>
      <c r="AH6" s="29">
        <v>3.8</v>
      </c>
      <c r="AI6" s="29">
        <v>3.7</v>
      </c>
      <c r="AJ6" s="30">
        <v>1.159</v>
      </c>
      <c r="AK6" s="30">
        <v>0.98</v>
      </c>
      <c r="AL6" s="30">
        <v>1.014</v>
      </c>
      <c r="AM6" s="30"/>
      <c r="AN6" s="30"/>
      <c r="AO6" s="30"/>
      <c r="AP6" s="30"/>
      <c r="AQ6" s="30"/>
      <c r="AR6" s="30"/>
      <c r="AS6" s="16">
        <v>134250</v>
      </c>
      <c r="AT6" s="30">
        <v>3.6</v>
      </c>
      <c r="AU6" s="30">
        <v>2.6</v>
      </c>
      <c r="AV6" s="30">
        <v>2.1</v>
      </c>
      <c r="AW6">
        <v>25</v>
      </c>
      <c r="AX6"/>
      <c r="AY6"/>
      <c r="AZ6"/>
      <c r="BA6"/>
      <c r="BB6"/>
      <c r="BC6"/>
      <c r="BD6"/>
      <c r="BE6"/>
      <c r="BF6"/>
      <c r="BG6"/>
    </row>
    <row r="7" spans="1:59" ht="15">
      <c r="A7" s="27">
        <v>5</v>
      </c>
      <c r="B7" s="27" t="s">
        <v>66</v>
      </c>
      <c r="C7" s="27" t="s">
        <v>101</v>
      </c>
      <c r="D7" s="30">
        <v>2.65</v>
      </c>
      <c r="E7" s="30">
        <v>3</v>
      </c>
      <c r="F7" s="30">
        <v>3.3</v>
      </c>
      <c r="G7" s="30">
        <v>3.45</v>
      </c>
      <c r="H7" s="30">
        <v>3</v>
      </c>
      <c r="I7" s="30">
        <v>2.7</v>
      </c>
      <c r="J7" s="30">
        <v>2.38</v>
      </c>
      <c r="K7" s="30">
        <v>2.63</v>
      </c>
      <c r="L7" s="30">
        <v>2.88</v>
      </c>
      <c r="M7" s="30">
        <v>3.13</v>
      </c>
      <c r="N7" s="30">
        <v>2.88</v>
      </c>
      <c r="O7" s="30">
        <v>2.38</v>
      </c>
      <c r="P7" s="29">
        <v>2.9</v>
      </c>
      <c r="Q7" s="29">
        <v>2.7</v>
      </c>
      <c r="R7" s="29">
        <v>2.4</v>
      </c>
      <c r="S7" s="29">
        <v>2.1</v>
      </c>
      <c r="T7" s="29">
        <v>1.8</v>
      </c>
      <c r="U7" s="29">
        <v>2.6</v>
      </c>
      <c r="V7" s="29">
        <v>2.2999999999999998</v>
      </c>
      <c r="W7" s="29">
        <v>1.8</v>
      </c>
      <c r="X7" s="29">
        <v>2.2000000000000002</v>
      </c>
      <c r="Y7" s="29">
        <v>2.7</v>
      </c>
      <c r="Z7" s="29">
        <v>2.5</v>
      </c>
      <c r="AA7" s="29">
        <v>2.4</v>
      </c>
      <c r="AB7" s="29">
        <v>2.2000000000000002</v>
      </c>
      <c r="AC7" s="29">
        <v>2</v>
      </c>
      <c r="AD7" s="29">
        <v>3.6</v>
      </c>
      <c r="AE7" s="29">
        <v>3.6</v>
      </c>
      <c r="AF7" s="29">
        <v>4</v>
      </c>
      <c r="AG7" s="29">
        <v>4.2</v>
      </c>
      <c r="AH7" s="29">
        <v>4.3</v>
      </c>
      <c r="AI7" s="29">
        <v>4.3</v>
      </c>
      <c r="AJ7" s="30">
        <v>1.29</v>
      </c>
      <c r="AK7" s="30">
        <v>1.27</v>
      </c>
      <c r="AL7" s="30">
        <v>1.25</v>
      </c>
      <c r="AM7" s="30">
        <v>65</v>
      </c>
      <c r="AN7" s="30">
        <v>68</v>
      </c>
      <c r="AO7" s="30">
        <v>64</v>
      </c>
      <c r="AP7" s="30">
        <v>62</v>
      </c>
      <c r="AQ7" s="30">
        <v>59</v>
      </c>
      <c r="AR7" s="30">
        <v>57</v>
      </c>
      <c r="AS7" s="16">
        <v>200000</v>
      </c>
      <c r="AT7" s="30">
        <v>4.9000000000000004</v>
      </c>
      <c r="AU7" s="30">
        <v>4.5</v>
      </c>
      <c r="AV7" s="30">
        <v>4.0999999999999996</v>
      </c>
      <c r="AW7">
        <v>25</v>
      </c>
      <c r="AX7"/>
      <c r="AY7"/>
      <c r="AZ7"/>
      <c r="BA7"/>
      <c r="BB7"/>
      <c r="BC7"/>
      <c r="BD7"/>
      <c r="BE7"/>
      <c r="BF7"/>
      <c r="BG7"/>
    </row>
    <row r="8" spans="1:59" ht="15">
      <c r="A8" s="27">
        <v>6</v>
      </c>
      <c r="B8" s="27" t="s">
        <v>102</v>
      </c>
      <c r="C8" s="27" t="s">
        <v>103</v>
      </c>
      <c r="D8" s="30">
        <v>2.5499999999999998</v>
      </c>
      <c r="E8" s="30">
        <v>2.75</v>
      </c>
      <c r="F8" s="30">
        <v>2.9</v>
      </c>
      <c r="G8" s="30">
        <v>3.1</v>
      </c>
      <c r="H8" s="30">
        <v>3.15</v>
      </c>
      <c r="I8" s="30">
        <v>3.2</v>
      </c>
      <c r="J8" s="30">
        <v>2.375</v>
      </c>
      <c r="K8" s="30">
        <v>2.625</v>
      </c>
      <c r="L8" s="30">
        <v>2.625</v>
      </c>
      <c r="M8" s="30">
        <v>2.875</v>
      </c>
      <c r="N8" s="30">
        <v>2.875</v>
      </c>
      <c r="O8" s="30">
        <v>3.125</v>
      </c>
      <c r="P8" s="29">
        <v>3</v>
      </c>
      <c r="Q8" s="29">
        <v>2</v>
      </c>
      <c r="R8" s="29">
        <v>2.4</v>
      </c>
      <c r="S8" s="29">
        <v>2.2000000000000002</v>
      </c>
      <c r="T8" s="29">
        <v>1.9</v>
      </c>
      <c r="U8" s="29">
        <v>2.4</v>
      </c>
      <c r="V8" s="29">
        <v>2</v>
      </c>
      <c r="W8" s="29">
        <v>1.7</v>
      </c>
      <c r="X8" s="29">
        <v>2.2999999999999998</v>
      </c>
      <c r="Y8" s="29">
        <v>2.4</v>
      </c>
      <c r="Z8" s="29">
        <v>2.4</v>
      </c>
      <c r="AA8" s="29">
        <v>2.5</v>
      </c>
      <c r="AB8" s="29">
        <v>2.6</v>
      </c>
      <c r="AC8" s="29">
        <v>2.7</v>
      </c>
      <c r="AD8" s="29">
        <v>3.6</v>
      </c>
      <c r="AE8" s="29">
        <v>3.4</v>
      </c>
      <c r="AF8" s="29">
        <v>3.4</v>
      </c>
      <c r="AG8" s="29">
        <v>3.5</v>
      </c>
      <c r="AH8" s="29">
        <v>3.6</v>
      </c>
      <c r="AI8" s="29">
        <v>3.8</v>
      </c>
      <c r="AJ8" s="30">
        <v>1.3</v>
      </c>
      <c r="AK8" s="30">
        <v>1.33</v>
      </c>
      <c r="AL8" s="30">
        <v>1.31</v>
      </c>
      <c r="AM8" s="30">
        <v>62.5</v>
      </c>
      <c r="AN8" s="30">
        <v>64</v>
      </c>
      <c r="AO8" s="30">
        <v>63.5</v>
      </c>
      <c r="AP8" s="30">
        <v>64</v>
      </c>
      <c r="AQ8" s="30">
        <v>66</v>
      </c>
      <c r="AR8" s="30">
        <v>67</v>
      </c>
      <c r="AS8" s="16">
        <v>189000</v>
      </c>
      <c r="AT8" s="30">
        <v>5</v>
      </c>
      <c r="AU8" s="30">
        <v>4.3</v>
      </c>
      <c r="AV8" s="30">
        <v>3.9</v>
      </c>
      <c r="AW8">
        <v>8</v>
      </c>
      <c r="AX8"/>
      <c r="AY8"/>
      <c r="AZ8"/>
      <c r="BA8"/>
      <c r="BB8"/>
      <c r="BC8"/>
      <c r="BD8"/>
      <c r="BE8"/>
      <c r="BF8"/>
      <c r="BG8"/>
    </row>
    <row r="9" spans="1:59" ht="15">
      <c r="A9" s="27">
        <v>7</v>
      </c>
      <c r="B9" s="27" t="s">
        <v>181</v>
      </c>
      <c r="C9" s="27" t="s">
        <v>104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30"/>
      <c r="AK9" s="30"/>
      <c r="AL9" s="30"/>
      <c r="AM9" s="30"/>
      <c r="AN9" s="30"/>
      <c r="AO9" s="30"/>
      <c r="AP9" s="30"/>
      <c r="AQ9" s="30"/>
      <c r="AR9" s="30"/>
      <c r="AS9" s="16"/>
      <c r="AT9" s="30"/>
      <c r="AU9" s="30"/>
      <c r="AV9" s="30"/>
      <c r="AW9"/>
      <c r="AX9"/>
      <c r="AY9"/>
      <c r="AZ9"/>
      <c r="BA9"/>
      <c r="BB9"/>
      <c r="BC9"/>
      <c r="BD9"/>
      <c r="BE9"/>
      <c r="BF9"/>
      <c r="BG9"/>
    </row>
    <row r="10" spans="1:59" ht="15">
      <c r="A10" s="27">
        <v>8</v>
      </c>
      <c r="B10" s="27" t="s">
        <v>60</v>
      </c>
      <c r="C10" s="27" t="s">
        <v>61</v>
      </c>
      <c r="D10" s="30">
        <v>2.5</v>
      </c>
      <c r="E10" s="30">
        <v>3</v>
      </c>
      <c r="F10" s="30">
        <v>3.5</v>
      </c>
      <c r="G10" s="30">
        <v>3</v>
      </c>
      <c r="H10" s="30">
        <v>2.5</v>
      </c>
      <c r="I10" s="30">
        <v>2</v>
      </c>
      <c r="J10" s="30">
        <v>2.38</v>
      </c>
      <c r="K10" s="30">
        <v>2.13</v>
      </c>
      <c r="L10" s="30">
        <v>2.38</v>
      </c>
      <c r="M10" s="30">
        <v>3</v>
      </c>
      <c r="N10" s="30">
        <v>2.5</v>
      </c>
      <c r="O10" s="30">
        <v>1.5</v>
      </c>
      <c r="P10" s="29">
        <v>2.8</v>
      </c>
      <c r="Q10" s="29">
        <v>2</v>
      </c>
      <c r="R10" s="29">
        <v>1.5</v>
      </c>
      <c r="S10" s="29">
        <v>2.2000000000000002</v>
      </c>
      <c r="T10" s="29">
        <v>3</v>
      </c>
      <c r="U10" s="29">
        <v>1.8</v>
      </c>
      <c r="V10" s="29">
        <v>3.2</v>
      </c>
      <c r="W10" s="29">
        <v>1.5</v>
      </c>
      <c r="X10" s="29">
        <v>1.8</v>
      </c>
      <c r="Y10" s="29">
        <v>1.5</v>
      </c>
      <c r="Z10" s="29">
        <v>2.5</v>
      </c>
      <c r="AA10" s="29">
        <v>3</v>
      </c>
      <c r="AB10" s="29">
        <v>2.5</v>
      </c>
      <c r="AC10" s="29">
        <v>2</v>
      </c>
      <c r="AD10" s="29">
        <v>3.8</v>
      </c>
      <c r="AE10" s="29">
        <v>4.5</v>
      </c>
      <c r="AF10" s="29">
        <v>3.5</v>
      </c>
      <c r="AG10" s="29">
        <v>3.5</v>
      </c>
      <c r="AH10" s="29">
        <v>4</v>
      </c>
      <c r="AI10" s="29">
        <v>5</v>
      </c>
      <c r="AJ10" s="30">
        <v>1.1000000000000001</v>
      </c>
      <c r="AK10" s="30">
        <v>1.3</v>
      </c>
      <c r="AL10" s="30">
        <v>1</v>
      </c>
      <c r="AM10" s="30">
        <v>65</v>
      </c>
      <c r="AN10" s="30">
        <v>65</v>
      </c>
      <c r="AO10" s="30">
        <v>75</v>
      </c>
      <c r="AP10" s="30">
        <v>85</v>
      </c>
      <c r="AQ10" s="30">
        <v>55</v>
      </c>
      <c r="AR10" s="30">
        <v>45</v>
      </c>
      <c r="AS10" s="16">
        <v>132500</v>
      </c>
      <c r="AT10" s="30">
        <v>4</v>
      </c>
      <c r="AU10" s="30">
        <v>4.8</v>
      </c>
      <c r="AV10" s="30">
        <v>4</v>
      </c>
      <c r="AW10">
        <v>40</v>
      </c>
      <c r="AX10"/>
      <c r="AY10"/>
      <c r="AZ10"/>
      <c r="BA10"/>
      <c r="BB10"/>
      <c r="BC10"/>
      <c r="BD10"/>
      <c r="BE10"/>
      <c r="BF10"/>
      <c r="BG10"/>
    </row>
    <row r="11" spans="1:59" ht="15">
      <c r="A11" s="27">
        <v>9</v>
      </c>
      <c r="B11" s="27" t="s">
        <v>105</v>
      </c>
      <c r="C11" s="27" t="s">
        <v>106</v>
      </c>
      <c r="D11" s="30">
        <v>2.6</v>
      </c>
      <c r="E11" s="30">
        <v>2.8</v>
      </c>
      <c r="F11" s="30">
        <v>3</v>
      </c>
      <c r="G11" s="30">
        <v>3.1</v>
      </c>
      <c r="H11" s="30">
        <v>3</v>
      </c>
      <c r="I11" s="30">
        <v>2.8</v>
      </c>
      <c r="J11" s="30">
        <v>2.375</v>
      </c>
      <c r="K11" s="30">
        <v>2.375</v>
      </c>
      <c r="L11" s="30">
        <v>2.625</v>
      </c>
      <c r="M11" s="30">
        <v>2.625</v>
      </c>
      <c r="N11" s="30">
        <v>2.625</v>
      </c>
      <c r="O11" s="30">
        <v>2.625</v>
      </c>
      <c r="P11" s="29">
        <v>2.6</v>
      </c>
      <c r="Q11" s="29">
        <v>2.4</v>
      </c>
      <c r="R11" s="29">
        <v>2.1</v>
      </c>
      <c r="S11" s="29">
        <v>1.9</v>
      </c>
      <c r="T11" s="29">
        <v>1.3</v>
      </c>
      <c r="U11" s="29">
        <v>2</v>
      </c>
      <c r="V11" s="29">
        <v>1.5</v>
      </c>
      <c r="W11" s="29">
        <v>1.7</v>
      </c>
      <c r="X11" s="29">
        <v>1.7</v>
      </c>
      <c r="Y11" s="29">
        <v>1.9</v>
      </c>
      <c r="Z11" s="29">
        <v>2.2000000000000002</v>
      </c>
      <c r="AA11" s="29">
        <v>2.2999999999999998</v>
      </c>
      <c r="AB11" s="29">
        <v>2.2000000000000002</v>
      </c>
      <c r="AC11" s="29">
        <v>2.1</v>
      </c>
      <c r="AD11" s="29">
        <v>3.6</v>
      </c>
      <c r="AE11" s="29">
        <v>3.5</v>
      </c>
      <c r="AF11" s="29">
        <v>3.5</v>
      </c>
      <c r="AG11" s="29">
        <v>3.6</v>
      </c>
      <c r="AH11" s="29">
        <v>3.6</v>
      </c>
      <c r="AI11" s="29">
        <v>3.7</v>
      </c>
      <c r="AJ11" s="30">
        <v>1.26</v>
      </c>
      <c r="AK11" s="30">
        <v>1.29</v>
      </c>
      <c r="AL11" s="30">
        <v>1.3</v>
      </c>
      <c r="AM11" s="30"/>
      <c r="AN11" s="30"/>
      <c r="AO11" s="30"/>
      <c r="AP11" s="30"/>
      <c r="AQ11" s="30"/>
      <c r="AR11" s="30"/>
      <c r="AS11" s="16">
        <v>150000</v>
      </c>
      <c r="AT11" s="30">
        <v>3.8</v>
      </c>
      <c r="AU11" s="30">
        <v>3</v>
      </c>
      <c r="AV11" s="30">
        <v>2.9</v>
      </c>
      <c r="AW11">
        <v>23</v>
      </c>
      <c r="AX11"/>
      <c r="AY11"/>
      <c r="AZ11"/>
      <c r="BA11"/>
      <c r="BB11"/>
      <c r="BC11"/>
      <c r="BD11"/>
      <c r="BE11"/>
      <c r="BF11"/>
      <c r="BG11"/>
    </row>
    <row r="12" spans="1:59" ht="15">
      <c r="A12" s="27">
        <v>10</v>
      </c>
      <c r="B12" s="27" t="s">
        <v>55</v>
      </c>
      <c r="C12" s="27" t="s">
        <v>107</v>
      </c>
      <c r="D12" s="30">
        <v>2.6</v>
      </c>
      <c r="E12" s="30">
        <v>2.7</v>
      </c>
      <c r="F12" s="30">
        <v>2.7</v>
      </c>
      <c r="G12" s="30">
        <v>2.5499999999999998</v>
      </c>
      <c r="H12" s="30"/>
      <c r="I12" s="30"/>
      <c r="J12" s="30">
        <v>2.375</v>
      </c>
      <c r="K12" s="30">
        <v>2.375</v>
      </c>
      <c r="L12" s="30">
        <v>2.375</v>
      </c>
      <c r="M12" s="30">
        <v>2.375</v>
      </c>
      <c r="N12" s="30"/>
      <c r="O12" s="30"/>
      <c r="P12" s="29">
        <v>3.2</v>
      </c>
      <c r="Q12" s="29">
        <v>2.5</v>
      </c>
      <c r="R12" s="29">
        <v>2.2000000000000002</v>
      </c>
      <c r="S12" s="29">
        <v>2.5</v>
      </c>
      <c r="T12" s="29">
        <v>2.1</v>
      </c>
      <c r="U12" s="29">
        <v>2.4</v>
      </c>
      <c r="V12" s="29">
        <v>1.9</v>
      </c>
      <c r="W12" s="29"/>
      <c r="X12" s="29">
        <v>2</v>
      </c>
      <c r="Y12" s="29">
        <v>2.2000000000000002</v>
      </c>
      <c r="Z12" s="29">
        <v>2.2999999999999998</v>
      </c>
      <c r="AA12" s="29">
        <v>2.2000000000000002</v>
      </c>
      <c r="AB12" s="29"/>
      <c r="AC12" s="29"/>
      <c r="AD12" s="29">
        <v>3.7</v>
      </c>
      <c r="AE12" s="29">
        <v>3.6</v>
      </c>
      <c r="AF12" s="29">
        <v>3.5</v>
      </c>
      <c r="AG12" s="29">
        <v>3.6</v>
      </c>
      <c r="AH12" s="29"/>
      <c r="AI12" s="29"/>
      <c r="AJ12" s="30">
        <v>1.27</v>
      </c>
      <c r="AK12" s="30">
        <v>1.29</v>
      </c>
      <c r="AL12" s="30"/>
      <c r="AM12" s="30">
        <v>62</v>
      </c>
      <c r="AN12" s="30">
        <v>61</v>
      </c>
      <c r="AO12" s="30">
        <v>61</v>
      </c>
      <c r="AP12" s="30">
        <v>60</v>
      </c>
      <c r="AQ12" s="30"/>
      <c r="AR12" s="30"/>
      <c r="AS12" s="16">
        <v>170250</v>
      </c>
      <c r="AT12" s="30">
        <v>5</v>
      </c>
      <c r="AU12" s="30">
        <v>4.4000000000000004</v>
      </c>
      <c r="AV12" s="30"/>
      <c r="AW12">
        <v>20</v>
      </c>
      <c r="AX12"/>
      <c r="AY12"/>
      <c r="AZ12"/>
      <c r="BA12"/>
      <c r="BB12"/>
      <c r="BC12"/>
      <c r="BD12"/>
      <c r="BE12"/>
      <c r="BF12"/>
      <c r="BG12"/>
    </row>
    <row r="13" spans="1:59" ht="15">
      <c r="A13" s="27">
        <v>11</v>
      </c>
      <c r="B13" s="27" t="s">
        <v>63</v>
      </c>
      <c r="C13" s="27" t="s">
        <v>64</v>
      </c>
      <c r="D13" s="30">
        <v>2.6</v>
      </c>
      <c r="E13" s="30">
        <v>2.8</v>
      </c>
      <c r="F13" s="30">
        <v>2.7</v>
      </c>
      <c r="G13" s="30">
        <v>2.6</v>
      </c>
      <c r="H13" s="30"/>
      <c r="I13" s="30"/>
      <c r="J13" s="30">
        <v>2.375</v>
      </c>
      <c r="K13" s="30">
        <v>2.375</v>
      </c>
      <c r="L13" s="30">
        <v>2.375</v>
      </c>
      <c r="M13" s="30">
        <v>2.375</v>
      </c>
      <c r="N13" s="30"/>
      <c r="O13" s="30"/>
      <c r="P13" s="29">
        <v>3.3</v>
      </c>
      <c r="Q13" s="29">
        <v>1.9</v>
      </c>
      <c r="R13" s="29">
        <v>1.8</v>
      </c>
      <c r="S13" s="29">
        <v>1.6</v>
      </c>
      <c r="T13" s="29">
        <v>1.7</v>
      </c>
      <c r="U13" s="29">
        <v>2.2000000000000002</v>
      </c>
      <c r="V13" s="29">
        <v>1.3</v>
      </c>
      <c r="W13" s="29"/>
      <c r="X13" s="29">
        <v>1.9</v>
      </c>
      <c r="Y13" s="29">
        <v>2.5</v>
      </c>
      <c r="Z13" s="29">
        <v>1.7</v>
      </c>
      <c r="AA13" s="29">
        <v>1.6</v>
      </c>
      <c r="AB13" s="29"/>
      <c r="AC13" s="29"/>
      <c r="AD13" s="29">
        <v>3.6</v>
      </c>
      <c r="AE13" s="29">
        <v>3.6</v>
      </c>
      <c r="AF13" s="29">
        <v>3.7</v>
      </c>
      <c r="AG13" s="29">
        <v>4.0999999999999996</v>
      </c>
      <c r="AH13" s="29"/>
      <c r="AI13" s="29"/>
      <c r="AJ13" s="30"/>
      <c r="AK13" s="30"/>
      <c r="AL13" s="30"/>
      <c r="AM13" s="30"/>
      <c r="AN13" s="30"/>
      <c r="AO13" s="30"/>
      <c r="AP13" s="30"/>
      <c r="AQ13" s="30"/>
      <c r="AR13" s="30"/>
      <c r="AS13" s="16"/>
      <c r="AT13" s="30"/>
      <c r="AU13" s="30"/>
      <c r="AV13" s="30"/>
      <c r="AW13">
        <v>35</v>
      </c>
      <c r="AX13"/>
      <c r="AY13"/>
      <c r="AZ13"/>
      <c r="BA13"/>
      <c r="BB13"/>
      <c r="BC13"/>
      <c r="BD13"/>
      <c r="BE13"/>
      <c r="BF13"/>
      <c r="BG13"/>
    </row>
    <row r="14" spans="1:59" ht="15">
      <c r="A14" s="27">
        <v>12</v>
      </c>
      <c r="B14" s="27" t="s">
        <v>29</v>
      </c>
      <c r="C14" s="27" t="s">
        <v>30</v>
      </c>
      <c r="D14" s="30">
        <v>2.6</v>
      </c>
      <c r="E14" s="30">
        <v>2.7</v>
      </c>
      <c r="F14" s="30">
        <v>2.5</v>
      </c>
      <c r="G14" s="30">
        <v>2.2999999999999998</v>
      </c>
      <c r="H14" s="30">
        <v>2.2999999999999998</v>
      </c>
      <c r="I14" s="30">
        <v>2.2999999999999998</v>
      </c>
      <c r="J14" s="30">
        <v>2.38</v>
      </c>
      <c r="K14" s="30">
        <v>2.38</v>
      </c>
      <c r="L14" s="30">
        <v>2.0299999999999998</v>
      </c>
      <c r="M14" s="30">
        <v>2.0299999999999998</v>
      </c>
      <c r="N14" s="30">
        <v>1.78</v>
      </c>
      <c r="O14" s="30">
        <v>1.78</v>
      </c>
      <c r="P14" s="29">
        <v>3.2</v>
      </c>
      <c r="Q14" s="29">
        <v>2</v>
      </c>
      <c r="R14" s="29">
        <v>2</v>
      </c>
      <c r="S14" s="29">
        <v>2.5</v>
      </c>
      <c r="T14" s="29">
        <v>1.8</v>
      </c>
      <c r="U14" s="29">
        <v>2.4</v>
      </c>
      <c r="V14" s="29">
        <v>1.8</v>
      </c>
      <c r="W14" s="29">
        <v>1.5</v>
      </c>
      <c r="X14" s="29">
        <v>1.9</v>
      </c>
      <c r="Y14" s="29">
        <v>2</v>
      </c>
      <c r="Z14" s="29">
        <v>2</v>
      </c>
      <c r="AA14" s="29">
        <v>2</v>
      </c>
      <c r="AB14" s="29">
        <v>1.8</v>
      </c>
      <c r="AC14" s="29">
        <v>1.8</v>
      </c>
      <c r="AD14" s="29">
        <v>3.6</v>
      </c>
      <c r="AE14" s="29">
        <v>3.5</v>
      </c>
      <c r="AF14" s="29">
        <v>3.5</v>
      </c>
      <c r="AG14" s="29">
        <v>3.6</v>
      </c>
      <c r="AH14" s="29">
        <v>3.8</v>
      </c>
      <c r="AI14" s="29">
        <v>4</v>
      </c>
      <c r="AJ14" s="30">
        <v>1.24</v>
      </c>
      <c r="AK14" s="30">
        <v>1.21</v>
      </c>
      <c r="AL14" s="30">
        <v>1.19</v>
      </c>
      <c r="AM14" s="30">
        <v>65</v>
      </c>
      <c r="AN14" s="30">
        <v>63</v>
      </c>
      <c r="AO14" s="30">
        <v>60</v>
      </c>
      <c r="AP14" s="30">
        <v>60</v>
      </c>
      <c r="AQ14" s="30">
        <v>60</v>
      </c>
      <c r="AR14" s="30">
        <v>60</v>
      </c>
      <c r="AS14" s="16">
        <v>161250</v>
      </c>
      <c r="AT14" s="30">
        <v>4</v>
      </c>
      <c r="AU14" s="30">
        <v>2.8</v>
      </c>
      <c r="AV14" s="30">
        <v>2</v>
      </c>
      <c r="AW14">
        <v>30</v>
      </c>
      <c r="AX14"/>
      <c r="AY14"/>
      <c r="AZ14"/>
      <c r="BA14"/>
      <c r="BB14"/>
      <c r="BC14"/>
      <c r="BD14"/>
      <c r="BE14"/>
      <c r="BF14"/>
      <c r="BG14"/>
    </row>
    <row r="15" spans="1:59" ht="15">
      <c r="A15" s="27">
        <v>13</v>
      </c>
      <c r="B15" s="27" t="s">
        <v>182</v>
      </c>
      <c r="C15" s="27" t="s">
        <v>108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30"/>
      <c r="AK15" s="30"/>
      <c r="AL15" s="30"/>
      <c r="AM15" s="30"/>
      <c r="AN15" s="30"/>
      <c r="AO15" s="30"/>
      <c r="AP15" s="30"/>
      <c r="AQ15" s="30"/>
      <c r="AR15" s="30"/>
      <c r="AS15" s="16"/>
      <c r="AT15" s="30"/>
      <c r="AU15" s="30"/>
      <c r="AV15" s="30"/>
      <c r="AW15"/>
      <c r="AX15"/>
      <c r="AY15"/>
      <c r="AZ15"/>
      <c r="BA15"/>
      <c r="BB15"/>
      <c r="BC15"/>
      <c r="BD15"/>
      <c r="BE15"/>
      <c r="BF15"/>
      <c r="BG15"/>
    </row>
    <row r="16" spans="1:59" ht="15">
      <c r="A16" s="27">
        <v>14</v>
      </c>
      <c r="B16" s="27" t="s">
        <v>49</v>
      </c>
      <c r="C16" s="27" t="s">
        <v>50</v>
      </c>
      <c r="D16" s="30">
        <v>2.65</v>
      </c>
      <c r="E16" s="30">
        <v>2.8</v>
      </c>
      <c r="F16" s="30">
        <v>2.95</v>
      </c>
      <c r="G16" s="30">
        <v>3</v>
      </c>
      <c r="H16" s="30">
        <v>3</v>
      </c>
      <c r="I16" s="30">
        <v>3</v>
      </c>
      <c r="J16" s="30">
        <v>2.375</v>
      </c>
      <c r="K16" s="30">
        <v>2.375</v>
      </c>
      <c r="L16" s="30">
        <v>2.625</v>
      </c>
      <c r="M16" s="30">
        <v>2.625</v>
      </c>
      <c r="N16" s="30">
        <v>2.875</v>
      </c>
      <c r="O16" s="30">
        <v>2.875</v>
      </c>
      <c r="P16" s="29">
        <v>2.8</v>
      </c>
      <c r="Q16" s="29">
        <v>2.5</v>
      </c>
      <c r="R16" s="29">
        <v>2.4</v>
      </c>
      <c r="S16" s="29">
        <v>2.2000000000000002</v>
      </c>
      <c r="T16" s="29">
        <v>2</v>
      </c>
      <c r="U16" s="29">
        <v>2.5</v>
      </c>
      <c r="V16" s="29">
        <v>2.2000000000000002</v>
      </c>
      <c r="W16" s="29">
        <v>2.2000000000000002</v>
      </c>
      <c r="X16" s="29">
        <v>1.9</v>
      </c>
      <c r="Y16" s="29">
        <v>2.7</v>
      </c>
      <c r="Z16" s="29">
        <v>2.6</v>
      </c>
      <c r="AA16" s="29">
        <v>2.4</v>
      </c>
      <c r="AB16" s="29">
        <v>2.5</v>
      </c>
      <c r="AC16" s="29">
        <v>2.5</v>
      </c>
      <c r="AD16" s="29">
        <v>3.6</v>
      </c>
      <c r="AE16" s="29">
        <v>3.5</v>
      </c>
      <c r="AF16" s="29">
        <v>3.6</v>
      </c>
      <c r="AG16" s="29">
        <v>3.7</v>
      </c>
      <c r="AH16" s="29">
        <v>3.8</v>
      </c>
      <c r="AI16" s="29">
        <v>3.9</v>
      </c>
      <c r="AJ16" s="30">
        <v>1.2</v>
      </c>
      <c r="AK16" s="30">
        <v>1.3</v>
      </c>
      <c r="AL16" s="30">
        <v>1.3</v>
      </c>
      <c r="AM16" s="30">
        <v>67</v>
      </c>
      <c r="AN16" s="30">
        <v>70</v>
      </c>
      <c r="AO16" s="30">
        <v>70</v>
      </c>
      <c r="AP16" s="30">
        <v>65</v>
      </c>
      <c r="AQ16" s="30">
        <v>65</v>
      </c>
      <c r="AR16" s="30">
        <v>65</v>
      </c>
      <c r="AS16" s="16">
        <v>193750</v>
      </c>
      <c r="AT16" s="30">
        <v>2.5</v>
      </c>
      <c r="AU16" s="30">
        <v>1.5</v>
      </c>
      <c r="AV16" s="30">
        <v>1.5</v>
      </c>
      <c r="AW16">
        <v>30</v>
      </c>
      <c r="AX16"/>
      <c r="AY16"/>
      <c r="AZ16"/>
      <c r="BA16"/>
      <c r="BB16"/>
      <c r="BC16"/>
      <c r="BD16"/>
      <c r="BE16"/>
      <c r="BF16"/>
      <c r="BG16"/>
    </row>
    <row r="17" spans="1:59" ht="15">
      <c r="A17" s="27">
        <v>15</v>
      </c>
      <c r="B17" s="27" t="s">
        <v>76</v>
      </c>
      <c r="C17" s="27" t="s">
        <v>109</v>
      </c>
      <c r="D17" s="30">
        <v>2.5</v>
      </c>
      <c r="E17" s="30">
        <v>2.4500000000000002</v>
      </c>
      <c r="F17" s="30">
        <v>2.2999999999999998</v>
      </c>
      <c r="G17" s="30">
        <v>2.2000000000000002</v>
      </c>
      <c r="H17" s="30">
        <v>2</v>
      </c>
      <c r="I17" s="30">
        <v>1.75</v>
      </c>
      <c r="J17" s="30">
        <v>2.375</v>
      </c>
      <c r="K17" s="30">
        <v>2.375</v>
      </c>
      <c r="L17" s="30">
        <v>1.625</v>
      </c>
      <c r="M17" s="30">
        <v>0.875</v>
      </c>
      <c r="N17" s="30">
        <v>0.375</v>
      </c>
      <c r="O17" s="30">
        <v>0.375</v>
      </c>
      <c r="P17" s="29">
        <v>3</v>
      </c>
      <c r="Q17" s="29">
        <v>1.8</v>
      </c>
      <c r="R17" s="29">
        <v>1.3</v>
      </c>
      <c r="S17" s="29">
        <v>1.5</v>
      </c>
      <c r="T17" s="29">
        <v>0.9</v>
      </c>
      <c r="U17" s="29">
        <v>1.9</v>
      </c>
      <c r="V17" s="29">
        <v>-0.1</v>
      </c>
      <c r="W17" s="29">
        <v>1.5</v>
      </c>
      <c r="X17" s="29">
        <v>1.9</v>
      </c>
      <c r="Y17" s="29">
        <v>1.7</v>
      </c>
      <c r="Z17" s="29">
        <v>1.8</v>
      </c>
      <c r="AA17" s="29">
        <v>1.8</v>
      </c>
      <c r="AB17" s="29">
        <v>1.8</v>
      </c>
      <c r="AC17" s="29">
        <v>1.9</v>
      </c>
      <c r="AD17" s="29">
        <v>3.6</v>
      </c>
      <c r="AE17" s="29">
        <v>3.7</v>
      </c>
      <c r="AF17" s="29">
        <v>4</v>
      </c>
      <c r="AG17" s="29">
        <v>4.4000000000000004</v>
      </c>
      <c r="AH17" s="29">
        <v>4.9000000000000004</v>
      </c>
      <c r="AI17" s="29">
        <v>5.3</v>
      </c>
      <c r="AJ17" s="30">
        <v>1.19</v>
      </c>
      <c r="AK17" s="30">
        <v>1.23</v>
      </c>
      <c r="AL17" s="30">
        <v>1.25</v>
      </c>
      <c r="AM17" s="30">
        <v>57.25</v>
      </c>
      <c r="AN17" s="30">
        <v>58.9</v>
      </c>
      <c r="AO17" s="30">
        <v>59.5</v>
      </c>
      <c r="AP17" s="30">
        <v>60.1</v>
      </c>
      <c r="AQ17" s="30">
        <v>58.45</v>
      </c>
      <c r="AR17" s="30">
        <v>59</v>
      </c>
      <c r="AS17" s="16">
        <v>109750</v>
      </c>
      <c r="AT17" s="30">
        <v>6.1</v>
      </c>
      <c r="AU17" s="30">
        <v>5.8</v>
      </c>
      <c r="AV17" s="30">
        <v>5.5</v>
      </c>
      <c r="AW17">
        <v>45</v>
      </c>
      <c r="AX17"/>
      <c r="AY17"/>
      <c r="AZ17"/>
      <c r="BA17"/>
      <c r="BB17"/>
      <c r="BC17"/>
      <c r="BD17"/>
      <c r="BE17"/>
      <c r="BF17"/>
      <c r="BG17"/>
    </row>
    <row r="18" spans="1:59" ht="15">
      <c r="A18" s="27">
        <v>16</v>
      </c>
      <c r="B18" s="27" t="s">
        <v>110</v>
      </c>
      <c r="C18" s="27" t="s">
        <v>47</v>
      </c>
      <c r="D18" s="30">
        <v>2.57</v>
      </c>
      <c r="E18" s="30">
        <v>2.66</v>
      </c>
      <c r="F18" s="30">
        <v>2.73</v>
      </c>
      <c r="G18" s="30">
        <v>2.8</v>
      </c>
      <c r="H18" s="30">
        <v>2.86</v>
      </c>
      <c r="I18" s="30">
        <v>2.92</v>
      </c>
      <c r="J18" s="30">
        <v>2.375</v>
      </c>
      <c r="K18" s="30">
        <v>2.375</v>
      </c>
      <c r="L18" s="30">
        <v>2.375</v>
      </c>
      <c r="M18" s="30">
        <v>2.375</v>
      </c>
      <c r="N18" s="30">
        <v>2.375</v>
      </c>
      <c r="O18" s="30">
        <v>2.375</v>
      </c>
      <c r="P18" s="29">
        <v>3</v>
      </c>
      <c r="Q18" s="29">
        <v>1.7</v>
      </c>
      <c r="R18" s="29">
        <v>2.5</v>
      </c>
      <c r="S18" s="29">
        <v>1.7</v>
      </c>
      <c r="T18" s="29">
        <v>1.2</v>
      </c>
      <c r="U18" s="29">
        <v>2.25</v>
      </c>
      <c r="V18" s="29">
        <v>1.6</v>
      </c>
      <c r="W18" s="29">
        <v>1.9</v>
      </c>
      <c r="X18" s="29">
        <v>2.2000000000000002</v>
      </c>
      <c r="Y18" s="29">
        <v>2.2999999999999998</v>
      </c>
      <c r="Z18" s="29">
        <v>1.8</v>
      </c>
      <c r="AA18" s="29">
        <v>1.5</v>
      </c>
      <c r="AB18" s="29">
        <v>1.8</v>
      </c>
      <c r="AC18" s="29">
        <v>1.9</v>
      </c>
      <c r="AD18" s="29">
        <v>3.6</v>
      </c>
      <c r="AE18" s="29">
        <v>3.5</v>
      </c>
      <c r="AF18" s="29">
        <v>3.5</v>
      </c>
      <c r="AG18" s="29">
        <v>3.6</v>
      </c>
      <c r="AH18" s="29">
        <v>3.6</v>
      </c>
      <c r="AI18" s="29">
        <v>3.7</v>
      </c>
      <c r="AJ18" s="30">
        <v>1.25</v>
      </c>
      <c r="AK18" s="30">
        <v>1.29</v>
      </c>
      <c r="AL18" s="30">
        <v>1.32</v>
      </c>
      <c r="AM18" s="30">
        <v>75</v>
      </c>
      <c r="AN18" s="30">
        <v>73</v>
      </c>
      <c r="AO18" s="30">
        <v>68</v>
      </c>
      <c r="AP18" s="30">
        <v>65</v>
      </c>
      <c r="AQ18" s="30">
        <v>66</v>
      </c>
      <c r="AR18" s="30">
        <v>67</v>
      </c>
      <c r="AS18" s="16">
        <v>138500</v>
      </c>
      <c r="AT18" s="30">
        <v>4.4000000000000004</v>
      </c>
      <c r="AU18" s="30">
        <v>3.5</v>
      </c>
      <c r="AV18" s="30">
        <v>3</v>
      </c>
      <c r="AW18">
        <v>25</v>
      </c>
      <c r="AX18"/>
      <c r="AY18"/>
      <c r="AZ18"/>
      <c r="BA18"/>
      <c r="BB18"/>
      <c r="BC18"/>
      <c r="BD18"/>
      <c r="BE18"/>
      <c r="BF18"/>
      <c r="BG18"/>
    </row>
    <row r="19" spans="1:59" ht="15">
      <c r="A19" s="27">
        <v>17</v>
      </c>
      <c r="B19" s="27" t="s">
        <v>46</v>
      </c>
      <c r="C19" s="27" t="s">
        <v>71</v>
      </c>
      <c r="D19" s="30">
        <v>2.6</v>
      </c>
      <c r="E19" s="30">
        <v>2.75</v>
      </c>
      <c r="F19" s="30">
        <v>2.88</v>
      </c>
      <c r="G19" s="30">
        <v>3.04</v>
      </c>
      <c r="H19" s="30">
        <v>3.21</v>
      </c>
      <c r="I19" s="30">
        <v>3.44</v>
      </c>
      <c r="J19" s="30">
        <v>2.375</v>
      </c>
      <c r="K19" s="30">
        <v>2.125</v>
      </c>
      <c r="L19" s="30">
        <v>1.875</v>
      </c>
      <c r="M19" s="30">
        <v>1.625</v>
      </c>
      <c r="N19" s="30">
        <v>1.625</v>
      </c>
      <c r="O19" s="30">
        <v>1.625</v>
      </c>
      <c r="P19" s="29">
        <v>3.2</v>
      </c>
      <c r="Q19" s="29">
        <v>2</v>
      </c>
      <c r="R19" s="29">
        <v>1.6</v>
      </c>
      <c r="S19" s="29">
        <v>1.8</v>
      </c>
      <c r="T19" s="29">
        <v>1.9</v>
      </c>
      <c r="U19" s="29">
        <v>2.2000000000000002</v>
      </c>
      <c r="V19" s="29">
        <v>1.9</v>
      </c>
      <c r="W19" s="29">
        <v>1.9</v>
      </c>
      <c r="X19" s="29">
        <v>2</v>
      </c>
      <c r="Y19" s="29">
        <v>2.2999999999999998</v>
      </c>
      <c r="Z19" s="29">
        <v>1.8</v>
      </c>
      <c r="AA19" s="29">
        <v>1.5</v>
      </c>
      <c r="AB19" s="29">
        <v>1.9</v>
      </c>
      <c r="AC19" s="29">
        <v>2.2999999999999998</v>
      </c>
      <c r="AD19" s="29">
        <v>3.7</v>
      </c>
      <c r="AE19" s="29">
        <v>3.7</v>
      </c>
      <c r="AF19" s="29">
        <v>3.7</v>
      </c>
      <c r="AG19" s="29">
        <v>4</v>
      </c>
      <c r="AH19" s="29">
        <v>4</v>
      </c>
      <c r="AI19" s="29">
        <v>4.2</v>
      </c>
      <c r="AJ19" s="30">
        <v>1.2210000000000001</v>
      </c>
      <c r="AK19" s="30">
        <v>1.2390000000000001</v>
      </c>
      <c r="AL19" s="30">
        <v>1.262</v>
      </c>
      <c r="AM19" s="30">
        <v>65</v>
      </c>
      <c r="AN19" s="30">
        <v>66.7</v>
      </c>
      <c r="AO19" s="30">
        <v>61.6</v>
      </c>
      <c r="AP19" s="30">
        <v>57.4</v>
      </c>
      <c r="AQ19" s="30">
        <v>62.8</v>
      </c>
      <c r="AR19" s="30">
        <v>63.9</v>
      </c>
      <c r="AS19" s="16">
        <v>156400</v>
      </c>
      <c r="AT19" s="30">
        <v>3.2</v>
      </c>
      <c r="AU19" s="30">
        <v>-1.9</v>
      </c>
      <c r="AV19" s="30">
        <v>3.4</v>
      </c>
      <c r="AW19">
        <v>28</v>
      </c>
      <c r="AX19"/>
      <c r="AY19"/>
      <c r="AZ19"/>
      <c r="BA19"/>
      <c r="BB19"/>
      <c r="BC19"/>
      <c r="BD19"/>
      <c r="BE19"/>
      <c r="BF19"/>
      <c r="BG19"/>
    </row>
    <row r="20" spans="1:59" ht="15">
      <c r="A20" s="27">
        <v>18</v>
      </c>
      <c r="B20" s="27" t="s">
        <v>81</v>
      </c>
      <c r="C20" s="27" t="s">
        <v>70</v>
      </c>
      <c r="D20" s="30">
        <v>2.6</v>
      </c>
      <c r="E20" s="30">
        <v>2.81</v>
      </c>
      <c r="F20" s="30">
        <v>2.94</v>
      </c>
      <c r="G20" s="30">
        <v>2.96</v>
      </c>
      <c r="H20" s="30">
        <v>2.92</v>
      </c>
      <c r="I20" s="30">
        <v>2.88</v>
      </c>
      <c r="J20" s="30">
        <v>2.375</v>
      </c>
      <c r="K20" s="30">
        <v>2.375</v>
      </c>
      <c r="L20" s="30">
        <v>2.625</v>
      </c>
      <c r="M20" s="30">
        <v>2.625</v>
      </c>
      <c r="N20" s="30">
        <v>2.625</v>
      </c>
      <c r="O20" s="30">
        <v>2.625</v>
      </c>
      <c r="P20" s="29">
        <v>1.9</v>
      </c>
      <c r="Q20" s="29">
        <v>2.1</v>
      </c>
      <c r="R20" s="29">
        <v>2.2999999999999998</v>
      </c>
      <c r="S20" s="29">
        <v>2</v>
      </c>
      <c r="T20" s="29">
        <v>1.8</v>
      </c>
      <c r="U20" s="29">
        <v>2.2999999999999998</v>
      </c>
      <c r="V20" s="29">
        <v>1.8</v>
      </c>
      <c r="W20" s="29">
        <v>1.1000000000000001</v>
      </c>
      <c r="X20" s="29">
        <v>2.1</v>
      </c>
      <c r="Y20" s="29">
        <v>2.2000000000000002</v>
      </c>
      <c r="Z20" s="29">
        <v>2.2000000000000002</v>
      </c>
      <c r="AA20" s="29">
        <v>2.2000000000000002</v>
      </c>
      <c r="AB20" s="29">
        <v>2.1</v>
      </c>
      <c r="AC20" s="29">
        <v>2.1</v>
      </c>
      <c r="AD20" s="29">
        <v>3.6</v>
      </c>
      <c r="AE20" s="29">
        <v>3.4</v>
      </c>
      <c r="AF20" s="29">
        <v>3.6</v>
      </c>
      <c r="AG20" s="29">
        <v>3.8</v>
      </c>
      <c r="AH20" s="29">
        <v>4.2</v>
      </c>
      <c r="AI20" s="29">
        <v>4.5</v>
      </c>
      <c r="AJ20" s="30">
        <v>1.25</v>
      </c>
      <c r="AK20" s="30">
        <v>1.286</v>
      </c>
      <c r="AL20" s="30">
        <v>1.3149999999999999</v>
      </c>
      <c r="AM20" s="30"/>
      <c r="AN20" s="30"/>
      <c r="AO20" s="30"/>
      <c r="AP20" s="30"/>
      <c r="AQ20" s="30"/>
      <c r="AR20" s="30"/>
      <c r="AS20" s="16">
        <v>152075</v>
      </c>
      <c r="AT20" s="30">
        <v>4.3</v>
      </c>
      <c r="AU20" s="30">
        <v>3.1</v>
      </c>
      <c r="AV20" s="30">
        <v>2.5</v>
      </c>
      <c r="AW20">
        <v>15</v>
      </c>
      <c r="AX20"/>
      <c r="AY20"/>
      <c r="AZ20"/>
      <c r="BA20"/>
      <c r="BB20"/>
      <c r="BC20"/>
      <c r="BD20"/>
      <c r="BE20"/>
      <c r="BF20"/>
      <c r="BG20"/>
    </row>
    <row r="21" spans="1:59" ht="15">
      <c r="A21" s="27">
        <v>19</v>
      </c>
      <c r="B21" s="27" t="s">
        <v>111</v>
      </c>
      <c r="C21" s="27" t="s">
        <v>74</v>
      </c>
      <c r="D21" s="30">
        <v>2.5</v>
      </c>
      <c r="E21" s="30">
        <v>2.5</v>
      </c>
      <c r="F21" s="30">
        <v>2.6</v>
      </c>
      <c r="G21" s="30">
        <v>2.6</v>
      </c>
      <c r="H21" s="30">
        <v>2.7</v>
      </c>
      <c r="I21" s="30">
        <v>2.7</v>
      </c>
      <c r="J21" s="30">
        <v>2.375</v>
      </c>
      <c r="K21" s="30">
        <v>2.625</v>
      </c>
      <c r="L21" s="30">
        <v>2.625</v>
      </c>
      <c r="M21" s="30">
        <v>2.625</v>
      </c>
      <c r="N21" s="30">
        <v>2.625</v>
      </c>
      <c r="O21" s="30">
        <v>2.625</v>
      </c>
      <c r="P21" s="29">
        <v>3.2</v>
      </c>
      <c r="Q21" s="29">
        <v>2</v>
      </c>
      <c r="R21" s="29">
        <v>2.4</v>
      </c>
      <c r="S21" s="29">
        <v>2</v>
      </c>
      <c r="T21" s="29">
        <v>1.9</v>
      </c>
      <c r="U21" s="29">
        <v>2.4</v>
      </c>
      <c r="V21" s="29">
        <v>1.8</v>
      </c>
      <c r="W21" s="29">
        <v>1.7</v>
      </c>
      <c r="X21" s="29">
        <v>1.8</v>
      </c>
      <c r="Y21" s="29">
        <v>1.9</v>
      </c>
      <c r="Z21" s="29">
        <v>1.9</v>
      </c>
      <c r="AA21" s="29">
        <v>2</v>
      </c>
      <c r="AB21" s="29">
        <v>2</v>
      </c>
      <c r="AC21" s="29">
        <v>2.1</v>
      </c>
      <c r="AD21" s="29">
        <v>3.8</v>
      </c>
      <c r="AE21" s="29">
        <v>3.6</v>
      </c>
      <c r="AF21" s="29">
        <v>3.6</v>
      </c>
      <c r="AG21" s="29">
        <v>3.8</v>
      </c>
      <c r="AH21" s="29">
        <v>3.9</v>
      </c>
      <c r="AI21" s="29">
        <v>3.9</v>
      </c>
      <c r="AJ21" s="30">
        <v>1.23</v>
      </c>
      <c r="AK21" s="30">
        <v>1.26</v>
      </c>
      <c r="AL21" s="30">
        <v>1.22</v>
      </c>
      <c r="AM21" s="30">
        <v>63</v>
      </c>
      <c r="AN21" s="30">
        <v>62</v>
      </c>
      <c r="AO21" s="30">
        <v>60</v>
      </c>
      <c r="AP21" s="30">
        <v>59</v>
      </c>
      <c r="AQ21" s="30">
        <v>56</v>
      </c>
      <c r="AR21" s="30">
        <v>57</v>
      </c>
      <c r="AS21" s="16">
        <v>196750</v>
      </c>
      <c r="AT21" s="30">
        <v>4.5999999999999996</v>
      </c>
      <c r="AU21" s="30">
        <v>2.9</v>
      </c>
      <c r="AV21" s="30">
        <v>2</v>
      </c>
      <c r="AW21">
        <v>33</v>
      </c>
      <c r="AX21"/>
      <c r="AY21"/>
      <c r="AZ21"/>
      <c r="BA21"/>
      <c r="BB21"/>
      <c r="BC21"/>
      <c r="BD21"/>
      <c r="BE21"/>
      <c r="BF21"/>
      <c r="BG21"/>
    </row>
    <row r="22" spans="1:59" ht="15">
      <c r="A22" s="27">
        <v>20</v>
      </c>
      <c r="B22" s="27" t="s">
        <v>112</v>
      </c>
      <c r="C22" s="27" t="s">
        <v>16</v>
      </c>
      <c r="D22" s="30">
        <v>2.54</v>
      </c>
      <c r="E22" s="30">
        <v>2.72</v>
      </c>
      <c r="F22" s="30">
        <v>2.8</v>
      </c>
      <c r="G22" s="30">
        <v>2.83</v>
      </c>
      <c r="H22" s="30">
        <v>2.88</v>
      </c>
      <c r="I22" s="30">
        <v>2.9</v>
      </c>
      <c r="J22" s="30">
        <v>2.375</v>
      </c>
      <c r="K22" s="30">
        <v>2.375</v>
      </c>
      <c r="L22" s="30">
        <v>2.375</v>
      </c>
      <c r="M22" s="30">
        <v>2.375</v>
      </c>
      <c r="N22" s="30">
        <v>2.375</v>
      </c>
      <c r="O22" s="30">
        <v>2.375</v>
      </c>
      <c r="P22" s="29">
        <v>3.2</v>
      </c>
      <c r="Q22" s="29">
        <v>1.6</v>
      </c>
      <c r="R22" s="29">
        <v>2.4</v>
      </c>
      <c r="S22" s="29">
        <v>2.5</v>
      </c>
      <c r="T22" s="29">
        <v>2.6</v>
      </c>
      <c r="U22" s="29">
        <v>2.4</v>
      </c>
      <c r="V22" s="29">
        <v>2.5</v>
      </c>
      <c r="W22" s="29">
        <v>2.1</v>
      </c>
      <c r="X22" s="29">
        <v>1.9</v>
      </c>
      <c r="Y22" s="29">
        <v>2</v>
      </c>
      <c r="Z22" s="29">
        <v>2</v>
      </c>
      <c r="AA22" s="29">
        <v>2</v>
      </c>
      <c r="AB22" s="29">
        <v>2</v>
      </c>
      <c r="AC22" s="29">
        <v>2</v>
      </c>
      <c r="AD22" s="29">
        <v>3.7</v>
      </c>
      <c r="AE22" s="29">
        <v>3.5</v>
      </c>
      <c r="AF22" s="29">
        <v>3.4</v>
      </c>
      <c r="AG22" s="29">
        <v>3.3</v>
      </c>
      <c r="AH22" s="29">
        <v>3.4</v>
      </c>
      <c r="AI22" s="29">
        <v>3.5</v>
      </c>
      <c r="AJ22" s="30">
        <v>1.1950000000000001</v>
      </c>
      <c r="AK22" s="30">
        <v>1.1970000000000001</v>
      </c>
      <c r="AL22" s="30">
        <v>1.1970000000000001</v>
      </c>
      <c r="AM22" s="30">
        <v>62</v>
      </c>
      <c r="AN22" s="30">
        <v>62</v>
      </c>
      <c r="AO22" s="30">
        <v>62</v>
      </c>
      <c r="AP22" s="30">
        <v>62</v>
      </c>
      <c r="AQ22" s="30">
        <v>62</v>
      </c>
      <c r="AR22" s="30">
        <v>62</v>
      </c>
      <c r="AS22" s="16">
        <v>182100</v>
      </c>
      <c r="AT22" s="30">
        <v>4.2</v>
      </c>
      <c r="AU22" s="30">
        <v>4.5</v>
      </c>
      <c r="AV22" s="30">
        <v>4.5</v>
      </c>
      <c r="AW22">
        <v>31</v>
      </c>
      <c r="AX22"/>
      <c r="AY22"/>
      <c r="AZ22"/>
      <c r="BA22"/>
      <c r="BB22"/>
      <c r="BC22"/>
      <c r="BD22"/>
      <c r="BE22"/>
      <c r="BF22"/>
      <c r="BG22"/>
    </row>
    <row r="23" spans="1:59" ht="15">
      <c r="A23" s="27">
        <v>21</v>
      </c>
      <c r="B23" s="27" t="s">
        <v>113</v>
      </c>
      <c r="C23" s="27" t="s">
        <v>68</v>
      </c>
      <c r="D23" s="30">
        <v>2.52</v>
      </c>
      <c r="E23" s="30">
        <v>2.63</v>
      </c>
      <c r="F23" s="30">
        <v>2.63</v>
      </c>
      <c r="G23" s="30">
        <v>2.63</v>
      </c>
      <c r="H23" s="30">
        <v>2.63</v>
      </c>
      <c r="I23" s="30">
        <v>2.63</v>
      </c>
      <c r="J23" s="30">
        <v>2.375</v>
      </c>
      <c r="K23" s="30">
        <v>2.375</v>
      </c>
      <c r="L23" s="30">
        <v>2.375</v>
      </c>
      <c r="M23" s="30">
        <v>2.375</v>
      </c>
      <c r="N23" s="30">
        <v>2.375</v>
      </c>
      <c r="O23" s="30">
        <v>2.375</v>
      </c>
      <c r="P23" s="29">
        <v>3.2</v>
      </c>
      <c r="Q23" s="29">
        <v>2</v>
      </c>
      <c r="R23" s="29">
        <v>2.5</v>
      </c>
      <c r="S23" s="29">
        <v>2.2000000000000002</v>
      </c>
      <c r="T23" s="29">
        <v>1.8</v>
      </c>
      <c r="U23" s="29">
        <v>2.5</v>
      </c>
      <c r="V23" s="29">
        <v>1.7</v>
      </c>
      <c r="W23" s="29">
        <v>1.6</v>
      </c>
      <c r="X23" s="29">
        <v>1.8</v>
      </c>
      <c r="Y23" s="29">
        <v>2.2000000000000002</v>
      </c>
      <c r="Z23" s="29">
        <v>2.2000000000000002</v>
      </c>
      <c r="AA23" s="29">
        <v>2.2000000000000002</v>
      </c>
      <c r="AB23" s="29">
        <v>2.2000000000000002</v>
      </c>
      <c r="AC23" s="29">
        <v>2.2000000000000002</v>
      </c>
      <c r="AD23" s="29">
        <v>3.6</v>
      </c>
      <c r="AE23" s="29">
        <v>3.5</v>
      </c>
      <c r="AF23" s="29">
        <v>3.6</v>
      </c>
      <c r="AG23" s="29">
        <v>3.7</v>
      </c>
      <c r="AH23" s="29">
        <v>3.9</v>
      </c>
      <c r="AI23" s="29">
        <v>4</v>
      </c>
      <c r="AJ23" s="30">
        <v>1.25</v>
      </c>
      <c r="AK23" s="30">
        <v>1.22</v>
      </c>
      <c r="AL23" s="30">
        <v>1.24</v>
      </c>
      <c r="AM23" s="30">
        <v>61</v>
      </c>
      <c r="AN23" s="30">
        <v>62.15</v>
      </c>
      <c r="AO23" s="30">
        <v>63.5</v>
      </c>
      <c r="AP23" s="30">
        <v>64.45</v>
      </c>
      <c r="AQ23" s="30">
        <v>67.05</v>
      </c>
      <c r="AR23" s="30">
        <v>68.55</v>
      </c>
      <c r="AS23" s="16">
        <v>122750</v>
      </c>
      <c r="AT23" s="30">
        <v>3.1</v>
      </c>
      <c r="AU23" s="30">
        <v>2.5</v>
      </c>
      <c r="AV23" s="30">
        <v>2.5</v>
      </c>
      <c r="AW23">
        <v>20</v>
      </c>
      <c r="AX23"/>
      <c r="AY23"/>
      <c r="AZ23"/>
      <c r="BA23"/>
      <c r="BB23"/>
      <c r="BC23"/>
      <c r="BD23"/>
      <c r="BE23"/>
      <c r="BF23"/>
      <c r="BG23"/>
    </row>
    <row r="24" spans="1:59" ht="15">
      <c r="A24" s="27">
        <v>22</v>
      </c>
      <c r="B24" s="27" t="s">
        <v>114</v>
      </c>
      <c r="C24" s="27" t="s">
        <v>75</v>
      </c>
      <c r="D24" s="30">
        <v>2.5499999999999998</v>
      </c>
      <c r="E24" s="30">
        <v>2.58</v>
      </c>
      <c r="F24" s="30">
        <v>2.57</v>
      </c>
      <c r="G24" s="30">
        <v>2.58</v>
      </c>
      <c r="H24" s="30">
        <v>2.56</v>
      </c>
      <c r="I24" s="30">
        <v>2.57</v>
      </c>
      <c r="J24" s="30">
        <v>2.375</v>
      </c>
      <c r="K24" s="30">
        <v>2.375</v>
      </c>
      <c r="L24" s="30">
        <v>2.375</v>
      </c>
      <c r="M24" s="30">
        <v>2.375</v>
      </c>
      <c r="N24" s="30">
        <v>2.375</v>
      </c>
      <c r="O24" s="30">
        <v>2.375</v>
      </c>
      <c r="P24" s="29">
        <v>3.2</v>
      </c>
      <c r="Q24" s="29">
        <v>2.5</v>
      </c>
      <c r="R24" s="29">
        <v>2.4</v>
      </c>
      <c r="S24" s="29">
        <v>2.4</v>
      </c>
      <c r="T24" s="29">
        <v>2.4</v>
      </c>
      <c r="U24" s="29">
        <v>2.6</v>
      </c>
      <c r="V24" s="29">
        <v>2.2999999999999998</v>
      </c>
      <c r="W24" s="29">
        <v>2.4</v>
      </c>
      <c r="X24" s="29">
        <v>1.8</v>
      </c>
      <c r="Y24" s="29">
        <v>1.7</v>
      </c>
      <c r="Z24" s="29">
        <v>1.7</v>
      </c>
      <c r="AA24" s="29">
        <v>1.7</v>
      </c>
      <c r="AB24" s="29">
        <v>1.7</v>
      </c>
      <c r="AC24" s="29">
        <v>1.7</v>
      </c>
      <c r="AD24" s="29">
        <v>3.7</v>
      </c>
      <c r="AE24" s="29">
        <v>3.8</v>
      </c>
      <c r="AF24" s="29">
        <v>3.8</v>
      </c>
      <c r="AG24" s="29">
        <v>3.8</v>
      </c>
      <c r="AH24" s="29">
        <v>3.9</v>
      </c>
      <c r="AI24" s="29">
        <v>3.9</v>
      </c>
      <c r="AJ24" s="30">
        <v>1.24</v>
      </c>
      <c r="AK24" s="30">
        <v>1.23</v>
      </c>
      <c r="AL24" s="30">
        <v>1.23</v>
      </c>
      <c r="AM24" s="30">
        <v>63.4</v>
      </c>
      <c r="AN24" s="30">
        <v>53</v>
      </c>
      <c r="AO24" s="30">
        <v>64.900000000000006</v>
      </c>
      <c r="AP24" s="30">
        <v>53.5</v>
      </c>
      <c r="AQ24" s="30">
        <v>65.3</v>
      </c>
      <c r="AR24" s="30">
        <v>54.9</v>
      </c>
      <c r="AS24" s="16">
        <v>203000</v>
      </c>
      <c r="AT24" s="30">
        <v>4.8</v>
      </c>
      <c r="AU24" s="30">
        <v>4.7</v>
      </c>
      <c r="AV24" s="30">
        <v>4.7</v>
      </c>
      <c r="AW24">
        <v>25</v>
      </c>
      <c r="AX24"/>
      <c r="AY24"/>
      <c r="AZ24"/>
      <c r="BA24"/>
      <c r="BB24"/>
      <c r="BC24"/>
      <c r="BD24"/>
      <c r="BE24"/>
      <c r="BF24"/>
      <c r="BG24"/>
    </row>
    <row r="25" spans="1:59" ht="15">
      <c r="A25" s="27">
        <v>23</v>
      </c>
      <c r="B25" s="27" t="s">
        <v>115</v>
      </c>
      <c r="C25" s="27" t="s">
        <v>34</v>
      </c>
      <c r="D25" s="30">
        <v>2.6</v>
      </c>
      <c r="E25" s="30">
        <v>2.6</v>
      </c>
      <c r="F25" s="30">
        <v>2.5</v>
      </c>
      <c r="G25" s="30">
        <v>2.25</v>
      </c>
      <c r="H25" s="30"/>
      <c r="I25" s="30"/>
      <c r="J25" s="30">
        <v>2.375</v>
      </c>
      <c r="K25" s="30">
        <v>2.375</v>
      </c>
      <c r="L25" s="30">
        <v>2.375</v>
      </c>
      <c r="M25" s="30">
        <v>1.875</v>
      </c>
      <c r="N25" s="30"/>
      <c r="O25" s="30"/>
      <c r="P25" s="29">
        <v>3.2</v>
      </c>
      <c r="Q25" s="29">
        <v>1.6</v>
      </c>
      <c r="R25" s="29">
        <v>2.5</v>
      </c>
      <c r="S25" s="29">
        <v>2.5</v>
      </c>
      <c r="T25" s="29">
        <v>2.1</v>
      </c>
      <c r="U25" s="29">
        <v>2.4</v>
      </c>
      <c r="V25" s="29">
        <v>2</v>
      </c>
      <c r="W25" s="29"/>
      <c r="X25" s="29">
        <v>1.6</v>
      </c>
      <c r="Y25" s="29">
        <v>2</v>
      </c>
      <c r="Z25" s="29">
        <v>2.2999999999999998</v>
      </c>
      <c r="AA25" s="29">
        <v>2</v>
      </c>
      <c r="AB25" s="29"/>
      <c r="AC25" s="29"/>
      <c r="AD25" s="29">
        <v>3.8</v>
      </c>
      <c r="AE25" s="29">
        <v>3.7</v>
      </c>
      <c r="AF25" s="29">
        <v>3.8</v>
      </c>
      <c r="AG25" s="29">
        <v>3.8</v>
      </c>
      <c r="AH25" s="29"/>
      <c r="AI25" s="29"/>
      <c r="AJ25" s="30">
        <v>1.1679999999999999</v>
      </c>
      <c r="AK25" s="30">
        <v>1.1299999999999999</v>
      </c>
      <c r="AL25" s="30"/>
      <c r="AM25" s="30"/>
      <c r="AN25" s="30"/>
      <c r="AO25" s="30"/>
      <c r="AP25" s="30"/>
      <c r="AQ25" s="30"/>
      <c r="AR25" s="30"/>
      <c r="AS25" s="16"/>
      <c r="AT25" s="30"/>
      <c r="AU25" s="30"/>
      <c r="AV25" s="30"/>
      <c r="AW25">
        <v>25</v>
      </c>
      <c r="AX25"/>
      <c r="AY25"/>
      <c r="AZ25"/>
      <c r="BA25"/>
      <c r="BB25"/>
      <c r="BC25"/>
      <c r="BD25"/>
      <c r="BE25"/>
      <c r="BF25"/>
      <c r="BG25"/>
    </row>
    <row r="26" spans="1:59" ht="15">
      <c r="A26" s="27">
        <v>24</v>
      </c>
      <c r="B26" s="27" t="s">
        <v>116</v>
      </c>
      <c r="C26" s="27" t="s">
        <v>117</v>
      </c>
      <c r="D26" s="30">
        <v>2.5499999999999998</v>
      </c>
      <c r="E26" s="30">
        <v>2.75</v>
      </c>
      <c r="F26" s="30">
        <v>2.9</v>
      </c>
      <c r="G26" s="30">
        <v>3.05</v>
      </c>
      <c r="H26" s="30"/>
      <c r="I26" s="30"/>
      <c r="J26" s="30">
        <v>2.375</v>
      </c>
      <c r="K26" s="30">
        <v>2.375</v>
      </c>
      <c r="L26" s="30">
        <v>2.375</v>
      </c>
      <c r="M26" s="30">
        <v>2.375</v>
      </c>
      <c r="N26" s="30"/>
      <c r="O26" s="30"/>
      <c r="P26" s="29">
        <v>1.1000000000000001</v>
      </c>
      <c r="Q26" s="29">
        <v>2.2999999999999998</v>
      </c>
      <c r="R26" s="29">
        <v>1.8</v>
      </c>
      <c r="S26" s="29">
        <v>2.2000000000000002</v>
      </c>
      <c r="T26" s="29">
        <v>2.2000000000000002</v>
      </c>
      <c r="U26" s="29">
        <v>2.1</v>
      </c>
      <c r="V26" s="29">
        <v>2.1</v>
      </c>
      <c r="W26" s="29"/>
      <c r="X26" s="29">
        <v>1.7</v>
      </c>
      <c r="Y26" s="29">
        <v>1.8</v>
      </c>
      <c r="Z26" s="29">
        <v>2.1</v>
      </c>
      <c r="AA26" s="29">
        <v>2.1</v>
      </c>
      <c r="AB26" s="29"/>
      <c r="AC26" s="29"/>
      <c r="AD26" s="29">
        <v>3.7</v>
      </c>
      <c r="AE26" s="29">
        <v>3.9</v>
      </c>
      <c r="AF26" s="29">
        <v>4</v>
      </c>
      <c r="AG26" s="29">
        <v>3.9</v>
      </c>
      <c r="AH26" s="29"/>
      <c r="AI26" s="29"/>
      <c r="AJ26" s="30">
        <v>1.2649999999999999</v>
      </c>
      <c r="AK26" s="30">
        <v>1.2929999999999999</v>
      </c>
      <c r="AL26" s="30"/>
      <c r="AM26" s="30"/>
      <c r="AN26" s="30"/>
      <c r="AO26" s="30"/>
      <c r="AP26" s="30"/>
      <c r="AQ26" s="30"/>
      <c r="AR26" s="30"/>
      <c r="AS26" s="16"/>
      <c r="AT26" s="30"/>
      <c r="AU26" s="30"/>
      <c r="AV26" s="30"/>
      <c r="AW26">
        <v>15</v>
      </c>
      <c r="AX26"/>
      <c r="AY26"/>
      <c r="AZ26"/>
      <c r="BA26"/>
      <c r="BB26"/>
      <c r="BC26"/>
      <c r="BD26"/>
      <c r="BE26"/>
      <c r="BF26"/>
      <c r="BG26"/>
    </row>
    <row r="27" spans="1:59" ht="15">
      <c r="A27" s="27">
        <v>25</v>
      </c>
      <c r="B27" s="27" t="s">
        <v>93</v>
      </c>
      <c r="C27" s="27" t="s">
        <v>118</v>
      </c>
      <c r="D27" s="30">
        <v>2.7</v>
      </c>
      <c r="E27" s="30">
        <v>2.7</v>
      </c>
      <c r="F27" s="30">
        <v>2.8</v>
      </c>
      <c r="G27" s="30">
        <v>2.8</v>
      </c>
      <c r="H27" s="30">
        <v>2.9</v>
      </c>
      <c r="I27" s="30">
        <v>2.9</v>
      </c>
      <c r="J27" s="30">
        <v>2.375</v>
      </c>
      <c r="K27" s="30">
        <v>2.375</v>
      </c>
      <c r="L27" s="30">
        <v>2.375</v>
      </c>
      <c r="M27" s="30">
        <v>2.375</v>
      </c>
      <c r="N27" s="30">
        <v>2.375</v>
      </c>
      <c r="O27" s="30">
        <v>2.375</v>
      </c>
      <c r="P27" s="29">
        <v>3.4</v>
      </c>
      <c r="Q27" s="29">
        <v>2</v>
      </c>
      <c r="R27" s="29">
        <v>2.2000000000000002</v>
      </c>
      <c r="S27" s="29">
        <v>2.2000000000000002</v>
      </c>
      <c r="T27" s="29">
        <v>1.4</v>
      </c>
      <c r="U27" s="29">
        <v>2.4</v>
      </c>
      <c r="V27" s="29">
        <v>1.5</v>
      </c>
      <c r="W27" s="29">
        <v>1.4</v>
      </c>
      <c r="X27" s="29">
        <v>1.8</v>
      </c>
      <c r="Y27" s="29">
        <v>2</v>
      </c>
      <c r="Z27" s="29">
        <v>2.1</v>
      </c>
      <c r="AA27" s="29">
        <v>2.1</v>
      </c>
      <c r="AB27" s="29">
        <v>2.2000000000000002</v>
      </c>
      <c r="AC27" s="29">
        <v>2.2000000000000002</v>
      </c>
      <c r="AD27" s="29">
        <v>3.6</v>
      </c>
      <c r="AE27" s="29">
        <v>3.6</v>
      </c>
      <c r="AF27" s="29">
        <v>3.7</v>
      </c>
      <c r="AG27" s="29">
        <v>3.7</v>
      </c>
      <c r="AH27" s="29">
        <v>3.8</v>
      </c>
      <c r="AI27" s="29">
        <v>3.8</v>
      </c>
      <c r="AJ27" s="30">
        <v>1.27</v>
      </c>
      <c r="AK27" s="30">
        <v>1.32</v>
      </c>
      <c r="AL27" s="30">
        <v>1.36</v>
      </c>
      <c r="AM27" s="30">
        <v>61</v>
      </c>
      <c r="AN27" s="30">
        <v>62</v>
      </c>
      <c r="AO27" s="30">
        <v>64</v>
      </c>
      <c r="AP27" s="30">
        <v>65</v>
      </c>
      <c r="AQ27" s="30">
        <v>65</v>
      </c>
      <c r="AR27" s="30">
        <v>65</v>
      </c>
      <c r="AS27" s="16">
        <v>162500</v>
      </c>
      <c r="AT27" s="30">
        <v>3.8</v>
      </c>
      <c r="AU27" s="30">
        <v>2.6</v>
      </c>
      <c r="AV27" s="30">
        <v>1.9</v>
      </c>
      <c r="AW27">
        <v>30</v>
      </c>
      <c r="AX27"/>
      <c r="AY27"/>
      <c r="AZ27"/>
      <c r="BA27"/>
      <c r="BB27"/>
      <c r="BC27"/>
      <c r="BD27"/>
      <c r="BE27"/>
      <c r="BF27"/>
      <c r="BG27"/>
    </row>
    <row r="28" spans="1:59" ht="15">
      <c r="A28" s="27">
        <v>26</v>
      </c>
      <c r="B28" s="27" t="s">
        <v>119</v>
      </c>
      <c r="C28" s="27" t="s">
        <v>120</v>
      </c>
      <c r="D28" s="30">
        <v>2.6</v>
      </c>
      <c r="E28" s="30">
        <v>3</v>
      </c>
      <c r="F28" s="30">
        <v>3.4</v>
      </c>
      <c r="G28" s="30">
        <v>3.5</v>
      </c>
      <c r="H28" s="30">
        <v>3.5</v>
      </c>
      <c r="I28" s="30">
        <v>3.5</v>
      </c>
      <c r="J28" s="30">
        <v>2.375</v>
      </c>
      <c r="K28" s="30">
        <v>2.375</v>
      </c>
      <c r="L28" s="30">
        <v>2.625</v>
      </c>
      <c r="M28" s="30">
        <v>2.875</v>
      </c>
      <c r="N28" s="30">
        <v>2.875</v>
      </c>
      <c r="O28" s="30">
        <v>2.875</v>
      </c>
      <c r="P28" s="29">
        <v>3.2</v>
      </c>
      <c r="Q28" s="29">
        <v>2</v>
      </c>
      <c r="R28" s="29">
        <v>3</v>
      </c>
      <c r="S28" s="29">
        <v>3</v>
      </c>
      <c r="T28" s="29">
        <v>3</v>
      </c>
      <c r="U28" s="29">
        <v>2.8</v>
      </c>
      <c r="V28" s="29">
        <v>2.6</v>
      </c>
      <c r="W28" s="29">
        <v>2.5</v>
      </c>
      <c r="X28" s="29">
        <v>1.8</v>
      </c>
      <c r="Y28" s="29">
        <v>2</v>
      </c>
      <c r="Z28" s="29">
        <v>2.2000000000000002</v>
      </c>
      <c r="AA28" s="29">
        <v>2.2999999999999998</v>
      </c>
      <c r="AB28" s="29">
        <v>2.2999999999999998</v>
      </c>
      <c r="AC28" s="29">
        <v>2.2999999999999998</v>
      </c>
      <c r="AD28" s="29">
        <v>3.6</v>
      </c>
      <c r="AE28" s="29">
        <v>3.5</v>
      </c>
      <c r="AF28" s="29">
        <v>3.5</v>
      </c>
      <c r="AG28" s="29">
        <v>3.6</v>
      </c>
      <c r="AH28" s="29">
        <v>3.6</v>
      </c>
      <c r="AI28" s="29">
        <v>3.6</v>
      </c>
      <c r="AJ28" s="30">
        <v>1.25</v>
      </c>
      <c r="AK28" s="30">
        <v>1.41</v>
      </c>
      <c r="AL28" s="30">
        <v>1.5</v>
      </c>
      <c r="AM28" s="30">
        <v>62</v>
      </c>
      <c r="AN28" s="30">
        <v>58</v>
      </c>
      <c r="AO28" s="30">
        <v>55</v>
      </c>
      <c r="AP28" s="30">
        <v>55</v>
      </c>
      <c r="AQ28" s="30">
        <v>54</v>
      </c>
      <c r="AR28" s="30">
        <v>54</v>
      </c>
      <c r="AS28" s="16">
        <v>172333.5</v>
      </c>
      <c r="AT28" s="30">
        <v>3</v>
      </c>
      <c r="AU28" s="30">
        <v>3</v>
      </c>
      <c r="AV28" s="30">
        <v>3</v>
      </c>
      <c r="AW28">
        <v>10</v>
      </c>
      <c r="AX28"/>
      <c r="AY28"/>
      <c r="AZ28"/>
      <c r="BA28"/>
      <c r="BB28"/>
      <c r="BC28"/>
      <c r="BD28"/>
      <c r="BE28"/>
      <c r="BF28"/>
      <c r="BG28"/>
    </row>
    <row r="29" spans="1:59" ht="15">
      <c r="A29" s="27">
        <v>27</v>
      </c>
      <c r="B29" s="27" t="s">
        <v>37</v>
      </c>
      <c r="C29" s="27" t="s">
        <v>44</v>
      </c>
      <c r="D29" s="30">
        <v>2.5</v>
      </c>
      <c r="E29" s="30">
        <v>2.35</v>
      </c>
      <c r="F29" s="30">
        <v>2.35</v>
      </c>
      <c r="G29" s="30">
        <v>2.8</v>
      </c>
      <c r="H29" s="30">
        <v>2.9</v>
      </c>
      <c r="I29" s="30">
        <v>3</v>
      </c>
      <c r="J29" s="30">
        <v>2.375</v>
      </c>
      <c r="K29" s="30">
        <v>2.375</v>
      </c>
      <c r="L29" s="30">
        <v>1.875</v>
      </c>
      <c r="M29" s="30">
        <v>1.375</v>
      </c>
      <c r="N29" s="30">
        <v>1.375</v>
      </c>
      <c r="O29" s="30">
        <v>1.875</v>
      </c>
      <c r="P29" s="29">
        <v>3</v>
      </c>
      <c r="Q29" s="29">
        <v>1.6</v>
      </c>
      <c r="R29" s="29">
        <v>2.2000000000000002</v>
      </c>
      <c r="S29" s="29">
        <v>0.6</v>
      </c>
      <c r="T29" s="29">
        <v>0.8</v>
      </c>
      <c r="U29" s="29">
        <v>1.9</v>
      </c>
      <c r="V29" s="29">
        <v>-0.1</v>
      </c>
      <c r="W29" s="29">
        <v>3</v>
      </c>
      <c r="X29" s="29">
        <v>1.9</v>
      </c>
      <c r="Y29" s="29">
        <v>2.4</v>
      </c>
      <c r="Z29" s="29">
        <v>1.9</v>
      </c>
      <c r="AA29" s="29">
        <v>1.9</v>
      </c>
      <c r="AB29" s="29">
        <v>2.1</v>
      </c>
      <c r="AC29" s="29">
        <v>1.9</v>
      </c>
      <c r="AD29" s="29">
        <v>3.5</v>
      </c>
      <c r="AE29" s="29">
        <v>3.6</v>
      </c>
      <c r="AF29" s="29">
        <v>3.8</v>
      </c>
      <c r="AG29" s="29">
        <v>4.4000000000000004</v>
      </c>
      <c r="AH29" s="29">
        <v>4.3</v>
      </c>
      <c r="AI29" s="29">
        <v>4.2</v>
      </c>
      <c r="AJ29" s="30">
        <v>1.19</v>
      </c>
      <c r="AK29" s="30">
        <v>1.17</v>
      </c>
      <c r="AL29" s="30">
        <v>1.2</v>
      </c>
      <c r="AM29" s="30"/>
      <c r="AN29" s="30"/>
      <c r="AO29" s="30"/>
      <c r="AP29" s="30"/>
      <c r="AQ29" s="30"/>
      <c r="AR29" s="30"/>
      <c r="AS29" s="16">
        <v>122500</v>
      </c>
      <c r="AT29" s="30"/>
      <c r="AU29" s="30"/>
      <c r="AV29" s="30"/>
      <c r="AW29">
        <v>20</v>
      </c>
      <c r="AX29"/>
      <c r="AY29"/>
      <c r="AZ29"/>
      <c r="BA29"/>
      <c r="BB29"/>
      <c r="BC29"/>
      <c r="BD29"/>
      <c r="BE29"/>
      <c r="BF29"/>
      <c r="BG29"/>
    </row>
    <row r="30" spans="1:59" ht="15">
      <c r="A30" s="27">
        <v>28</v>
      </c>
      <c r="B30" s="27" t="s">
        <v>183</v>
      </c>
      <c r="C30" s="27" t="s">
        <v>121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30"/>
      <c r="AK30" s="30"/>
      <c r="AL30" s="30"/>
      <c r="AM30" s="30"/>
      <c r="AN30" s="30"/>
      <c r="AO30" s="30"/>
      <c r="AP30" s="30"/>
      <c r="AQ30" s="30"/>
      <c r="AR30" s="30"/>
      <c r="AS30" s="16"/>
      <c r="AT30" s="30"/>
      <c r="AU30" s="30"/>
      <c r="AV30" s="30"/>
      <c r="AW30"/>
      <c r="AX30"/>
      <c r="AY30"/>
      <c r="AZ30"/>
      <c r="BA30"/>
      <c r="BB30"/>
      <c r="BC30"/>
      <c r="BD30"/>
      <c r="BE30"/>
      <c r="BF30"/>
      <c r="BG30"/>
    </row>
    <row r="31" spans="1:59" ht="15">
      <c r="A31" s="27">
        <v>29</v>
      </c>
      <c r="B31" s="27" t="s">
        <v>184</v>
      </c>
      <c r="C31" s="27" t="s">
        <v>122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30"/>
      <c r="AK31" s="30"/>
      <c r="AL31" s="30"/>
      <c r="AM31" s="30"/>
      <c r="AN31" s="30"/>
      <c r="AO31" s="30"/>
      <c r="AP31" s="30"/>
      <c r="AQ31" s="30"/>
      <c r="AR31" s="30"/>
      <c r="AS31" s="16"/>
      <c r="AT31" s="30"/>
      <c r="AU31" s="30"/>
      <c r="AV31" s="30"/>
      <c r="AW31"/>
      <c r="AX31"/>
      <c r="AY31"/>
      <c r="AZ31"/>
      <c r="BA31"/>
      <c r="BB31"/>
      <c r="BC31"/>
      <c r="BD31"/>
      <c r="BE31"/>
      <c r="BF31"/>
      <c r="BG31"/>
    </row>
    <row r="32" spans="1:59" ht="15">
      <c r="A32" s="27">
        <v>30</v>
      </c>
      <c r="B32" s="27" t="s">
        <v>123</v>
      </c>
      <c r="C32" s="27" t="s">
        <v>124</v>
      </c>
      <c r="D32" s="30">
        <v>2.56</v>
      </c>
      <c r="E32" s="30">
        <v>2.63</v>
      </c>
      <c r="F32" s="30">
        <v>2.5</v>
      </c>
      <c r="G32" s="30">
        <v>2.38</v>
      </c>
      <c r="H32" s="30">
        <v>2.66</v>
      </c>
      <c r="I32" s="30">
        <v>2.94</v>
      </c>
      <c r="J32" s="30">
        <v>2.375</v>
      </c>
      <c r="K32" s="30">
        <v>2.375</v>
      </c>
      <c r="L32" s="30">
        <v>2.375</v>
      </c>
      <c r="M32" s="30">
        <v>2.375</v>
      </c>
      <c r="N32" s="30">
        <v>2.375</v>
      </c>
      <c r="O32" s="30">
        <v>2.375</v>
      </c>
      <c r="P32" s="29">
        <v>3.2</v>
      </c>
      <c r="Q32" s="29">
        <v>1.5</v>
      </c>
      <c r="R32" s="29">
        <v>2</v>
      </c>
      <c r="S32" s="29">
        <v>1.9</v>
      </c>
      <c r="T32" s="29">
        <v>1.7</v>
      </c>
      <c r="U32" s="29">
        <v>2.1</v>
      </c>
      <c r="V32" s="29">
        <v>1.5</v>
      </c>
      <c r="W32" s="29">
        <v>1.8</v>
      </c>
      <c r="X32" s="29">
        <v>2</v>
      </c>
      <c r="Y32" s="29">
        <v>2.5</v>
      </c>
      <c r="Z32" s="29">
        <v>2.1</v>
      </c>
      <c r="AA32" s="29">
        <v>1.9</v>
      </c>
      <c r="AB32" s="29">
        <v>2</v>
      </c>
      <c r="AC32" s="29">
        <v>2</v>
      </c>
      <c r="AD32" s="29">
        <v>3.6</v>
      </c>
      <c r="AE32" s="29">
        <v>3.5</v>
      </c>
      <c r="AF32" s="29">
        <v>3.6</v>
      </c>
      <c r="AG32" s="29">
        <v>3.8</v>
      </c>
      <c r="AH32" s="29">
        <v>3.8</v>
      </c>
      <c r="AI32" s="29">
        <v>3.9</v>
      </c>
      <c r="AJ32" s="30">
        <v>1.218</v>
      </c>
      <c r="AK32" s="30">
        <v>1.2270000000000001</v>
      </c>
      <c r="AL32" s="30">
        <v>1.24</v>
      </c>
      <c r="AM32" s="30">
        <v>65</v>
      </c>
      <c r="AN32" s="30">
        <v>64</v>
      </c>
      <c r="AO32" s="30">
        <v>61</v>
      </c>
      <c r="AP32" s="30">
        <v>62</v>
      </c>
      <c r="AQ32" s="30">
        <v>62</v>
      </c>
      <c r="AR32" s="30">
        <v>62</v>
      </c>
      <c r="AS32" s="16">
        <v>141000</v>
      </c>
      <c r="AT32" s="30">
        <v>3.4</v>
      </c>
      <c r="AU32" s="30">
        <v>3.1</v>
      </c>
      <c r="AV32" s="30">
        <v>3</v>
      </c>
      <c r="AW32">
        <v>20</v>
      </c>
      <c r="AX32"/>
      <c r="AY32"/>
      <c r="AZ32"/>
      <c r="BA32"/>
      <c r="BB32"/>
      <c r="BC32"/>
      <c r="BD32"/>
      <c r="BE32"/>
      <c r="BF32"/>
      <c r="BG32"/>
    </row>
    <row r="33" spans="1:59" ht="15">
      <c r="A33" s="27">
        <v>31</v>
      </c>
      <c r="B33" s="27" t="s">
        <v>78</v>
      </c>
      <c r="C33" s="27" t="s">
        <v>79</v>
      </c>
      <c r="D33" s="30">
        <v>2.5499999999999998</v>
      </c>
      <c r="E33" s="30">
        <v>2.6</v>
      </c>
      <c r="F33" s="30">
        <v>2.6</v>
      </c>
      <c r="G33" s="30">
        <v>2.6</v>
      </c>
      <c r="H33" s="30"/>
      <c r="I33" s="30"/>
      <c r="J33" s="30">
        <v>2.375</v>
      </c>
      <c r="K33" s="30">
        <v>2.375</v>
      </c>
      <c r="L33" s="30">
        <v>2.375</v>
      </c>
      <c r="M33" s="30">
        <v>2.375</v>
      </c>
      <c r="N33" s="30"/>
      <c r="O33" s="30"/>
      <c r="P33" s="29">
        <v>3</v>
      </c>
      <c r="Q33" s="29">
        <v>1.8</v>
      </c>
      <c r="R33" s="29">
        <v>2.2999999999999998</v>
      </c>
      <c r="S33" s="29">
        <v>2.2000000000000002</v>
      </c>
      <c r="T33" s="29">
        <v>1.8</v>
      </c>
      <c r="U33" s="29">
        <v>2.4</v>
      </c>
      <c r="V33" s="29">
        <v>1.8</v>
      </c>
      <c r="W33" s="29"/>
      <c r="X33" s="29">
        <v>1.9</v>
      </c>
      <c r="Y33" s="29">
        <v>2</v>
      </c>
      <c r="Z33" s="29">
        <v>2.1</v>
      </c>
      <c r="AA33" s="29">
        <v>2.2000000000000002</v>
      </c>
      <c r="AB33" s="29"/>
      <c r="AC33" s="29"/>
      <c r="AD33" s="29">
        <v>3.5</v>
      </c>
      <c r="AE33" s="29">
        <v>3.7</v>
      </c>
      <c r="AF33" s="29">
        <v>3.7</v>
      </c>
      <c r="AG33" s="29">
        <v>3.8</v>
      </c>
      <c r="AH33" s="29"/>
      <c r="AI33" s="29"/>
      <c r="AJ33" s="30">
        <v>1.24</v>
      </c>
      <c r="AK33" s="30">
        <v>1.27</v>
      </c>
      <c r="AL33" s="30"/>
      <c r="AM33" s="30">
        <v>63</v>
      </c>
      <c r="AN33" s="30">
        <v>58</v>
      </c>
      <c r="AO33" s="30">
        <v>60</v>
      </c>
      <c r="AP33" s="30">
        <v>60</v>
      </c>
      <c r="AQ33" s="30"/>
      <c r="AR33" s="30"/>
      <c r="AS33" s="16">
        <v>152500</v>
      </c>
      <c r="AT33" s="30"/>
      <c r="AU33" s="30"/>
      <c r="AV33" s="30"/>
      <c r="AW33">
        <v>25</v>
      </c>
      <c r="AX33"/>
      <c r="AY33"/>
      <c r="AZ33"/>
      <c r="BA33"/>
      <c r="BB33"/>
      <c r="BC33"/>
      <c r="BD33"/>
      <c r="BE33"/>
      <c r="BF33"/>
      <c r="BG33"/>
    </row>
    <row r="34" spans="1:59" ht="15">
      <c r="A34" s="27">
        <v>32</v>
      </c>
      <c r="B34" s="27" t="s">
        <v>125</v>
      </c>
      <c r="C34" s="27" t="s">
        <v>88</v>
      </c>
      <c r="D34" s="30">
        <v>2.5499999999999998</v>
      </c>
      <c r="E34" s="30">
        <v>2.8</v>
      </c>
      <c r="F34" s="30">
        <v>3</v>
      </c>
      <c r="G34" s="30">
        <v>3</v>
      </c>
      <c r="H34" s="30">
        <v>3</v>
      </c>
      <c r="I34" s="30">
        <v>3</v>
      </c>
      <c r="J34" s="30">
        <v>2.375</v>
      </c>
      <c r="K34" s="30">
        <v>2.375</v>
      </c>
      <c r="L34" s="30">
        <v>2.375</v>
      </c>
      <c r="M34" s="30">
        <v>2.625</v>
      </c>
      <c r="N34" s="30">
        <v>2.875</v>
      </c>
      <c r="O34" s="30">
        <v>2.875</v>
      </c>
      <c r="P34" s="29">
        <v>3</v>
      </c>
      <c r="Q34" s="29">
        <v>1.9</v>
      </c>
      <c r="R34" s="29">
        <v>2.6</v>
      </c>
      <c r="S34" s="29">
        <v>2.5</v>
      </c>
      <c r="T34" s="29">
        <v>2.25</v>
      </c>
      <c r="U34" s="29">
        <v>2.5</v>
      </c>
      <c r="V34" s="29">
        <v>2.1</v>
      </c>
      <c r="W34" s="29">
        <v>2</v>
      </c>
      <c r="X34" s="29">
        <v>2.1</v>
      </c>
      <c r="Y34" s="29">
        <v>2.4</v>
      </c>
      <c r="Z34" s="29">
        <v>2</v>
      </c>
      <c r="AA34" s="29">
        <v>2.1</v>
      </c>
      <c r="AB34" s="29">
        <v>2.2000000000000002</v>
      </c>
      <c r="AC34" s="29">
        <v>2.2999999999999998</v>
      </c>
      <c r="AD34" s="29">
        <v>3.7</v>
      </c>
      <c r="AE34" s="29">
        <v>3.5</v>
      </c>
      <c r="AF34" s="29">
        <v>3.3</v>
      </c>
      <c r="AG34" s="29">
        <v>3.2</v>
      </c>
      <c r="AH34" s="29">
        <v>3.1</v>
      </c>
      <c r="AI34" s="29">
        <v>3.1</v>
      </c>
      <c r="AJ34" s="30">
        <v>1.2869999999999999</v>
      </c>
      <c r="AK34" s="30">
        <v>1.327</v>
      </c>
      <c r="AL34" s="30"/>
      <c r="AM34" s="30"/>
      <c r="AN34" s="30"/>
      <c r="AO34" s="30"/>
      <c r="AP34" s="30"/>
      <c r="AQ34" s="30"/>
      <c r="AR34" s="30"/>
      <c r="AS34" s="16">
        <v>157500</v>
      </c>
      <c r="AT34" s="30"/>
      <c r="AU34" s="30"/>
      <c r="AV34" s="30"/>
      <c r="AW34"/>
      <c r="AX34"/>
      <c r="AY34"/>
      <c r="AZ34"/>
      <c r="BA34"/>
      <c r="BB34"/>
      <c r="BC34"/>
      <c r="BD34"/>
      <c r="BE34"/>
      <c r="BF34"/>
      <c r="BG34"/>
    </row>
    <row r="35" spans="1:59" ht="15">
      <c r="A35" s="27">
        <v>33</v>
      </c>
      <c r="B35" s="27" t="s">
        <v>91</v>
      </c>
      <c r="C35" s="27" t="s">
        <v>92</v>
      </c>
      <c r="D35" s="30">
        <v>2.5499999999999998</v>
      </c>
      <c r="E35" s="30">
        <v>2.85</v>
      </c>
      <c r="F35" s="30">
        <v>2.95</v>
      </c>
      <c r="G35" s="30">
        <v>2.95</v>
      </c>
      <c r="H35" s="30">
        <v>2.85</v>
      </c>
      <c r="I35" s="30">
        <v>2.85</v>
      </c>
      <c r="J35" s="30">
        <v>2.375</v>
      </c>
      <c r="K35" s="30">
        <v>2.375</v>
      </c>
      <c r="L35" s="30">
        <v>2.625</v>
      </c>
      <c r="M35" s="30">
        <v>2.625</v>
      </c>
      <c r="N35" s="30">
        <v>2.625</v>
      </c>
      <c r="O35" s="30">
        <v>2.625</v>
      </c>
      <c r="P35" s="29">
        <v>3.2</v>
      </c>
      <c r="Q35" s="29">
        <v>1.6</v>
      </c>
      <c r="R35" s="29">
        <v>1.9</v>
      </c>
      <c r="S35" s="29">
        <v>1.8</v>
      </c>
      <c r="T35" s="29">
        <v>1.6</v>
      </c>
      <c r="U35" s="29">
        <v>2.1</v>
      </c>
      <c r="V35" s="29">
        <v>1.7</v>
      </c>
      <c r="W35" s="29">
        <v>1.8</v>
      </c>
      <c r="X35" s="29">
        <v>1.6</v>
      </c>
      <c r="Y35" s="29">
        <v>1.9</v>
      </c>
      <c r="Z35" s="29">
        <v>2.2000000000000002</v>
      </c>
      <c r="AA35" s="29">
        <v>2.2000000000000002</v>
      </c>
      <c r="AB35" s="29">
        <v>2</v>
      </c>
      <c r="AC35" s="29">
        <v>2</v>
      </c>
      <c r="AD35" s="29">
        <v>3.9</v>
      </c>
      <c r="AE35" s="29">
        <v>3.9</v>
      </c>
      <c r="AF35" s="29">
        <v>4</v>
      </c>
      <c r="AG35" s="29">
        <v>4.0999999999999996</v>
      </c>
      <c r="AH35" s="29">
        <v>4</v>
      </c>
      <c r="AI35" s="29">
        <v>4</v>
      </c>
      <c r="AJ35" s="30">
        <v>1.24</v>
      </c>
      <c r="AK35" s="30">
        <v>1.26</v>
      </c>
      <c r="AL35" s="30">
        <v>1.25</v>
      </c>
      <c r="AM35" s="30">
        <v>61</v>
      </c>
      <c r="AN35" s="30">
        <v>65</v>
      </c>
      <c r="AO35" s="30">
        <v>69</v>
      </c>
      <c r="AP35" s="30">
        <v>65</v>
      </c>
      <c r="AQ35" s="30">
        <v>65</v>
      </c>
      <c r="AR35" s="30">
        <v>65</v>
      </c>
      <c r="AS35" s="16">
        <v>197500</v>
      </c>
      <c r="AT35" s="30">
        <v>5.5</v>
      </c>
      <c r="AU35" s="30">
        <v>5</v>
      </c>
      <c r="AV35" s="30">
        <v>5</v>
      </c>
      <c r="AW35">
        <v>15</v>
      </c>
      <c r="AX35"/>
      <c r="AY35"/>
      <c r="AZ35"/>
      <c r="BA35"/>
      <c r="BB35"/>
      <c r="BC35"/>
      <c r="BD35"/>
      <c r="BE35"/>
      <c r="BF35"/>
      <c r="BG35"/>
    </row>
    <row r="36" spans="1:59" ht="15">
      <c r="A36" s="27">
        <v>34</v>
      </c>
      <c r="B36" s="27" t="s">
        <v>82</v>
      </c>
      <c r="C36" s="27" t="s">
        <v>83</v>
      </c>
      <c r="D36" s="30">
        <v>2.6</v>
      </c>
      <c r="E36" s="30">
        <v>2.8</v>
      </c>
      <c r="F36" s="30">
        <v>2.76</v>
      </c>
      <c r="G36" s="30">
        <v>2</v>
      </c>
      <c r="H36" s="30">
        <v>1.67</v>
      </c>
      <c r="I36" s="30">
        <v>1.49</v>
      </c>
      <c r="J36" s="30">
        <v>2.375</v>
      </c>
      <c r="K36" s="30">
        <v>2.375</v>
      </c>
      <c r="L36" s="30">
        <v>1.62</v>
      </c>
      <c r="M36" s="30">
        <v>0.375</v>
      </c>
      <c r="N36" s="30">
        <v>0.125</v>
      </c>
      <c r="O36" s="30">
        <v>0.125</v>
      </c>
      <c r="P36" s="29">
        <v>3.2</v>
      </c>
      <c r="Q36" s="29">
        <v>2.1</v>
      </c>
      <c r="R36" s="29">
        <v>2.2999999999999998</v>
      </c>
      <c r="S36" s="29">
        <v>2</v>
      </c>
      <c r="T36" s="29">
        <v>1.8</v>
      </c>
      <c r="U36" s="29">
        <v>2.4</v>
      </c>
      <c r="V36" s="29">
        <v>0.6</v>
      </c>
      <c r="W36" s="29">
        <v>0.7</v>
      </c>
      <c r="X36" s="29">
        <v>2.2000000000000002</v>
      </c>
      <c r="Y36" s="29">
        <v>2.6</v>
      </c>
      <c r="Z36" s="29">
        <v>2.1</v>
      </c>
      <c r="AA36" s="29">
        <v>2.7</v>
      </c>
      <c r="AB36" s="29">
        <v>2</v>
      </c>
      <c r="AC36" s="29">
        <v>1.9</v>
      </c>
      <c r="AD36" s="29">
        <v>3.5</v>
      </c>
      <c r="AE36" s="29">
        <v>3.4</v>
      </c>
      <c r="AF36" s="29">
        <v>4.0999999999999996</v>
      </c>
      <c r="AG36" s="29">
        <v>5.3</v>
      </c>
      <c r="AH36" s="29">
        <v>6.6</v>
      </c>
      <c r="AI36" s="29">
        <v>7.2</v>
      </c>
      <c r="AJ36" s="30">
        <v>1.24</v>
      </c>
      <c r="AK36" s="30">
        <v>1.2090000000000001</v>
      </c>
      <c r="AL36" s="30">
        <v>1.244</v>
      </c>
      <c r="AM36" s="30"/>
      <c r="AN36" s="30"/>
      <c r="AO36" s="30"/>
      <c r="AP36" s="30"/>
      <c r="AQ36" s="30"/>
      <c r="AR36" s="30"/>
      <c r="AS36" s="16">
        <v>112000</v>
      </c>
      <c r="AT36" s="30"/>
      <c r="AU36" s="30"/>
      <c r="AV36" s="30"/>
      <c r="AW36">
        <v>40</v>
      </c>
      <c r="AX36"/>
      <c r="AY36"/>
      <c r="AZ36"/>
      <c r="BA36"/>
      <c r="BB36"/>
      <c r="BC36"/>
      <c r="BD36"/>
      <c r="BE36"/>
      <c r="BF36"/>
      <c r="BG36"/>
    </row>
    <row r="37" spans="1:59" ht="15">
      <c r="A37" s="27">
        <v>35</v>
      </c>
      <c r="B37" s="27" t="s">
        <v>129</v>
      </c>
      <c r="C37" s="27" t="s">
        <v>130</v>
      </c>
      <c r="D37" s="30">
        <v>2.62</v>
      </c>
      <c r="E37" s="30">
        <v>2.73</v>
      </c>
      <c r="F37" s="30">
        <v>2.89</v>
      </c>
      <c r="G37" s="30">
        <v>2.98</v>
      </c>
      <c r="H37" s="30">
        <v>3.03</v>
      </c>
      <c r="I37" s="30">
        <v>3.11</v>
      </c>
      <c r="J37" s="30">
        <v>2.375</v>
      </c>
      <c r="K37" s="30">
        <v>2.625</v>
      </c>
      <c r="L37" s="30">
        <v>2.625</v>
      </c>
      <c r="M37" s="30">
        <v>2.625</v>
      </c>
      <c r="N37" s="30">
        <v>2.625</v>
      </c>
      <c r="O37" s="30">
        <v>2.625</v>
      </c>
      <c r="P37" s="29">
        <v>3.2</v>
      </c>
      <c r="Q37" s="29">
        <v>1.2</v>
      </c>
      <c r="R37" s="29">
        <v>2.1</v>
      </c>
      <c r="S37" s="29">
        <v>2.4</v>
      </c>
      <c r="T37" s="29">
        <v>2</v>
      </c>
      <c r="U37" s="29">
        <v>2.2000000000000002</v>
      </c>
      <c r="V37" s="29">
        <v>2</v>
      </c>
      <c r="W37" s="29">
        <v>1.9</v>
      </c>
      <c r="X37" s="29">
        <v>1.8</v>
      </c>
      <c r="Y37" s="29">
        <v>2</v>
      </c>
      <c r="Z37" s="29">
        <v>1.9</v>
      </c>
      <c r="AA37" s="29">
        <v>1.9</v>
      </c>
      <c r="AB37" s="29">
        <v>2.1</v>
      </c>
      <c r="AC37" s="29">
        <v>2</v>
      </c>
      <c r="AD37" s="29">
        <v>3.6</v>
      </c>
      <c r="AE37" s="29">
        <v>3.8</v>
      </c>
      <c r="AF37" s="29">
        <v>3.9</v>
      </c>
      <c r="AG37" s="29">
        <v>4</v>
      </c>
      <c r="AH37" s="29">
        <v>4.0999999999999996</v>
      </c>
      <c r="AI37" s="29">
        <v>4.2</v>
      </c>
      <c r="AJ37" s="30">
        <v>1.3</v>
      </c>
      <c r="AK37" s="30">
        <v>1.3660000000000001</v>
      </c>
      <c r="AL37" s="30">
        <v>1.3220000000000001</v>
      </c>
      <c r="AM37" s="30">
        <v>61</v>
      </c>
      <c r="AN37" s="30">
        <v>59</v>
      </c>
      <c r="AO37" s="30">
        <v>56</v>
      </c>
      <c r="AP37" s="30">
        <v>54</v>
      </c>
      <c r="AQ37" s="30">
        <v>57</v>
      </c>
      <c r="AR37" s="30">
        <v>58</v>
      </c>
      <c r="AS37" s="16">
        <v>170428.5</v>
      </c>
      <c r="AT37" s="30">
        <v>4.7</v>
      </c>
      <c r="AU37" s="30">
        <v>4.0999999999999996</v>
      </c>
      <c r="AV37" s="30">
        <v>3.4</v>
      </c>
      <c r="AW37">
        <v>25</v>
      </c>
      <c r="AX37"/>
      <c r="AY37"/>
      <c r="AZ37"/>
      <c r="BA37"/>
      <c r="BB37"/>
      <c r="BC37"/>
      <c r="BD37"/>
      <c r="BE37"/>
      <c r="BF37"/>
      <c r="BG37"/>
    </row>
    <row r="38" spans="1:59" ht="15">
      <c r="A38" s="27">
        <v>36</v>
      </c>
      <c r="B38" s="27" t="s">
        <v>85</v>
      </c>
      <c r="C38" s="27" t="s">
        <v>94</v>
      </c>
      <c r="D38" s="30">
        <v>2.65</v>
      </c>
      <c r="E38" s="30">
        <v>2.7</v>
      </c>
      <c r="F38" s="30">
        <v>2.7</v>
      </c>
      <c r="G38" s="30">
        <v>2.5499999999999998</v>
      </c>
      <c r="H38" s="30"/>
      <c r="I38" s="30"/>
      <c r="J38" s="30">
        <v>2.38</v>
      </c>
      <c r="K38" s="30">
        <v>2.38</v>
      </c>
      <c r="L38" s="30">
        <v>2.38</v>
      </c>
      <c r="M38" s="30">
        <v>2.13</v>
      </c>
      <c r="N38" s="30"/>
      <c r="O38" s="30"/>
      <c r="P38" s="29">
        <v>3</v>
      </c>
      <c r="Q38" s="29">
        <v>2.4</v>
      </c>
      <c r="R38" s="29">
        <v>2.2999999999999998</v>
      </c>
      <c r="S38" s="29">
        <v>2.2999999999999998</v>
      </c>
      <c r="T38" s="29">
        <v>1.8</v>
      </c>
      <c r="U38" s="29">
        <v>2.2999999999999998</v>
      </c>
      <c r="V38" s="29">
        <v>1.9</v>
      </c>
      <c r="W38" s="29"/>
      <c r="X38" s="29">
        <v>1.8</v>
      </c>
      <c r="Y38" s="29">
        <v>2.1</v>
      </c>
      <c r="Z38" s="29">
        <v>2.2999999999999998</v>
      </c>
      <c r="AA38" s="29">
        <v>2.2000000000000002</v>
      </c>
      <c r="AB38" s="29"/>
      <c r="AC38" s="29"/>
      <c r="AD38" s="29">
        <v>3.7</v>
      </c>
      <c r="AE38" s="29">
        <v>3.5</v>
      </c>
      <c r="AF38" s="29">
        <v>3.6</v>
      </c>
      <c r="AG38" s="29">
        <v>3.8</v>
      </c>
      <c r="AH38" s="29"/>
      <c r="AI38" s="29"/>
      <c r="AJ38" s="30">
        <v>1.21</v>
      </c>
      <c r="AK38" s="30">
        <v>1.26</v>
      </c>
      <c r="AL38" s="30"/>
      <c r="AM38" s="30">
        <v>60.75</v>
      </c>
      <c r="AN38" s="30">
        <v>61</v>
      </c>
      <c r="AO38" s="30">
        <v>61.5</v>
      </c>
      <c r="AP38" s="30">
        <v>60</v>
      </c>
      <c r="AQ38" s="30"/>
      <c r="AR38" s="30"/>
      <c r="AS38" s="16">
        <v>161000</v>
      </c>
      <c r="AT38" s="30">
        <v>4.2300000000000004</v>
      </c>
      <c r="AU38" s="30">
        <v>3.95</v>
      </c>
      <c r="AV38" s="30"/>
      <c r="AW38">
        <v>20</v>
      </c>
      <c r="AX38"/>
      <c r="AY38"/>
      <c r="AZ38"/>
      <c r="BA38"/>
      <c r="BB38"/>
      <c r="BC38"/>
      <c r="BD38"/>
      <c r="BE38"/>
      <c r="BF38"/>
      <c r="BG38"/>
    </row>
    <row r="39" spans="1:59" ht="15">
      <c r="A39" s="27">
        <v>37</v>
      </c>
      <c r="B39" s="27" t="s">
        <v>131</v>
      </c>
      <c r="C39" s="27" t="s">
        <v>132</v>
      </c>
      <c r="D39" s="30">
        <v>2.5</v>
      </c>
      <c r="E39" s="30">
        <v>2.25</v>
      </c>
      <c r="F39" s="30">
        <v>2</v>
      </c>
      <c r="G39" s="30">
        <v>2</v>
      </c>
      <c r="H39" s="30">
        <v>1.75</v>
      </c>
      <c r="I39" s="30">
        <v>1.5</v>
      </c>
      <c r="J39" s="30">
        <v>2.375</v>
      </c>
      <c r="K39" s="30">
        <v>2.125</v>
      </c>
      <c r="L39" s="30">
        <v>1.875</v>
      </c>
      <c r="M39" s="30">
        <v>1.875</v>
      </c>
      <c r="N39" s="30">
        <v>1.375</v>
      </c>
      <c r="O39" s="30">
        <v>1.125</v>
      </c>
      <c r="P39" s="29">
        <v>3.2</v>
      </c>
      <c r="Q39" s="29">
        <v>1.3</v>
      </c>
      <c r="R39" s="29">
        <v>2.5</v>
      </c>
      <c r="S39" s="29">
        <v>1.5</v>
      </c>
      <c r="T39" s="29">
        <v>1</v>
      </c>
      <c r="U39" s="29">
        <v>2.1</v>
      </c>
      <c r="V39" s="29">
        <v>1.5</v>
      </c>
      <c r="W39" s="29">
        <v>1</v>
      </c>
      <c r="X39" s="29">
        <v>1.7</v>
      </c>
      <c r="Y39" s="29">
        <v>1.7</v>
      </c>
      <c r="Z39" s="29">
        <v>1.5</v>
      </c>
      <c r="AA39" s="29">
        <v>1.5</v>
      </c>
      <c r="AB39" s="29">
        <v>1.4</v>
      </c>
      <c r="AC39" s="29">
        <v>1.3</v>
      </c>
      <c r="AD39" s="29">
        <v>3.8</v>
      </c>
      <c r="AE39" s="29">
        <v>3.8</v>
      </c>
      <c r="AF39" s="29">
        <v>4</v>
      </c>
      <c r="AG39" s="29">
        <v>4.2</v>
      </c>
      <c r="AH39" s="29">
        <v>4.5</v>
      </c>
      <c r="AI39" s="29">
        <v>4.7</v>
      </c>
      <c r="AJ39" s="30">
        <v>1.5</v>
      </c>
      <c r="AK39" s="30">
        <v>1.65</v>
      </c>
      <c r="AL39" s="30">
        <v>1.7</v>
      </c>
      <c r="AM39" s="30"/>
      <c r="AN39" s="30"/>
      <c r="AO39" s="30"/>
      <c r="AP39" s="30"/>
      <c r="AQ39" s="30"/>
      <c r="AR39" s="30"/>
      <c r="AS39" s="16">
        <v>165000</v>
      </c>
      <c r="AT39" s="30">
        <v>4</v>
      </c>
      <c r="AU39" s="30">
        <v>3</v>
      </c>
      <c r="AV39" s="30">
        <v>3</v>
      </c>
      <c r="AW39">
        <v>35</v>
      </c>
      <c r="AX39"/>
      <c r="AY39"/>
      <c r="AZ39"/>
      <c r="BA39"/>
      <c r="BB39"/>
      <c r="BC39"/>
      <c r="BD39"/>
      <c r="BE39"/>
      <c r="BF39"/>
      <c r="BG39"/>
    </row>
    <row r="40" spans="1:59" ht="15">
      <c r="A40" s="27">
        <v>38</v>
      </c>
      <c r="B40" s="27" t="s">
        <v>133</v>
      </c>
      <c r="C40" s="27" t="s">
        <v>87</v>
      </c>
      <c r="D40" s="30">
        <v>2.7</v>
      </c>
      <c r="E40" s="30">
        <v>2.8</v>
      </c>
      <c r="F40" s="30">
        <v>2.7</v>
      </c>
      <c r="G40" s="30">
        <v>2.25</v>
      </c>
      <c r="H40" s="30">
        <v>2.5</v>
      </c>
      <c r="I40" s="30">
        <v>2.9</v>
      </c>
      <c r="J40" s="30">
        <v>2.375</v>
      </c>
      <c r="K40" s="30">
        <v>2.375</v>
      </c>
      <c r="L40" s="30">
        <v>2.375</v>
      </c>
      <c r="M40" s="30">
        <v>1.875</v>
      </c>
      <c r="N40" s="30">
        <v>1.875</v>
      </c>
      <c r="O40" s="30">
        <v>2.125</v>
      </c>
      <c r="P40" s="29">
        <v>3.2</v>
      </c>
      <c r="Q40" s="29">
        <v>1.8</v>
      </c>
      <c r="R40" s="29">
        <v>2</v>
      </c>
      <c r="S40" s="29">
        <v>1.4</v>
      </c>
      <c r="T40" s="29">
        <v>1.6</v>
      </c>
      <c r="U40" s="29">
        <v>2.1</v>
      </c>
      <c r="V40" s="29">
        <v>1.1000000000000001</v>
      </c>
      <c r="W40" s="29">
        <v>1.9</v>
      </c>
      <c r="X40" s="29">
        <v>1.9</v>
      </c>
      <c r="Y40" s="29">
        <v>2.5</v>
      </c>
      <c r="Z40" s="29">
        <v>2.5</v>
      </c>
      <c r="AA40" s="29">
        <v>2.5</v>
      </c>
      <c r="AB40" s="29">
        <v>2.4</v>
      </c>
      <c r="AC40" s="29">
        <v>2.4</v>
      </c>
      <c r="AD40" s="29">
        <v>3.5</v>
      </c>
      <c r="AE40" s="29">
        <v>3.6</v>
      </c>
      <c r="AF40" s="29">
        <v>3.7</v>
      </c>
      <c r="AG40" s="29">
        <v>4</v>
      </c>
      <c r="AH40" s="29">
        <v>4</v>
      </c>
      <c r="AI40" s="29">
        <v>3.9</v>
      </c>
      <c r="AJ40" s="30">
        <v>1.3</v>
      </c>
      <c r="AK40" s="30">
        <v>1.32</v>
      </c>
      <c r="AL40" s="30">
        <v>1.4</v>
      </c>
      <c r="AM40" s="30"/>
      <c r="AN40" s="30"/>
      <c r="AO40" s="30"/>
      <c r="AP40" s="30"/>
      <c r="AQ40" s="30"/>
      <c r="AR40" s="30"/>
      <c r="AS40" s="16">
        <v>137500</v>
      </c>
      <c r="AT40" s="30">
        <v>2</v>
      </c>
      <c r="AU40" s="30">
        <v>2</v>
      </c>
      <c r="AV40" s="30">
        <v>4</v>
      </c>
      <c r="AW40">
        <v>20</v>
      </c>
      <c r="AX40"/>
      <c r="AY40"/>
      <c r="AZ40"/>
      <c r="BA40"/>
      <c r="BB40"/>
      <c r="BC40"/>
      <c r="BD40"/>
      <c r="BE40"/>
      <c r="BF40"/>
      <c r="BG40"/>
    </row>
    <row r="41" spans="1:59" ht="15">
      <c r="A41" s="27">
        <v>39</v>
      </c>
      <c r="B41" s="27" t="s">
        <v>134</v>
      </c>
      <c r="C41" s="27" t="s">
        <v>135</v>
      </c>
      <c r="D41" s="30">
        <v>2.61</v>
      </c>
      <c r="E41" s="30">
        <v>2.78</v>
      </c>
      <c r="F41" s="30">
        <v>2.93</v>
      </c>
      <c r="G41" s="30">
        <v>3.03</v>
      </c>
      <c r="H41" s="30">
        <v>3.11</v>
      </c>
      <c r="I41" s="30">
        <v>3.2</v>
      </c>
      <c r="J41" s="30">
        <v>2.375</v>
      </c>
      <c r="K41" s="30">
        <v>2.375</v>
      </c>
      <c r="L41" s="30">
        <v>2.375</v>
      </c>
      <c r="M41" s="30">
        <v>2.375</v>
      </c>
      <c r="N41" s="30">
        <v>2.375</v>
      </c>
      <c r="O41" s="30">
        <v>2.125</v>
      </c>
      <c r="P41" s="29">
        <v>3.2</v>
      </c>
      <c r="Q41" s="29">
        <v>2</v>
      </c>
      <c r="R41" s="29">
        <v>1.9</v>
      </c>
      <c r="S41" s="29">
        <v>1.9</v>
      </c>
      <c r="T41" s="29">
        <v>2.1</v>
      </c>
      <c r="U41" s="29">
        <v>2.1</v>
      </c>
      <c r="V41" s="29">
        <v>2</v>
      </c>
      <c r="W41" s="29">
        <v>1.8</v>
      </c>
      <c r="X41" s="29">
        <v>2.6</v>
      </c>
      <c r="Y41" s="29">
        <v>2.6</v>
      </c>
      <c r="Z41" s="29">
        <v>2.6</v>
      </c>
      <c r="AA41" s="29">
        <v>2.6</v>
      </c>
      <c r="AB41" s="29">
        <v>2.7</v>
      </c>
      <c r="AC41" s="29">
        <v>2.7</v>
      </c>
      <c r="AD41" s="29">
        <v>3.6</v>
      </c>
      <c r="AE41" s="29">
        <v>3.4</v>
      </c>
      <c r="AF41" s="29">
        <v>3.5</v>
      </c>
      <c r="AG41" s="29">
        <v>3.6</v>
      </c>
      <c r="AH41" s="29">
        <v>3.7</v>
      </c>
      <c r="AI41" s="29">
        <v>3.9</v>
      </c>
      <c r="AJ41" s="30">
        <v>1.232</v>
      </c>
      <c r="AK41" s="30">
        <v>1.2809999999999999</v>
      </c>
      <c r="AL41" s="30">
        <v>1.3260000000000001</v>
      </c>
      <c r="AM41" s="30">
        <v>64.92</v>
      </c>
      <c r="AN41" s="30">
        <v>66.680000000000007</v>
      </c>
      <c r="AO41" s="30">
        <v>61.58</v>
      </c>
      <c r="AP41" s="30">
        <v>57.34</v>
      </c>
      <c r="AQ41" s="30">
        <v>62.78</v>
      </c>
      <c r="AR41" s="30">
        <v>63.85</v>
      </c>
      <c r="AS41" s="16">
        <v>168750</v>
      </c>
      <c r="AT41" s="30">
        <v>4.3</v>
      </c>
      <c r="AU41" s="30">
        <v>3</v>
      </c>
      <c r="AV41" s="30">
        <v>2.9</v>
      </c>
      <c r="AW41">
        <v>20</v>
      </c>
      <c r="AX41"/>
      <c r="AY41"/>
      <c r="AZ41"/>
      <c r="BA41"/>
      <c r="BB41"/>
      <c r="BC41"/>
      <c r="BD41"/>
      <c r="BE41"/>
      <c r="BF41"/>
      <c r="BG41"/>
    </row>
    <row r="42" spans="1:59" ht="15">
      <c r="A42" s="27">
        <v>40</v>
      </c>
      <c r="B42" s="27" t="s">
        <v>185</v>
      </c>
      <c r="C42" s="27" t="s">
        <v>136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30"/>
      <c r="AK42" s="30"/>
      <c r="AL42" s="30"/>
      <c r="AM42" s="30"/>
      <c r="AN42" s="30"/>
      <c r="AO42" s="30"/>
      <c r="AP42" s="30"/>
      <c r="AQ42" s="30"/>
      <c r="AR42" s="30"/>
      <c r="AS42" s="16"/>
      <c r="AT42" s="30"/>
      <c r="AU42" s="30"/>
      <c r="AV42" s="30"/>
      <c r="AW42"/>
      <c r="AX42"/>
      <c r="AY42"/>
      <c r="AZ42"/>
      <c r="BA42"/>
      <c r="BB42"/>
      <c r="BC42"/>
      <c r="BD42"/>
      <c r="BE42"/>
      <c r="BF42"/>
      <c r="BG42"/>
    </row>
    <row r="43" spans="1:59" ht="15">
      <c r="A43" s="27">
        <v>41</v>
      </c>
      <c r="B43" s="27" t="s">
        <v>137</v>
      </c>
      <c r="C43" s="27" t="s">
        <v>138</v>
      </c>
      <c r="D43" s="30">
        <v>2.6</v>
      </c>
      <c r="E43" s="30">
        <v>2.5499999999999998</v>
      </c>
      <c r="F43" s="30">
        <v>2.5</v>
      </c>
      <c r="G43" s="30">
        <v>2.4500000000000002</v>
      </c>
      <c r="H43" s="30">
        <v>2.4</v>
      </c>
      <c r="I43" s="30">
        <v>2.4</v>
      </c>
      <c r="J43" s="30">
        <v>2.375</v>
      </c>
      <c r="K43" s="30">
        <v>2.375</v>
      </c>
      <c r="L43" s="30">
        <v>2.125</v>
      </c>
      <c r="M43" s="30">
        <v>2.125</v>
      </c>
      <c r="N43" s="30">
        <v>2.125</v>
      </c>
      <c r="O43" s="30">
        <v>2.125</v>
      </c>
      <c r="P43" s="29">
        <v>3.2</v>
      </c>
      <c r="Q43" s="29">
        <v>2.5</v>
      </c>
      <c r="R43" s="29">
        <v>2.1</v>
      </c>
      <c r="S43" s="29">
        <v>2</v>
      </c>
      <c r="T43" s="29">
        <v>1.7</v>
      </c>
      <c r="U43" s="29">
        <v>2.56</v>
      </c>
      <c r="V43" s="29">
        <v>1.84</v>
      </c>
      <c r="W43" s="29">
        <v>1.75</v>
      </c>
      <c r="X43" s="29">
        <v>1.9</v>
      </c>
      <c r="Y43" s="29">
        <v>2.2000000000000002</v>
      </c>
      <c r="Z43" s="29">
        <v>1.8</v>
      </c>
      <c r="AA43" s="29">
        <v>1.9</v>
      </c>
      <c r="AB43" s="29">
        <v>1.9</v>
      </c>
      <c r="AC43" s="29">
        <v>1.8</v>
      </c>
      <c r="AD43" s="29">
        <v>3.7</v>
      </c>
      <c r="AE43" s="29">
        <v>3.56</v>
      </c>
      <c r="AF43" s="29">
        <v>3.55</v>
      </c>
      <c r="AG43" s="29">
        <v>3.6</v>
      </c>
      <c r="AH43" s="29">
        <v>3.55</v>
      </c>
      <c r="AI43" s="29"/>
      <c r="AJ43" s="30">
        <v>1.268</v>
      </c>
      <c r="AK43" s="30">
        <v>1.262</v>
      </c>
      <c r="AL43" s="30">
        <v>1.26</v>
      </c>
      <c r="AM43" s="30">
        <v>62</v>
      </c>
      <c r="AN43" s="30">
        <v>62</v>
      </c>
      <c r="AO43" s="30">
        <v>65</v>
      </c>
      <c r="AP43" s="30">
        <v>60</v>
      </c>
      <c r="AQ43" s="30">
        <v>62</v>
      </c>
      <c r="AR43" s="30">
        <v>62</v>
      </c>
      <c r="AS43" s="16">
        <v>180500</v>
      </c>
      <c r="AT43" s="30">
        <v>3</v>
      </c>
      <c r="AU43" s="30">
        <v>1.8</v>
      </c>
      <c r="AV43" s="30">
        <v>1.5</v>
      </c>
      <c r="AW43">
        <v>28</v>
      </c>
      <c r="AX43"/>
      <c r="AY43"/>
      <c r="AZ43"/>
      <c r="BA43"/>
      <c r="BB43"/>
      <c r="BC43"/>
      <c r="BD43"/>
      <c r="BE43"/>
      <c r="BF43"/>
      <c r="BG43"/>
    </row>
    <row r="44" spans="1:59" ht="15">
      <c r="A44" s="27">
        <v>42</v>
      </c>
      <c r="B44" s="27" t="s">
        <v>186</v>
      </c>
      <c r="C44" s="27" t="s">
        <v>139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30"/>
      <c r="AK44" s="30"/>
      <c r="AL44" s="30"/>
      <c r="AM44" s="30"/>
      <c r="AN44" s="30"/>
      <c r="AO44" s="30"/>
      <c r="AP44" s="30"/>
      <c r="AQ44" s="30"/>
      <c r="AR44" s="30"/>
      <c r="AS44" s="16"/>
      <c r="AT44" s="30"/>
      <c r="AU44" s="30"/>
      <c r="AV44" s="30"/>
      <c r="AW44"/>
      <c r="AX44"/>
      <c r="AY44"/>
      <c r="AZ44"/>
      <c r="BA44"/>
      <c r="BB44"/>
      <c r="BC44"/>
      <c r="BD44"/>
      <c r="BE44"/>
      <c r="BF44"/>
      <c r="BG44"/>
    </row>
    <row r="45" spans="1:59" ht="15">
      <c r="A45" s="27">
        <v>43</v>
      </c>
      <c r="B45" s="27" t="s">
        <v>187</v>
      </c>
      <c r="C45" s="27" t="s">
        <v>140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30"/>
      <c r="AK45" s="30"/>
      <c r="AL45" s="30"/>
      <c r="AM45" s="30"/>
      <c r="AN45" s="30"/>
      <c r="AO45" s="30"/>
      <c r="AP45" s="30"/>
      <c r="AQ45" s="30"/>
      <c r="AR45" s="30"/>
      <c r="AS45" s="16"/>
      <c r="AT45" s="30"/>
      <c r="AU45" s="30"/>
      <c r="AV45" s="30"/>
      <c r="AW45"/>
      <c r="AX45"/>
      <c r="AY45"/>
      <c r="AZ45"/>
      <c r="BA45"/>
      <c r="BB45"/>
      <c r="BC45"/>
      <c r="BD45"/>
      <c r="BE45"/>
      <c r="BF45"/>
      <c r="BG45"/>
    </row>
    <row r="46" spans="1:59" ht="15">
      <c r="A46" s="27">
        <v>44</v>
      </c>
      <c r="B46" s="27" t="s">
        <v>188</v>
      </c>
      <c r="C46" s="27" t="s">
        <v>141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30"/>
      <c r="AK46" s="30"/>
      <c r="AL46" s="30"/>
      <c r="AM46" s="30"/>
      <c r="AN46" s="30"/>
      <c r="AO46" s="30"/>
      <c r="AP46" s="30"/>
      <c r="AQ46" s="30"/>
      <c r="AR46" s="30"/>
      <c r="AS46" s="16"/>
      <c r="AT46" s="30"/>
      <c r="AU46" s="30"/>
      <c r="AV46" s="30"/>
      <c r="AW46"/>
      <c r="AX46"/>
      <c r="AY46"/>
      <c r="AZ46"/>
      <c r="BA46"/>
      <c r="BB46"/>
      <c r="BC46"/>
      <c r="BD46"/>
      <c r="BE46"/>
      <c r="BF46"/>
      <c r="BG46"/>
    </row>
    <row r="47" spans="1:59" ht="15">
      <c r="A47" s="27">
        <v>45</v>
      </c>
      <c r="B47" s="27" t="s">
        <v>142</v>
      </c>
      <c r="C47" s="27" t="s">
        <v>143</v>
      </c>
      <c r="D47" s="30">
        <v>2.5</v>
      </c>
      <c r="E47" s="30">
        <v>2.6</v>
      </c>
      <c r="F47" s="30">
        <v>2.7</v>
      </c>
      <c r="G47" s="30">
        <v>2.7</v>
      </c>
      <c r="H47" s="30"/>
      <c r="I47" s="30"/>
      <c r="J47" s="30">
        <v>2.38</v>
      </c>
      <c r="K47" s="30">
        <v>2.38</v>
      </c>
      <c r="L47" s="30">
        <v>2.38</v>
      </c>
      <c r="M47" s="30">
        <v>2.38</v>
      </c>
      <c r="N47" s="30"/>
      <c r="O47" s="30"/>
      <c r="P47" s="29">
        <v>3</v>
      </c>
      <c r="Q47" s="29">
        <v>1</v>
      </c>
      <c r="R47" s="29">
        <v>2.1</v>
      </c>
      <c r="S47" s="29">
        <v>2.2999999999999998</v>
      </c>
      <c r="T47" s="29">
        <v>2.2999999999999998</v>
      </c>
      <c r="U47" s="29">
        <v>2.1</v>
      </c>
      <c r="V47" s="29">
        <v>2</v>
      </c>
      <c r="W47" s="29">
        <v>1.5</v>
      </c>
      <c r="X47" s="29">
        <v>1.5</v>
      </c>
      <c r="Y47" s="29">
        <v>1.8</v>
      </c>
      <c r="Z47" s="29">
        <v>2</v>
      </c>
      <c r="AA47" s="29">
        <v>2</v>
      </c>
      <c r="AB47" s="29"/>
      <c r="AC47" s="29"/>
      <c r="AD47" s="29">
        <v>3.7</v>
      </c>
      <c r="AE47" s="29">
        <v>3.6</v>
      </c>
      <c r="AF47" s="29">
        <v>3.8</v>
      </c>
      <c r="AG47" s="29">
        <v>3.6</v>
      </c>
      <c r="AH47" s="29"/>
      <c r="AI47" s="29"/>
      <c r="AJ47" s="30">
        <v>1.254</v>
      </c>
      <c r="AK47" s="30">
        <v>1.27</v>
      </c>
      <c r="AL47" s="30"/>
      <c r="AM47" s="30">
        <v>60</v>
      </c>
      <c r="AN47" s="30">
        <v>60</v>
      </c>
      <c r="AO47" s="30">
        <v>55</v>
      </c>
      <c r="AP47" s="30">
        <v>55</v>
      </c>
      <c r="AQ47" s="30"/>
      <c r="AR47" s="30"/>
      <c r="AS47" s="16">
        <v>172500</v>
      </c>
      <c r="AT47" s="30">
        <v>4</v>
      </c>
      <c r="AU47" s="30">
        <v>3.5</v>
      </c>
      <c r="AV47" s="30"/>
      <c r="AW47">
        <v>20</v>
      </c>
      <c r="AX47"/>
      <c r="AY47"/>
      <c r="AZ47"/>
      <c r="BA47"/>
      <c r="BB47"/>
      <c r="BC47"/>
      <c r="BD47"/>
      <c r="BE47"/>
      <c r="BF47"/>
      <c r="BG47"/>
    </row>
    <row r="48" spans="1:59" ht="15">
      <c r="A48" s="27">
        <v>46</v>
      </c>
      <c r="B48" s="27" t="s">
        <v>189</v>
      </c>
      <c r="C48" s="27" t="s">
        <v>144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30"/>
      <c r="AK48" s="30"/>
      <c r="AL48" s="30"/>
      <c r="AM48" s="30"/>
      <c r="AN48" s="30"/>
      <c r="AO48" s="30"/>
      <c r="AP48" s="30"/>
      <c r="AQ48" s="30"/>
      <c r="AR48" s="30"/>
      <c r="AS48" s="16"/>
      <c r="AT48" s="30"/>
      <c r="AU48" s="30"/>
      <c r="AV48" s="30"/>
      <c r="AW48"/>
      <c r="AX48"/>
      <c r="AY48"/>
      <c r="AZ48"/>
      <c r="BA48"/>
      <c r="BB48"/>
      <c r="BC48"/>
      <c r="BD48"/>
      <c r="BE48"/>
      <c r="BF48"/>
      <c r="BG48"/>
    </row>
    <row r="49" spans="1:59" ht="15">
      <c r="A49" s="27">
        <v>47</v>
      </c>
      <c r="B49" s="27" t="s">
        <v>69</v>
      </c>
      <c r="C49" s="27" t="s">
        <v>145</v>
      </c>
      <c r="D49" s="30">
        <v>2.8</v>
      </c>
      <c r="E49" s="30">
        <v>3</v>
      </c>
      <c r="F49" s="30"/>
      <c r="G49" s="30"/>
      <c r="H49" s="30"/>
      <c r="I49" s="30"/>
      <c r="J49" s="30">
        <v>2.375</v>
      </c>
      <c r="K49" s="30">
        <v>2.375</v>
      </c>
      <c r="L49" s="30">
        <v>2.375</v>
      </c>
      <c r="M49" s="30">
        <v>2.375</v>
      </c>
      <c r="N49" s="30"/>
      <c r="O49" s="30"/>
      <c r="P49" s="29">
        <v>3.2</v>
      </c>
      <c r="Q49" s="29">
        <v>2.1</v>
      </c>
      <c r="R49" s="29">
        <v>1.8</v>
      </c>
      <c r="S49" s="29">
        <v>1.8</v>
      </c>
      <c r="T49" s="29"/>
      <c r="U49" s="29">
        <v>2.2000000000000002</v>
      </c>
      <c r="V49" s="29"/>
      <c r="W49" s="29"/>
      <c r="X49" s="29">
        <v>2.1</v>
      </c>
      <c r="Y49" s="29">
        <v>2</v>
      </c>
      <c r="Z49" s="29"/>
      <c r="AA49" s="29"/>
      <c r="AB49" s="29"/>
      <c r="AC49" s="29"/>
      <c r="AD49" s="29">
        <v>3.6</v>
      </c>
      <c r="AE49" s="29">
        <v>3.5</v>
      </c>
      <c r="AF49" s="29"/>
      <c r="AG49" s="29"/>
      <c r="AH49" s="29"/>
      <c r="AI49" s="29"/>
      <c r="AJ49" s="30">
        <v>1.2749999999999999</v>
      </c>
      <c r="AK49" s="30">
        <v>1.29</v>
      </c>
      <c r="AL49" s="30"/>
      <c r="AM49" s="30"/>
      <c r="AN49" s="30"/>
      <c r="AO49" s="30"/>
      <c r="AP49" s="30"/>
      <c r="AQ49" s="30"/>
      <c r="AR49" s="30"/>
      <c r="AS49" s="16"/>
      <c r="AT49" s="30"/>
      <c r="AU49" s="30"/>
      <c r="AV49" s="30"/>
      <c r="AW49"/>
      <c r="AX49"/>
      <c r="AY49"/>
      <c r="AZ49"/>
      <c r="BA49"/>
      <c r="BB49"/>
      <c r="BC49"/>
      <c r="BD49"/>
      <c r="BE49"/>
      <c r="BF49"/>
      <c r="BG49"/>
    </row>
    <row r="50" spans="1:59" ht="15">
      <c r="A50" s="27">
        <v>48</v>
      </c>
      <c r="B50" s="27" t="s">
        <v>15</v>
      </c>
      <c r="C50" s="27" t="s">
        <v>146</v>
      </c>
      <c r="D50" s="30">
        <v>2.5499999999999998</v>
      </c>
      <c r="E50" s="30">
        <v>2.6</v>
      </c>
      <c r="F50" s="30">
        <v>2.5</v>
      </c>
      <c r="G50" s="30">
        <v>2.1</v>
      </c>
      <c r="H50" s="30">
        <v>2</v>
      </c>
      <c r="I50" s="30">
        <v>2.25</v>
      </c>
      <c r="J50" s="30">
        <v>2.375</v>
      </c>
      <c r="K50" s="30">
        <v>2.375</v>
      </c>
      <c r="L50" s="30">
        <v>2.375</v>
      </c>
      <c r="M50" s="30">
        <v>1.875</v>
      </c>
      <c r="N50" s="30">
        <v>1.375</v>
      </c>
      <c r="O50" s="30">
        <v>1.375</v>
      </c>
      <c r="P50" s="29">
        <v>3.2</v>
      </c>
      <c r="Q50" s="29">
        <v>1.8</v>
      </c>
      <c r="R50" s="29">
        <v>1.7</v>
      </c>
      <c r="S50" s="29">
        <v>1.7</v>
      </c>
      <c r="T50" s="29">
        <v>1.5</v>
      </c>
      <c r="U50" s="29">
        <v>2.1</v>
      </c>
      <c r="V50" s="29">
        <v>0.9</v>
      </c>
      <c r="W50" s="29">
        <v>-0.3</v>
      </c>
      <c r="X50" s="29">
        <v>1.8</v>
      </c>
      <c r="Y50" s="29">
        <v>2.1</v>
      </c>
      <c r="Z50" s="29">
        <v>2.2999999999999998</v>
      </c>
      <c r="AA50" s="29">
        <v>2.2000000000000002</v>
      </c>
      <c r="AB50" s="29">
        <v>2.1</v>
      </c>
      <c r="AC50" s="29">
        <v>2</v>
      </c>
      <c r="AD50" s="29">
        <v>3.7</v>
      </c>
      <c r="AE50" s="29">
        <v>3.8</v>
      </c>
      <c r="AF50" s="29">
        <v>3.9</v>
      </c>
      <c r="AG50" s="29">
        <v>4.3</v>
      </c>
      <c r="AH50" s="29">
        <v>4.7</v>
      </c>
      <c r="AI50" s="29">
        <v>5.0999999999999996</v>
      </c>
      <c r="AJ50" s="30">
        <v>1.17</v>
      </c>
      <c r="AK50" s="30">
        <v>1.1200000000000001</v>
      </c>
      <c r="AL50" s="30">
        <v>1.1200000000000001</v>
      </c>
      <c r="AM50" s="30">
        <v>63</v>
      </c>
      <c r="AN50" s="30">
        <v>63</v>
      </c>
      <c r="AO50" s="30">
        <v>60</v>
      </c>
      <c r="AP50" s="30">
        <v>60</v>
      </c>
      <c r="AQ50" s="30">
        <v>60</v>
      </c>
      <c r="AR50" s="30">
        <v>60</v>
      </c>
      <c r="AS50" s="16">
        <v>175000</v>
      </c>
      <c r="AT50" s="30">
        <v>3.5</v>
      </c>
      <c r="AU50" s="30">
        <v>2.5</v>
      </c>
      <c r="AV50" s="30">
        <v>1.5</v>
      </c>
      <c r="AW50">
        <v>25</v>
      </c>
      <c r="AX50"/>
      <c r="AY50"/>
      <c r="AZ50"/>
      <c r="BA50"/>
      <c r="BB50"/>
      <c r="BC50"/>
      <c r="BD50"/>
      <c r="BE50"/>
      <c r="BF50"/>
      <c r="BG50"/>
    </row>
    <row r="51" spans="1:59" ht="15">
      <c r="A51" s="27">
        <v>49</v>
      </c>
      <c r="B51" s="27" t="s">
        <v>59</v>
      </c>
      <c r="C51" s="27" t="s">
        <v>95</v>
      </c>
      <c r="D51" s="30">
        <v>2.48</v>
      </c>
      <c r="E51" s="30">
        <v>2.92</v>
      </c>
      <c r="F51" s="30">
        <v>3.23</v>
      </c>
      <c r="G51" s="30">
        <v>3.08</v>
      </c>
      <c r="H51" s="30">
        <v>3.42</v>
      </c>
      <c r="I51" s="30">
        <v>3.9</v>
      </c>
      <c r="J51" s="30">
        <v>2.375</v>
      </c>
      <c r="K51" s="30">
        <v>2.375</v>
      </c>
      <c r="L51" s="30">
        <v>2.375</v>
      </c>
      <c r="M51" s="30">
        <v>2.625</v>
      </c>
      <c r="N51" s="30">
        <v>3.125</v>
      </c>
      <c r="O51" s="30">
        <v>3.375</v>
      </c>
      <c r="P51" s="29">
        <v>3</v>
      </c>
      <c r="Q51" s="29">
        <v>3.4</v>
      </c>
      <c r="R51" s="29">
        <v>2.4</v>
      </c>
      <c r="S51" s="29">
        <v>1.6</v>
      </c>
      <c r="T51" s="29">
        <v>1.2</v>
      </c>
      <c r="U51" s="29">
        <v>2.7</v>
      </c>
      <c r="V51" s="29">
        <v>1.3</v>
      </c>
      <c r="W51" s="29">
        <v>3</v>
      </c>
      <c r="X51" s="29">
        <v>1.8</v>
      </c>
      <c r="Y51" s="29">
        <v>2.1</v>
      </c>
      <c r="Z51" s="29">
        <v>2.1</v>
      </c>
      <c r="AA51" s="29">
        <v>2</v>
      </c>
      <c r="AB51" s="29">
        <v>2.2000000000000002</v>
      </c>
      <c r="AC51" s="29">
        <v>2.2999999999999998</v>
      </c>
      <c r="AD51" s="29">
        <v>3.6</v>
      </c>
      <c r="AE51" s="29">
        <v>3.5</v>
      </c>
      <c r="AF51" s="29">
        <v>3.8</v>
      </c>
      <c r="AG51" s="29">
        <v>4.0999999999999996</v>
      </c>
      <c r="AH51" s="29">
        <v>4.4000000000000004</v>
      </c>
      <c r="AI51" s="29">
        <v>4.5999999999999996</v>
      </c>
      <c r="AJ51" s="30">
        <v>1.32</v>
      </c>
      <c r="AK51" s="30">
        <v>1.35</v>
      </c>
      <c r="AL51" s="30">
        <v>1.4</v>
      </c>
      <c r="AM51" s="30"/>
      <c r="AN51" s="30"/>
      <c r="AO51" s="30"/>
      <c r="AP51" s="30"/>
      <c r="AQ51" s="30"/>
      <c r="AR51" s="30"/>
      <c r="AS51" s="16">
        <v>173750</v>
      </c>
      <c r="AT51" s="30">
        <v>4</v>
      </c>
      <c r="AU51" s="30">
        <v>3</v>
      </c>
      <c r="AV51" s="30">
        <v>3.6</v>
      </c>
      <c r="AW51">
        <v>18</v>
      </c>
      <c r="AX51"/>
      <c r="AY51"/>
      <c r="AZ51"/>
      <c r="BA51"/>
      <c r="BB51"/>
      <c r="BC51"/>
      <c r="BD51"/>
      <c r="BE51"/>
      <c r="BF51"/>
      <c r="BG51"/>
    </row>
    <row r="52" spans="1:59" ht="15">
      <c r="A52" s="27">
        <v>50</v>
      </c>
      <c r="B52" s="27" t="s">
        <v>148</v>
      </c>
      <c r="C52" s="27" t="s">
        <v>149</v>
      </c>
      <c r="D52" s="30">
        <v>2.5499999999999998</v>
      </c>
      <c r="E52" s="30">
        <v>2.9</v>
      </c>
      <c r="F52" s="30">
        <v>3.05</v>
      </c>
      <c r="G52" s="30">
        <v>2.6</v>
      </c>
      <c r="H52" s="30">
        <v>2.5</v>
      </c>
      <c r="I52" s="30">
        <v>2.75</v>
      </c>
      <c r="J52" s="30">
        <v>2.375</v>
      </c>
      <c r="K52" s="30">
        <v>2.625</v>
      </c>
      <c r="L52" s="30">
        <v>2.625</v>
      </c>
      <c r="M52" s="30">
        <v>2.375</v>
      </c>
      <c r="N52" s="30">
        <v>1.875</v>
      </c>
      <c r="O52" s="30">
        <v>2.125</v>
      </c>
      <c r="P52" s="29">
        <v>3</v>
      </c>
      <c r="Q52" s="29">
        <v>1.9</v>
      </c>
      <c r="R52" s="29">
        <v>2.1</v>
      </c>
      <c r="S52" s="29">
        <v>1.5</v>
      </c>
      <c r="T52" s="29">
        <v>0.3</v>
      </c>
      <c r="U52" s="29">
        <v>2.2999999999999998</v>
      </c>
      <c r="V52" s="29">
        <v>0</v>
      </c>
      <c r="W52" s="29">
        <v>1.5</v>
      </c>
      <c r="X52" s="29">
        <v>1.6</v>
      </c>
      <c r="Y52" s="29">
        <v>1.9</v>
      </c>
      <c r="Z52" s="29">
        <v>2.2000000000000002</v>
      </c>
      <c r="AA52" s="29">
        <v>1.9</v>
      </c>
      <c r="AB52" s="29">
        <v>1.7</v>
      </c>
      <c r="AC52" s="29">
        <v>2.1</v>
      </c>
      <c r="AD52" s="29">
        <v>3.7</v>
      </c>
      <c r="AE52" s="29">
        <v>3.7</v>
      </c>
      <c r="AF52" s="29">
        <v>3.9</v>
      </c>
      <c r="AG52" s="29">
        <v>4.2</v>
      </c>
      <c r="AH52" s="29">
        <v>4.7</v>
      </c>
      <c r="AI52" s="29">
        <v>4.9000000000000004</v>
      </c>
      <c r="AJ52" s="30">
        <v>1.21</v>
      </c>
      <c r="AK52" s="30">
        <v>1.224</v>
      </c>
      <c r="AL52" s="30">
        <v>1.22</v>
      </c>
      <c r="AM52" s="30">
        <v>63.5</v>
      </c>
      <c r="AN52" s="30">
        <v>65.849999999999994</v>
      </c>
      <c r="AO52" s="30">
        <v>66</v>
      </c>
      <c r="AP52" s="30">
        <v>62.1</v>
      </c>
      <c r="AQ52" s="30">
        <v>59.75</v>
      </c>
      <c r="AR52" s="30">
        <v>61.25</v>
      </c>
      <c r="AS52" s="16">
        <v>158250</v>
      </c>
      <c r="AT52" s="30">
        <v>5.8</v>
      </c>
      <c r="AU52" s="30">
        <v>4.0999999999999996</v>
      </c>
      <c r="AV52" s="30">
        <v>2</v>
      </c>
      <c r="AW52">
        <v>40</v>
      </c>
      <c r="AX52"/>
      <c r="AY52"/>
      <c r="AZ52"/>
      <c r="BA52"/>
      <c r="BB52"/>
      <c r="BC52"/>
      <c r="BD52"/>
      <c r="BE52"/>
      <c r="BF52"/>
      <c r="BG52"/>
    </row>
    <row r="53" spans="1:59" ht="15">
      <c r="A53" s="27">
        <v>51</v>
      </c>
      <c r="B53" s="27" t="s">
        <v>150</v>
      </c>
      <c r="C53" s="27" t="s">
        <v>151</v>
      </c>
      <c r="D53" s="30">
        <v>2.6</v>
      </c>
      <c r="E53" s="30">
        <v>2.7</v>
      </c>
      <c r="F53" s="30">
        <v>2.9</v>
      </c>
      <c r="G53" s="30">
        <v>3</v>
      </c>
      <c r="H53" s="30">
        <v>3.1</v>
      </c>
      <c r="I53" s="30">
        <v>3.1</v>
      </c>
      <c r="J53" s="30">
        <v>2.375</v>
      </c>
      <c r="K53" s="30">
        <v>2.625</v>
      </c>
      <c r="L53" s="30">
        <v>3.125</v>
      </c>
      <c r="M53" s="30">
        <v>3.125</v>
      </c>
      <c r="N53" s="30">
        <v>3.375</v>
      </c>
      <c r="O53" s="30">
        <v>3.375</v>
      </c>
      <c r="P53" s="29">
        <v>3.2</v>
      </c>
      <c r="Q53" s="29">
        <v>3.2</v>
      </c>
      <c r="R53" s="29">
        <v>3.2</v>
      </c>
      <c r="S53" s="29">
        <v>3.1</v>
      </c>
      <c r="T53" s="29">
        <v>3</v>
      </c>
      <c r="U53" s="29">
        <v>3.2</v>
      </c>
      <c r="V53" s="29">
        <v>3</v>
      </c>
      <c r="W53" s="29">
        <v>2.9</v>
      </c>
      <c r="X53" s="29">
        <v>2</v>
      </c>
      <c r="Y53" s="29">
        <v>2.1</v>
      </c>
      <c r="Z53" s="29">
        <v>2.1</v>
      </c>
      <c r="AA53" s="29">
        <v>2.2000000000000002</v>
      </c>
      <c r="AB53" s="29">
        <v>2.2999999999999998</v>
      </c>
      <c r="AC53" s="29">
        <v>2.4</v>
      </c>
      <c r="AD53" s="29">
        <v>3.6</v>
      </c>
      <c r="AE53" s="29">
        <v>3.8</v>
      </c>
      <c r="AF53" s="29">
        <v>3.8</v>
      </c>
      <c r="AG53" s="29">
        <v>4.2</v>
      </c>
      <c r="AH53" s="29">
        <v>4.2</v>
      </c>
      <c r="AI53" s="29">
        <v>4.4000000000000004</v>
      </c>
      <c r="AJ53" s="30">
        <v>1.1000000000000001</v>
      </c>
      <c r="AK53" s="30">
        <v>1.1200000000000001</v>
      </c>
      <c r="AL53" s="30">
        <v>1.1299999999999999</v>
      </c>
      <c r="AM53" s="30">
        <v>45</v>
      </c>
      <c r="AN53" s="30">
        <v>52</v>
      </c>
      <c r="AO53" s="30">
        <v>54</v>
      </c>
      <c r="AP53" s="30">
        <v>55</v>
      </c>
      <c r="AQ53" s="30">
        <v>55</v>
      </c>
      <c r="AR53" s="30">
        <v>55</v>
      </c>
      <c r="AS53" s="16">
        <v>226250</v>
      </c>
      <c r="AT53" s="30">
        <v>1</v>
      </c>
      <c r="AU53" s="30">
        <v>1.4</v>
      </c>
      <c r="AV53" s="30">
        <v>2.2000000000000002</v>
      </c>
      <c r="AW53">
        <v>11</v>
      </c>
      <c r="AX53"/>
      <c r="AY53"/>
      <c r="AZ53"/>
      <c r="BA53"/>
      <c r="BB53"/>
      <c r="BC53"/>
      <c r="BD53"/>
      <c r="BE53"/>
      <c r="BF53"/>
      <c r="BG53"/>
    </row>
    <row r="54" spans="1:59" ht="15">
      <c r="A54" s="27">
        <v>52</v>
      </c>
      <c r="B54" s="27" t="s">
        <v>190</v>
      </c>
      <c r="C54" s="27" t="s">
        <v>152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30"/>
      <c r="AK54" s="30"/>
      <c r="AL54" s="30"/>
      <c r="AM54" s="30"/>
      <c r="AN54" s="30"/>
      <c r="AO54" s="30"/>
      <c r="AP54" s="30"/>
      <c r="AQ54" s="30"/>
      <c r="AR54" s="30"/>
      <c r="AS54" s="16"/>
      <c r="AT54" s="30"/>
      <c r="AU54" s="30"/>
      <c r="AV54" s="30"/>
      <c r="AW54"/>
      <c r="AX54"/>
      <c r="AY54"/>
      <c r="AZ54"/>
      <c r="BA54"/>
      <c r="BB54"/>
      <c r="BC54"/>
      <c r="BD54"/>
      <c r="BE54"/>
      <c r="BF54"/>
      <c r="BG54"/>
    </row>
    <row r="55" spans="1:59" ht="15">
      <c r="A55" s="27">
        <v>53</v>
      </c>
      <c r="B55" s="27" t="s">
        <v>27</v>
      </c>
      <c r="C55" s="27" t="s">
        <v>80</v>
      </c>
      <c r="D55" s="30">
        <v>2.6</v>
      </c>
      <c r="E55" s="30">
        <v>2.8</v>
      </c>
      <c r="F55" s="30">
        <v>2.8</v>
      </c>
      <c r="G55" s="30">
        <v>2.8</v>
      </c>
      <c r="H55" s="30"/>
      <c r="I55" s="30"/>
      <c r="J55" s="30">
        <v>2.375</v>
      </c>
      <c r="K55" s="30">
        <v>2.375</v>
      </c>
      <c r="L55" s="30">
        <v>2.375</v>
      </c>
      <c r="M55" s="30">
        <v>2.375</v>
      </c>
      <c r="N55" s="30"/>
      <c r="O55" s="30"/>
      <c r="P55" s="29">
        <v>3</v>
      </c>
      <c r="Q55" s="29">
        <v>2.5</v>
      </c>
      <c r="R55" s="29">
        <v>2</v>
      </c>
      <c r="S55" s="29">
        <v>2</v>
      </c>
      <c r="T55" s="29">
        <v>1.9</v>
      </c>
      <c r="U55" s="29">
        <v>2.4</v>
      </c>
      <c r="V55" s="29">
        <v>1.9</v>
      </c>
      <c r="W55" s="29"/>
      <c r="X55" s="29">
        <v>2.1</v>
      </c>
      <c r="Y55" s="29">
        <v>2.2999999999999998</v>
      </c>
      <c r="Z55" s="29">
        <v>2.4</v>
      </c>
      <c r="AA55" s="29">
        <v>2.5</v>
      </c>
      <c r="AB55" s="29"/>
      <c r="AC55" s="29"/>
      <c r="AD55" s="29">
        <v>3.5</v>
      </c>
      <c r="AE55" s="29">
        <v>3.4</v>
      </c>
      <c r="AF55" s="29">
        <v>3.4</v>
      </c>
      <c r="AG55" s="29">
        <v>3.4</v>
      </c>
      <c r="AH55" s="29"/>
      <c r="AI55" s="29"/>
      <c r="AJ55" s="30">
        <v>1.2150000000000001</v>
      </c>
      <c r="AK55" s="30">
        <v>1.22</v>
      </c>
      <c r="AL55" s="30"/>
      <c r="AM55" s="30">
        <v>63</v>
      </c>
      <c r="AN55" s="30">
        <v>65</v>
      </c>
      <c r="AO55" s="30">
        <v>66</v>
      </c>
      <c r="AP55" s="30">
        <v>67</v>
      </c>
      <c r="AQ55" s="30"/>
      <c r="AR55" s="30"/>
      <c r="AS55" s="16">
        <v>146250</v>
      </c>
      <c r="AT55" s="30">
        <v>4</v>
      </c>
      <c r="AU55" s="30">
        <v>2</v>
      </c>
      <c r="AV55" s="30"/>
      <c r="AW55">
        <v>15</v>
      </c>
      <c r="AX55"/>
      <c r="AY55"/>
      <c r="AZ55"/>
      <c r="BA55"/>
      <c r="BB55"/>
      <c r="BC55"/>
      <c r="BD55"/>
      <c r="BE55"/>
      <c r="BF55"/>
      <c r="BG55"/>
    </row>
    <row r="56" spans="1:59" ht="15">
      <c r="A56" s="27">
        <v>54</v>
      </c>
      <c r="B56" s="27" t="s">
        <v>97</v>
      </c>
      <c r="C56" s="27" t="s">
        <v>153</v>
      </c>
      <c r="D56" s="30"/>
      <c r="E56" s="30"/>
      <c r="F56" s="30"/>
      <c r="G56" s="30"/>
      <c r="H56" s="30"/>
      <c r="I56" s="30"/>
      <c r="J56" s="30">
        <v>2.375</v>
      </c>
      <c r="K56" s="30">
        <v>2.375</v>
      </c>
      <c r="L56" s="30">
        <v>2.125</v>
      </c>
      <c r="M56" s="30"/>
      <c r="N56" s="30"/>
      <c r="O56" s="30"/>
      <c r="P56" s="29">
        <v>3.2</v>
      </c>
      <c r="Q56" s="29">
        <v>2.5</v>
      </c>
      <c r="R56" s="29">
        <v>1.6</v>
      </c>
      <c r="S56" s="29">
        <v>1.8</v>
      </c>
      <c r="T56" s="29">
        <v>-0.3</v>
      </c>
      <c r="U56" s="29">
        <v>2.2999999999999998</v>
      </c>
      <c r="V56" s="29"/>
      <c r="W56" s="29"/>
      <c r="X56" s="29">
        <v>2.2000000000000002</v>
      </c>
      <c r="Y56" s="29">
        <v>2.1</v>
      </c>
      <c r="Z56" s="29">
        <v>2</v>
      </c>
      <c r="AA56" s="29"/>
      <c r="AB56" s="29"/>
      <c r="AC56" s="29"/>
      <c r="AD56" s="29">
        <v>4</v>
      </c>
      <c r="AE56" s="29">
        <v>4.2</v>
      </c>
      <c r="AF56" s="29">
        <v>4.5</v>
      </c>
      <c r="AG56" s="29"/>
      <c r="AH56" s="29"/>
      <c r="AI56" s="29"/>
      <c r="AJ56" s="30">
        <v>1.1619999999999999</v>
      </c>
      <c r="AK56" s="30"/>
      <c r="AL56" s="30"/>
      <c r="AM56" s="30"/>
      <c r="AN56" s="30"/>
      <c r="AO56" s="30"/>
      <c r="AP56" s="30"/>
      <c r="AQ56" s="30"/>
      <c r="AR56" s="30"/>
      <c r="AS56" s="16">
        <v>155000</v>
      </c>
      <c r="AT56" s="30"/>
      <c r="AU56" s="30"/>
      <c r="AV56" s="30"/>
      <c r="AW56"/>
      <c r="AX56"/>
      <c r="AY56"/>
      <c r="AZ56"/>
      <c r="BA56"/>
      <c r="BB56"/>
      <c r="BC56"/>
      <c r="BD56"/>
      <c r="BE56"/>
      <c r="BF56"/>
      <c r="BG56"/>
    </row>
    <row r="57" spans="1:59" ht="15">
      <c r="A57" s="27">
        <v>55</v>
      </c>
      <c r="B57" s="27" t="s">
        <v>154</v>
      </c>
      <c r="C57" s="27" t="s">
        <v>90</v>
      </c>
      <c r="D57" s="30">
        <v>2.65</v>
      </c>
      <c r="E57" s="30">
        <v>2.81</v>
      </c>
      <c r="F57" s="30">
        <v>2.95</v>
      </c>
      <c r="G57" s="30">
        <v>3.04</v>
      </c>
      <c r="H57" s="30">
        <v>3.13</v>
      </c>
      <c r="I57" s="30">
        <v>3.19</v>
      </c>
      <c r="J57" s="30">
        <v>2.375</v>
      </c>
      <c r="K57" s="30">
        <v>2.625</v>
      </c>
      <c r="L57" s="30">
        <v>2.625</v>
      </c>
      <c r="M57" s="30">
        <v>2.625</v>
      </c>
      <c r="N57" s="30">
        <v>2.625</v>
      </c>
      <c r="O57" s="30">
        <v>2.625</v>
      </c>
      <c r="P57" s="29">
        <v>3.2</v>
      </c>
      <c r="Q57" s="29">
        <v>2</v>
      </c>
      <c r="R57" s="29">
        <v>2.2000000000000002</v>
      </c>
      <c r="S57" s="29">
        <v>2.1</v>
      </c>
      <c r="T57" s="29">
        <v>2.2000000000000002</v>
      </c>
      <c r="U57" s="29">
        <v>2.4</v>
      </c>
      <c r="V57" s="29">
        <v>2</v>
      </c>
      <c r="W57" s="29">
        <v>1.6</v>
      </c>
      <c r="X57" s="29">
        <v>2.2999999999999998</v>
      </c>
      <c r="Y57" s="29">
        <v>2.9</v>
      </c>
      <c r="Z57" s="29">
        <v>2</v>
      </c>
      <c r="AA57" s="29">
        <v>1.7</v>
      </c>
      <c r="AB57" s="29">
        <v>2.2999999999999998</v>
      </c>
      <c r="AC57" s="29">
        <v>2.5</v>
      </c>
      <c r="AD57" s="29">
        <v>3.6</v>
      </c>
      <c r="AE57" s="29">
        <v>3.5</v>
      </c>
      <c r="AF57" s="29">
        <v>3.4</v>
      </c>
      <c r="AG57" s="29">
        <v>3.5</v>
      </c>
      <c r="AH57" s="29">
        <v>3.6</v>
      </c>
      <c r="AI57" s="29">
        <v>3.7</v>
      </c>
      <c r="AJ57" s="30">
        <v>1.1990000000000001</v>
      </c>
      <c r="AK57" s="30">
        <v>1.274</v>
      </c>
      <c r="AL57" s="30">
        <v>1.3240000000000001</v>
      </c>
      <c r="AM57" s="30"/>
      <c r="AN57" s="30"/>
      <c r="AO57" s="30"/>
      <c r="AP57" s="30"/>
      <c r="AQ57" s="30"/>
      <c r="AR57" s="30"/>
      <c r="AS57" s="16">
        <v>164000</v>
      </c>
      <c r="AT57" s="30"/>
      <c r="AU57" s="30"/>
      <c r="AV57" s="30"/>
      <c r="AW57"/>
      <c r="AX57"/>
      <c r="AY57"/>
      <c r="AZ57"/>
      <c r="BA57"/>
      <c r="BB57"/>
      <c r="BC57"/>
      <c r="BD57"/>
      <c r="BE57"/>
      <c r="BF57"/>
      <c r="BG57"/>
    </row>
    <row r="58" spans="1:59" ht="15">
      <c r="A58" s="27">
        <v>56</v>
      </c>
      <c r="B58" s="27" t="s">
        <v>39</v>
      </c>
      <c r="C58" s="27" t="s">
        <v>65</v>
      </c>
      <c r="D58" s="30">
        <v>2.7</v>
      </c>
      <c r="E58" s="30">
        <v>2.9</v>
      </c>
      <c r="F58" s="30">
        <v>3.1</v>
      </c>
      <c r="G58" s="30">
        <v>3.1</v>
      </c>
      <c r="H58" s="30">
        <v>3.1</v>
      </c>
      <c r="I58" s="30">
        <v>3</v>
      </c>
      <c r="J58" s="30">
        <v>2.375</v>
      </c>
      <c r="K58" s="30">
        <v>2.375</v>
      </c>
      <c r="L58" s="30">
        <v>2.375</v>
      </c>
      <c r="M58" s="30">
        <v>2.375</v>
      </c>
      <c r="N58" s="30">
        <v>2.375</v>
      </c>
      <c r="O58" s="30">
        <v>2.375</v>
      </c>
      <c r="P58" s="29">
        <v>3.1</v>
      </c>
      <c r="Q58" s="29">
        <v>2.1</v>
      </c>
      <c r="R58" s="29">
        <v>2.4</v>
      </c>
      <c r="S58" s="29">
        <v>2.2000000000000002</v>
      </c>
      <c r="T58" s="29">
        <v>2.4</v>
      </c>
      <c r="U58" s="29">
        <v>2.5</v>
      </c>
      <c r="V58" s="29">
        <v>1.7</v>
      </c>
      <c r="W58" s="29">
        <v>2</v>
      </c>
      <c r="X58" s="29">
        <v>1.9</v>
      </c>
      <c r="Y58" s="29">
        <v>2.6</v>
      </c>
      <c r="Z58" s="29">
        <v>2.2000000000000002</v>
      </c>
      <c r="AA58" s="29">
        <v>2.2000000000000002</v>
      </c>
      <c r="AB58" s="29">
        <v>2.1</v>
      </c>
      <c r="AC58" s="29">
        <v>2.1</v>
      </c>
      <c r="AD58" s="29">
        <v>3.6</v>
      </c>
      <c r="AE58" s="29">
        <v>3.4</v>
      </c>
      <c r="AF58" s="29">
        <v>3.4</v>
      </c>
      <c r="AG58" s="29">
        <v>3.3</v>
      </c>
      <c r="AH58" s="29">
        <v>3.4</v>
      </c>
      <c r="AI58" s="29">
        <v>3.4</v>
      </c>
      <c r="AJ58" s="30">
        <v>1.3</v>
      </c>
      <c r="AK58" s="30">
        <v>1.32</v>
      </c>
      <c r="AL58" s="30">
        <v>1.34</v>
      </c>
      <c r="AM58" s="30">
        <v>64</v>
      </c>
      <c r="AN58" s="30">
        <v>67</v>
      </c>
      <c r="AO58" s="30">
        <v>66</v>
      </c>
      <c r="AP58" s="30">
        <v>60</v>
      </c>
      <c r="AQ58" s="30">
        <v>60</v>
      </c>
      <c r="AR58" s="30">
        <v>60</v>
      </c>
      <c r="AS58" s="16">
        <v>160000</v>
      </c>
      <c r="AT58" s="30">
        <v>5</v>
      </c>
      <c r="AU58" s="30">
        <v>4.5</v>
      </c>
      <c r="AV58" s="30">
        <v>4.5</v>
      </c>
      <c r="AW58">
        <v>20</v>
      </c>
      <c r="AX58"/>
      <c r="AY58"/>
      <c r="AZ58"/>
      <c r="BA58"/>
      <c r="BB58"/>
      <c r="BC58"/>
      <c r="BD58"/>
      <c r="BE58"/>
      <c r="BF58"/>
      <c r="BG58"/>
    </row>
    <row r="59" spans="1:59" ht="15">
      <c r="A59" s="27">
        <v>57</v>
      </c>
      <c r="B59" s="27" t="s">
        <v>191</v>
      </c>
      <c r="C59" s="27" t="s">
        <v>156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30"/>
      <c r="AK59" s="30"/>
      <c r="AL59" s="30"/>
      <c r="AM59" s="30"/>
      <c r="AN59" s="30"/>
      <c r="AO59" s="30"/>
      <c r="AP59" s="30"/>
      <c r="AQ59" s="30"/>
      <c r="AR59" s="30"/>
      <c r="AS59" s="16"/>
      <c r="AT59" s="30"/>
      <c r="AU59" s="30"/>
      <c r="AV59" s="30"/>
      <c r="AW59"/>
      <c r="AX59"/>
      <c r="AY59"/>
      <c r="AZ59"/>
      <c r="BA59"/>
      <c r="BB59"/>
      <c r="BC59"/>
      <c r="BD59"/>
      <c r="BE59"/>
      <c r="BF59"/>
      <c r="BG59"/>
    </row>
    <row r="60" spans="1:59" ht="15">
      <c r="A60" s="27">
        <v>58</v>
      </c>
      <c r="B60" s="27" t="s">
        <v>72</v>
      </c>
      <c r="C60" s="27" t="s">
        <v>73</v>
      </c>
      <c r="D60" s="30">
        <v>2.7</v>
      </c>
      <c r="E60" s="30">
        <v>2.9</v>
      </c>
      <c r="F60" s="30">
        <v>3</v>
      </c>
      <c r="G60" s="30">
        <v>3.1</v>
      </c>
      <c r="H60" s="30">
        <v>2.5</v>
      </c>
      <c r="I60" s="30">
        <v>2.25</v>
      </c>
      <c r="J60" s="30">
        <v>2.375</v>
      </c>
      <c r="K60" s="30">
        <v>2.625</v>
      </c>
      <c r="L60" s="30">
        <v>2.875</v>
      </c>
      <c r="M60" s="30">
        <v>2.875</v>
      </c>
      <c r="N60" s="30">
        <v>2.375</v>
      </c>
      <c r="O60" s="30">
        <v>2.125</v>
      </c>
      <c r="P60" s="29">
        <v>3.2</v>
      </c>
      <c r="Q60" s="29">
        <v>2.2000000000000002</v>
      </c>
      <c r="R60" s="29">
        <v>2.4</v>
      </c>
      <c r="S60" s="29">
        <v>2.2000000000000002</v>
      </c>
      <c r="T60" s="29">
        <v>2.2000000000000002</v>
      </c>
      <c r="U60" s="29">
        <v>2.4</v>
      </c>
      <c r="V60" s="29">
        <v>2.2000000000000002</v>
      </c>
      <c r="W60" s="29">
        <v>1.9</v>
      </c>
      <c r="X60" s="29">
        <v>1.9</v>
      </c>
      <c r="Y60" s="29">
        <v>2.2999999999999998</v>
      </c>
      <c r="Z60" s="29">
        <v>2.2000000000000002</v>
      </c>
      <c r="AA60" s="29">
        <v>2.2000000000000002</v>
      </c>
      <c r="AB60" s="29">
        <v>2</v>
      </c>
      <c r="AC60" s="29">
        <v>2</v>
      </c>
      <c r="AD60" s="29">
        <v>3.6</v>
      </c>
      <c r="AE60" s="29">
        <v>3.6</v>
      </c>
      <c r="AF60" s="29">
        <v>3.5</v>
      </c>
      <c r="AG60" s="29">
        <v>3.6</v>
      </c>
      <c r="AH60" s="29">
        <v>4</v>
      </c>
      <c r="AI60" s="29">
        <v>4.2</v>
      </c>
      <c r="AJ60" s="30">
        <v>1.27</v>
      </c>
      <c r="AK60" s="30">
        <v>1.24</v>
      </c>
      <c r="AL60" s="30">
        <v>1.22</v>
      </c>
      <c r="AM60" s="30">
        <v>61</v>
      </c>
      <c r="AN60" s="30">
        <v>60</v>
      </c>
      <c r="AO60" s="30">
        <v>59</v>
      </c>
      <c r="AP60" s="30">
        <v>58</v>
      </c>
      <c r="AQ60" s="30">
        <v>55</v>
      </c>
      <c r="AR60" s="30">
        <v>53</v>
      </c>
      <c r="AS60" s="16">
        <v>186250</v>
      </c>
      <c r="AT60" s="30">
        <v>2</v>
      </c>
      <c r="AU60" s="30">
        <v>1</v>
      </c>
      <c r="AV60" s="30">
        <v>0.5</v>
      </c>
      <c r="AW60">
        <v>20</v>
      </c>
      <c r="AX60"/>
      <c r="AY60"/>
      <c r="AZ60"/>
      <c r="BA60"/>
      <c r="BB60"/>
      <c r="BC60"/>
      <c r="BD60"/>
      <c r="BE60"/>
      <c r="BF60"/>
      <c r="BG60"/>
    </row>
    <row r="61" spans="1:59" ht="15">
      <c r="A61" s="27">
        <v>59</v>
      </c>
      <c r="B61" s="27" t="s">
        <v>157</v>
      </c>
      <c r="C61" s="27" t="s">
        <v>147</v>
      </c>
      <c r="D61" s="30">
        <v>2.4500000000000002</v>
      </c>
      <c r="E61" s="30">
        <v>2.4</v>
      </c>
      <c r="F61" s="30">
        <v>2.35</v>
      </c>
      <c r="G61" s="30">
        <v>2.35</v>
      </c>
      <c r="H61" s="30">
        <v>2.2999999999999998</v>
      </c>
      <c r="I61" s="30">
        <v>2.2999999999999998</v>
      </c>
      <c r="J61" s="30">
        <v>2.375</v>
      </c>
      <c r="K61" s="30">
        <v>2.375</v>
      </c>
      <c r="L61" s="30">
        <v>2.375</v>
      </c>
      <c r="M61" s="30">
        <v>2.375</v>
      </c>
      <c r="N61" s="30">
        <v>2.375</v>
      </c>
      <c r="O61" s="30">
        <v>2.375</v>
      </c>
      <c r="P61" s="29">
        <v>3.2</v>
      </c>
      <c r="Q61" s="29">
        <v>1.7</v>
      </c>
      <c r="R61" s="29">
        <v>2.4</v>
      </c>
      <c r="S61" s="29">
        <v>2</v>
      </c>
      <c r="T61" s="29">
        <v>1.7</v>
      </c>
      <c r="U61" s="29">
        <v>2.2999999999999998</v>
      </c>
      <c r="V61" s="29">
        <v>1.9</v>
      </c>
      <c r="W61" s="29">
        <v>2.1</v>
      </c>
      <c r="X61" s="29">
        <v>2</v>
      </c>
      <c r="Y61" s="29">
        <v>2.1</v>
      </c>
      <c r="Z61" s="29">
        <v>1.9</v>
      </c>
      <c r="AA61" s="29">
        <v>2</v>
      </c>
      <c r="AB61" s="29">
        <v>2.2999999999999998</v>
      </c>
      <c r="AC61" s="29">
        <v>2.4</v>
      </c>
      <c r="AD61" s="29">
        <v>3.8</v>
      </c>
      <c r="AE61" s="29">
        <v>3.6</v>
      </c>
      <c r="AF61" s="29">
        <v>3.7</v>
      </c>
      <c r="AG61" s="29">
        <v>3.8</v>
      </c>
      <c r="AH61" s="29">
        <v>3.9</v>
      </c>
      <c r="AI61" s="29">
        <v>4</v>
      </c>
      <c r="AJ61" s="30">
        <v>1.38</v>
      </c>
      <c r="AK61" s="30">
        <v>1.4</v>
      </c>
      <c r="AL61" s="30">
        <v>1.42</v>
      </c>
      <c r="AM61" s="30"/>
      <c r="AN61" s="30"/>
      <c r="AO61" s="30"/>
      <c r="AP61" s="30"/>
      <c r="AQ61" s="30"/>
      <c r="AR61" s="30"/>
      <c r="AS61" s="16">
        <v>156000</v>
      </c>
      <c r="AT61" s="30">
        <v>4.8</v>
      </c>
      <c r="AU61" s="30">
        <v>4.3</v>
      </c>
      <c r="AV61" s="30">
        <v>3.8</v>
      </c>
      <c r="AW61">
        <v>20</v>
      </c>
      <c r="AX61"/>
      <c r="AY61"/>
      <c r="AZ61"/>
      <c r="BA61"/>
      <c r="BB61"/>
      <c r="BC61"/>
      <c r="BD61"/>
      <c r="BE61"/>
      <c r="BF61"/>
      <c r="BG61"/>
    </row>
    <row r="62" spans="1:59" ht="15">
      <c r="A62" s="27">
        <v>60</v>
      </c>
      <c r="B62" s="27" t="s">
        <v>192</v>
      </c>
      <c r="C62" s="27" t="s">
        <v>158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0"/>
      <c r="AK62" s="30"/>
      <c r="AL62" s="30"/>
      <c r="AM62" s="30"/>
      <c r="AN62" s="30"/>
      <c r="AO62" s="30"/>
      <c r="AP62" s="30"/>
      <c r="AQ62" s="30"/>
      <c r="AR62" s="30"/>
      <c r="AS62" s="16"/>
      <c r="AT62" s="30"/>
      <c r="AU62" s="30"/>
      <c r="AV62" s="30"/>
      <c r="AW62"/>
      <c r="AX62"/>
      <c r="AY62"/>
      <c r="AZ62"/>
      <c r="BA62"/>
      <c r="BB62"/>
      <c r="BC62"/>
      <c r="BD62"/>
      <c r="BE62"/>
      <c r="BF62"/>
      <c r="BG62"/>
    </row>
    <row r="63" spans="1:59" ht="15">
      <c r="A63" s="27">
        <v>61</v>
      </c>
      <c r="B63" s="27" t="s">
        <v>193</v>
      </c>
      <c r="C63" s="27" t="s">
        <v>159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30"/>
      <c r="AK63" s="30"/>
      <c r="AL63" s="30"/>
      <c r="AM63" s="30"/>
      <c r="AN63" s="30"/>
      <c r="AO63" s="30"/>
      <c r="AP63" s="30"/>
      <c r="AQ63" s="30"/>
      <c r="AR63" s="30"/>
      <c r="AS63" s="16"/>
      <c r="AT63" s="30"/>
      <c r="AU63" s="30"/>
      <c r="AV63" s="30"/>
      <c r="AW63"/>
      <c r="AX63"/>
      <c r="AY63"/>
      <c r="AZ63"/>
      <c r="BA63"/>
      <c r="BB63"/>
      <c r="BC63"/>
      <c r="BD63"/>
      <c r="BE63"/>
      <c r="BF63"/>
      <c r="BG63"/>
    </row>
    <row r="64" spans="1:59" ht="15">
      <c r="A64" s="27">
        <v>62</v>
      </c>
      <c r="B64" s="27" t="s">
        <v>45</v>
      </c>
      <c r="C64" s="27" t="s">
        <v>160</v>
      </c>
      <c r="D64" s="30">
        <v>2.63</v>
      </c>
      <c r="E64" s="30">
        <v>2.89</v>
      </c>
      <c r="F64" s="30">
        <v>3.15</v>
      </c>
      <c r="G64" s="30">
        <v>3.37</v>
      </c>
      <c r="H64" s="30">
        <v>3.25</v>
      </c>
      <c r="I64" s="30">
        <v>3.11</v>
      </c>
      <c r="J64" s="30">
        <v>2.37</v>
      </c>
      <c r="K64" s="30">
        <v>2.37</v>
      </c>
      <c r="L64" s="30">
        <v>2.62</v>
      </c>
      <c r="M64" s="30">
        <v>2.62</v>
      </c>
      <c r="N64" s="30">
        <v>2.87</v>
      </c>
      <c r="O64" s="30">
        <v>2.62</v>
      </c>
      <c r="P64" s="29">
        <v>2.9</v>
      </c>
      <c r="Q64" s="29">
        <v>3.7</v>
      </c>
      <c r="R64" s="29">
        <v>3.2</v>
      </c>
      <c r="S64" s="29">
        <v>2.5</v>
      </c>
      <c r="T64" s="29">
        <v>2.2999999999999998</v>
      </c>
      <c r="U64" s="29">
        <v>3.1</v>
      </c>
      <c r="V64" s="29">
        <v>2.2999999999999998</v>
      </c>
      <c r="W64" s="29">
        <v>2.4</v>
      </c>
      <c r="X64" s="29">
        <v>2.6</v>
      </c>
      <c r="Y64" s="29">
        <v>1.9</v>
      </c>
      <c r="Z64" s="29">
        <v>2</v>
      </c>
      <c r="AA64" s="29">
        <v>2.2000000000000002</v>
      </c>
      <c r="AB64" s="29">
        <v>2.2999999999999998</v>
      </c>
      <c r="AC64" s="29">
        <v>2.4</v>
      </c>
      <c r="AD64" s="29">
        <v>3.4</v>
      </c>
      <c r="AE64" s="29">
        <v>3.3</v>
      </c>
      <c r="AF64" s="29">
        <v>3.2</v>
      </c>
      <c r="AG64" s="29">
        <v>3.4</v>
      </c>
      <c r="AH64" s="29">
        <v>3.6</v>
      </c>
      <c r="AI64" s="29">
        <v>3.8</v>
      </c>
      <c r="AJ64" s="30">
        <v>1.27</v>
      </c>
      <c r="AK64" s="30">
        <v>1.248</v>
      </c>
      <c r="AL64" s="30">
        <v>1.2250000000000001</v>
      </c>
      <c r="AM64" s="30">
        <v>63.5</v>
      </c>
      <c r="AN64" s="30">
        <v>66.25</v>
      </c>
      <c r="AO64" s="30">
        <v>68.75</v>
      </c>
      <c r="AP64" s="30">
        <v>70.5</v>
      </c>
      <c r="AQ64" s="30">
        <v>77.75</v>
      </c>
      <c r="AR64" s="30">
        <v>72.5</v>
      </c>
      <c r="AS64" s="16">
        <v>169812.5</v>
      </c>
      <c r="AT64" s="30">
        <v>4.7</v>
      </c>
      <c r="AU64" s="30">
        <v>4.3</v>
      </c>
      <c r="AV64" s="30">
        <v>4</v>
      </c>
      <c r="AW64">
        <v>0</v>
      </c>
      <c r="AX64"/>
      <c r="AY64"/>
      <c r="AZ64"/>
      <c r="BA64"/>
      <c r="BB64"/>
      <c r="BC64"/>
      <c r="BD64"/>
      <c r="BE64"/>
      <c r="BF64"/>
      <c r="BG64"/>
    </row>
    <row r="65" spans="1:59" ht="15">
      <c r="A65" s="27">
        <v>63</v>
      </c>
      <c r="B65" s="27" t="s">
        <v>28</v>
      </c>
      <c r="C65" s="27" t="s">
        <v>161</v>
      </c>
      <c r="D65" s="30">
        <v>2.71</v>
      </c>
      <c r="E65" s="30">
        <v>2.92</v>
      </c>
      <c r="F65" s="30">
        <v>3.05</v>
      </c>
      <c r="G65" s="30">
        <v>3.47</v>
      </c>
      <c r="H65" s="30">
        <v>3.23</v>
      </c>
      <c r="I65" s="30">
        <v>3.11</v>
      </c>
      <c r="J65" s="30">
        <v>2.375</v>
      </c>
      <c r="K65" s="30">
        <v>2.625</v>
      </c>
      <c r="L65" s="30">
        <v>2.875</v>
      </c>
      <c r="M65" s="30">
        <v>3.625</v>
      </c>
      <c r="N65" s="30">
        <v>3.375</v>
      </c>
      <c r="O65" s="30">
        <v>2.625</v>
      </c>
      <c r="P65" s="29">
        <v>3.2</v>
      </c>
      <c r="Q65" s="29">
        <v>3</v>
      </c>
      <c r="R65" s="29">
        <v>3.2</v>
      </c>
      <c r="S65" s="29">
        <v>2.6</v>
      </c>
      <c r="T65" s="29">
        <v>2.4</v>
      </c>
      <c r="U65" s="29">
        <v>3</v>
      </c>
      <c r="V65" s="29">
        <v>2.8</v>
      </c>
      <c r="W65" s="29">
        <v>1.2</v>
      </c>
      <c r="X65" s="29">
        <v>1.9</v>
      </c>
      <c r="Y65" s="29">
        <v>2</v>
      </c>
      <c r="Z65" s="29">
        <v>2.1</v>
      </c>
      <c r="AA65" s="29">
        <v>2.2999999999999998</v>
      </c>
      <c r="AB65" s="29">
        <v>1.7</v>
      </c>
      <c r="AC65" s="29">
        <v>1.4</v>
      </c>
      <c r="AD65" s="29">
        <v>3.5</v>
      </c>
      <c r="AE65" s="29">
        <v>3.4</v>
      </c>
      <c r="AF65" s="29">
        <v>3</v>
      </c>
      <c r="AG65" s="29">
        <v>2.8</v>
      </c>
      <c r="AH65" s="29">
        <v>3.1</v>
      </c>
      <c r="AI65" s="29">
        <v>3.8</v>
      </c>
      <c r="AJ65" s="30">
        <v>1.35</v>
      </c>
      <c r="AK65" s="30">
        <v>1.42</v>
      </c>
      <c r="AL65" s="30">
        <v>1.17</v>
      </c>
      <c r="AM65" s="30">
        <v>58.75</v>
      </c>
      <c r="AN65" s="30">
        <v>51.17</v>
      </c>
      <c r="AO65" s="30">
        <v>48.32</v>
      </c>
      <c r="AP65" s="30">
        <v>45.27</v>
      </c>
      <c r="AQ65" s="30">
        <v>43.78</v>
      </c>
      <c r="AR65" s="30">
        <v>44.36</v>
      </c>
      <c r="AS65" s="16">
        <v>221250</v>
      </c>
      <c r="AT65" s="30">
        <v>4.5999999999999996</v>
      </c>
      <c r="AU65" s="30">
        <v>4.0999999999999996</v>
      </c>
      <c r="AV65" s="30">
        <v>3.4</v>
      </c>
      <c r="AW65">
        <v>1</v>
      </c>
      <c r="AX65"/>
      <c r="AY65"/>
      <c r="AZ65"/>
      <c r="BA65"/>
      <c r="BB65"/>
      <c r="BC65"/>
      <c r="BD65"/>
      <c r="BE65"/>
      <c r="BF65"/>
      <c r="BG65"/>
    </row>
    <row r="66" spans="1:59" ht="15">
      <c r="A66" s="27">
        <v>64</v>
      </c>
      <c r="B66" s="27" t="s">
        <v>162</v>
      </c>
      <c r="C66" s="27" t="s">
        <v>62</v>
      </c>
      <c r="D66" s="30">
        <v>2.56</v>
      </c>
      <c r="E66" s="30">
        <v>2.76</v>
      </c>
      <c r="F66" s="30">
        <v>2.9</v>
      </c>
      <c r="G66" s="30">
        <v>2.98</v>
      </c>
      <c r="H66" s="30">
        <v>3.07</v>
      </c>
      <c r="I66" s="30">
        <v>3.18</v>
      </c>
      <c r="J66" s="30">
        <v>2.375</v>
      </c>
      <c r="K66" s="30">
        <v>2.375</v>
      </c>
      <c r="L66" s="30">
        <v>2.625</v>
      </c>
      <c r="M66" s="30">
        <v>2.875</v>
      </c>
      <c r="N66" s="30">
        <v>2.875</v>
      </c>
      <c r="O66" s="30">
        <v>2.875</v>
      </c>
      <c r="P66" s="29">
        <v>3.3</v>
      </c>
      <c r="Q66" s="29">
        <v>3.4</v>
      </c>
      <c r="R66" s="29">
        <v>3</v>
      </c>
      <c r="S66" s="29">
        <v>2.8</v>
      </c>
      <c r="T66" s="29">
        <v>3</v>
      </c>
      <c r="U66" s="29">
        <v>3.1</v>
      </c>
      <c r="V66" s="29">
        <v>2.9</v>
      </c>
      <c r="W66" s="29">
        <v>2.6</v>
      </c>
      <c r="X66" s="29">
        <v>2.5</v>
      </c>
      <c r="Y66" s="29">
        <v>2.2000000000000002</v>
      </c>
      <c r="Z66" s="29">
        <v>1.8</v>
      </c>
      <c r="AA66" s="29">
        <v>1.5</v>
      </c>
      <c r="AB66" s="29">
        <v>2.2999999999999998</v>
      </c>
      <c r="AC66" s="29">
        <v>2.2000000000000002</v>
      </c>
      <c r="AD66" s="29">
        <v>3.6</v>
      </c>
      <c r="AE66" s="29">
        <v>3.5</v>
      </c>
      <c r="AF66" s="29">
        <v>3.4</v>
      </c>
      <c r="AG66" s="29">
        <v>3.4</v>
      </c>
      <c r="AH66" s="29">
        <v>3.4</v>
      </c>
      <c r="AI66" s="29">
        <v>3.4</v>
      </c>
      <c r="AJ66" s="30">
        <v>1.4155599999999999</v>
      </c>
      <c r="AK66" s="30">
        <v>1.47895</v>
      </c>
      <c r="AL66" s="30">
        <v>1.54897</v>
      </c>
      <c r="AM66" s="30">
        <v>61</v>
      </c>
      <c r="AN66" s="30">
        <v>63.2</v>
      </c>
      <c r="AO66" s="30">
        <v>61.75</v>
      </c>
      <c r="AP66" s="30">
        <v>57.5</v>
      </c>
      <c r="AQ66" s="30">
        <v>62.8</v>
      </c>
      <c r="AR66" s="30">
        <v>64.2</v>
      </c>
      <c r="AS66" s="16">
        <v>165620</v>
      </c>
      <c r="AT66" s="30">
        <v>4.25</v>
      </c>
      <c r="AU66" s="30">
        <v>3.33</v>
      </c>
      <c r="AV66" s="30">
        <v>3</v>
      </c>
      <c r="AW66">
        <v>10</v>
      </c>
      <c r="AX66"/>
      <c r="AY66"/>
      <c r="AZ66"/>
      <c r="BA66"/>
      <c r="BB66"/>
      <c r="BC66"/>
      <c r="BD66"/>
      <c r="BE66"/>
      <c r="BF66"/>
      <c r="BG66"/>
    </row>
    <row r="67" spans="1:59" ht="15">
      <c r="A67" s="27">
        <v>65</v>
      </c>
      <c r="B67" s="27" t="s">
        <v>155</v>
      </c>
      <c r="C67" s="27" t="s">
        <v>163</v>
      </c>
      <c r="D67">
        <v>2.5499999999999998</v>
      </c>
      <c r="E67" s="30">
        <v>2.6</v>
      </c>
      <c r="F67">
        <v>2.65</v>
      </c>
      <c r="G67" s="30">
        <v>2.7</v>
      </c>
      <c r="H67">
        <v>2.75</v>
      </c>
      <c r="I67" s="30">
        <v>2.8</v>
      </c>
      <c r="J67" s="30">
        <v>2.375</v>
      </c>
      <c r="K67" s="30">
        <v>2.125</v>
      </c>
      <c r="L67" s="30">
        <v>2.125</v>
      </c>
      <c r="M67" s="30">
        <v>1.875</v>
      </c>
      <c r="N67" s="30">
        <v>1.875</v>
      </c>
      <c r="O67" s="30">
        <v>1.875</v>
      </c>
      <c r="P67" s="29">
        <v>3</v>
      </c>
      <c r="Q67" s="29">
        <v>2.5</v>
      </c>
      <c r="R67" s="29">
        <v>2.2999999999999998</v>
      </c>
      <c r="S67" s="29">
        <v>2.2999999999999998</v>
      </c>
      <c r="T67" s="29">
        <v>2.2999999999999998</v>
      </c>
      <c r="U67" s="29">
        <v>2.6</v>
      </c>
      <c r="V67" s="29">
        <v>2</v>
      </c>
      <c r="W67" s="29">
        <v>1.8</v>
      </c>
      <c r="X67" s="29">
        <v>1.8</v>
      </c>
      <c r="Y67" s="29">
        <v>1.7</v>
      </c>
      <c r="Z67" s="29">
        <v>1.8</v>
      </c>
      <c r="AA67" s="29">
        <v>1.8</v>
      </c>
      <c r="AB67" s="29">
        <v>1.8</v>
      </c>
      <c r="AC67" s="29">
        <v>1.8</v>
      </c>
      <c r="AD67" s="29">
        <v>3.6</v>
      </c>
      <c r="AE67" s="29">
        <v>3.5</v>
      </c>
      <c r="AF67" s="29">
        <v>3.5</v>
      </c>
      <c r="AG67" s="29">
        <v>3.5</v>
      </c>
      <c r="AH67" s="29">
        <v>3.5</v>
      </c>
      <c r="AI67" s="29">
        <v>3.5</v>
      </c>
      <c r="AJ67">
        <v>1.27</v>
      </c>
      <c r="AK67">
        <v>1.29</v>
      </c>
      <c r="AL67">
        <v>1.32</v>
      </c>
      <c r="AM67" s="30">
        <v>60</v>
      </c>
      <c r="AN67" s="30">
        <v>58</v>
      </c>
      <c r="AO67" s="30">
        <v>56</v>
      </c>
      <c r="AP67" s="30">
        <v>55</v>
      </c>
      <c r="AQ67" s="30">
        <v>55</v>
      </c>
      <c r="AR67" s="30">
        <v>50</v>
      </c>
      <c r="AS67" s="16">
        <v>168750</v>
      </c>
      <c r="AT67" s="30">
        <v>4.5</v>
      </c>
      <c r="AU67" s="30">
        <v>3.5</v>
      </c>
      <c r="AV67" s="30">
        <v>3.5</v>
      </c>
      <c r="AW67">
        <v>15</v>
      </c>
      <c r="AX67"/>
      <c r="AY67"/>
      <c r="AZ67"/>
      <c r="BA67"/>
      <c r="BB67"/>
      <c r="BC67"/>
      <c r="BD67"/>
      <c r="BE67"/>
      <c r="BF67"/>
      <c r="BG67"/>
    </row>
    <row r="68" spans="1:59" ht="15">
      <c r="A68" s="27">
        <v>66</v>
      </c>
      <c r="B68" s="27" t="s">
        <v>164</v>
      </c>
      <c r="C68" s="27" t="s">
        <v>165</v>
      </c>
      <c r="D68" s="30">
        <v>2.7</v>
      </c>
      <c r="E68" s="30">
        <v>3.4</v>
      </c>
      <c r="F68" s="30">
        <v>3.7</v>
      </c>
      <c r="G68" s="30">
        <v>3.85</v>
      </c>
      <c r="H68" s="30">
        <v>4.05</v>
      </c>
      <c r="I68" s="30">
        <v>4.2</v>
      </c>
      <c r="J68" s="30">
        <v>2.375</v>
      </c>
      <c r="K68" s="30">
        <v>2.875</v>
      </c>
      <c r="L68" s="30">
        <v>3.125</v>
      </c>
      <c r="M68" s="30">
        <v>3.375</v>
      </c>
      <c r="N68" s="30">
        <v>3.625</v>
      </c>
      <c r="O68" s="30">
        <v>3.875</v>
      </c>
      <c r="P68" s="29">
        <v>2.9</v>
      </c>
      <c r="Q68" s="29">
        <v>3</v>
      </c>
      <c r="R68" s="29">
        <v>2.9</v>
      </c>
      <c r="S68" s="29">
        <v>2.9</v>
      </c>
      <c r="T68" s="29">
        <v>2.6</v>
      </c>
      <c r="U68" s="29">
        <v>2.9</v>
      </c>
      <c r="V68" s="29">
        <v>2.5</v>
      </c>
      <c r="W68" s="29">
        <v>2.2000000000000002</v>
      </c>
      <c r="X68" s="29">
        <v>2</v>
      </c>
      <c r="Y68" s="29">
        <v>2.8</v>
      </c>
      <c r="Z68" s="29">
        <v>3</v>
      </c>
      <c r="AA68" s="29">
        <v>3.1</v>
      </c>
      <c r="AB68" s="29">
        <v>3</v>
      </c>
      <c r="AC68" s="29">
        <v>3</v>
      </c>
      <c r="AD68" s="29">
        <v>3.6</v>
      </c>
      <c r="AE68" s="29">
        <v>3.4</v>
      </c>
      <c r="AF68" s="29">
        <v>3.3</v>
      </c>
      <c r="AG68" s="29">
        <v>3.3</v>
      </c>
      <c r="AH68" s="29">
        <v>3.3</v>
      </c>
      <c r="AI68" s="29">
        <v>3.3</v>
      </c>
      <c r="AJ68" s="30">
        <v>1.2250000000000001</v>
      </c>
      <c r="AK68" s="30">
        <v>1.3089999999999999</v>
      </c>
      <c r="AL68" s="30">
        <v>1.35</v>
      </c>
      <c r="AM68" s="30">
        <v>63</v>
      </c>
      <c r="AN68" s="30">
        <v>60</v>
      </c>
      <c r="AO68" s="30">
        <v>66</v>
      </c>
      <c r="AP68" s="30">
        <v>63</v>
      </c>
      <c r="AQ68" s="30">
        <v>68</v>
      </c>
      <c r="AR68" s="30">
        <v>65</v>
      </c>
      <c r="AS68" s="16">
        <v>182500</v>
      </c>
      <c r="AT68" s="30">
        <v>4.5</v>
      </c>
      <c r="AU68" s="30">
        <v>4</v>
      </c>
      <c r="AV68" s="30">
        <v>4</v>
      </c>
      <c r="AW68">
        <v>12</v>
      </c>
      <c r="AX68"/>
      <c r="AY68"/>
      <c r="AZ68"/>
      <c r="BA68"/>
      <c r="BB68"/>
      <c r="BC68"/>
      <c r="BD68"/>
      <c r="BE68"/>
      <c r="BF68"/>
      <c r="BG68"/>
    </row>
    <row r="69" spans="1:59" ht="15">
      <c r="A69" s="27">
        <v>67</v>
      </c>
      <c r="B69" s="27" t="s">
        <v>166</v>
      </c>
      <c r="C69" s="27" t="s">
        <v>167</v>
      </c>
      <c r="D69" s="30">
        <v>2.5</v>
      </c>
      <c r="E69" s="30">
        <v>2.7</v>
      </c>
      <c r="F69" s="30">
        <v>2.9</v>
      </c>
      <c r="G69" s="30">
        <v>2.9</v>
      </c>
      <c r="H69" s="30">
        <v>3.1</v>
      </c>
      <c r="I69" s="30">
        <v>3</v>
      </c>
      <c r="J69" s="30">
        <v>2.38</v>
      </c>
      <c r="K69" s="30">
        <v>2.19</v>
      </c>
      <c r="L69" s="30">
        <v>2.19</v>
      </c>
      <c r="M69" s="30">
        <v>2.19</v>
      </c>
      <c r="N69" s="30">
        <v>2.38</v>
      </c>
      <c r="O69" s="30">
        <v>2.62</v>
      </c>
      <c r="P69" s="29">
        <v>2.8</v>
      </c>
      <c r="Q69" s="29">
        <v>0.3</v>
      </c>
      <c r="R69" s="29">
        <v>1.2</v>
      </c>
      <c r="S69" s="29">
        <v>1.5</v>
      </c>
      <c r="T69" s="29">
        <v>1.7</v>
      </c>
      <c r="U69" s="29">
        <v>1.5</v>
      </c>
      <c r="V69" s="29">
        <v>2.2999999999999998</v>
      </c>
      <c r="W69" s="29">
        <v>2.7</v>
      </c>
      <c r="X69" s="29">
        <v>1.8</v>
      </c>
      <c r="Y69" s="29">
        <v>2.2000000000000002</v>
      </c>
      <c r="Z69" s="29">
        <v>2</v>
      </c>
      <c r="AA69" s="29">
        <v>1.7</v>
      </c>
      <c r="AB69" s="29">
        <v>2.2999999999999998</v>
      </c>
      <c r="AC69" s="29">
        <v>2.2000000000000002</v>
      </c>
      <c r="AD69" s="29">
        <v>3.6</v>
      </c>
      <c r="AE69" s="29">
        <v>3.5</v>
      </c>
      <c r="AF69" s="29">
        <v>3.4</v>
      </c>
      <c r="AG69" s="29">
        <v>3.2</v>
      </c>
      <c r="AH69" s="29">
        <v>3.2</v>
      </c>
      <c r="AI69" s="29">
        <v>3</v>
      </c>
      <c r="AJ69" s="30">
        <v>1.18</v>
      </c>
      <c r="AK69" s="30">
        <v>1.1599999999999999</v>
      </c>
      <c r="AL69" s="30">
        <v>1.2</v>
      </c>
      <c r="AM69" s="30">
        <v>58</v>
      </c>
      <c r="AN69" s="30">
        <v>55</v>
      </c>
      <c r="AO69" s="30">
        <v>50</v>
      </c>
      <c r="AP69" s="30">
        <v>55</v>
      </c>
      <c r="AQ69" s="30">
        <v>58</v>
      </c>
      <c r="AR69" s="30">
        <v>60</v>
      </c>
      <c r="AS69" s="16">
        <v>135750</v>
      </c>
      <c r="AT69" s="30">
        <v>2.8</v>
      </c>
      <c r="AU69" s="30">
        <v>3.2</v>
      </c>
      <c r="AV69" s="30">
        <v>4.5</v>
      </c>
      <c r="AW69">
        <v>20</v>
      </c>
      <c r="AX69"/>
      <c r="AY69"/>
      <c r="AZ69"/>
      <c r="BA69"/>
      <c r="BB69"/>
      <c r="BC69"/>
      <c r="BD69"/>
      <c r="BE69"/>
      <c r="BF69"/>
      <c r="BG69"/>
    </row>
    <row r="70" spans="1:59" ht="15">
      <c r="A70" s="27">
        <v>68</v>
      </c>
      <c r="B70" s="27" t="s">
        <v>194</v>
      </c>
      <c r="C70" s="27" t="s">
        <v>127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30"/>
      <c r="AK70" s="30"/>
      <c r="AL70" s="30"/>
      <c r="AM70" s="30"/>
      <c r="AN70" s="30"/>
      <c r="AO70" s="30"/>
      <c r="AP70" s="30"/>
      <c r="AQ70" s="30"/>
      <c r="AR70" s="30"/>
      <c r="AS70" s="16"/>
      <c r="AT70" s="30"/>
      <c r="AU70" s="30"/>
      <c r="AV70" s="30"/>
      <c r="AW70"/>
      <c r="AX70"/>
      <c r="AY70"/>
      <c r="AZ70"/>
      <c r="BA70"/>
      <c r="BB70"/>
      <c r="BC70"/>
      <c r="BD70"/>
      <c r="BE70"/>
      <c r="BF70"/>
      <c r="BG70"/>
    </row>
    <row r="71" spans="1:59" ht="15">
      <c r="A71" s="27">
        <v>69</v>
      </c>
      <c r="B71" s="27" t="s">
        <v>168</v>
      </c>
      <c r="C71" s="27" t="s">
        <v>169</v>
      </c>
      <c r="D71" s="30">
        <v>2.5499999999999998</v>
      </c>
      <c r="E71" s="30">
        <v>2.6</v>
      </c>
      <c r="F71" s="30">
        <v>2.5</v>
      </c>
      <c r="G71" s="30">
        <v>2.4</v>
      </c>
      <c r="H71" s="30">
        <v>2.2999999999999998</v>
      </c>
      <c r="I71" s="30">
        <v>2.25</v>
      </c>
      <c r="J71" s="30">
        <v>2.375</v>
      </c>
      <c r="K71" s="30">
        <v>2.375</v>
      </c>
      <c r="L71" s="30">
        <v>2.375</v>
      </c>
      <c r="M71" s="30">
        <v>2.375</v>
      </c>
      <c r="N71" s="30">
        <v>2.125</v>
      </c>
      <c r="O71" s="30">
        <v>2.125</v>
      </c>
      <c r="P71" s="29">
        <v>3.3</v>
      </c>
      <c r="Q71" s="29">
        <v>1.8</v>
      </c>
      <c r="R71" s="29">
        <v>2.2999999999999998</v>
      </c>
      <c r="S71" s="29">
        <v>2</v>
      </c>
      <c r="T71" s="29">
        <v>1.8</v>
      </c>
      <c r="U71" s="29">
        <v>2.2999999999999998</v>
      </c>
      <c r="V71" s="29">
        <v>1.5</v>
      </c>
      <c r="W71" s="29">
        <v>1</v>
      </c>
      <c r="X71" s="29">
        <v>2</v>
      </c>
      <c r="Y71" s="29">
        <v>2.2999999999999998</v>
      </c>
      <c r="Z71" s="29">
        <v>2.2999999999999998</v>
      </c>
      <c r="AA71" s="29">
        <v>2</v>
      </c>
      <c r="AB71" s="29">
        <v>2</v>
      </c>
      <c r="AC71" s="29">
        <v>1.8</v>
      </c>
      <c r="AD71" s="29">
        <v>3.6</v>
      </c>
      <c r="AE71" s="29">
        <v>3.5</v>
      </c>
      <c r="AF71" s="29">
        <v>3.6</v>
      </c>
      <c r="AG71" s="29">
        <v>3.7</v>
      </c>
      <c r="AH71" s="29">
        <v>4</v>
      </c>
      <c r="AI71" s="29">
        <v>4.3</v>
      </c>
      <c r="AJ71" s="30">
        <v>1.23</v>
      </c>
      <c r="AK71" s="30">
        <v>1.25</v>
      </c>
      <c r="AL71" s="30">
        <v>1.2</v>
      </c>
      <c r="AM71" s="30"/>
      <c r="AN71" s="30"/>
      <c r="AO71" s="30"/>
      <c r="AP71" s="30"/>
      <c r="AQ71" s="30"/>
      <c r="AR71" s="30"/>
      <c r="AS71" s="16">
        <v>171250</v>
      </c>
      <c r="AT71" s="30">
        <v>4</v>
      </c>
      <c r="AU71" s="30">
        <v>3.3</v>
      </c>
      <c r="AV71" s="30">
        <v>2</v>
      </c>
      <c r="AW71">
        <v>15</v>
      </c>
      <c r="AX71"/>
      <c r="AY71"/>
      <c r="AZ71"/>
      <c r="BA71"/>
      <c r="BB71"/>
      <c r="BC71"/>
      <c r="BD71"/>
      <c r="BE71"/>
      <c r="BF71"/>
      <c r="BG71"/>
    </row>
    <row r="72" spans="1:59" ht="15">
      <c r="A72" s="27">
        <v>70</v>
      </c>
      <c r="B72" s="27" t="s">
        <v>128</v>
      </c>
      <c r="C72" s="27" t="s">
        <v>89</v>
      </c>
      <c r="D72" s="30">
        <v>2.7</v>
      </c>
      <c r="E72" s="30">
        <v>2.7</v>
      </c>
      <c r="F72" s="30">
        <v>2.5</v>
      </c>
      <c r="G72" s="30">
        <v>2.2000000000000002</v>
      </c>
      <c r="H72" s="30">
        <v>2.2999999999999998</v>
      </c>
      <c r="I72" s="30">
        <v>2.2999999999999998</v>
      </c>
      <c r="J72" s="30">
        <v>2.38</v>
      </c>
      <c r="K72" s="30">
        <v>2.38</v>
      </c>
      <c r="L72" s="30">
        <v>1.625</v>
      </c>
      <c r="M72" s="30">
        <v>0.13</v>
      </c>
      <c r="N72" s="30">
        <v>0.13</v>
      </c>
      <c r="O72" s="30">
        <v>0.13</v>
      </c>
      <c r="P72" s="29">
        <v>3.2</v>
      </c>
      <c r="Q72" s="29">
        <v>1.7</v>
      </c>
      <c r="R72" s="29">
        <v>2</v>
      </c>
      <c r="S72" s="29">
        <v>1.7</v>
      </c>
      <c r="T72" s="29">
        <v>1.7</v>
      </c>
      <c r="U72" s="29">
        <v>2.1</v>
      </c>
      <c r="V72" s="29">
        <v>0</v>
      </c>
      <c r="W72" s="29">
        <v>1.6</v>
      </c>
      <c r="X72" s="29">
        <v>2.2999999999999998</v>
      </c>
      <c r="Y72" s="29">
        <v>2.6</v>
      </c>
      <c r="Z72" s="29">
        <v>2</v>
      </c>
      <c r="AA72" s="29">
        <v>1.7</v>
      </c>
      <c r="AB72" s="29">
        <v>1.9</v>
      </c>
      <c r="AC72" s="29">
        <v>2.1</v>
      </c>
      <c r="AD72" s="29">
        <v>3.6</v>
      </c>
      <c r="AE72" s="29">
        <v>3.6</v>
      </c>
      <c r="AF72" s="29">
        <v>4</v>
      </c>
      <c r="AG72" s="29">
        <v>4.5999999999999996</v>
      </c>
      <c r="AH72" s="29">
        <v>5</v>
      </c>
      <c r="AI72" s="29">
        <v>5.0999999999999996</v>
      </c>
      <c r="AJ72" s="30">
        <v>1.19</v>
      </c>
      <c r="AK72" s="30">
        <v>1.1499999999999999</v>
      </c>
      <c r="AL72" s="30">
        <v>1.24</v>
      </c>
      <c r="AM72" s="30">
        <v>66</v>
      </c>
      <c r="AN72" s="30">
        <v>67</v>
      </c>
      <c r="AO72" s="30">
        <v>62</v>
      </c>
      <c r="AP72" s="30">
        <v>59</v>
      </c>
      <c r="AQ72" s="30">
        <v>61</v>
      </c>
      <c r="AR72" s="30">
        <v>63</v>
      </c>
      <c r="AS72" s="16">
        <v>168750</v>
      </c>
      <c r="AT72" s="30">
        <v>3.9</v>
      </c>
      <c r="AU72" s="30">
        <v>2.1</v>
      </c>
      <c r="AV72" s="30">
        <v>2.5</v>
      </c>
      <c r="AW72">
        <v>55</v>
      </c>
      <c r="AX72"/>
      <c r="AY72"/>
      <c r="AZ72"/>
      <c r="BA72"/>
      <c r="BB72"/>
      <c r="BC72"/>
      <c r="BD72"/>
      <c r="BE72"/>
      <c r="BF72"/>
      <c r="BG72"/>
    </row>
    <row r="73" spans="1:59" ht="15">
      <c r="A73" s="27">
        <v>71</v>
      </c>
      <c r="B73" s="27" t="s">
        <v>170</v>
      </c>
      <c r="C73" s="27" t="s">
        <v>171</v>
      </c>
      <c r="D73" s="30">
        <v>2.6</v>
      </c>
      <c r="E73" s="30">
        <v>2.93</v>
      </c>
      <c r="F73" s="30">
        <v>3.05</v>
      </c>
      <c r="G73" s="30">
        <v>3.25</v>
      </c>
      <c r="H73" s="30">
        <v>3.25</v>
      </c>
      <c r="I73" s="30">
        <v>3.25</v>
      </c>
      <c r="J73" s="30">
        <v>2.375</v>
      </c>
      <c r="K73" s="30">
        <v>2.375</v>
      </c>
      <c r="L73" s="30">
        <v>2.625</v>
      </c>
      <c r="M73" s="30">
        <v>2.625</v>
      </c>
      <c r="N73" s="30">
        <v>2.625</v>
      </c>
      <c r="O73" s="30">
        <v>2.625</v>
      </c>
      <c r="P73" s="29">
        <v>3.2</v>
      </c>
      <c r="Q73" s="29">
        <v>1.7</v>
      </c>
      <c r="R73" s="29">
        <v>2</v>
      </c>
      <c r="S73" s="29">
        <v>2</v>
      </c>
      <c r="T73" s="29">
        <v>2</v>
      </c>
      <c r="U73" s="29">
        <v>2.2000000000000002</v>
      </c>
      <c r="V73" s="29">
        <v>2</v>
      </c>
      <c r="W73" s="29">
        <v>1.8</v>
      </c>
      <c r="X73" s="29">
        <v>1.8</v>
      </c>
      <c r="Y73" s="29">
        <v>2.1</v>
      </c>
      <c r="Z73" s="29">
        <v>2.2000000000000002</v>
      </c>
      <c r="AA73" s="29">
        <v>2.2999999999999998</v>
      </c>
      <c r="AB73" s="29">
        <v>2.2999999999999998</v>
      </c>
      <c r="AC73" s="29">
        <v>2.1</v>
      </c>
      <c r="AD73" s="29">
        <v>3.7</v>
      </c>
      <c r="AE73" s="29">
        <v>3.7</v>
      </c>
      <c r="AF73" s="29">
        <v>3.7</v>
      </c>
      <c r="AG73" s="29">
        <v>3.8</v>
      </c>
      <c r="AH73" s="29">
        <v>3.8</v>
      </c>
      <c r="AI73" s="29">
        <v>3.8</v>
      </c>
      <c r="AJ73" s="30">
        <v>1.26</v>
      </c>
      <c r="AK73" s="30">
        <v>1.3</v>
      </c>
      <c r="AL73" s="30">
        <v>1.33</v>
      </c>
      <c r="AM73" s="30">
        <v>64</v>
      </c>
      <c r="AN73" s="30">
        <v>67</v>
      </c>
      <c r="AO73" s="30">
        <v>69</v>
      </c>
      <c r="AP73" s="30">
        <v>70</v>
      </c>
      <c r="AQ73" s="30">
        <v>70</v>
      </c>
      <c r="AR73" s="30">
        <v>70</v>
      </c>
      <c r="AS73" s="16">
        <v>137500</v>
      </c>
      <c r="AT73" s="30">
        <v>4.0999999999999996</v>
      </c>
      <c r="AU73" s="30">
        <v>3.1</v>
      </c>
      <c r="AV73" s="30">
        <v>2.7</v>
      </c>
      <c r="AW73">
        <v>25</v>
      </c>
      <c r="AX73"/>
      <c r="AY73"/>
      <c r="AZ73"/>
      <c r="BA73"/>
      <c r="BB73"/>
      <c r="BC73"/>
      <c r="BD73"/>
      <c r="BE73"/>
      <c r="BF73"/>
      <c r="BG73"/>
    </row>
    <row r="74" spans="1:59" ht="15">
      <c r="A74" s="27">
        <v>72</v>
      </c>
      <c r="B74" s="27" t="s">
        <v>172</v>
      </c>
      <c r="C74" s="27" t="s">
        <v>14</v>
      </c>
      <c r="D74" s="30">
        <v>2.8</v>
      </c>
      <c r="E74" s="30">
        <v>2.7</v>
      </c>
      <c r="F74" s="30"/>
      <c r="G74" s="30">
        <v>2.5</v>
      </c>
      <c r="H74" s="30"/>
      <c r="I74" s="30"/>
      <c r="J74" s="30">
        <v>2.375</v>
      </c>
      <c r="K74" s="30">
        <v>2.375</v>
      </c>
      <c r="L74" s="30">
        <v>2.375</v>
      </c>
      <c r="M74" s="30">
        <v>2.375</v>
      </c>
      <c r="N74" s="30"/>
      <c r="O74" s="30"/>
      <c r="P74" s="29"/>
      <c r="Q74" s="29"/>
      <c r="R74" s="29"/>
      <c r="S74" s="29"/>
      <c r="T74" s="29"/>
      <c r="U74" s="29"/>
      <c r="V74" s="29"/>
      <c r="W74" s="29"/>
      <c r="X74" s="29">
        <v>2.2000000000000002</v>
      </c>
      <c r="Y74" s="29">
        <v>2.4</v>
      </c>
      <c r="Z74" s="29">
        <v>1.6</v>
      </c>
      <c r="AA74" s="29">
        <v>1.6</v>
      </c>
      <c r="AB74" s="29"/>
      <c r="AC74" s="29"/>
      <c r="AD74" s="29">
        <v>3.5</v>
      </c>
      <c r="AE74" s="29">
        <v>3.3</v>
      </c>
      <c r="AF74" s="29">
        <v>3.3</v>
      </c>
      <c r="AG74" s="29">
        <v>3.5</v>
      </c>
      <c r="AH74" s="29"/>
      <c r="AI74" s="29"/>
      <c r="AJ74" s="30"/>
      <c r="AK74" s="30"/>
      <c r="AL74" s="30"/>
      <c r="AM74" s="30">
        <v>64</v>
      </c>
      <c r="AN74" s="30">
        <v>65</v>
      </c>
      <c r="AO74" s="30">
        <v>62</v>
      </c>
      <c r="AP74" s="30">
        <v>70</v>
      </c>
      <c r="AQ74" s="30"/>
      <c r="AR74" s="30"/>
      <c r="AS74" s="16">
        <v>132750</v>
      </c>
      <c r="AT74" s="30"/>
      <c r="AU74" s="30"/>
      <c r="AV74" s="30"/>
      <c r="AW74">
        <v>20</v>
      </c>
      <c r="AX74"/>
      <c r="AY74"/>
      <c r="AZ74"/>
      <c r="BA74"/>
      <c r="BB74"/>
      <c r="BC74"/>
      <c r="BD74"/>
      <c r="BE74"/>
      <c r="BF74"/>
      <c r="BG74"/>
    </row>
    <row r="75" spans="1:59" ht="15">
      <c r="A75" s="27">
        <v>73</v>
      </c>
      <c r="B75" s="27" t="s">
        <v>173</v>
      </c>
      <c r="C75" s="27" t="s">
        <v>48</v>
      </c>
      <c r="D75" s="30">
        <v>2.54</v>
      </c>
      <c r="E75" s="30">
        <v>2.5299999999999998</v>
      </c>
      <c r="F75" s="30">
        <v>2.78</v>
      </c>
      <c r="G75" s="30">
        <v>2.78</v>
      </c>
      <c r="H75" s="30"/>
      <c r="I75" s="30"/>
      <c r="J75" s="30">
        <v>2.38</v>
      </c>
      <c r="K75" s="30">
        <v>2.38</v>
      </c>
      <c r="L75" s="30">
        <v>2.63</v>
      </c>
      <c r="M75" s="30">
        <v>2.63</v>
      </c>
      <c r="N75" s="30"/>
      <c r="O75" s="30"/>
      <c r="P75" s="29">
        <v>3.2</v>
      </c>
      <c r="Q75" s="29">
        <v>2.2000000000000002</v>
      </c>
      <c r="R75" s="29">
        <v>2.2999999999999998</v>
      </c>
      <c r="S75" s="29">
        <v>2.2000000000000002</v>
      </c>
      <c r="T75" s="29">
        <v>2.1</v>
      </c>
      <c r="U75" s="29">
        <v>2.4</v>
      </c>
      <c r="V75" s="29">
        <v>2.1</v>
      </c>
      <c r="W75" s="29"/>
      <c r="X75" s="29">
        <v>1.8</v>
      </c>
      <c r="Y75" s="29">
        <v>2.1</v>
      </c>
      <c r="Z75" s="29">
        <v>2.2999999999999998</v>
      </c>
      <c r="AA75" s="29">
        <v>2.2999999999999998</v>
      </c>
      <c r="AB75" s="29"/>
      <c r="AC75" s="29"/>
      <c r="AD75" s="29">
        <v>3.6</v>
      </c>
      <c r="AE75" s="29">
        <v>3.5</v>
      </c>
      <c r="AF75" s="29">
        <v>3.4</v>
      </c>
      <c r="AG75" s="29">
        <v>3.3</v>
      </c>
      <c r="AH75" s="29"/>
      <c r="AI75" s="29"/>
      <c r="AJ75" s="30">
        <v>1.198</v>
      </c>
      <c r="AK75" s="30">
        <v>1.216</v>
      </c>
      <c r="AL75" s="30"/>
      <c r="AM75" s="30"/>
      <c r="AN75" s="30"/>
      <c r="AO75" s="30"/>
      <c r="AP75" s="30"/>
      <c r="AQ75" s="30"/>
      <c r="AR75" s="30"/>
      <c r="AS75" s="16"/>
      <c r="AT75" s="30"/>
      <c r="AU75" s="30"/>
      <c r="AV75" s="30"/>
      <c r="AW75">
        <v>15</v>
      </c>
      <c r="AX75"/>
      <c r="AY75"/>
      <c r="AZ75"/>
      <c r="BA75"/>
      <c r="BB75"/>
      <c r="BC75"/>
      <c r="BD75"/>
      <c r="BE75"/>
      <c r="BF75"/>
      <c r="BG75"/>
    </row>
    <row r="76" spans="1:59" ht="15">
      <c r="A76" s="27">
        <v>74</v>
      </c>
      <c r="B76" s="27" t="s">
        <v>174</v>
      </c>
      <c r="C76" s="27" t="s">
        <v>175</v>
      </c>
      <c r="D76" s="30">
        <v>2.65</v>
      </c>
      <c r="E76" s="30">
        <v>3.1</v>
      </c>
      <c r="F76" s="30">
        <v>3.3</v>
      </c>
      <c r="G76" s="30">
        <v>3.5</v>
      </c>
      <c r="H76" s="30"/>
      <c r="I76" s="30"/>
      <c r="J76" s="30">
        <v>2.375</v>
      </c>
      <c r="K76" s="30">
        <v>2.625</v>
      </c>
      <c r="L76" s="30">
        <v>2.625</v>
      </c>
      <c r="M76" s="30">
        <v>2.875</v>
      </c>
      <c r="N76" s="30"/>
      <c r="O76" s="30"/>
      <c r="P76" s="29">
        <v>2.8</v>
      </c>
      <c r="Q76" s="29">
        <v>1.5</v>
      </c>
      <c r="R76" s="29">
        <v>2.5</v>
      </c>
      <c r="S76" s="29">
        <v>3.5</v>
      </c>
      <c r="T76" s="29">
        <v>2</v>
      </c>
      <c r="U76" s="29">
        <v>2.6</v>
      </c>
      <c r="V76" s="29">
        <v>1.9</v>
      </c>
      <c r="W76" s="29"/>
      <c r="X76" s="29">
        <v>1.9</v>
      </c>
      <c r="Y76" s="29">
        <v>2.4</v>
      </c>
      <c r="Z76" s="29">
        <v>2.5</v>
      </c>
      <c r="AA76" s="29">
        <v>2.5</v>
      </c>
      <c r="AB76" s="29"/>
      <c r="AC76" s="29"/>
      <c r="AD76" s="29">
        <v>3.6</v>
      </c>
      <c r="AE76" s="29">
        <v>3.5</v>
      </c>
      <c r="AF76" s="29">
        <v>3.5</v>
      </c>
      <c r="AG76" s="29">
        <v>3.5</v>
      </c>
      <c r="AH76" s="29"/>
      <c r="AI76" s="29"/>
      <c r="AJ76" s="30">
        <v>1.2769999999999999</v>
      </c>
      <c r="AK76" s="30">
        <v>1.306</v>
      </c>
      <c r="AL76" s="30">
        <v>1.335</v>
      </c>
      <c r="AM76" s="30">
        <v>60</v>
      </c>
      <c r="AN76" s="30">
        <v>59</v>
      </c>
      <c r="AO76" s="30">
        <v>58</v>
      </c>
      <c r="AP76" s="30">
        <v>57</v>
      </c>
      <c r="AQ76" s="30">
        <v>56</v>
      </c>
      <c r="AR76" s="30">
        <v>55</v>
      </c>
      <c r="AS76" s="16">
        <v>184000</v>
      </c>
      <c r="AT76" s="30">
        <v>4.0999999999999996</v>
      </c>
      <c r="AU76" s="30">
        <v>3.7</v>
      </c>
      <c r="AV76" s="30">
        <v>3.7</v>
      </c>
      <c r="AW76">
        <v>8</v>
      </c>
      <c r="AX76"/>
      <c r="AY76"/>
      <c r="AZ76"/>
      <c r="BA76"/>
      <c r="BB76"/>
      <c r="BC76"/>
      <c r="BD76"/>
      <c r="BE76"/>
      <c r="BF76"/>
      <c r="BG76"/>
    </row>
    <row r="77" spans="1:59" ht="15">
      <c r="A77" s="27">
        <v>75</v>
      </c>
      <c r="B77" s="27" t="s">
        <v>51</v>
      </c>
      <c r="C77" s="27" t="s">
        <v>176</v>
      </c>
      <c r="D77" s="30">
        <v>2.6</v>
      </c>
      <c r="E77" s="30">
        <v>2.6</v>
      </c>
      <c r="F77" s="30">
        <v>2.7</v>
      </c>
      <c r="G77" s="30">
        <v>2.7</v>
      </c>
      <c r="H77" s="30">
        <v>3</v>
      </c>
      <c r="I77" s="30">
        <v>3</v>
      </c>
      <c r="J77" s="30">
        <v>2.375</v>
      </c>
      <c r="K77" s="30">
        <v>2.375</v>
      </c>
      <c r="L77" s="30">
        <v>2.375</v>
      </c>
      <c r="M77" s="30">
        <v>2.6</v>
      </c>
      <c r="N77" s="30">
        <v>2.6</v>
      </c>
      <c r="O77" s="30">
        <v>2.6</v>
      </c>
      <c r="P77" s="29">
        <v>3.1</v>
      </c>
      <c r="Q77" s="29">
        <v>2</v>
      </c>
      <c r="R77" s="29">
        <v>2.2999999999999998</v>
      </c>
      <c r="S77" s="29">
        <v>3</v>
      </c>
      <c r="T77" s="29">
        <v>3</v>
      </c>
      <c r="U77" s="29">
        <v>2</v>
      </c>
      <c r="V77" s="29">
        <v>1.6</v>
      </c>
      <c r="W77" s="29"/>
      <c r="X77" s="29">
        <v>2</v>
      </c>
      <c r="Y77" s="29">
        <v>2</v>
      </c>
      <c r="Z77" s="29">
        <v>2.2000000000000002</v>
      </c>
      <c r="AA77" s="29">
        <v>2.2000000000000002</v>
      </c>
      <c r="AB77" s="29">
        <v>2</v>
      </c>
      <c r="AC77" s="29">
        <v>2</v>
      </c>
      <c r="AD77" s="29">
        <v>3.8</v>
      </c>
      <c r="AE77" s="29">
        <v>3.9</v>
      </c>
      <c r="AF77" s="29">
        <v>4</v>
      </c>
      <c r="AG77" s="29">
        <v>4</v>
      </c>
      <c r="AH77" s="29">
        <v>4.0999999999999996</v>
      </c>
      <c r="AI77" s="29">
        <v>4.2</v>
      </c>
      <c r="AJ77" s="30">
        <v>1.27</v>
      </c>
      <c r="AK77" s="30">
        <v>1.4</v>
      </c>
      <c r="AL77" s="30">
        <v>1.5</v>
      </c>
      <c r="AM77" s="30">
        <v>60</v>
      </c>
      <c r="AN77" s="30">
        <v>58</v>
      </c>
      <c r="AO77" s="30">
        <v>57</v>
      </c>
      <c r="AP77" s="30">
        <v>55</v>
      </c>
      <c r="AQ77" s="30">
        <v>58</v>
      </c>
      <c r="AR77" s="30">
        <v>60</v>
      </c>
      <c r="AS77" s="16">
        <v>157500</v>
      </c>
      <c r="AT77" s="30">
        <v>2.2999999999999998</v>
      </c>
      <c r="AU77" s="30">
        <v>2.2999999999999998</v>
      </c>
      <c r="AV77" s="30">
        <v>3</v>
      </c>
      <c r="AW77">
        <v>25</v>
      </c>
      <c r="AX77"/>
      <c r="AY77"/>
      <c r="AZ77"/>
      <c r="BA77"/>
      <c r="BB77"/>
      <c r="BC77"/>
      <c r="BD77"/>
      <c r="BE77"/>
      <c r="BF77"/>
      <c r="BG77"/>
    </row>
    <row r="78" spans="1:59" ht="15">
      <c r="A78" s="27">
        <v>76</v>
      </c>
      <c r="B78" s="27" t="s">
        <v>195</v>
      </c>
      <c r="C78" s="27" t="s">
        <v>126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30"/>
      <c r="AK78" s="30"/>
      <c r="AL78" s="30"/>
      <c r="AM78" s="30"/>
      <c r="AN78" s="30"/>
      <c r="AO78" s="30"/>
      <c r="AP78" s="30"/>
      <c r="AQ78" s="30"/>
      <c r="AR78" s="30"/>
      <c r="AS78" s="16"/>
      <c r="AT78" s="30"/>
      <c r="AU78" s="30"/>
      <c r="AV78" s="30"/>
      <c r="AW78"/>
      <c r="AX78"/>
      <c r="AY78"/>
      <c r="AZ78"/>
      <c r="BA78"/>
      <c r="BB78"/>
      <c r="BC78"/>
      <c r="BD78"/>
      <c r="BE78"/>
      <c r="BF78"/>
      <c r="BG78"/>
    </row>
    <row r="80" spans="1:59">
      <c r="C80" s="17" t="s">
        <v>26</v>
      </c>
      <c r="D80" s="18">
        <f t="shared" ref="D80:AW80" si="0">AVERAGE(D3:D78)</f>
        <v>2.601525423728813</v>
      </c>
      <c r="E80" s="18">
        <f t="shared" si="0"/>
        <v>2.7486440677966089</v>
      </c>
      <c r="F80" s="18">
        <f t="shared" si="0"/>
        <v>2.8229824561403514</v>
      </c>
      <c r="G80" s="18">
        <f t="shared" si="0"/>
        <v>2.7994827586206887</v>
      </c>
      <c r="H80" s="18">
        <f t="shared" si="0"/>
        <v>2.8156521739130431</v>
      </c>
      <c r="I80" s="18">
        <f t="shared" si="0"/>
        <v>2.8241304347826093</v>
      </c>
      <c r="J80" s="18">
        <f t="shared" si="0"/>
        <v>2.3759999999999994</v>
      </c>
      <c r="K80" s="18">
        <f t="shared" si="0"/>
        <v>2.4095</v>
      </c>
      <c r="L80" s="18">
        <f t="shared" si="0"/>
        <v>2.3993333333333329</v>
      </c>
      <c r="M80" s="18">
        <f t="shared" si="0"/>
        <v>2.3506779661016943</v>
      </c>
      <c r="N80" s="18">
        <f t="shared" si="0"/>
        <v>2.2878260869565215</v>
      </c>
      <c r="O80" s="18">
        <f t="shared" si="0"/>
        <v>2.2604347826086952</v>
      </c>
      <c r="P80" s="19">
        <f t="shared" si="0"/>
        <v>3.0491228070175445</v>
      </c>
      <c r="Q80" s="19">
        <f t="shared" si="0"/>
        <v>2.0745762711864408</v>
      </c>
      <c r="R80" s="19">
        <f t="shared" si="0"/>
        <v>2.2084745762711866</v>
      </c>
      <c r="S80" s="19">
        <f t="shared" si="0"/>
        <v>2.0898305084745763</v>
      </c>
      <c r="T80" s="19">
        <f t="shared" si="0"/>
        <v>1.856034482758621</v>
      </c>
      <c r="U80" s="19">
        <f t="shared" si="0"/>
        <v>2.3418644067796603</v>
      </c>
      <c r="V80" s="19">
        <f t="shared" si="0"/>
        <v>1.7533333333333336</v>
      </c>
      <c r="W80" s="19">
        <f t="shared" si="0"/>
        <v>1.8054347826086954</v>
      </c>
      <c r="X80" s="19">
        <f t="shared" si="0"/>
        <v>1.9457627118644065</v>
      </c>
      <c r="Y80" s="19">
        <f t="shared" si="0"/>
        <v>2.167796610169491</v>
      </c>
      <c r="Z80" s="19">
        <f t="shared" si="0"/>
        <v>2.1120689655172411</v>
      </c>
      <c r="AA80" s="19">
        <f t="shared" si="0"/>
        <v>2.0877192982456143</v>
      </c>
      <c r="AB80" s="19">
        <f t="shared" si="0"/>
        <v>2.1065217391304345</v>
      </c>
      <c r="AC80" s="19">
        <f t="shared" si="0"/>
        <v>2.1086956521739131</v>
      </c>
      <c r="AD80" s="19">
        <f t="shared" si="0"/>
        <v>3.6366666666666649</v>
      </c>
      <c r="AE80" s="19">
        <f t="shared" si="0"/>
        <v>3.5993333333333339</v>
      </c>
      <c r="AF80" s="19">
        <f t="shared" si="0"/>
        <v>3.6550847457627129</v>
      </c>
      <c r="AG80" s="19">
        <f t="shared" si="0"/>
        <v>3.7793103448275867</v>
      </c>
      <c r="AH80" s="19">
        <f t="shared" si="0"/>
        <v>3.9684782608695648</v>
      </c>
      <c r="AI80" s="19">
        <f t="shared" si="0"/>
        <v>4.1155555555555567</v>
      </c>
      <c r="AJ80" s="18">
        <f t="shared" si="0"/>
        <v>1.2448544827586208</v>
      </c>
      <c r="AK80" s="18">
        <f t="shared" si="0"/>
        <v>1.2710868421052628</v>
      </c>
      <c r="AL80" s="18">
        <f t="shared" si="0"/>
        <v>1.2817167391304347</v>
      </c>
      <c r="AM80" s="18">
        <f t="shared" si="0"/>
        <v>62.282195121951226</v>
      </c>
      <c r="AN80" s="18">
        <f t="shared" si="0"/>
        <v>62.095121951219511</v>
      </c>
      <c r="AO80" s="18">
        <f t="shared" si="0"/>
        <v>61.656097560975603</v>
      </c>
      <c r="AP80" s="18">
        <f t="shared" si="0"/>
        <v>60.564878048780486</v>
      </c>
      <c r="AQ80" s="18">
        <f t="shared" si="0"/>
        <v>60.584571428571429</v>
      </c>
      <c r="AR80" s="18">
        <f t="shared" si="0"/>
        <v>60.071714285714279</v>
      </c>
      <c r="AS80" s="20">
        <f t="shared" si="0"/>
        <v>163086.71818181817</v>
      </c>
      <c r="AT80" s="18">
        <f t="shared" si="0"/>
        <v>3.9761702127659579</v>
      </c>
      <c r="AU80" s="18">
        <f t="shared" si="0"/>
        <v>3.2038297872340422</v>
      </c>
      <c r="AV80" s="18">
        <f t="shared" si="0"/>
        <v>3.1</v>
      </c>
      <c r="AW80" s="21">
        <f t="shared" si="0"/>
        <v>22.785714285714285</v>
      </c>
    </row>
    <row r="81" spans="1:49"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8"/>
      <c r="AK81" s="18"/>
      <c r="AL81" s="18"/>
      <c r="AM81" s="18"/>
      <c r="AN81" s="18"/>
      <c r="AO81" s="18"/>
      <c r="AP81" s="18"/>
      <c r="AQ81" s="18"/>
      <c r="AR81" s="18"/>
      <c r="AS81" s="20"/>
      <c r="AT81" s="18"/>
      <c r="AU81" s="18"/>
      <c r="AV81" s="18"/>
      <c r="AW81" s="21"/>
    </row>
    <row r="82" spans="1:49">
      <c r="C82" s="22" t="s">
        <v>36</v>
      </c>
      <c r="D82" s="14">
        <v>2.6327868852459009</v>
      </c>
      <c r="E82" s="14">
        <v>2.7961290322580643</v>
      </c>
      <c r="F82" s="14">
        <v>2.8508771929824568</v>
      </c>
      <c r="G82" s="14">
        <v>2.8325862068965524</v>
      </c>
      <c r="H82" s="14">
        <v>2.8576086956521736</v>
      </c>
      <c r="I82" s="14">
        <v>2.9033333333333333</v>
      </c>
      <c r="J82" s="14">
        <v>2.380238095238095</v>
      </c>
      <c r="K82" s="14">
        <v>2.4240476190476188</v>
      </c>
      <c r="L82" s="14">
        <v>2.438333333333333</v>
      </c>
      <c r="M82" s="14">
        <v>2.3850819672131145</v>
      </c>
      <c r="N82" s="14">
        <v>2.31469387755102</v>
      </c>
      <c r="O82" s="14">
        <v>2.3236458333333334</v>
      </c>
      <c r="P82" s="15">
        <v>1.5006451612903224</v>
      </c>
      <c r="Q82" s="15">
        <v>2.5250000000000004</v>
      </c>
      <c r="R82" s="15">
        <v>2.2245161290322573</v>
      </c>
      <c r="S82" s="15">
        <v>2.1359677419354846</v>
      </c>
      <c r="T82" s="15">
        <v>1.7958333333333332</v>
      </c>
      <c r="U82" s="15">
        <v>2.1181746031746029</v>
      </c>
      <c r="V82" s="15">
        <v>1.7601639344262294</v>
      </c>
      <c r="W82" s="15">
        <v>1.7850000000000006</v>
      </c>
      <c r="X82" s="15">
        <v>1.8389999999999995</v>
      </c>
      <c r="Y82" s="15">
        <v>2.1188524590163933</v>
      </c>
      <c r="Z82" s="15">
        <v>2.1669491525423732</v>
      </c>
      <c r="AA82" s="15">
        <v>2.131379310344828</v>
      </c>
      <c r="AB82" s="15">
        <v>2.152173913043478</v>
      </c>
      <c r="AC82" s="15">
        <v>2.1482222222222225</v>
      </c>
      <c r="AD82" s="15">
        <v>3.6936507936507925</v>
      </c>
      <c r="AE82" s="15">
        <v>3.6571428571428566</v>
      </c>
      <c r="AF82" s="15">
        <v>3.7163934426229503</v>
      </c>
      <c r="AG82" s="15">
        <v>3.8152542372881344</v>
      </c>
      <c r="AH82" s="15">
        <v>3.9760869565217392</v>
      </c>
      <c r="AI82" s="15">
        <v>4.1088888888888881</v>
      </c>
      <c r="AJ82" s="14">
        <v>1.257551724137931</v>
      </c>
      <c r="AK82" s="14">
        <v>1.2760350877192981</v>
      </c>
      <c r="AL82" s="14">
        <v>1.2792608695652177</v>
      </c>
      <c r="AM82" s="14">
        <v>62.144878048780491</v>
      </c>
      <c r="AN82" s="14">
        <v>61.943333333333328</v>
      </c>
      <c r="AO82" s="14">
        <v>61.581500000000005</v>
      </c>
      <c r="AP82" s="14">
        <v>60.479000000000006</v>
      </c>
      <c r="AQ82" s="14">
        <v>60.726176470588236</v>
      </c>
      <c r="AR82" s="14">
        <v>60.731212121212117</v>
      </c>
      <c r="AS82" s="16">
        <v>152887.29999999999</v>
      </c>
      <c r="AT82" s="14">
        <v>4.2510204081632645</v>
      </c>
      <c r="AU82" s="14">
        <v>3.3434693877551025</v>
      </c>
      <c r="AV82" s="14">
        <v>3.0490697674418601</v>
      </c>
      <c r="AW82" s="25">
        <v>25.8</v>
      </c>
    </row>
    <row r="83" spans="1:49">
      <c r="C83" s="22" t="s">
        <v>35</v>
      </c>
      <c r="D83" s="14">
        <v>2.8056923076923073</v>
      </c>
      <c r="E83" s="14">
        <v>2.9303030303030311</v>
      </c>
      <c r="F83" s="14">
        <v>2.9580327868852461</v>
      </c>
      <c r="G83" s="14">
        <v>2.9427868852459023</v>
      </c>
      <c r="H83" s="14">
        <v>2.9529166666666669</v>
      </c>
      <c r="I83" s="14">
        <v>2.9910416666666673</v>
      </c>
      <c r="J83" s="14">
        <v>2.4173484848484841</v>
      </c>
      <c r="K83" s="14">
        <v>2.5942424242424238</v>
      </c>
      <c r="L83" s="14">
        <v>2.5937878787878788</v>
      </c>
      <c r="M83" s="14">
        <v>2.5419687500000001</v>
      </c>
      <c r="N83" s="14">
        <v>2.4614705882352936</v>
      </c>
      <c r="O83" s="14">
        <v>2.4196999999999997</v>
      </c>
      <c r="P83" s="15">
        <v>1.3468181818181819</v>
      </c>
      <c r="Q83" s="15">
        <v>2.6386363636363632</v>
      </c>
      <c r="R83" s="15">
        <v>2.2019696969696967</v>
      </c>
      <c r="S83" s="15">
        <v>2.1110606060606063</v>
      </c>
      <c r="T83" s="15">
        <v>1.7547619047619045</v>
      </c>
      <c r="U83" s="15">
        <v>2.1213076923076928</v>
      </c>
      <c r="V83" s="15">
        <v>1.6775806451612902</v>
      </c>
      <c r="W83" s="15">
        <v>1.7627083333333335</v>
      </c>
      <c r="X83" s="15">
        <v>1.8251515151515154</v>
      </c>
      <c r="Y83" s="15">
        <v>2.0969696969696967</v>
      </c>
      <c r="Z83" s="15">
        <v>2.1909374999999995</v>
      </c>
      <c r="AA83" s="15">
        <v>2.131269841269841</v>
      </c>
      <c r="AB83" s="15">
        <v>2.1304255319148941</v>
      </c>
      <c r="AC83" s="15">
        <v>2.1182978723404258</v>
      </c>
      <c r="AD83" s="15">
        <v>3.7036923076923061</v>
      </c>
      <c r="AE83" s="15">
        <v>3.6752307692307675</v>
      </c>
      <c r="AF83" s="15">
        <v>3.7425396825396819</v>
      </c>
      <c r="AG83" s="15">
        <v>3.8808064516129042</v>
      </c>
      <c r="AH83" s="15">
        <v>4.0539583333333331</v>
      </c>
      <c r="AI83" s="15">
        <v>4.1619148936170225</v>
      </c>
      <c r="AJ83" s="14">
        <v>1.2483422622950822</v>
      </c>
      <c r="AK83" s="14">
        <v>1.2663594333333337</v>
      </c>
      <c r="AL83" s="14">
        <v>1.271339340425532</v>
      </c>
      <c r="AM83" s="14">
        <v>57.435909090909099</v>
      </c>
      <c r="AN83" s="14">
        <v>58.466136363636366</v>
      </c>
      <c r="AO83" s="14">
        <v>59.325116279069768</v>
      </c>
      <c r="AP83" s="14">
        <v>58.141904761904762</v>
      </c>
      <c r="AQ83" s="14">
        <v>57.676486486486482</v>
      </c>
      <c r="AR83" s="14">
        <v>57.351891891891903</v>
      </c>
      <c r="AS83" s="16">
        <v>159764.625</v>
      </c>
      <c r="AT83" s="14">
        <v>4.0724489795918375</v>
      </c>
      <c r="AU83" s="14">
        <v>3.2724489795918372</v>
      </c>
      <c r="AV83" s="14">
        <v>3.1348837209302323</v>
      </c>
      <c r="AW83" s="25">
        <v>24.508196721311474</v>
      </c>
    </row>
    <row r="84" spans="1:49">
      <c r="C84" s="22" t="s">
        <v>17</v>
      </c>
      <c r="D84" s="14">
        <v>2.9077049180327874</v>
      </c>
      <c r="E84" s="14">
        <v>3.0432786885245906</v>
      </c>
      <c r="F84" s="14">
        <v>3.0586206896551724</v>
      </c>
      <c r="G84" s="14">
        <v>3.07578947368421</v>
      </c>
      <c r="H84" s="14">
        <v>3.1188636363636366</v>
      </c>
      <c r="I84" s="14">
        <v>3.1140465116279068</v>
      </c>
      <c r="J84" s="14">
        <v>2.4979838709677415</v>
      </c>
      <c r="K84" s="14">
        <v>2.6484677419354834</v>
      </c>
      <c r="L84" s="14">
        <v>2.6676612903225805</v>
      </c>
      <c r="M84" s="14">
        <v>2.621864406779661</v>
      </c>
      <c r="N84" s="14">
        <v>2.572159090909091</v>
      </c>
      <c r="O84" s="14">
        <v>2.5551136363636364</v>
      </c>
      <c r="P84" s="15">
        <v>1.9696721311475416</v>
      </c>
      <c r="Q84" s="15">
        <v>2.5426229508196716</v>
      </c>
      <c r="R84" s="15">
        <v>2.2390163934426233</v>
      </c>
      <c r="S84" s="15">
        <v>2.085409836065574</v>
      </c>
      <c r="T84" s="15">
        <v>1.6974576271186437</v>
      </c>
      <c r="U84" s="15">
        <v>2.244754098360656</v>
      </c>
      <c r="V84" s="15">
        <v>1.7169491525423726</v>
      </c>
      <c r="W84" s="15">
        <v>1.7525581395348839</v>
      </c>
      <c r="X84" s="15">
        <v>1.9793333333333334</v>
      </c>
      <c r="Y84" s="15">
        <v>2.1753333333333336</v>
      </c>
      <c r="Z84" s="15">
        <v>2.1819999999999999</v>
      </c>
      <c r="AA84" s="15">
        <v>2.1639655172413792</v>
      </c>
      <c r="AB84" s="15">
        <v>2.158095238095239</v>
      </c>
      <c r="AC84" s="15">
        <v>2.1624390243902436</v>
      </c>
      <c r="AD84" s="15">
        <v>3.6949999999999976</v>
      </c>
      <c r="AE84" s="15">
        <v>3.6583333333333323</v>
      </c>
      <c r="AF84" s="15">
        <v>3.7237288135593212</v>
      </c>
      <c r="AG84" s="15">
        <v>3.8362068965517242</v>
      </c>
      <c r="AH84" s="15">
        <v>3.9976190476190476</v>
      </c>
      <c r="AI84" s="15">
        <v>4.1142857142857157</v>
      </c>
      <c r="AJ84" s="14">
        <v>1.2707799298245614</v>
      </c>
      <c r="AK84" s="14">
        <v>1.298022236363636</v>
      </c>
      <c r="AL84" s="24" t="s">
        <v>19</v>
      </c>
      <c r="AM84" s="14">
        <v>56.677209302325579</v>
      </c>
      <c r="AN84" s="14">
        <v>58.401162790697676</v>
      </c>
      <c r="AO84" s="14">
        <v>59.584523809523816</v>
      </c>
      <c r="AP84" s="14">
        <v>58.910000000000004</v>
      </c>
      <c r="AQ84" s="14">
        <v>59.297297297297298</v>
      </c>
      <c r="AR84" s="14">
        <v>58.414444444444449</v>
      </c>
      <c r="AS84" s="16">
        <v>173185.70982142858</v>
      </c>
      <c r="AT84" s="14">
        <v>4.0520408163265307</v>
      </c>
      <c r="AU84" s="14">
        <v>3.2531250000000007</v>
      </c>
      <c r="AV84" s="24" t="s">
        <v>19</v>
      </c>
      <c r="AW84" s="25">
        <v>24.525423728813561</v>
      </c>
    </row>
    <row r="85" spans="1:49">
      <c r="C85" s="22" t="s">
        <v>18</v>
      </c>
      <c r="D85" s="14">
        <v>2.9621739130434781</v>
      </c>
      <c r="E85" s="14">
        <v>3.0967605633802826</v>
      </c>
      <c r="F85" s="14">
        <v>3.12</v>
      </c>
      <c r="G85" s="14">
        <v>3.1234426229508196</v>
      </c>
      <c r="H85" s="14">
        <v>3.1462500000000002</v>
      </c>
      <c r="I85" s="14">
        <v>3.1765957446808515</v>
      </c>
      <c r="J85" s="14">
        <v>2.5859154929577466</v>
      </c>
      <c r="K85" s="14">
        <v>2.7461095890410956</v>
      </c>
      <c r="L85" s="14">
        <v>2.7505797101449274</v>
      </c>
      <c r="M85" s="14">
        <v>2.7038805970149249</v>
      </c>
      <c r="N85" s="14">
        <v>2.6197000000000004</v>
      </c>
      <c r="O85" s="14">
        <v>2.6442857142857141</v>
      </c>
      <c r="P85" s="15">
        <v>2.1572857142857149</v>
      </c>
      <c r="Q85" s="15">
        <v>2.4058571428571431</v>
      </c>
      <c r="R85" s="15">
        <v>2.1847142857142852</v>
      </c>
      <c r="S85" s="15">
        <v>2.0388571428571423</v>
      </c>
      <c r="T85" s="24" t="s">
        <v>19</v>
      </c>
      <c r="U85" s="15">
        <v>2.217863013698631</v>
      </c>
      <c r="V85" s="15">
        <v>1.7051470588235291</v>
      </c>
      <c r="W85" s="15">
        <v>1.7619148936170217</v>
      </c>
      <c r="X85" s="15">
        <v>1.9423529411764708</v>
      </c>
      <c r="Y85" s="15">
        <v>2.1923529411764702</v>
      </c>
      <c r="Z85" s="15">
        <v>2.2036363636363645</v>
      </c>
      <c r="AA85" s="15">
        <v>2.1986153846153842</v>
      </c>
      <c r="AB85" s="15">
        <v>2.225531914893617</v>
      </c>
      <c r="AC85" s="15">
        <v>2.186808510638298</v>
      </c>
      <c r="AD85" s="15">
        <v>3.6418571428571411</v>
      </c>
      <c r="AE85" s="15">
        <v>3.6404166666666651</v>
      </c>
      <c r="AF85" s="15">
        <v>3.7216666666666662</v>
      </c>
      <c r="AG85" s="15">
        <v>3.8563076923076922</v>
      </c>
      <c r="AH85" s="15">
        <v>4.0562500000000012</v>
      </c>
      <c r="AI85" s="15">
        <v>4.1648936170212769</v>
      </c>
      <c r="AJ85" s="14">
        <v>1.2694793437500003</v>
      </c>
      <c r="AK85" s="14">
        <v>1.2998279666666663</v>
      </c>
      <c r="AL85" s="24" t="s">
        <v>19</v>
      </c>
      <c r="AM85" s="14">
        <v>55.18511627906976</v>
      </c>
      <c r="AN85" s="14">
        <v>56.504090909090905</v>
      </c>
      <c r="AO85" s="14">
        <v>58.792142857142856</v>
      </c>
      <c r="AP85" s="14">
        <v>58.314761904761902</v>
      </c>
      <c r="AQ85" s="14">
        <v>59.629722222222227</v>
      </c>
      <c r="AR85" s="14">
        <v>58.799428571428557</v>
      </c>
      <c r="AS85" s="16">
        <v>156743.85317460317</v>
      </c>
      <c r="AT85" s="14">
        <v>3.835576923076923</v>
      </c>
      <c r="AU85" s="14">
        <v>3.1215686274509813</v>
      </c>
      <c r="AV85" s="24" t="s">
        <v>19</v>
      </c>
      <c r="AW85" s="25">
        <v>24.808823529411764</v>
      </c>
    </row>
    <row r="86" spans="1:49">
      <c r="C86" s="22" t="s">
        <v>20</v>
      </c>
      <c r="D86" s="14">
        <v>3.2349122807017547</v>
      </c>
      <c r="E86" s="14">
        <v>3.3478947368421057</v>
      </c>
      <c r="F86" s="14">
        <v>3.3965740740740737</v>
      </c>
      <c r="G86" s="14">
        <v>3.3835849056603777</v>
      </c>
      <c r="H86" s="14">
        <v>3.3522727272727271</v>
      </c>
      <c r="I86" s="14">
        <v>3.3611363636363634</v>
      </c>
      <c r="J86" s="14">
        <v>2.7001666666666666</v>
      </c>
      <c r="K86" s="14">
        <v>2.8914999999999997</v>
      </c>
      <c r="L86" s="14">
        <v>2.9292542372881356</v>
      </c>
      <c r="M86" s="14">
        <v>2.8950862068965519</v>
      </c>
      <c r="N86" s="14">
        <v>2.825760869565217</v>
      </c>
      <c r="O86" s="14">
        <v>2.8207608695652171</v>
      </c>
      <c r="P86" s="15">
        <v>2.3449999999999998</v>
      </c>
      <c r="Q86" s="15">
        <v>2.464999999999999</v>
      </c>
      <c r="R86" s="15">
        <v>2.2941666666666674</v>
      </c>
      <c r="S86" s="15">
        <v>2.1124999999999994</v>
      </c>
      <c r="T86" s="24" t="s">
        <v>19</v>
      </c>
      <c r="U86" s="15">
        <v>2.3286666666666673</v>
      </c>
      <c r="V86" s="15">
        <v>1.7108771929824558</v>
      </c>
      <c r="W86" s="15">
        <v>1.7648888888888885</v>
      </c>
      <c r="X86" s="15">
        <v>2.1370000000000005</v>
      </c>
      <c r="Y86" s="15">
        <v>2.3058333333333332</v>
      </c>
      <c r="Z86" s="15">
        <v>2.2303448275862072</v>
      </c>
      <c r="AA86" s="15">
        <v>2.1484210526315781</v>
      </c>
      <c r="AB86" s="15">
        <v>2.1880000000000006</v>
      </c>
      <c r="AC86" s="15">
        <v>2.1668888888888889</v>
      </c>
      <c r="AD86" s="15">
        <v>3.5630000000000002</v>
      </c>
      <c r="AE86" s="15">
        <v>3.5555000000000003</v>
      </c>
      <c r="AF86" s="15">
        <v>3.6577966101694908</v>
      </c>
      <c r="AG86" s="15">
        <v>3.8060344827586201</v>
      </c>
      <c r="AH86" s="15">
        <v>3.9978260869565214</v>
      </c>
      <c r="AI86" s="15">
        <v>4.0836956521739127</v>
      </c>
      <c r="AJ86" s="14">
        <v>1.2773518644067796</v>
      </c>
      <c r="AK86" s="14">
        <v>1.3063556909090901</v>
      </c>
      <c r="AL86" s="24" t="s">
        <v>19</v>
      </c>
      <c r="AM86" s="14">
        <v>57.831904761904752</v>
      </c>
      <c r="AN86" s="14">
        <v>59.21365853658537</v>
      </c>
      <c r="AO86" s="14">
        <v>59.854146341463426</v>
      </c>
      <c r="AP86" s="14">
        <v>59.426585365853661</v>
      </c>
      <c r="AQ86" s="14">
        <v>60.018888888888881</v>
      </c>
      <c r="AR86" s="14">
        <v>60.414999999999999</v>
      </c>
      <c r="AS86" s="16">
        <v>166317.90625</v>
      </c>
      <c r="AT86" s="14">
        <v>3.8899999999999992</v>
      </c>
      <c r="AU86" s="14">
        <v>3.1959183673469398</v>
      </c>
      <c r="AV86" s="24" t="s">
        <v>19</v>
      </c>
      <c r="AW86" s="25">
        <v>22.016949152542374</v>
      </c>
    </row>
    <row r="87" spans="1:49">
      <c r="C87" s="22" t="s">
        <v>21</v>
      </c>
      <c r="D87" s="14">
        <v>3.4312280701754378</v>
      </c>
      <c r="E87" s="14">
        <v>3.5291071428571414</v>
      </c>
      <c r="F87" s="14">
        <v>3.5192307692307692</v>
      </c>
      <c r="G87" s="14">
        <v>3.4545192307692298</v>
      </c>
      <c r="H87" s="14">
        <v>3.4576923076923083</v>
      </c>
      <c r="I87" s="14">
        <v>3.471794871794871</v>
      </c>
      <c r="J87" s="14">
        <v>2.8150862068965514</v>
      </c>
      <c r="K87" s="14">
        <v>3.0677586206896548</v>
      </c>
      <c r="L87" s="14">
        <v>3.1547358490566038</v>
      </c>
      <c r="M87" s="14">
        <v>3.0660576923076923</v>
      </c>
      <c r="N87" s="14">
        <v>3.0211250000000005</v>
      </c>
      <c r="O87" s="14">
        <v>3.0307500000000003</v>
      </c>
      <c r="P87" s="15">
        <v>2.4939655172413793</v>
      </c>
      <c r="Q87" s="15">
        <v>2.5172413793103434</v>
      </c>
      <c r="R87" s="15">
        <v>2.2396551724137925</v>
      </c>
      <c r="S87" s="15">
        <v>2.0663793103448276</v>
      </c>
      <c r="T87" s="24" t="s">
        <v>19</v>
      </c>
      <c r="U87" s="15">
        <v>2.342241379310344</v>
      </c>
      <c r="V87" s="15">
        <v>1.7928846153846156</v>
      </c>
      <c r="W87" s="15">
        <v>1.8333333333333333</v>
      </c>
      <c r="X87" s="15">
        <v>2.3265454545454545</v>
      </c>
      <c r="Y87" s="15">
        <v>2.3667272727272719</v>
      </c>
      <c r="Z87" s="15">
        <v>2.2462</v>
      </c>
      <c r="AA87" s="15">
        <v>2.2012000000000005</v>
      </c>
      <c r="AB87" s="15">
        <v>2.2029729729729732</v>
      </c>
      <c r="AC87" s="15">
        <v>2.1921621621621621</v>
      </c>
      <c r="AD87" s="15">
        <v>3.487931034482759</v>
      </c>
      <c r="AE87" s="15">
        <v>3.4879310344827577</v>
      </c>
      <c r="AF87" s="15">
        <v>3.5283018867924523</v>
      </c>
      <c r="AG87" s="15">
        <v>3.6264150943396225</v>
      </c>
      <c r="AH87" s="15">
        <v>3.7974358974358973</v>
      </c>
      <c r="AI87" s="15">
        <v>3.856410256410256</v>
      </c>
      <c r="AJ87" s="14">
        <v>1.2968962727272728</v>
      </c>
      <c r="AK87" s="14">
        <v>1.3216200200000001</v>
      </c>
      <c r="AL87" s="24" t="s">
        <v>19</v>
      </c>
      <c r="AM87" s="14">
        <v>65.717073170731709</v>
      </c>
      <c r="AN87" s="14">
        <v>65.265609756097575</v>
      </c>
      <c r="AO87" s="14">
        <v>64.302307692307693</v>
      </c>
      <c r="AP87" s="14">
        <v>63.130769230769239</v>
      </c>
      <c r="AQ87" s="14">
        <v>62.556060606060605</v>
      </c>
      <c r="AR87" s="14">
        <v>61.935454545454547</v>
      </c>
      <c r="AS87" s="16">
        <v>175870.66176470587</v>
      </c>
      <c r="AT87" s="14">
        <v>3.9541521739130432</v>
      </c>
      <c r="AU87" s="14">
        <v>3.1738260869565225</v>
      </c>
      <c r="AV87" s="24" t="s">
        <v>19</v>
      </c>
      <c r="AW87" s="25">
        <v>19.545454545454547</v>
      </c>
    </row>
    <row r="88" spans="1:49">
      <c r="C88" s="22" t="s">
        <v>22</v>
      </c>
      <c r="D88" s="14">
        <v>3.4025925925925922</v>
      </c>
      <c r="E88" s="14">
        <v>3.5003703703703706</v>
      </c>
      <c r="F88" s="14">
        <v>3.4865999999999997</v>
      </c>
      <c r="G88" s="14">
        <v>3.4669999999999992</v>
      </c>
      <c r="H88" s="14">
        <v>3.5200000000000014</v>
      </c>
      <c r="I88" s="14">
        <v>3.53078947368421</v>
      </c>
      <c r="J88" s="14">
        <v>2.8211403508771924</v>
      </c>
      <c r="K88" s="14">
        <v>3.0779824561403504</v>
      </c>
      <c r="L88" s="14">
        <v>3.1467307692307687</v>
      </c>
      <c r="M88" s="14">
        <v>3.0695192307692301</v>
      </c>
      <c r="N88" s="14">
        <v>3.0352631578947369</v>
      </c>
      <c r="O88" s="14">
        <v>3.005394736842105</v>
      </c>
      <c r="P88" s="15">
        <v>2.4857142857142853</v>
      </c>
      <c r="Q88" s="15">
        <v>2.5178571428571423</v>
      </c>
      <c r="R88" s="15">
        <v>2.2964285714285713</v>
      </c>
      <c r="S88" s="24" t="s">
        <v>19</v>
      </c>
      <c r="T88" s="24" t="s">
        <v>19</v>
      </c>
      <c r="U88" s="15">
        <v>2.3654561403508776</v>
      </c>
      <c r="V88" s="15">
        <v>1.750980392156863</v>
      </c>
      <c r="W88" s="15">
        <v>1.8342105263157895</v>
      </c>
      <c r="X88" s="15">
        <v>2.4347368421052642</v>
      </c>
      <c r="Y88" s="15">
        <v>2.348070175438596</v>
      </c>
      <c r="Z88" s="15">
        <v>2.3225000000000007</v>
      </c>
      <c r="AA88" s="15">
        <v>2.250588235294118</v>
      </c>
      <c r="AB88" s="15">
        <v>2.1676315789473684</v>
      </c>
      <c r="AC88" s="15">
        <v>2.1572368421052635</v>
      </c>
      <c r="AD88" s="15">
        <v>3.5566666666666666</v>
      </c>
      <c r="AE88" s="15">
        <v>3.558928571428571</v>
      </c>
      <c r="AF88" s="15">
        <v>3.6576923076923071</v>
      </c>
      <c r="AG88" s="15">
        <v>3.7817307692307693</v>
      </c>
      <c r="AH88" s="15">
        <v>3.9657894736842101</v>
      </c>
      <c r="AI88" s="15">
        <v>4.0907894736842101</v>
      </c>
      <c r="AJ88" s="14">
        <v>1.3117556153846157</v>
      </c>
      <c r="AK88" s="14">
        <v>1.3325273333333334</v>
      </c>
      <c r="AL88" s="24" t="s">
        <v>19</v>
      </c>
      <c r="AM88" s="14">
        <v>72.129459459459454</v>
      </c>
      <c r="AN88" s="14">
        <v>70.86135135135136</v>
      </c>
      <c r="AO88" s="14">
        <v>69.523611111111123</v>
      </c>
      <c r="AP88" s="14">
        <v>68.273055555555558</v>
      </c>
      <c r="AQ88" s="14">
        <v>67.371290322580649</v>
      </c>
      <c r="AR88" s="14">
        <v>66.331333333333319</v>
      </c>
      <c r="AS88" s="16">
        <v>172645.76000000001</v>
      </c>
      <c r="AT88" s="14">
        <v>4.0566666666666666</v>
      </c>
      <c r="AU88" s="14">
        <v>3.2193181818181817</v>
      </c>
      <c r="AV88" s="24" t="s">
        <v>19</v>
      </c>
      <c r="AW88" s="25">
        <v>17.636363636363637</v>
      </c>
    </row>
    <row r="89" spans="1:49">
      <c r="C89" s="23" t="s">
        <v>23</v>
      </c>
      <c r="D89" s="14">
        <v>3.3078275862068969</v>
      </c>
      <c r="E89" s="14">
        <v>3.4218750000000013</v>
      </c>
      <c r="F89" s="14">
        <v>3.44</v>
      </c>
      <c r="G89" s="14">
        <v>3.4097959183673465</v>
      </c>
      <c r="H89" s="14">
        <v>3.4497435897435897</v>
      </c>
      <c r="I89" s="14">
        <v>3.4376923076923083</v>
      </c>
      <c r="J89" s="14">
        <v>2.7588983050847453</v>
      </c>
      <c r="K89" s="14">
        <v>2.9944915254237281</v>
      </c>
      <c r="L89" s="14">
        <v>3.093571428571428</v>
      </c>
      <c r="M89" s="14">
        <v>3.0329166666666665</v>
      </c>
      <c r="N89" s="14">
        <v>2.9969736842105266</v>
      </c>
      <c r="O89" s="14">
        <v>2.9464473684210528</v>
      </c>
      <c r="P89" s="15">
        <v>2.4391525423728813</v>
      </c>
      <c r="Q89" s="15">
        <v>2.4903389830508478</v>
      </c>
      <c r="R89" s="15">
        <v>2.2988135593220345</v>
      </c>
      <c r="S89" s="24" t="s">
        <v>19</v>
      </c>
      <c r="T89" s="24" t="s">
        <v>19</v>
      </c>
      <c r="U89" s="15">
        <v>2.3767796610169492</v>
      </c>
      <c r="V89" s="15">
        <v>1.8263265306122445</v>
      </c>
      <c r="W89" s="15">
        <v>1.8805263157894738</v>
      </c>
      <c r="X89" s="15">
        <v>2.332203389830509</v>
      </c>
      <c r="Y89" s="15">
        <v>2.3301694915254236</v>
      </c>
      <c r="Z89" s="15">
        <v>2.3122448979591841</v>
      </c>
      <c r="AA89" s="15">
        <v>2.2328571428571427</v>
      </c>
      <c r="AB89" s="15">
        <v>2.1184210526315792</v>
      </c>
      <c r="AC89" s="15">
        <v>2.1</v>
      </c>
      <c r="AD89" s="15">
        <v>3.5983050847457618</v>
      </c>
      <c r="AE89" s="15">
        <v>3.5923728813559315</v>
      </c>
      <c r="AF89" s="15">
        <v>3.7051020408163255</v>
      </c>
      <c r="AG89" s="15">
        <v>3.8520408163265314</v>
      </c>
      <c r="AH89" s="15">
        <v>3.9763157894736834</v>
      </c>
      <c r="AI89" s="15">
        <v>4.0460526315789478</v>
      </c>
      <c r="AJ89" s="14">
        <v>1.3180201481481477</v>
      </c>
      <c r="AK89" s="14">
        <v>1.3390305555555557</v>
      </c>
      <c r="AL89" s="24" t="s">
        <v>19</v>
      </c>
      <c r="AM89" s="14">
        <v>68.243846153846164</v>
      </c>
      <c r="AN89" s="14">
        <v>67.471538461538458</v>
      </c>
      <c r="AO89" s="14">
        <v>65.789722222222224</v>
      </c>
      <c r="AP89" s="14">
        <v>64.529722222222233</v>
      </c>
      <c r="AQ89" s="14">
        <v>65.424838709677417</v>
      </c>
      <c r="AR89" s="14">
        <v>64.761935483870971</v>
      </c>
      <c r="AS89" s="16">
        <v>171959.68137254901</v>
      </c>
      <c r="AT89" s="14">
        <v>4.2015909090909078</v>
      </c>
      <c r="AU89" s="14">
        <v>3.1084615384615391</v>
      </c>
      <c r="AV89" s="24" t="s">
        <v>19</v>
      </c>
      <c r="AW89" s="25">
        <v>17.727272727272727</v>
      </c>
    </row>
    <row r="90" spans="1:49">
      <c r="C90" s="22" t="s">
        <v>24</v>
      </c>
      <c r="D90" s="14">
        <v>3.3657142857142857</v>
      </c>
      <c r="E90" s="14">
        <v>3.4641818181818183</v>
      </c>
      <c r="F90" s="14">
        <v>3.5402173913043464</v>
      </c>
      <c r="G90" s="14">
        <v>3.5006521739130441</v>
      </c>
      <c r="H90" s="24" t="s">
        <v>19</v>
      </c>
      <c r="I90" s="24" t="s">
        <v>19</v>
      </c>
      <c r="J90" s="14">
        <v>2.7426315789473681</v>
      </c>
      <c r="K90" s="14">
        <v>2.964122807017544</v>
      </c>
      <c r="L90" s="14">
        <v>3.036</v>
      </c>
      <c r="M90" s="14">
        <v>2.9869565217391298</v>
      </c>
      <c r="N90" s="24" t="s">
        <v>19</v>
      </c>
      <c r="O90" s="24" t="s">
        <v>19</v>
      </c>
      <c r="P90" s="15">
        <v>2.4571428571428564</v>
      </c>
      <c r="Q90" s="15">
        <v>2.5053571428571422</v>
      </c>
      <c r="R90" s="15">
        <v>2.2607142857142852</v>
      </c>
      <c r="S90" s="24" t="s">
        <v>19</v>
      </c>
      <c r="T90" s="24" t="s">
        <v>19</v>
      </c>
      <c r="U90" s="15">
        <v>2.3556491228070175</v>
      </c>
      <c r="V90" s="15">
        <v>1.7769565217391305</v>
      </c>
      <c r="W90" s="24" t="s">
        <v>19</v>
      </c>
      <c r="X90" s="15">
        <v>2.4014035087719297</v>
      </c>
      <c r="Y90" s="15">
        <v>2.3642857142857143</v>
      </c>
      <c r="Z90" s="15">
        <v>2.3191489361702127</v>
      </c>
      <c r="AA90" s="15">
        <v>2.2797872340425527</v>
      </c>
      <c r="AB90" s="24" t="s">
        <v>19</v>
      </c>
      <c r="AC90" s="24" t="s">
        <v>19</v>
      </c>
      <c r="AD90" s="15">
        <v>3.6005357142857144</v>
      </c>
      <c r="AE90" s="15">
        <v>3.6058928571428566</v>
      </c>
      <c r="AF90" s="15">
        <v>3.7511111111111113</v>
      </c>
      <c r="AG90" s="15">
        <v>3.9277777777777771</v>
      </c>
      <c r="AH90" s="24" t="s">
        <v>19</v>
      </c>
      <c r="AI90" s="24" t="s">
        <v>19</v>
      </c>
      <c r="AJ90" s="14">
        <v>1.3812678571428574</v>
      </c>
      <c r="AK90" s="14">
        <v>1.3464130434782609</v>
      </c>
      <c r="AL90" s="24" t="s">
        <v>19</v>
      </c>
      <c r="AM90" s="14">
        <v>69.076315789473682</v>
      </c>
      <c r="AN90" s="14">
        <v>67.515128205128207</v>
      </c>
      <c r="AO90" s="14">
        <v>66.723939393939389</v>
      </c>
      <c r="AP90" s="14">
        <v>65.660909090909087</v>
      </c>
      <c r="AQ90" s="24" t="s">
        <v>19</v>
      </c>
      <c r="AR90" s="24" t="s">
        <v>19</v>
      </c>
      <c r="AS90" s="16">
        <v>166829.79901960783</v>
      </c>
      <c r="AT90" s="14">
        <v>4.4995555555555544</v>
      </c>
      <c r="AU90" s="14">
        <v>3.6724999999999994</v>
      </c>
      <c r="AV90" s="24" t="s">
        <v>19</v>
      </c>
      <c r="AW90" s="25">
        <v>18.30188679245283</v>
      </c>
    </row>
    <row r="91" spans="1:49">
      <c r="C91" s="22" t="s">
        <v>25</v>
      </c>
      <c r="D91" s="14">
        <v>3.3870491803278711</v>
      </c>
      <c r="E91" s="14">
        <v>3.4928333333333339</v>
      </c>
      <c r="F91" s="14">
        <v>3.5138775510204088</v>
      </c>
      <c r="G91" s="14">
        <v>3.4673469387755098</v>
      </c>
      <c r="H91" s="24" t="s">
        <v>19</v>
      </c>
      <c r="I91" s="24" t="s">
        <v>19</v>
      </c>
      <c r="J91" s="14">
        <v>2.7313492063492055</v>
      </c>
      <c r="K91" s="14">
        <v>2.99547619047619</v>
      </c>
      <c r="L91" s="14">
        <v>3.045980769230769</v>
      </c>
      <c r="M91" s="14">
        <v>2.9926199999999996</v>
      </c>
      <c r="N91" s="24" t="s">
        <v>19</v>
      </c>
      <c r="O91" s="24" t="s">
        <v>19</v>
      </c>
      <c r="P91" s="15">
        <v>2.462903225806452</v>
      </c>
      <c r="Q91" s="15">
        <v>2.5209677419354839</v>
      </c>
      <c r="R91" s="24" t="s">
        <v>19</v>
      </c>
      <c r="S91" s="24" t="s">
        <v>19</v>
      </c>
      <c r="T91" s="24" t="s">
        <v>19</v>
      </c>
      <c r="U91" s="15">
        <v>2.3484761904761906</v>
      </c>
      <c r="V91" s="15">
        <v>1.7589000000000001</v>
      </c>
      <c r="W91" s="24" t="s">
        <v>19</v>
      </c>
      <c r="X91" s="15">
        <v>2.3247619047619046</v>
      </c>
      <c r="Y91" s="15">
        <v>2.3438095238095231</v>
      </c>
      <c r="Z91" s="15">
        <v>2.301428571428572</v>
      </c>
      <c r="AA91" s="15">
        <v>2.2528571428571427</v>
      </c>
      <c r="AB91" s="24" t="s">
        <v>19</v>
      </c>
      <c r="AC91" s="24" t="s">
        <v>19</v>
      </c>
      <c r="AD91" s="15">
        <v>3.5987903225806446</v>
      </c>
      <c r="AE91" s="15">
        <v>3.5971311475409844</v>
      </c>
      <c r="AF91" s="15">
        <v>3.7879999999999994</v>
      </c>
      <c r="AG91" s="15">
        <v>3.9249999999999985</v>
      </c>
      <c r="AH91" s="24" t="s">
        <v>19</v>
      </c>
      <c r="AI91" s="24" t="s">
        <v>19</v>
      </c>
      <c r="AJ91" s="14">
        <v>1.357059017241379</v>
      </c>
      <c r="AK91" s="14">
        <v>1.3694175208333332</v>
      </c>
      <c r="AL91" s="24" t="s">
        <v>19</v>
      </c>
      <c r="AM91" s="14">
        <v>68.763953488372081</v>
      </c>
      <c r="AN91" s="14">
        <v>68.144545454545451</v>
      </c>
      <c r="AO91" s="14">
        <v>66.82743589743589</v>
      </c>
      <c r="AP91" s="14">
        <v>65.508684210526312</v>
      </c>
      <c r="AQ91" s="24" t="s">
        <v>19</v>
      </c>
      <c r="AR91" s="24" t="s">
        <v>19</v>
      </c>
      <c r="AS91" s="16">
        <v>169568.05263157896</v>
      </c>
      <c r="AT91" s="14">
        <v>4.4220000000000006</v>
      </c>
      <c r="AU91" s="14">
        <v>3.5622222222222226</v>
      </c>
      <c r="AV91" s="24" t="s">
        <v>19</v>
      </c>
      <c r="AW91" s="25">
        <v>17.711864406779661</v>
      </c>
    </row>
    <row r="92" spans="1:49">
      <c r="C92" s="22" t="s">
        <v>53</v>
      </c>
      <c r="D92" s="14">
        <v>3.4450740740740744</v>
      </c>
      <c r="E92" s="14">
        <v>3.5865094339622647</v>
      </c>
      <c r="F92" s="14">
        <v>3.5790476190476181</v>
      </c>
      <c r="G92" s="14">
        <v>3.5376190476190486</v>
      </c>
      <c r="H92" s="24" t="s">
        <v>19</v>
      </c>
      <c r="I92" s="24" t="s">
        <v>19</v>
      </c>
      <c r="J92" s="14">
        <v>2.7122321428571432</v>
      </c>
      <c r="K92" s="14">
        <v>2.9595535714285712</v>
      </c>
      <c r="L92" s="14">
        <v>3.0667441860465119</v>
      </c>
      <c r="M92" s="14">
        <v>3.0047674418604648</v>
      </c>
      <c r="N92" s="24" t="s">
        <v>19</v>
      </c>
      <c r="O92" s="24" t="s">
        <v>19</v>
      </c>
      <c r="P92" s="15">
        <v>2.5537037037037029</v>
      </c>
      <c r="Q92" s="15">
        <v>2.5750000000000002</v>
      </c>
      <c r="R92" s="24" t="s">
        <v>19</v>
      </c>
      <c r="S92" s="24" t="s">
        <v>19</v>
      </c>
      <c r="T92" s="24" t="s">
        <v>19</v>
      </c>
      <c r="U92" s="15">
        <v>2.4290535714285713</v>
      </c>
      <c r="V92" s="15">
        <v>1.8753488372093026</v>
      </c>
      <c r="W92" s="24" t="s">
        <v>19</v>
      </c>
      <c r="X92" s="15">
        <v>2.2410909090909086</v>
      </c>
      <c r="Y92" s="15">
        <v>2.2907272727272727</v>
      </c>
      <c r="Z92" s="15">
        <v>2.2880487804878049</v>
      </c>
      <c r="AA92" s="15">
        <v>2.2307317073170729</v>
      </c>
      <c r="AB92" s="24" t="s">
        <v>19</v>
      </c>
      <c r="AC92" s="24" t="s">
        <v>19</v>
      </c>
      <c r="AD92" s="15">
        <v>3.5283018867924532</v>
      </c>
      <c r="AE92" s="15">
        <v>3.5632075471698106</v>
      </c>
      <c r="AF92" s="15">
        <v>3.7463414634146339</v>
      </c>
      <c r="AG92" s="15">
        <v>3.90625</v>
      </c>
      <c r="AH92" s="24" t="s">
        <v>19</v>
      </c>
      <c r="AI92" s="24" t="s">
        <v>19</v>
      </c>
      <c r="AJ92" s="14">
        <v>1.3558820196078436</v>
      </c>
      <c r="AK92" s="24" t="s">
        <v>19</v>
      </c>
      <c r="AL92" s="24" t="s">
        <v>19</v>
      </c>
      <c r="AM92" s="14">
        <v>65.959999999999994</v>
      </c>
      <c r="AN92" s="14">
        <v>66.615384615384613</v>
      </c>
      <c r="AO92" s="14">
        <v>64.648749999999993</v>
      </c>
      <c r="AP92" s="14">
        <v>63.051249999999996</v>
      </c>
      <c r="AQ92" s="24" t="s">
        <v>19</v>
      </c>
      <c r="AR92" s="24" t="s">
        <v>19</v>
      </c>
      <c r="AS92" s="16">
        <v>175181.46</v>
      </c>
      <c r="AT92" s="14">
        <v>4.3365909090909094</v>
      </c>
      <c r="AU92" s="24" t="s">
        <v>19</v>
      </c>
      <c r="AV92" s="24" t="s">
        <v>19</v>
      </c>
      <c r="AW92" s="25">
        <v>15.826923076923077</v>
      </c>
    </row>
    <row r="93" spans="1:49">
      <c r="C93" s="22" t="s">
        <v>26</v>
      </c>
      <c r="D93" s="14">
        <v>3.4380701754385972</v>
      </c>
      <c r="E93" s="14">
        <v>3.5380701754385973</v>
      </c>
      <c r="F93" s="14">
        <v>3.5799999999999996</v>
      </c>
      <c r="G93" s="14">
        <v>3.5873913043478267</v>
      </c>
      <c r="H93" s="24" t="s">
        <v>19</v>
      </c>
      <c r="I93" s="24" t="s">
        <v>19</v>
      </c>
      <c r="J93" s="14">
        <v>2.6998333333333329</v>
      </c>
      <c r="K93" s="14">
        <v>2.9673333333333334</v>
      </c>
      <c r="L93" s="14">
        <v>3.0690208333333331</v>
      </c>
      <c r="M93" s="14">
        <v>3.0593749999999997</v>
      </c>
      <c r="N93" s="24" t="s">
        <v>19</v>
      </c>
      <c r="O93" s="24" t="s">
        <v>19</v>
      </c>
      <c r="P93" s="15">
        <v>2.5732758620689662</v>
      </c>
      <c r="Q93" s="15">
        <v>2.5784482758620695</v>
      </c>
      <c r="R93" s="24" t="s">
        <v>19</v>
      </c>
      <c r="S93" s="24" t="s">
        <v>19</v>
      </c>
      <c r="T93" s="24" t="s">
        <v>19</v>
      </c>
      <c r="U93" s="15">
        <v>2.4284237288135593</v>
      </c>
      <c r="V93" s="15">
        <v>1.9357446808510637</v>
      </c>
      <c r="W93" s="24" t="s">
        <v>19</v>
      </c>
      <c r="X93" s="15">
        <v>2.2479661016949155</v>
      </c>
      <c r="Y93" s="15">
        <v>2.299827586206896</v>
      </c>
      <c r="Z93" s="15">
        <v>2.3304347826086955</v>
      </c>
      <c r="AA93" s="15">
        <v>2.2713043478260877</v>
      </c>
      <c r="AB93" s="24" t="s">
        <v>19</v>
      </c>
      <c r="AC93" s="24" t="s">
        <v>19</v>
      </c>
      <c r="AD93" s="15">
        <v>3.6006896551724128</v>
      </c>
      <c r="AE93" s="15">
        <v>3.6165517241379304</v>
      </c>
      <c r="AF93" s="15">
        <v>3.7960869565217386</v>
      </c>
      <c r="AG93" s="15">
        <v>3.9358695652173923</v>
      </c>
      <c r="AH93" s="24" t="s">
        <v>19</v>
      </c>
      <c r="AI93" s="24" t="s">
        <v>19</v>
      </c>
      <c r="AJ93" s="14">
        <v>1.3516955892857137</v>
      </c>
      <c r="AK93" s="24" t="s">
        <v>19</v>
      </c>
      <c r="AL93" s="24" t="s">
        <v>19</v>
      </c>
      <c r="AM93" s="14">
        <v>65.62261904761904</v>
      </c>
      <c r="AN93" s="14">
        <v>65.067142857142855</v>
      </c>
      <c r="AO93" s="14">
        <v>64.680571428571426</v>
      </c>
      <c r="AP93" s="14">
        <v>63.419714285714271</v>
      </c>
      <c r="AQ93" s="24" t="s">
        <v>19</v>
      </c>
      <c r="AR93" s="24" t="s">
        <v>19</v>
      </c>
      <c r="AS93" s="16">
        <v>171938.20833333334</v>
      </c>
      <c r="AT93" s="14">
        <v>4.3642857142857139</v>
      </c>
      <c r="AU93" s="24" t="s">
        <v>19</v>
      </c>
      <c r="AV93" s="24" t="s">
        <v>19</v>
      </c>
      <c r="AW93" s="25">
        <v>14.589285714285714</v>
      </c>
    </row>
    <row r="95" spans="1:49">
      <c r="A95" s="27" t="s">
        <v>177</v>
      </c>
    </row>
    <row r="97" spans="1:1">
      <c r="A97" s="27" t="s">
        <v>178</v>
      </c>
    </row>
    <row r="99" spans="1:1">
      <c r="A99" s="27" t="s">
        <v>179</v>
      </c>
    </row>
  </sheetData>
  <sortState xmlns:xlrd2="http://schemas.microsoft.com/office/spreadsheetml/2017/richdata2" ref="A3:BH62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WSJ Economic Survey May 2019</vt:lpstr>
    </vt:vector>
  </TitlesOfParts>
  <Company>Dow Jones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DiCostanzo</dc:creator>
  <cp:lastModifiedBy>Microsoft Office User</cp:lastModifiedBy>
  <dcterms:created xsi:type="dcterms:W3CDTF">2016-04-05T20:09:10Z</dcterms:created>
  <dcterms:modified xsi:type="dcterms:W3CDTF">2020-03-02T02:11:40Z</dcterms:modified>
</cp:coreProperties>
</file>