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lsdn\Desktop\월창공\14주차\"/>
    </mc:Choice>
  </mc:AlternateContent>
  <x:bookViews>
    <x:workbookView xWindow="0" yWindow="0" windowWidth="18750" windowHeight="13530" tabRatio="914"/>
  </x:bookViews>
  <x:sheets>
    <x:sheet name="팀별" sheetId="1" r:id="rId4"/>
    <x:sheet name="a" sheetId="2" r:id="rId5"/>
    <x:sheet name="b" sheetId="3" r:id="rId6"/>
    <x:sheet name="c" sheetId="4" r:id="rId7"/>
    <x:sheet name="d" sheetId="5" r:id="rId8"/>
  </x:sheets>
  <x:definedNames>
    <x:definedName name="_xlnm.Print_Area" localSheetId="0">팀별!$A$1:$Y$35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<x:sst xmlns:r="http://schemas.openxmlformats.org/officeDocument/2006/relationships" xmlns:c="http://schemas.openxmlformats.org/drawingml/2006/chart" xmlns:x="http://schemas.openxmlformats.org/spreadsheetml/2006/main" count="303" uniqueCount="63">
  <x:si>
    <x:t>수 행 일 지</x:t>
  </x:si>
  <x:si>
    <x:t>작 업 일 지</x:t>
  </x:si>
  <x:si>
    <x:t>193619</x:t>
  </x:si>
  <x:si>
    <x:t>193602</x:t>
  </x:si>
  <x:si>
    <x:t>193612</x:t>
  </x:si>
  <x:si>
    <x:t>금주의 결과</x:t>
  </x:si>
  <x:si>
    <x:t>내주의 예정</x:t>
  </x:si>
  <x:si>
    <x:t>209146</x:t>
  </x:si>
  <x:si>
    <x:t>Sub Project</x:t>
  </x:si>
  <x:si>
    <x:t>실작업시간(hr)</x:t>
  </x:si>
  <x:si>
    <x:t>7hr</x:t>
  </x:si>
  <x:si>
    <x:t>11시</x:t>
  </x:si>
  <x:si>
    <x:t>18시</x:t>
  </x:si>
  <x:si>
    <x:t>서정원</x:t>
  </x:si>
  <x:si>
    <x:t>(일)</x:t>
  </x:si>
  <x:si>
    <x:t>8시</x:t>
  </x:si>
  <x:si>
    <x:t>3시</x:t>
  </x:si>
  <x:si>
    <x:t>조</x:t>
  </x:si>
  <x:si>
    <x:t>16시</x:t>
  </x:si>
  <x:si>
    <x:t>15시</x:t>
  </x:si>
  <x:si>
    <x:t>10시</x:t>
  </x:si>
  <x:si>
    <x:t>22시</x:t>
  </x:si>
  <x:si>
    <x:t>5시</x:t>
  </x:si>
  <x:si>
    <x:t>7시</x:t>
  </x:si>
  <x:si>
    <x:t>(토)</x:t>
  </x:si>
  <x:si>
    <x:t>21시</x:t>
  </x:si>
  <x:si>
    <x:t>비고</x:t>
  </x:si>
  <x:si>
    <x:t>9시</x:t>
  </x:si>
  <x:si>
    <x:t>(수)</x:t>
  </x:si>
  <x:si>
    <x:t>(화)</x:t>
  </x:si>
  <x:si>
    <x:t>(금)</x:t>
  </x:si>
  <x:si>
    <x:t>19시</x:t>
  </x:si>
  <x:si>
    <x:t>(월)</x:t>
  </x:si>
  <x:si>
    <x:t>(목)</x:t>
  </x:si>
  <x:si>
    <x:t>6시</x:t>
  </x:si>
  <x:si>
    <x:t>0시</x:t>
  </x:si>
  <x:si>
    <x:t>학번</x:t>
  </x:si>
  <x:si>
    <x:t>13시</x:t>
  </x:si>
  <x:si>
    <x:t>1시</x:t>
  </x:si>
  <x:si>
    <x:t>23시</x:t>
  </x:si>
  <x:si>
    <x:t>이민우</x:t>
  </x:si>
  <x:si>
    <x:t>14시</x:t>
  </x:si>
  <x:si>
    <x:t>2시</x:t>
  </x:si>
  <x:si>
    <x:t xml:space="preserve"> </x:t>
  </x:si>
  <x:si>
    <x:t>2조</x:t>
  </x:si>
  <x:si>
    <x:t>12시</x:t>
  </x:si>
  <x:si>
    <x:t>성 명</x:t>
  </x:si>
  <x:si>
    <x:t>김강현</x:t>
  </x:si>
  <x:si>
    <x:t>4시</x:t>
  </x:si>
  <x:si>
    <x:t>20시</x:t>
  </x:si>
  <x:si>
    <x:t>김치원</x:t>
  </x:si>
  <x:si>
    <x:t>17시</x:t>
  </x:si>
  <x:si>
    <x:t>전체</x:t>
  </x:si>
  <x:si>
    <x:t>4hr</x:t>
  </x:si>
  <x:si>
    <x:t>하드보드지 제작 및 라즈베이파이 구현</x:t>
  </x:si>
  <x:si>
    <x:t>라즈베리파이 DB 구성 구현</x:t>
  </x:si>
  <x:si>
    <x:t>외부 PC에서 라즈베리파이 DB 데이터를 받아 화면 구성,  팀 수행보고서 작성</x:t>
  </x:si>
  <x:si>
    <x:t>설계 구현</x:t>
  </x:si>
  <x:si>
    <x:t>mysql 서버 구현방법 공부</x:t>
  </x:si>
  <x:si>
    <x:t>시스템 디자인 구성 변경 제안, 라즈베리파이 DB구성 방법 조사</x:t>
  </x:si>
  <x:si>
    <x:t>회의록,팀운영보고서 작성 및 팀 수행일지 종합</x:t>
  </x:si>
  <x:si>
    <x:t>라즈베리파이 DB와 PHP 연동, 라즈베리파이 Python과 DB 연동
라즈베리파이 DB와 외부 PC와 연동</x:t>
  </x:si>
  <x:si>
    <x:t>최종보고서 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</x:si>
</x:sst>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(&quot;$&quot;* #,##0_);_(&quot;$&quot;* \(#,##0\);_(&quot;$&quot;* &quot;-&quot;_);_(@_)"/>
    <x:numFmt numFmtId="165" formatCode="m&quot;/&quot;d;@"/>
  </x:numFmts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바탕체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  <x:b val="1"/>
    </x:font>
    <x:font>
      <x:name val="바탕체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바탕체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4f81bd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4f81b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4f81b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4f81bd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ff99cc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0000f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4f81bd"/>
        <x:bgColor indexed="64"/>
      </x:patternFill>
    </x:fill>
  </x:fills>
  <x:borders count="5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dashed">
        <x:color indexed="64"/>
      </x:left>
      <x:right style="dashed">
        <x:color indexed="64"/>
      </x:right>
      <x:top style="medium">
        <x:color indexed="64"/>
      </x:top>
      <x:bottom style="dashed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 style="medium">
        <x:color indexed="64"/>
      </x:right>
      <x:top style="medium">
        <x:color indexed="64"/>
      </x:top>
      <x:bottom style="dotted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 style="medium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>
        <x:color indexed="64"/>
      </x:right>
      <x:top style="medium">
        <x:color indexed="64"/>
      </x:top>
      <x:bottom style="dotted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 style="medium">
        <x:color indexed="64"/>
      </x:bottom>
    </x:border>
    <x:border>
      <x:left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medium">
        <x:color indexed="64"/>
      </x:right>
      <x:top style="dotted">
        <x:color indexed="64"/>
      </x:top>
      <x:bottom style="medium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 style="dashed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 style="medium"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 style="medium">
        <x:color indexed="64"/>
      </x:right>
      <x:top style="dashed">
        <x:color indexed="64"/>
      </x:top>
      <x:bottom style="medium">
        <x:color indexed="64"/>
      </x:bottom>
    </x:border>
    <x:border>
      <x:left style="dashed">
        <x:color indexed="64"/>
      </x:left>
      <x:right style="dashed">
        <x:color indexed="64"/>
      </x:right>
      <x:top style="medium">
        <x:color indexed="64"/>
      </x:top>
      <x:bottom style="medium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thin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dashed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</x:border>
    <x:border>
      <x:left style="medium">
        <x:color indexed="64"/>
      </x:left>
      <x:right style="dashed">
        <x:color indexed="64"/>
      </x:right>
      <x:top style="medium">
        <x:color indexed="64"/>
      </x:top>
      <x:bottom style="dashed">
        <x:color indexed="64"/>
      </x:bottom>
    </x:border>
    <x:border>
      <x:left style="medium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3">
    <x:xf numFmtId="0" fontId="0" fillId="0" borderId="0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bottom"/>
    </x:xf>
  </x:cellStyleXfs>
  <x:cellXfs count="24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x:xf numFmtId="165" fontId="6" fillId="0" borderId="26" xfId="0" applyNumberFormat="1" applyFont="1" applyBorder="1" applyAlignment="1">
      <x:alignment horizontal="general" vertical="center"/>
    </x:xf>
    <x:xf numFmtId="165" fontId="6" fillId="0" borderId="2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9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center"/>
        </x:xf>
      </mc:Fallback>
    </mc:AlternateContent>
    <x:xf numFmtId="165" fontId="6" fillId="0" borderId="26" xfId="0" applyNumberFormat="1" applyFont="1" applyFill="1" applyBorder="1" applyAlignment="1">
      <x:alignment horizontal="general" vertical="center"/>
    </x:xf>
    <x:xf numFmtId="165" fontId="6" fillId="0" borderId="2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3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3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9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9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3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4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4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4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4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4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4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1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1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1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1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1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1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1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1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1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1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1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1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8" xfId="0" applyFont="1" applyBorder="1" applyAlignment="1">
          <x:alignment horizontal="center" vertical="center"/>
        </x:xf>
      </mc:Fallback>
    </mc:AlternateContent>
    <x:xf numFmtId="0" fontId="6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0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0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0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0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3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3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3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3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4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4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2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0" xfId="0" applyFont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통화 [0]" xfId="1" builtinId="7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16</xdr:col>
      <xdr:colOff>19050</xdr:colOff>
      <xdr:row>15</xdr:row>
      <xdr:rowOff>295275</xdr:rowOff>
    </xdr:from>
    <xdr:to>
      <xdr:col>20</xdr:col>
      <xdr:colOff>19050</xdr:colOff>
      <xdr:row>15</xdr:row>
      <xdr:rowOff>295275</xdr:rowOff>
    </xdr:to>
    <xdr:cxnSp fPublished="0">
      <xdr:nvCxnSpPr>
        <xdr:cNvPr id="1036" name="직선 화살표 연결선 5"/>
        <xdr:cNvCxnSpPr>
          <a:cxnSpLocks noChangeShapeType="1"/>
        </xdr:cNvCxnSpPr>
      </xdr:nvCxnSpPr>
      <xdr:spPr>
        <a:xfrm>
          <a:off x="6223000" y="7493000"/>
          <a:ext cx="1523999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209550</xdr:colOff>
      <xdr:row>4</xdr:row>
      <xdr:rowOff>333375</xdr:rowOff>
    </xdr:from>
    <xdr:to>
      <xdr:col>27</xdr:col>
      <xdr:colOff>28575</xdr:colOff>
      <xdr:row>4</xdr:row>
      <xdr:rowOff>333375</xdr:rowOff>
    </xdr:to>
    <xdr:cxnSp fPublished="0">
      <xdr:nvCxnSpPr>
        <xdr:cNvPr id="1037" name="직선 화살표 연결선 6"/>
        <xdr:cNvCxnSpPr>
          <a:cxnSpLocks noChangeShapeType="1"/>
        </xdr:cNvCxnSpPr>
      </xdr:nvCxnSpPr>
      <xdr:spPr>
        <a:xfrm>
          <a:off x="10456334" y="2190750"/>
          <a:ext cx="433916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16</xdr:col>
      <xdr:colOff>19050</xdr:colOff>
      <xdr:row>16</xdr:row>
      <xdr:rowOff>228600</xdr:rowOff>
    </xdr:from>
    <xdr:to>
      <xdr:col>20</xdr:col>
      <xdr:colOff>19050</xdr:colOff>
      <xdr:row>16</xdr:row>
      <xdr:rowOff>228600</xdr:rowOff>
    </xdr:to>
    <xdr:cxnSp fPublished="0">
      <xdr:nvCxnSpPr>
        <xdr:cNvPr id="1042" name="직선 화살표 연결선 5"/>
        <xdr:cNvCxnSpPr>
          <a:cxnSpLocks noChangeShapeType="1"/>
        </xdr:cNvCxnSpPr>
      </xdr:nvCxnSpPr>
      <xdr:spPr>
        <a:xfrm>
          <a:off x="6223000" y="7842250"/>
          <a:ext cx="1523999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209550</xdr:colOff>
      <xdr:row>5</xdr:row>
      <xdr:rowOff>428625</xdr:rowOff>
    </xdr:from>
    <xdr:to>
      <xdr:col>27</xdr:col>
      <xdr:colOff>28575</xdr:colOff>
      <xdr:row>5</xdr:row>
      <xdr:rowOff>428625</xdr:rowOff>
    </xdr:to>
    <xdr:cxnSp fPublished="0">
      <xdr:nvCxnSpPr>
        <xdr:cNvPr id="1045" name="직선 화살표 연결선 6"/>
        <xdr:cNvCxnSpPr>
          <a:cxnSpLocks noChangeShapeType="1"/>
        </xdr:cNvCxnSpPr>
      </xdr:nvCxnSpPr>
      <xdr:spPr>
        <a:xfrm>
          <a:off x="10456334" y="2698750"/>
          <a:ext cx="433916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16</xdr:col>
      <xdr:colOff>19050</xdr:colOff>
      <xdr:row>16</xdr:row>
      <xdr:rowOff>95250</xdr:rowOff>
    </xdr:from>
    <xdr:to>
      <xdr:col>20</xdr:col>
      <xdr:colOff>19050</xdr:colOff>
      <xdr:row>16</xdr:row>
      <xdr:rowOff>95250</xdr:rowOff>
    </xdr:to>
    <xdr:cxnSp fPublished="0">
      <xdr:nvCxnSpPr>
        <xdr:cNvPr id="1066" name="화살표 1066"/>
        <xdr:cNvCxnSpPr>
          <a:cxnSpLocks noChangeShapeType="1"/>
        </xdr:cNvCxnSpPr>
      </xdr:nvCxnSpPr>
      <xdr:spPr>
        <a:xfrm>
          <a:off x="6223000" y="7704666"/>
          <a:ext cx="1523999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25</xdr:col>
      <xdr:colOff>600075</xdr:colOff>
      <xdr:row>4</xdr:row>
      <xdr:rowOff>400050</xdr:rowOff>
    </xdr:from>
    <xdr:to>
      <xdr:col>26</xdr:col>
      <xdr:colOff>457200</xdr:colOff>
      <xdr:row>4</xdr:row>
      <xdr:rowOff>400050</xdr:rowOff>
    </xdr:to>
    <xdr:cxnSp fPublished="0">
      <xdr:nvCxnSpPr>
        <xdr:cNvPr id="1067" name="화살표 1067"/>
        <xdr:cNvCxnSpPr>
          <a:cxnSpLocks noChangeShapeType="1"/>
        </xdr:cNvCxnSpPr>
      </xdr:nvCxnSpPr>
      <xdr:spPr>
        <a:xfrm>
          <a:off x="10234083" y="2254250"/>
          <a:ext cx="465666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16</xdr:col>
      <xdr:colOff>19050</xdr:colOff>
      <xdr:row>15</xdr:row>
      <xdr:rowOff>142875</xdr:rowOff>
    </xdr:from>
    <xdr:to>
      <xdr:col>20</xdr:col>
      <xdr:colOff>19050</xdr:colOff>
      <xdr:row>15</xdr:row>
      <xdr:rowOff>142875</xdr:rowOff>
    </xdr:to>
    <xdr:cxnSp fPublished="0">
      <xdr:nvCxnSpPr>
        <xdr:cNvPr id="1068" name="화살표 1068"/>
        <xdr:cNvCxnSpPr>
          <a:cxnSpLocks noChangeShapeType="1"/>
        </xdr:cNvCxnSpPr>
      </xdr:nvCxnSpPr>
      <xdr:spPr>
        <a:xfrm>
          <a:off x="6223000" y="7344833"/>
          <a:ext cx="1523999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25</xdr:col>
      <xdr:colOff>600075</xdr:colOff>
      <xdr:row>4</xdr:row>
      <xdr:rowOff>400050</xdr:rowOff>
    </xdr:from>
    <xdr:to>
      <xdr:col>26</xdr:col>
      <xdr:colOff>457200</xdr:colOff>
      <xdr:row>4</xdr:row>
      <xdr:rowOff>400050</xdr:rowOff>
    </xdr:to>
    <xdr:cxnSp fPublished="0">
      <xdr:nvCxnSpPr>
        <xdr:cNvPr id="1069" name="화살표 1069"/>
        <xdr:cNvCxnSpPr>
          <a:cxnSpLocks noChangeShapeType="1"/>
        </xdr:cNvCxnSpPr>
      </xdr:nvCxnSpPr>
      <xdr:spPr>
        <a:xfrm>
          <a:off x="10234083" y="2254250"/>
          <a:ext cx="465666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15</xdr:col>
      <xdr:colOff>371475</xdr:colOff>
      <xdr:row>4</xdr:row>
      <xdr:rowOff>171449</xdr:rowOff>
    </xdr:from>
    <xdr:to>
      <xdr:col>18</xdr:col>
      <xdr:colOff>352425</xdr:colOff>
      <xdr:row>4</xdr:row>
      <xdr:rowOff>171449</xdr:rowOff>
    </xdr:to>
    <xdr:cxnSp fPublished="0">
      <xdr:nvCxnSpPr>
        <xdr:cNvPr id="1070" name="화살표 1070"/>
        <xdr:cNvCxnSpPr>
          <a:cxnSpLocks noChangeShapeType="1"/>
        </xdr:cNvCxnSpPr>
      </xdr:nvCxnSpPr>
      <xdr:spPr>
        <a:xfrm>
          <a:off x="6191250" y="2021416"/>
          <a:ext cx="1121833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15</xdr:col>
      <xdr:colOff>371475</xdr:colOff>
      <xdr:row>4</xdr:row>
      <xdr:rowOff>333375</xdr:rowOff>
    </xdr:from>
    <xdr:to>
      <xdr:col>18</xdr:col>
      <xdr:colOff>352425</xdr:colOff>
      <xdr:row>4</xdr:row>
      <xdr:rowOff>333375</xdr:rowOff>
    </xdr:to>
    <xdr:cxnSp fPublished="0">
      <xdr:nvCxnSpPr>
        <xdr:cNvPr id="1071" name="화살표 1071"/>
        <xdr:cNvCxnSpPr>
          <a:cxnSpLocks noChangeShapeType="1"/>
        </xdr:cNvCxnSpPr>
      </xdr:nvCxnSpPr>
      <xdr:spPr>
        <a:xfrm>
          <a:off x="6191250" y="2190750"/>
          <a:ext cx="1121833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16</xdr:col>
      <xdr:colOff>19050</xdr:colOff>
      <xdr:row>3</xdr:row>
      <xdr:rowOff>381000</xdr:rowOff>
    </xdr:from>
    <xdr:to>
      <xdr:col>18</xdr:col>
      <xdr:colOff>352425</xdr:colOff>
      <xdr:row>3</xdr:row>
      <xdr:rowOff>381000</xdr:rowOff>
    </xdr:to>
    <xdr:cxnSp fPublished="0">
      <xdr:nvCxnSpPr>
        <xdr:cNvPr id="1072" name="화살표 1072"/>
        <xdr:cNvCxnSpPr>
          <a:cxnSpLocks noChangeShapeType="1"/>
        </xdr:cNvCxnSpPr>
      </xdr:nvCxnSpPr>
      <xdr:spPr>
        <a:xfrm>
          <a:off x="6223000" y="1820333"/>
          <a:ext cx="1090083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15</xdr:col>
      <xdr:colOff>371475</xdr:colOff>
      <xdr:row>3</xdr:row>
      <xdr:rowOff>219075</xdr:rowOff>
    </xdr:from>
    <xdr:to>
      <xdr:col>18</xdr:col>
      <xdr:colOff>352425</xdr:colOff>
      <xdr:row>3</xdr:row>
      <xdr:rowOff>219075</xdr:rowOff>
    </xdr:to>
    <xdr:cxnSp fPublished="0">
      <xdr:nvCxnSpPr>
        <xdr:cNvPr id="1073" name="화살표 1073"/>
        <xdr:cNvCxnSpPr>
          <a:cxnSpLocks noChangeShapeType="1"/>
        </xdr:cNvCxnSpPr>
      </xdr:nvCxnSpPr>
      <xdr:spPr>
        <a:xfrm>
          <a:off x="6191250" y="1661583"/>
          <a:ext cx="1121833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5"/>
  <x:sheetViews>
    <x:sheetView tabSelected="1" topLeftCell="A19" zoomScale="90" zoomScaleNormal="90" zoomScaleSheetLayoutView="75" workbookViewId="0">
      <x:selection activeCell="T36" activeCellId="0" sqref="T36:T36"/>
    </x:sheetView>
  </x:sheetViews>
  <x:sheetFormatPr defaultColWidth="9.140625" defaultRowHeight="48" customHeight="1"/>
  <x:cols>
    <x:col min="1" max="1" width="8" style="5" customWidth="1"/>
    <x:col min="2" max="2" width="5.140625" style="5" bestFit="1" customWidth="1"/>
    <x:col min="3" max="25" width="5.7109375" style="5" customWidth="1"/>
    <x:col min="26" max="16384" width="9.140625" style="5"/>
  </x:cols>
  <x:sheetData>
    <x:row r="1" spans="1:26" customHeight="1">
      <x:c r="A1" s="87" t="s">
        <x:v>1</x:v>
      </x:c>
      <x:c r="B1" s="87"/>
      <x:c r="C1" s="87"/>
      <x:c r="D1" s="87"/>
      <x:c r="E1" s="87"/>
      <x:c r="F1" s="87"/>
      <x:c r="G1" s="87"/>
      <x:c r="H1" s="87"/>
      <x:c r="I1" s="87"/>
      <x:c r="J1" s="87"/>
      <x:c r="K1" s="87"/>
      <x:c r="L1" s="87"/>
      <x:c r="M1" s="87"/>
      <x:c r="N1" s="87"/>
      <x:c r="O1" s="87"/>
      <x:c r="P1" s="87"/>
      <x:c r="Q1" s="87"/>
      <x:c r="R1" s="87"/>
      <x:c r="S1" s="87"/>
      <x:c r="T1" s="87"/>
      <x:c r="U1" s="87"/>
      <x:c r="V1" s="87"/>
      <x:c r="W1" s="87"/>
      <x:c r="X1" s="87"/>
      <x:c r="Y1" s="87"/>
      <x:c r="Z1" s="4"/>
    </x:row>
    <x:row r="2" spans="1:25" ht="32.100000000000001" customHeight="1">
      <x:c r="A2" s="6">
        <x:v>2022</x:v>
      </x:c>
      <x:c r="B2" s="6">
        <x:v>12</x:v>
      </x:c>
      <x:c r="C2" s="6">
        <x:v>5</x:v>
      </x:c>
      <x:c r="D2" s="7"/>
      <x:c r="E2" s="37" t="s">
        <x:v>52</x:v>
      </x:c>
      <x:c r="F2" s="43" t="s">
        <x:v>40</x:v>
      </x:c>
      <x:c r="G2" s="38" t="str">
        <x:f>b!W2</x:f>
        <x:v>김강현</x:v>
      </x:c>
      <x:c r="H2" s="39" t="str">
        <x:f>'c'!W2</x:f>
        <x:v>김치원</x:v>
      </x:c>
      <x:c r="I2" s="40" t="str">
        <x:f>d!W2</x:f>
        <x:v>서정원</x:v>
      </x:c>
      <x:c r="J2" s="41"/>
      <x:c r="K2" s="42"/>
      <x:c r="L2" s="43"/>
      <x:c r="N2" s="19"/>
      <x:c r="O2" s="19"/>
      <x:c r="P2" s="20" t="s">
        <x:v>17</x:v>
      </x:c>
      <x:c r="Q2" s="8" t="s">
        <x:v>44</x:v>
      </x:c>
      <x:c r="R2" s="20" t="s">
        <x:v>36</x:v>
      </x:c>
      <x:c r="S2" s="88"/>
      <x:c r="T2" s="89"/>
      <x:c r="U2" s="89"/>
      <x:c r="V2" s="20" t="s">
        <x:v>46</x:v>
      </x:c>
      <x:c r="W2" s="90"/>
      <x:c r="X2" s="90"/>
      <x:c r="Y2" s="90"/>
    </x:row>
    <x:row r="3" spans="1:25" ht="32.100000000000001" customHeight="1">
      <x:c r="A3" s="9"/>
      <x:c r="B3" s="10" t="s">
        <x:v>35</x:v>
      </x:c>
      <x:c r="C3" s="11" t="s">
        <x:v>38</x:v>
      </x:c>
      <x:c r="D3" s="10" t="s">
        <x:v>42</x:v>
      </x:c>
      <x:c r="E3" s="11" t="s">
        <x:v>16</x:v>
      </x:c>
      <x:c r="F3" s="10" t="s">
        <x:v>48</x:v>
      </x:c>
      <x:c r="G3" s="11" t="s">
        <x:v>22</x:v>
      </x:c>
      <x:c r="H3" s="10" t="s">
        <x:v>34</x:v>
      </x:c>
      <x:c r="I3" s="11" t="s">
        <x:v>23</x:v>
      </x:c>
      <x:c r="J3" s="10" t="s">
        <x:v>15</x:v>
      </x:c>
      <x:c r="K3" s="11" t="s">
        <x:v>27</x:v>
      </x:c>
      <x:c r="L3" s="10" t="s">
        <x:v>20</x:v>
      </x:c>
      <x:c r="M3" s="11" t="s">
        <x:v>11</x:v>
      </x:c>
      <x:c r="N3" s="10" t="s">
        <x:v>45</x:v>
      </x:c>
      <x:c r="O3" s="11" t="s">
        <x:v>37</x:v>
      </x:c>
      <x:c r="P3" s="10" t="s">
        <x:v>41</x:v>
      </x:c>
      <x:c r="Q3" s="11" t="s">
        <x:v>19</x:v>
      </x:c>
      <x:c r="R3" s="10" t="s">
        <x:v>18</x:v>
      </x:c>
      <x:c r="S3" s="11" t="s">
        <x:v>51</x:v>
      </x:c>
      <x:c r="T3" s="10" t="s">
        <x:v>12</x:v>
      </x:c>
      <x:c r="U3" s="11" t="s">
        <x:v>31</x:v>
      </x:c>
      <x:c r="V3" s="10" t="s">
        <x:v>49</x:v>
      </x:c>
      <x:c r="W3" s="11" t="s">
        <x:v>25</x:v>
      </x:c>
      <x:c r="X3" s="10" t="s">
        <x:v>21</x:v>
      </x:c>
      <x:c r="Y3" s="12" t="s">
        <x:v>39</x:v>
      </x:c>
    </x:row>
    <x:row r="4" spans="1:25" ht="32.100000000000001" customHeight="1">
      <x:c r="A4" s="3">
        <x:f>DATE(A2,B2,C2)</x:f>
        <x:v>44900</x:v>
      </x:c>
      <x:c r="B4" s="13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14"/>
      <x:c r="U4" s="14"/>
      <x:c r="V4" s="14"/>
      <x:c r="W4" s="14"/>
      <x:c r="X4" s="14"/>
      <x:c r="Y4" s="15"/>
    </x:row>
    <x:row r="5" spans="1:25" ht="32.100000000000001" customHeight="1">
      <x:c r="A5" s="23" t="s">
        <x:v>32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26</x:v>
      </x:c>
      <x:c r="B6" s="91" t="s">
        <x:v>54</x:v>
      </x:c>
      <x:c r="C6" s="91"/>
      <x:c r="D6" s="91"/>
      <x:c r="E6" s="91"/>
      <x:c r="F6" s="91"/>
      <x:c r="G6" s="91"/>
      <x:c r="H6" s="91"/>
      <x:c r="I6" s="91"/>
      <x:c r="J6" s="91"/>
      <x:c r="K6" s="91"/>
      <x:c r="L6" s="91"/>
      <x:c r="M6" s="91"/>
      <x:c r="N6" s="91"/>
      <x:c r="O6" s="91"/>
      <x:c r="P6" s="91"/>
      <x:c r="Q6" s="91"/>
      <x:c r="R6" s="91"/>
      <x:c r="S6" s="91"/>
      <x:c r="T6" s="91"/>
      <x:c r="U6" s="91"/>
      <x:c r="V6" s="91"/>
      <x:c r="W6" s="91"/>
      <x:c r="X6" s="91"/>
      <x:c r="Y6" s="92"/>
    </x:row>
    <x:row r="7" spans="1:25" ht="32.100000000000001" customHeight="1">
      <x:c r="A7" s="3">
        <x:f>A4+1</x:f>
        <x:v>44901</x:v>
      </x:c>
      <x:c r="B7" s="13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R7" s="14"/>
      <x:c r="S7" s="14"/>
      <x:c r="T7" s="14"/>
      <x:c r="U7" s="14"/>
      <x:c r="V7" s="14"/>
      <x:c r="W7" s="14"/>
      <x:c r="X7" s="14"/>
      <x:c r="Y7" s="15"/>
    </x:row>
    <x:row r="8" spans="1:25" ht="32.100000000000001" customHeight="1">
      <x:c r="A8" s="23" t="s">
        <x:v>29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8"/>
    </x:row>
    <x:row r="9" spans="1:25" customHeight="1">
      <x:c r="A9" s="23" t="s">
        <x:v>26</x:v>
      </x:c>
      <x:c r="B9" s="91"/>
      <x:c r="C9" s="91"/>
      <x:c r="D9" s="91"/>
      <x:c r="E9" s="91"/>
      <x:c r="F9" s="91"/>
      <x:c r="G9" s="91"/>
      <x:c r="H9" s="91"/>
      <x:c r="I9" s="91"/>
      <x:c r="J9" s="91"/>
      <x:c r="K9" s="91"/>
      <x:c r="L9" s="91"/>
      <x:c r="M9" s="91"/>
      <x:c r="N9" s="91"/>
      <x:c r="O9" s="91"/>
      <x:c r="P9" s="91"/>
      <x:c r="Q9" s="91"/>
      <x:c r="R9" s="91"/>
      <x:c r="S9" s="91"/>
      <x:c r="T9" s="91"/>
      <x:c r="U9" s="91"/>
      <x:c r="V9" s="91"/>
      <x:c r="W9" s="91"/>
      <x:c r="X9" s="91"/>
      <x:c r="Y9" s="92"/>
    </x:row>
    <x:row r="10" spans="1:25" ht="32.100000000000001" customHeight="1">
      <x:c r="A10" s="3">
        <x:f>A4+2</x:f>
        <x:v>44902</x:v>
      </x:c>
      <x:c r="B10" s="13"/>
      <x:c r="C10" s="14"/>
      <x:c r="D10" s="14"/>
      <x:c r="E10" s="14"/>
      <x:c r="F10" s="14"/>
      <x:c r="G10" s="14"/>
      <x:c r="H10" s="14"/>
      <x:c r="I10" s="14"/>
      <x:c r="J10" s="14"/>
      <x:c r="K10" s="14"/>
      <x:c r="L10" s="14"/>
      <x:c r="M10" s="14"/>
      <x:c r="N10" s="14"/>
      <x:c r="O10" s="14"/>
      <x:c r="P10" s="14"/>
      <x:c r="Q10" s="14"/>
      <x:c r="R10" s="14"/>
      <x:c r="S10" s="14"/>
      <x:c r="T10" s="14"/>
      <x:c r="U10" s="14"/>
      <x:c r="V10" s="14"/>
      <x:c r="W10" s="14"/>
      <x:c r="X10" s="14"/>
      <x:c r="Y10" s="15"/>
    </x:row>
    <x:row r="11" spans="1:25" ht="32.100000000000001" customHeight="1">
      <x:c r="A11" s="23" t="s">
        <x:v>28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8"/>
    </x:row>
    <x:row r="12" spans="1:25" customHeight="1">
      <x:c r="A12" s="23" t="s">
        <x:v>26</x:v>
      </x:c>
      <x:c r="B12" s="91"/>
      <x:c r="C12" s="91"/>
      <x:c r="D12" s="91"/>
      <x:c r="E12" s="91"/>
      <x:c r="F12" s="91"/>
      <x:c r="G12" s="91"/>
      <x:c r="H12" s="91"/>
      <x:c r="I12" s="91"/>
      <x:c r="J12" s="91"/>
      <x:c r="K12" s="91"/>
      <x:c r="L12" s="91"/>
      <x:c r="M12" s="91"/>
      <x:c r="N12" s="91"/>
      <x:c r="O12" s="91"/>
      <x:c r="P12" s="91"/>
      <x:c r="Q12" s="91"/>
      <x:c r="R12" s="91"/>
      <x:c r="S12" s="91"/>
      <x:c r="T12" s="91"/>
      <x:c r="U12" s="91"/>
      <x:c r="V12" s="91"/>
      <x:c r="W12" s="91"/>
      <x:c r="X12" s="91"/>
      <x:c r="Y12" s="92"/>
    </x:row>
    <x:row r="13" spans="1:25" ht="32.100000000000001" customHeight="1">
      <x:c r="A13" s="3">
        <x:f>A4+3</x:f>
        <x:v>44903</x:v>
      </x:c>
      <x:c r="B13" s="13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O13" s="14"/>
      <x:c r="P13" s="14"/>
      <x:c r="Q13" s="14"/>
      <x:c r="R13" s="14"/>
      <x:c r="S13" s="14"/>
      <x:c r="T13" s="14"/>
      <x:c r="U13" s="14"/>
      <x:c r="V13" s="14"/>
      <x:c r="W13" s="14"/>
      <x:c r="X13" s="14"/>
      <x:c r="Y13" s="15"/>
    </x:row>
    <x:row r="14" spans="1:25" ht="32.100000000000001" customHeight="1">
      <x:c r="A14" s="23" t="s">
        <x:v>33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5"/>
      <x:c r="W14" s="25"/>
      <x:c r="X14" s="25"/>
      <x:c r="Y14" s="28"/>
    </x:row>
    <x:row r="15" spans="1:25" customHeight="1">
      <x:c r="A15" s="23" t="s">
        <x:v>26</x:v>
      </x:c>
      <x:c r="B15" s="91"/>
      <x:c r="C15" s="91"/>
      <x:c r="D15" s="91"/>
      <x:c r="E15" s="91"/>
      <x:c r="F15" s="91"/>
      <x:c r="G15" s="91"/>
      <x:c r="H15" s="91"/>
      <x:c r="I15" s="91"/>
      <x:c r="J15" s="91"/>
      <x:c r="K15" s="91"/>
      <x:c r="L15" s="91"/>
      <x:c r="M15" s="91"/>
      <x:c r="N15" s="91"/>
      <x:c r="O15" s="91"/>
      <x:c r="P15" s="91"/>
      <x:c r="Q15" s="91"/>
      <x:c r="R15" s="91"/>
      <x:c r="S15" s="91"/>
      <x:c r="T15" s="91"/>
      <x:c r="U15" s="91"/>
      <x:c r="V15" s="91"/>
      <x:c r="W15" s="91"/>
      <x:c r="X15" s="91"/>
      <x:c r="Y15" s="92"/>
    </x:row>
    <x:row r="16" spans="1:25" ht="32.100000000000001" customHeight="1">
      <x:c r="A16" s="3">
        <x:f>A4+4</x:f>
        <x:v>44904</x:v>
      </x:c>
      <x:c r="B16" s="13"/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/>
      <x:c r="P16" s="14"/>
      <x:c r="Q16" s="14"/>
      <x:c r="R16" s="14"/>
      <x:c r="S16" s="14"/>
      <x:c r="T16" s="14"/>
      <x:c r="U16" s="14"/>
      <x:c r="V16" s="14"/>
      <x:c r="W16" s="14"/>
      <x:c r="X16" s="14"/>
      <x:c r="Y16" s="15"/>
    </x:row>
    <x:row r="17" spans="1:25" ht="32.100000000000001" customHeight="1">
      <x:c r="A17" s="23" t="s">
        <x:v>30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25"/>
      <x:c r="V17" s="25"/>
      <x:c r="W17" s="25"/>
      <x:c r="X17" s="25"/>
      <x:c r="Y17" s="28"/>
    </x:row>
    <x:row r="18" spans="1:25" customHeight="1">
      <x:c r="A18" s="23" t="s">
        <x:v>26</x:v>
      </x:c>
      <x:c r="B18" s="91" t="s">
        <x:v>54</x:v>
      </x:c>
      <x:c r="C18" s="91"/>
      <x:c r="D18" s="91"/>
      <x:c r="E18" s="91"/>
      <x:c r="F18" s="91"/>
      <x:c r="G18" s="91"/>
      <x:c r="H18" s="91"/>
      <x:c r="I18" s="91"/>
      <x:c r="J18" s="91"/>
      <x:c r="K18" s="91"/>
      <x:c r="L18" s="91"/>
      <x:c r="M18" s="91"/>
      <x:c r="N18" s="91"/>
      <x:c r="O18" s="91"/>
      <x:c r="P18" s="91"/>
      <x:c r="Q18" s="91"/>
      <x:c r="R18" s="91"/>
      <x:c r="S18" s="91"/>
      <x:c r="T18" s="91"/>
      <x:c r="U18" s="91"/>
      <x:c r="V18" s="91"/>
      <x:c r="W18" s="91"/>
      <x:c r="X18" s="91"/>
      <x:c r="Y18" s="92"/>
    </x:row>
    <x:row r="19" spans="1:25" ht="32.100000000000001" customHeight="1">
      <x:c r="A19" s="3">
        <x:f>A4+5</x:f>
        <x:v>44905</x:v>
      </x:c>
      <x:c r="B19" s="13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14"/>
      <x:c r="V19" s="14"/>
      <x:c r="W19" s="14"/>
      <x:c r="X19" s="14"/>
      <x:c r="Y19" s="15"/>
    </x:row>
    <x:row r="20" spans="1:25" ht="32.100000000000001" customHeight="1">
      <x:c r="A20" s="23" t="s">
        <x:v>24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25"/>
      <x:c r="V20" s="25"/>
      <x:c r="W20" s="25"/>
      <x:c r="X20" s="25"/>
      <x:c r="Y20" s="28"/>
    </x:row>
    <x:row r="21" spans="1:25" customHeight="1">
      <x:c r="A21" s="23" t="s">
        <x:v>26</x:v>
      </x:c>
      <x:c r="B21" s="101"/>
      <x:c r="C21" s="91"/>
      <x:c r="D21" s="91"/>
      <x:c r="E21" s="91"/>
      <x:c r="F21" s="91"/>
      <x:c r="G21" s="91"/>
      <x:c r="H21" s="91"/>
      <x:c r="I21" s="91"/>
      <x:c r="J21" s="91"/>
      <x:c r="K21" s="91"/>
      <x:c r="L21" s="91"/>
      <x:c r="M21" s="91"/>
      <x:c r="N21" s="91"/>
      <x:c r="O21" s="91"/>
      <x:c r="P21" s="91"/>
      <x:c r="Q21" s="102"/>
      <x:c r="R21" s="102"/>
      <x:c r="S21" s="102"/>
      <x:c r="T21" s="91"/>
      <x:c r="U21" s="91"/>
      <x:c r="V21" s="91"/>
      <x:c r="W21" s="91"/>
      <x:c r="X21" s="91"/>
      <x:c r="Y21" s="92"/>
    </x:row>
    <x:row r="22" spans="1:25" ht="32.100000000000001" customHeight="1">
      <x:c r="A22" s="3">
        <x:f>A4+6</x:f>
        <x:v>44906</x:v>
      </x:c>
      <x:c r="B22" s="13"/>
      <x:c r="C22" s="14"/>
      <x:c r="D22" s="14"/>
      <x:c r="E22" s="14"/>
      <x:c r="F22" s="14"/>
      <x:c r="G22" s="14"/>
      <x:c r="H22" s="14"/>
      <x:c r="I22" s="14"/>
      <x:c r="J22" s="14"/>
      <x:c r="K22" s="14"/>
      <x:c r="L22" s="14"/>
      <x:c r="M22" s="14"/>
      <x:c r="N22" s="14"/>
      <x:c r="O22" s="14"/>
      <x:c r="P22" s="21"/>
      <x:c r="Q22" s="35"/>
      <x:c r="R22" s="1"/>
      <x:c r="S22" s="1"/>
      <x:c r="T22" s="44"/>
      <x:c r="U22" s="14"/>
      <x:c r="V22" s="14"/>
      <x:c r="W22" s="14"/>
      <x:c r="X22" s="14"/>
      <x:c r="Y22" s="15"/>
    </x:row>
    <x:row r="23" spans="1:25" ht="32.100000000000001" customHeight="1">
      <x:c r="A23" s="23" t="s">
        <x:v>14</x:v>
      </x:c>
      <x:c r="B23" s="24"/>
      <x:c r="C23" s="25"/>
      <x:c r="D23" s="25"/>
      <x:c r="E23" s="25"/>
      <x:c r="F23" s="25"/>
      <x:c r="G23" s="25"/>
      <x:c r="H23" s="25"/>
      <x:c r="I23" s="25"/>
      <x:c r="J23" s="25"/>
      <x:c r="K23" s="25"/>
      <x:c r="L23" s="25"/>
      <x:c r="M23" s="25"/>
      <x:c r="N23" s="25"/>
      <x:c r="O23" s="25"/>
      <x:c r="P23" s="26"/>
      <x:c r="Q23" s="22"/>
      <x:c r="R23" s="22"/>
      <x:c r="S23" s="22"/>
      <x:c r="T23" s="27"/>
      <x:c r="U23" s="25"/>
      <x:c r="V23" s="25"/>
      <x:c r="W23" s="25"/>
      <x:c r="X23" s="25"/>
      <x:c r="Y23" s="28"/>
    </x:row>
    <x:row r="24" spans="1:26" customHeight="1">
      <x:c r="A24" s="9" t="s">
        <x:v>26</x:v>
      </x:c>
      <x:c r="B24" s="100"/>
      <x:c r="C24" s="98"/>
      <x:c r="D24" s="98"/>
      <x:c r="E24" s="98"/>
      <x:c r="F24" s="98"/>
      <x:c r="G24" s="98"/>
      <x:c r="H24" s="98"/>
      <x:c r="I24" s="98"/>
      <x:c r="J24" s="98"/>
      <x:c r="K24" s="98"/>
      <x:c r="L24" s="98"/>
      <x:c r="M24" s="98"/>
      <x:c r="N24" s="98"/>
      <x:c r="O24" s="98"/>
      <x:c r="P24" s="98"/>
      <x:c r="Q24" s="98"/>
      <x:c r="R24" s="98"/>
      <x:c r="S24" s="98"/>
      <x:c r="T24" s="98"/>
      <x:c r="U24" s="98"/>
      <x:c r="V24" s="98"/>
      <x:c r="W24" s="98"/>
      <x:c r="X24" s="98"/>
      <x:c r="Y24" s="99"/>
      <x:c r="Z24" s="5" t="s">
        <x:v>43</x:v>
      </x:c>
    </x:row>
    <x:row r="25" spans="1:25" ht="32.100000000000001" customHeight="1">
      <x:c r="A25" s="96" t="s">
        <x:v>5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8" t="s">
        <x:v>8</x:v>
      </x:c>
      <x:c r="Q25" s="98"/>
      <x:c r="R25" s="98"/>
      <x:c r="S25" s="98"/>
      <x:c r="T25" s="98"/>
      <x:c r="U25" s="98" t="s">
        <x:v>9</x:v>
      </x:c>
      <x:c r="V25" s="98"/>
      <x:c r="W25" s="98"/>
      <x:c r="X25" s="98"/>
      <x:c r="Y25" s="99"/>
    </x:row>
    <x:row r="26" spans="1:25" ht="32.100000000000001" customHeight="1">
      <x:c r="A26" s="93" t="s">
        <x:v>54</x:v>
      </x:c>
      <x:c r="B26" s="94"/>
      <x:c r="C26" s="94"/>
      <x:c r="D26" s="94"/>
      <x:c r="E26" s="94"/>
      <x:c r="F26" s="94"/>
      <x:c r="G26" s="94"/>
      <x:c r="H26" s="94"/>
      <x:c r="I26" s="94"/>
      <x:c r="J26" s="94"/>
      <x:c r="K26" s="94"/>
      <x:c r="L26" s="94"/>
      <x:c r="M26" s="94"/>
      <x:c r="N26" s="94"/>
      <x:c r="O26" s="94"/>
      <x:c r="P26" s="94"/>
      <x:c r="Q26" s="94"/>
      <x:c r="R26" s="94"/>
      <x:c r="S26" s="94"/>
      <x:c r="T26" s="94"/>
      <x:c r="U26" s="94" t="s">
        <x:v>10</x:v>
      </x:c>
      <x:c r="V26" s="94"/>
      <x:c r="W26" s="94"/>
      <x:c r="X26" s="94"/>
      <x:c r="Y26" s="95"/>
    </x:row>
    <x:row r="27" spans="1:25" ht="32.100000000000001" customHeight="1">
      <x:c r="A27" s="82"/>
      <x:c r="B27" s="83"/>
      <x:c r="C27" s="83"/>
      <x:c r="D27" s="83"/>
      <x:c r="E27" s="83"/>
      <x:c r="F27" s="83"/>
      <x:c r="G27" s="83"/>
      <x:c r="H27" s="83"/>
      <x:c r="I27" s="83"/>
      <x:c r="J27" s="83"/>
      <x:c r="K27" s="83"/>
      <x:c r="L27" s="83"/>
      <x:c r="M27" s="83"/>
      <x:c r="N27" s="83"/>
      <x:c r="O27" s="83"/>
      <x:c r="P27" s="83"/>
      <x:c r="Q27" s="83"/>
      <x:c r="R27" s="83"/>
      <x:c r="S27" s="83"/>
      <x:c r="T27" s="83"/>
      <x:c r="U27" s="83"/>
      <x:c r="V27" s="83"/>
      <x:c r="W27" s="83"/>
      <x:c r="X27" s="83"/>
      <x:c r="Y27" s="84"/>
    </x:row>
    <x:row r="28" spans="1:25" ht="32.100000000000001" customHeight="1">
      <x:c r="A28" s="82"/>
      <x:c r="B28" s="83"/>
      <x:c r="C28" s="83"/>
      <x:c r="D28" s="83"/>
      <x:c r="E28" s="83"/>
      <x:c r="F28" s="83"/>
      <x:c r="G28" s="83"/>
      <x:c r="H28" s="83"/>
      <x:c r="I28" s="83"/>
      <x:c r="J28" s="83"/>
      <x:c r="K28" s="83"/>
      <x:c r="L28" s="83"/>
      <x:c r="M28" s="83"/>
      <x:c r="N28" s="83"/>
      <x:c r="O28" s="83"/>
      <x:c r="P28" s="83"/>
      <x:c r="Q28" s="83"/>
      <x:c r="R28" s="83"/>
      <x:c r="S28" s="83"/>
      <x:c r="T28" s="83"/>
      <x:c r="U28" s="83"/>
      <x:c r="V28" s="83"/>
      <x:c r="W28" s="83"/>
      <x:c r="X28" s="83"/>
      <x:c r="Y28" s="84"/>
    </x:row>
    <x:row r="29" spans="1:25" ht="32.100000000000001" customHeight="1">
      <x:c r="A29" s="82"/>
      <x:c r="B29" s="83"/>
      <x:c r="C29" s="83"/>
      <x:c r="D29" s="83"/>
      <x:c r="E29" s="83"/>
      <x:c r="F29" s="83"/>
      <x:c r="G29" s="83"/>
      <x:c r="H29" s="83"/>
      <x:c r="I29" s="83"/>
      <x:c r="J29" s="83"/>
      <x:c r="K29" s="83"/>
      <x:c r="L29" s="83"/>
      <x:c r="M29" s="83"/>
      <x:c r="N29" s="83"/>
      <x:c r="O29" s="83"/>
      <x:c r="P29" s="83"/>
      <x:c r="Q29" s="83"/>
      <x:c r="R29" s="83"/>
      <x:c r="S29" s="83"/>
      <x:c r="T29" s="83"/>
      <x:c r="U29" s="83"/>
      <x:c r="V29" s="83"/>
      <x:c r="W29" s="83"/>
      <x:c r="X29" s="83"/>
      <x:c r="Y29" s="84"/>
    </x:row>
    <x:row r="30" spans="1:25" ht="32.100000000000001" customHeight="1">
      <x:c r="A30" s="85"/>
      <x:c r="B30" s="86"/>
      <x:c r="C30" s="86"/>
      <x:c r="D30" s="86"/>
      <x:c r="E30" s="86"/>
      <x:c r="F30" s="86"/>
      <x:c r="G30" s="86"/>
      <x:c r="H30" s="86"/>
      <x:c r="I30" s="86"/>
      <x:c r="J30" s="86"/>
      <x:c r="K30" s="86"/>
      <x:c r="L30" s="86"/>
      <x:c r="M30" s="86"/>
      <x:c r="N30" s="86"/>
      <x:c r="O30" s="86"/>
      <x:c r="P30" s="83"/>
      <x:c r="Q30" s="83"/>
      <x:c r="R30" s="83"/>
      <x:c r="S30" s="83"/>
      <x:c r="T30" s="83"/>
      <x:c r="U30" s="83"/>
      <x:c r="V30" s="83"/>
      <x:c r="W30" s="83"/>
      <x:c r="X30" s="83"/>
      <x:c r="Y30" s="84"/>
    </x:row>
    <x:row r="31" spans="1:25" ht="32.100000000000001" customHeight="1">
      <x:c r="A31" s="69"/>
      <x:c r="B31" s="70"/>
      <x:c r="C31" s="70"/>
      <x:c r="D31" s="70"/>
      <x:c r="E31" s="70"/>
      <x:c r="F31" s="70"/>
      <x:c r="G31" s="70"/>
      <x:c r="H31" s="70"/>
      <x:c r="I31" s="70"/>
      <x:c r="J31" s="70"/>
      <x:c r="K31" s="70"/>
      <x:c r="L31" s="70"/>
      <x:c r="M31" s="70"/>
      <x:c r="N31" s="70"/>
      <x:c r="O31" s="70"/>
      <x:c r="P31" s="70"/>
      <x:c r="Q31" s="70"/>
      <x:c r="R31" s="70"/>
      <x:c r="S31" s="70"/>
      <x:c r="T31" s="70"/>
      <x:c r="U31" s="70"/>
      <x:c r="V31" s="70"/>
      <x:c r="W31" s="70"/>
      <x:c r="X31" s="70"/>
      <x:c r="Y31" s="71"/>
    </x:row>
    <x:row r="32" spans="1:25" ht="32.100000000000001" customHeight="1">
      <x:c r="A32" s="73" t="s">
        <x:v>6</x:v>
      </x:c>
      <x:c r="B32" s="74"/>
      <x:c r="C32" s="72">
        <x:f>A4+7</x:f>
        <x:v>44907</x:v>
      </x:c>
      <x:c r="D32" s="72"/>
      <x:c r="E32" s="75" t="str">
        <x:f>A5</x:f>
        <x:v>(월)</x:v>
      </x:c>
      <x:c r="F32" s="75"/>
      <x:c r="G32" s="72">
        <x:f>A7+7</x:f>
        <x:v>44908</x:v>
      </x:c>
      <x:c r="H32" s="72"/>
      <x:c r="I32" s="72" t="str">
        <x:f>A8</x:f>
        <x:v>(화)</x:v>
      </x:c>
      <x:c r="J32" s="72"/>
      <x:c r="K32" s="72">
        <x:f>A10+7</x:f>
        <x:v>44909</x:v>
      </x:c>
      <x:c r="L32" s="72"/>
      <x:c r="M32" s="33" t="str">
        <x:f>A11</x:f>
        <x:v>(수)</x:v>
      </x:c>
      <x:c r="N32" s="72">
        <x:f>A13+7</x:f>
        <x:v>44910</x:v>
      </x:c>
      <x:c r="O32" s="72"/>
      <x:c r="P32" s="33" t="str">
        <x:f>A14</x:f>
        <x:v>(목)</x:v>
      </x:c>
      <x:c r="Q32" s="72">
        <x:f>A16+7</x:f>
        <x:v>44911</x:v>
      </x:c>
      <x:c r="R32" s="72"/>
      <x:c r="S32" s="33" t="str">
        <x:f>A17</x:f>
        <x:v>(금)</x:v>
      </x:c>
      <x:c r="T32" s="72">
        <x:f>A19+7</x:f>
        <x:v>44912</x:v>
      </x:c>
      <x:c r="U32" s="72"/>
      <x:c r="V32" s="33" t="str">
        <x:f>A20</x:f>
        <x:v>(토)</x:v>
      </x:c>
      <x:c r="W32" s="72">
        <x:f>A22+7</x:f>
        <x:v>44913</x:v>
      </x:c>
      <x:c r="X32" s="72"/>
      <x:c r="Y32" s="34" t="str">
        <x:f>A23</x:f>
        <x:v>(일)</x:v>
      </x:c>
    </x:row>
    <x:row r="33" spans="1:25" ht="32.100000000000001" customHeight="1">
      <x:c r="A33" s="78" t="s">
        <x:v>62</x:v>
      </x:c>
      <x:c r="B33" s="79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29"/>
    </x:row>
    <x:row r="34" spans="1:25" ht="32.100000000000001" customHeight="1">
      <x:c r="A34" s="80"/>
      <x:c r="B34" s="81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76"/>
      <x:c r="B35" s="77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32"/>
    </x:row>
  </x:sheetData>
  <x:mergeCells count="44">
    <x:mergeCell ref="A31:O31"/>
    <x:mergeCell ref="P31:T31"/>
    <x:mergeCell ref="U31:Y31"/>
    <x:mergeCell ref="G32:H32"/>
    <x:mergeCell ref="W32:X32"/>
    <x:mergeCell ref="A32:B32"/>
    <x:mergeCell ref="C32:D32"/>
    <x:mergeCell ref="E32:F32"/>
    <x:mergeCell ref="I32:J32"/>
    <x:mergeCell ref="K32:L32"/>
    <x:mergeCell ref="A35:B35"/>
    <x:mergeCell ref="N32:O32"/>
    <x:mergeCell ref="Q32:R32"/>
    <x:mergeCell ref="T32:U32"/>
    <x:mergeCell ref="A33:B33"/>
    <x:mergeCell ref="A34:B34"/>
    <x:mergeCell ref="A27:O27"/>
    <x:mergeCell ref="P27:T27"/>
    <x:mergeCell ref="U27:Y27"/>
    <x:mergeCell ref="A28:O28"/>
    <x:mergeCell ref="P28:T28"/>
    <x:mergeCell ref="U28:Y28"/>
    <x:mergeCell ref="A30:O30"/>
    <x:mergeCell ref="A29:O29"/>
    <x:mergeCell ref="P29:T29"/>
    <x:mergeCell ref="U29:Y29"/>
    <x:mergeCell ref="P30:T30"/>
    <x:mergeCell ref="U30:Y30"/>
    <x:mergeCell ref="A1:Y1"/>
    <x:mergeCell ref="S2:U2"/>
    <x:mergeCell ref="W2:Y2"/>
    <x:mergeCell ref="B6:Y6"/>
    <x:mergeCell ref="A26:O26"/>
    <x:mergeCell ref="P26:T26"/>
    <x:mergeCell ref="U26:Y26"/>
    <x:mergeCell ref="B9:Y9"/>
    <x:mergeCell ref="B12:Y12"/>
    <x:mergeCell ref="A25:O25"/>
    <x:mergeCell ref="P25:T25"/>
    <x:mergeCell ref="U25:Y25"/>
    <x:mergeCell ref="B24:Y24"/>
    <x:mergeCell ref="B15:Y15"/>
    <x:mergeCell ref="B21:Y21"/>
    <x:mergeCell ref="B18:Y18"/>
  </x:mergeCells>
  <x:pageMargins left="1.2200000286102295" right="0.98416668176651001" top="1.1808333396911621" bottom="1.1808333396911621" header="1.9684722423553467" footer="1.9684722423553467"/>
  <x:pageSetup paperSize="9" scale="54" firstPageNumber="1" fitToWidth="1" fitToHeight="1" orientation="portrait" usePrinterDefaults="1" blackAndWhite="0" draft="0" useFirstPageNumber="0" horizontalDpi="4294967293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Z35"/>
  <x:sheetViews>
    <x:sheetView topLeftCell="A1" zoomScaleNormal="100" zoomScaleSheetLayoutView="75" workbookViewId="0">
      <x:selection activeCell="B24" activeCellId="0" sqref="B24:Y24"/>
    </x:sheetView>
  </x:sheetViews>
  <x:sheetFormatPr defaultColWidth="9.140625" defaultRowHeight="48" customHeight="1"/>
  <x:cols>
    <x:col min="1" max="1" width="9.7109375" style="5" bestFit="1" customWidth="1"/>
    <x:col min="2" max="25" width="5.7109375" style="5" customWidth="1"/>
    <x:col min="26" max="16384" width="9.140625" style="5"/>
  </x:cols>
  <x:sheetData>
    <x:row r="1" spans="1:26" customHeight="1">
      <x:c r="A1" s="87" t="s">
        <x:v>0</x:v>
      </x:c>
      <x:c r="B1" s="87"/>
      <x:c r="C1" s="87"/>
      <x:c r="D1" s="87"/>
      <x:c r="E1" s="87"/>
      <x:c r="F1" s="87"/>
      <x:c r="G1" s="87"/>
      <x:c r="H1" s="87"/>
      <x:c r="I1" s="87"/>
      <x:c r="J1" s="87"/>
      <x:c r="K1" s="87"/>
      <x:c r="L1" s="87"/>
      <x:c r="M1" s="87"/>
      <x:c r="N1" s="87"/>
      <x:c r="O1" s="87"/>
      <x:c r="P1" s="87"/>
      <x:c r="Q1" s="87"/>
      <x:c r="R1" s="87"/>
      <x:c r="S1" s="87"/>
      <x:c r="T1" s="87"/>
      <x:c r="U1" s="87"/>
      <x:c r="V1" s="87"/>
      <x:c r="W1" s="87"/>
      <x:c r="X1" s="87"/>
      <x:c r="Y1" s="87"/>
      <x:c r="Z1" s="4"/>
    </x:row>
    <x:row r="2" spans="1:25" ht="32.100000000000001" customHeight="1">
      <x:c r="A2" s="45">
        <x:v>2022</x:v>
      </x:c>
      <x:c r="B2" s="45">
        <x:v>12</x:v>
      </x:c>
      <x:c r="C2" s="45">
        <x:v>6</x:v>
      </x:c>
      <x:c r="D2" s="7"/>
      <x:c r="E2" s="8"/>
      <x:c r="F2" s="8"/>
      <x:c r="G2" s="7"/>
      <x:c r="H2" s="7"/>
      <x:c r="I2" s="7"/>
      <x:c r="J2" s="7"/>
      <x:c r="K2" s="7"/>
      <x:c r="L2" s="7"/>
      <x:c r="N2" s="19"/>
      <x:c r="O2" s="19"/>
      <x:c r="P2" s="20" t="s">
        <x:v>17</x:v>
      </x:c>
      <x:c r="Q2" s="8" t="s">
        <x:v>44</x:v>
      </x:c>
      <x:c r="R2" s="20" t="s">
        <x:v>36</x:v>
      </x:c>
      <x:c r="S2" s="88" t="s">
        <x:v>7</x:v>
      </x:c>
      <x:c r="T2" s="89"/>
      <x:c r="U2" s="89"/>
      <x:c r="V2" s="20" t="s">
        <x:v>46</x:v>
      </x:c>
      <x:c r="W2" s="90" t="s">
        <x:v>40</x:v>
      </x:c>
      <x:c r="X2" s="90"/>
      <x:c r="Y2" s="90"/>
    </x:row>
    <x:row r="3" spans="1:25" ht="32.100000000000001" customHeight="1">
      <x:c r="A3" s="9"/>
      <x:c r="B3" s="10" t="s">
        <x:v>35</x:v>
      </x:c>
      <x:c r="C3" s="11" t="s">
        <x:v>38</x:v>
      </x:c>
      <x:c r="D3" s="10" t="s">
        <x:v>42</x:v>
      </x:c>
      <x:c r="E3" s="11" t="s">
        <x:v>16</x:v>
      </x:c>
      <x:c r="F3" s="10" t="s">
        <x:v>48</x:v>
      </x:c>
      <x:c r="G3" s="11" t="s">
        <x:v>22</x:v>
      </x:c>
      <x:c r="H3" s="10" t="s">
        <x:v>34</x:v>
      </x:c>
      <x:c r="I3" s="11" t="s">
        <x:v>23</x:v>
      </x:c>
      <x:c r="J3" s="10" t="s">
        <x:v>15</x:v>
      </x:c>
      <x:c r="K3" s="11" t="s">
        <x:v>27</x:v>
      </x:c>
      <x:c r="L3" s="10" t="s">
        <x:v>20</x:v>
      </x:c>
      <x:c r="M3" s="11" t="s">
        <x:v>11</x:v>
      </x:c>
      <x:c r="N3" s="10" t="s">
        <x:v>45</x:v>
      </x:c>
      <x:c r="O3" s="11" t="s">
        <x:v>37</x:v>
      </x:c>
      <x:c r="P3" s="10" t="s">
        <x:v>41</x:v>
      </x:c>
      <x:c r="Q3" s="11" t="s">
        <x:v>19</x:v>
      </x:c>
      <x:c r="R3" s="10" t="s">
        <x:v>18</x:v>
      </x:c>
      <x:c r="S3" s="11" t="s">
        <x:v>51</x:v>
      </x:c>
      <x:c r="T3" s="10" t="s">
        <x:v>12</x:v>
      </x:c>
      <x:c r="U3" s="11" t="s">
        <x:v>31</x:v>
      </x:c>
      <x:c r="V3" s="10" t="s">
        <x:v>49</x:v>
      </x:c>
      <x:c r="W3" s="11" t="s">
        <x:v>25</x:v>
      </x:c>
      <x:c r="X3" s="10" t="s">
        <x:v>21</x:v>
      </x:c>
      <x:c r="Y3" s="12" t="s">
        <x:v>39</x:v>
      </x:c>
    </x:row>
    <x:row r="4" spans="1:25" ht="32.100000000000001" customHeight="1">
      <x:c r="A4" s="3">
        <x:f>DATE(A2,B2,C2)</x:f>
        <x:v>44901</x:v>
      </x:c>
      <x:c r="B4" s="13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14"/>
      <x:c r="U4" s="14"/>
      <x:c r="V4" s="14"/>
      <x:c r="W4" s="36"/>
      <x:c r="X4" s="14"/>
      <x:c r="Y4" s="15"/>
    </x:row>
    <x:row r="5" spans="1:25" ht="32.100000000000001" customHeight="1">
      <x:c r="A5" s="23" t="s">
        <x:v>29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26</x:v>
      </x:c>
      <x:c r="B6" s="91"/>
      <x:c r="C6" s="91"/>
      <x:c r="D6" s="91"/>
      <x:c r="E6" s="91"/>
      <x:c r="F6" s="91"/>
      <x:c r="G6" s="91"/>
      <x:c r="H6" s="91"/>
      <x:c r="I6" s="91"/>
      <x:c r="J6" s="91"/>
      <x:c r="K6" s="91"/>
      <x:c r="L6" s="91"/>
      <x:c r="M6" s="91"/>
      <x:c r="N6" s="91"/>
      <x:c r="O6" s="91"/>
      <x:c r="P6" s="91"/>
      <x:c r="Q6" s="91"/>
      <x:c r="R6" s="91"/>
      <x:c r="S6" s="91"/>
      <x:c r="T6" s="91"/>
      <x:c r="U6" s="91"/>
      <x:c r="V6" s="91"/>
      <x:c r="W6" s="91"/>
      <x:c r="X6" s="91"/>
      <x:c r="Y6" s="92"/>
    </x:row>
    <x:row r="7" spans="1:25" ht="32.100000000000001" customHeight="1">
      <x:c r="A7" s="3">
        <x:f>A4+1</x:f>
        <x:v>44902</x:v>
      </x:c>
      <x:c r="B7" s="13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R7" s="14"/>
      <x:c r="S7" s="14"/>
      <x:c r="T7" s="14"/>
      <x:c r="U7" s="14"/>
      <x:c r="V7" s="14"/>
      <x:c r="W7" s="14"/>
      <x:c r="X7" s="14"/>
      <x:c r="Y7" s="15"/>
    </x:row>
    <x:row r="8" spans="1:25" ht="32.100000000000001" customHeight="1">
      <x:c r="A8" s="23" t="s">
        <x:v>28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8"/>
    </x:row>
    <x:row r="9" spans="1:25" customHeight="1">
      <x:c r="A9" s="23" t="s">
        <x:v>26</x:v>
      </x:c>
      <x:c r="B9" s="91"/>
      <x:c r="C9" s="91"/>
      <x:c r="D9" s="91"/>
      <x:c r="E9" s="91"/>
      <x:c r="F9" s="91"/>
      <x:c r="G9" s="91"/>
      <x:c r="H9" s="91"/>
      <x:c r="I9" s="91"/>
      <x:c r="J9" s="91"/>
      <x:c r="K9" s="91"/>
      <x:c r="L9" s="91"/>
      <x:c r="M9" s="91"/>
      <x:c r="N9" s="91"/>
      <x:c r="O9" s="91"/>
      <x:c r="P9" s="91"/>
      <x:c r="Q9" s="91"/>
      <x:c r="R9" s="91"/>
      <x:c r="S9" s="91"/>
      <x:c r="T9" s="91"/>
      <x:c r="U9" s="91"/>
      <x:c r="V9" s="91"/>
      <x:c r="W9" s="91"/>
      <x:c r="X9" s="91"/>
      <x:c r="Y9" s="92"/>
    </x:row>
    <x:row r="10" spans="1:25" ht="32.100000000000001" customHeight="1">
      <x:c r="A10" s="3">
        <x:f>A4+2</x:f>
        <x:v>44903</x:v>
      </x:c>
      <x:c r="B10" s="13"/>
      <x:c r="C10" s="14"/>
      <x:c r="D10" s="14"/>
      <x:c r="E10" s="14"/>
      <x:c r="F10" s="14"/>
      <x:c r="G10" s="14"/>
      <x:c r="H10" s="14"/>
      <x:c r="I10" s="14"/>
      <x:c r="J10" s="14"/>
      <x:c r="K10" s="14"/>
      <x:c r="L10" s="14"/>
      <x:c r="M10" s="14"/>
      <x:c r="N10" s="14"/>
      <x:c r="O10" s="14"/>
      <x:c r="P10" s="14"/>
      <x:c r="Q10" s="14"/>
      <x:c r="R10" s="14"/>
      <x:c r="S10" s="14"/>
      <x:c r="T10" s="14"/>
      <x:c r="U10" s="14"/>
      <x:c r="V10" s="14"/>
      <x:c r="W10" s="14"/>
      <x:c r="X10" s="14"/>
      <x:c r="Y10" s="15"/>
    </x:row>
    <x:row r="11" spans="1:25" ht="32.100000000000001" customHeight="1">
      <x:c r="A11" s="23" t="s">
        <x:v>33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8"/>
    </x:row>
    <x:row r="12" spans="1:25" customHeight="1">
      <x:c r="A12" s="23" t="s">
        <x:v>26</x:v>
      </x:c>
      <x:c r="B12" s="91"/>
      <x:c r="C12" s="91"/>
      <x:c r="D12" s="91"/>
      <x:c r="E12" s="91"/>
      <x:c r="F12" s="91"/>
      <x:c r="G12" s="91"/>
      <x:c r="H12" s="91"/>
      <x:c r="I12" s="91"/>
      <x:c r="J12" s="91"/>
      <x:c r="K12" s="91"/>
      <x:c r="L12" s="91"/>
      <x:c r="M12" s="91"/>
      <x:c r="N12" s="91"/>
      <x:c r="O12" s="91"/>
      <x:c r="P12" s="91"/>
      <x:c r="Q12" s="91"/>
      <x:c r="R12" s="91"/>
      <x:c r="S12" s="91"/>
      <x:c r="T12" s="91"/>
      <x:c r="U12" s="91"/>
      <x:c r="V12" s="91"/>
      <x:c r="W12" s="91"/>
      <x:c r="X12" s="91"/>
      <x:c r="Y12" s="92"/>
    </x:row>
    <x:row r="13" spans="1:25" ht="32.100000000000001" customHeight="1">
      <x:c r="A13" s="3">
        <x:f>A4+3</x:f>
        <x:v>44904</x:v>
      </x:c>
      <x:c r="B13" s="13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O13" s="14"/>
      <x:c r="P13" s="14"/>
      <x:c r="Q13" s="14"/>
      <x:c r="R13" s="14"/>
      <x:c r="S13" s="14"/>
      <x:c r="T13" s="14"/>
      <x:c r="U13" s="14"/>
      <x:c r="V13" s="14"/>
      <x:c r="W13" s="14"/>
      <x:c r="X13" s="36"/>
      <x:c r="Y13" s="15"/>
    </x:row>
    <x:row r="14" spans="1:25" ht="32.100000000000001" customHeight="1">
      <x:c r="A14" s="23" t="s">
        <x:v>30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5"/>
      <x:c r="W14" s="25"/>
      <x:c r="X14" s="25"/>
      <x:c r="Y14" s="28"/>
    </x:row>
    <x:row r="15" spans="1:25" customHeight="1">
      <x:c r="A15" s="23" t="s">
        <x:v>26</x:v>
      </x:c>
      <x:c r="B15" s="91"/>
      <x:c r="C15" s="91"/>
      <x:c r="D15" s="91"/>
      <x:c r="E15" s="91"/>
      <x:c r="F15" s="91"/>
      <x:c r="G15" s="91"/>
      <x:c r="H15" s="91"/>
      <x:c r="I15" s="91"/>
      <x:c r="J15" s="91"/>
      <x:c r="K15" s="91"/>
      <x:c r="L15" s="91"/>
      <x:c r="M15" s="91"/>
      <x:c r="N15" s="91"/>
      <x:c r="O15" s="91"/>
      <x:c r="P15" s="91"/>
      <x:c r="Q15" s="91"/>
      <x:c r="R15" s="91"/>
      <x:c r="S15" s="91"/>
      <x:c r="T15" s="91"/>
      <x:c r="U15" s="91"/>
      <x:c r="V15" s="91"/>
      <x:c r="W15" s="91"/>
      <x:c r="X15" s="91"/>
      <x:c r="Y15" s="92"/>
    </x:row>
    <x:row r="16" spans="1:25" ht="32.100000000000001" customHeight="1">
      <x:c r="A16" s="3">
        <x:f>A4+4</x:f>
        <x:v>44905</x:v>
      </x:c>
      <x:c r="B16" s="13"/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/>
      <x:c r="P16" s="14"/>
      <x:c r="Q16" s="14"/>
      <x:c r="R16" s="14"/>
      <x:c r="S16" s="14"/>
      <x:c r="T16" s="14"/>
      <x:c r="U16" s="48"/>
      <x:c r="V16" s="48"/>
      <x:c r="W16" s="14"/>
      <x:c r="X16" s="14"/>
      <x:c r="Y16" s="15"/>
    </x:row>
    <x:row r="17" spans="1:25" ht="32.100000000000001" customHeight="1">
      <x:c r="A17" s="23" t="s">
        <x:v>24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49"/>
      <x:c r="V17" s="49"/>
      <x:c r="W17" s="25"/>
      <x:c r="X17" s="25"/>
      <x:c r="Y17" s="28"/>
    </x:row>
    <x:row r="18" spans="1:25" customHeight="1">
      <x:c r="A18" s="23" t="s">
        <x:v>26</x:v>
      </x:c>
      <x:c r="B18" s="91"/>
      <x:c r="C18" s="91"/>
      <x:c r="D18" s="91"/>
      <x:c r="E18" s="91"/>
      <x:c r="F18" s="91"/>
      <x:c r="G18" s="91"/>
      <x:c r="H18" s="91"/>
      <x:c r="I18" s="91"/>
      <x:c r="J18" s="91"/>
      <x:c r="K18" s="91"/>
      <x:c r="L18" s="91"/>
      <x:c r="M18" s="91"/>
      <x:c r="N18" s="91"/>
      <x:c r="O18" s="91"/>
      <x:c r="P18" s="91"/>
      <x:c r="Q18" s="91"/>
      <x:c r="R18" s="91"/>
      <x:c r="S18" s="91"/>
      <x:c r="T18" s="91"/>
      <x:c r="U18" s="91"/>
      <x:c r="V18" s="91"/>
      <x:c r="W18" s="102"/>
      <x:c r="X18" s="102"/>
      <x:c r="Y18" s="112"/>
    </x:row>
    <x:row r="19" spans="1:25" ht="32.100000000000001" customHeight="1">
      <x:c r="A19" s="3">
        <x:f>A4+5</x:f>
        <x:v>44906</x:v>
      </x:c>
      <x:c r="B19" s="13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48"/>
      <x:c r="V19" s="54"/>
      <x:c r="W19" s="1"/>
      <x:c r="X19" s="51"/>
      <x:c r="Y19" s="55"/>
    </x:row>
    <x:row r="20" spans="1:25" ht="32.100000000000001" customHeight="1">
      <x:c r="A20" s="23" t="s">
        <x:v>14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49"/>
      <x:c r="V20" s="68"/>
      <x:c r="W20" s="52"/>
      <x:c r="X20" s="52"/>
      <x:c r="Y20" s="56"/>
    </x:row>
    <x:row r="21" spans="1:25" customHeight="1">
      <x:c r="A21" s="23" t="s">
        <x:v>26</x:v>
      </x:c>
      <x:c r="B21" s="91"/>
      <x:c r="C21" s="91"/>
      <x:c r="D21" s="91"/>
      <x:c r="E21" s="91"/>
      <x:c r="F21" s="91"/>
      <x:c r="G21" s="91"/>
      <x:c r="H21" s="91"/>
      <x:c r="I21" s="91"/>
      <x:c r="J21" s="91"/>
      <x:c r="K21" s="91"/>
      <x:c r="L21" s="91"/>
      <x:c r="M21" s="91"/>
      <x:c r="N21" s="91"/>
      <x:c r="O21" s="91"/>
      <x:c r="P21" s="91"/>
      <x:c r="Q21" s="91"/>
      <x:c r="R21" s="91"/>
      <x:c r="S21" s="91"/>
      <x:c r="T21" s="91"/>
      <x:c r="U21" s="91"/>
      <x:c r="V21" s="91"/>
      <x:c r="W21" s="102"/>
      <x:c r="X21" s="102"/>
      <x:c r="Y21" s="112"/>
    </x:row>
    <x:row r="22" spans="1:25" ht="32.100000000000001" customHeight="1">
      <x:c r="A22" s="3">
        <x:f>A4+6</x:f>
        <x:v>44907</x:v>
      </x:c>
      <x:c r="B22" s="13"/>
      <x:c r="C22" s="14"/>
      <x:c r="D22" s="14"/>
      <x:c r="E22" s="14"/>
      <x:c r="F22" s="14"/>
      <x:c r="G22" s="14"/>
      <x:c r="H22" s="14"/>
      <x:c r="I22" s="14"/>
      <x:c r="J22" s="14"/>
      <x:c r="K22" s="14"/>
      <x:c r="L22" s="14"/>
      <x:c r="M22" s="14"/>
      <x:c r="N22" s="14"/>
      <x:c r="O22" s="14"/>
      <x:c r="P22" s="54"/>
      <x:c r="Q22" s="47"/>
      <x:c r="R22" s="47"/>
      <x:c r="S22" s="47"/>
      <x:c r="T22" s="14"/>
      <x:c r="U22" s="146"/>
      <x:c r="V22" s="144"/>
      <x:c r="W22" s="144"/>
      <x:c r="X22" s="144"/>
      <x:c r="Y22" s="15"/>
    </x:row>
    <x:row r="23" spans="1:25" ht="32.100000000000001" customHeight="1">
      <x:c r="A23" s="23" t="s">
        <x:v>32</x:v>
      </x:c>
      <x:c r="B23" s="16"/>
      <x:c r="C23" s="17"/>
      <x:c r="D23" s="17"/>
      <x:c r="E23" s="17"/>
      <x:c r="F23" s="17"/>
      <x:c r="G23" s="17"/>
      <x:c r="H23" s="17"/>
      <x:c r="I23" s="17"/>
      <x:c r="J23" s="17"/>
      <x:c r="K23" s="17"/>
      <x:c r="L23" s="17"/>
      <x:c r="M23" s="17"/>
      <x:c r="N23" s="17"/>
      <x:c r="O23" s="17"/>
      <x:c r="P23" s="53"/>
      <x:c r="Q23" s="50"/>
      <x:c r="R23" s="50"/>
      <x:c r="S23" s="53"/>
      <x:c r="T23" s="17"/>
      <x:c r="U23" s="145"/>
      <x:c r="V23" s="145"/>
      <x:c r="W23" s="145"/>
      <x:c r="X23" s="145"/>
      <x:c r="Y23" s="18"/>
    </x:row>
    <x:row r="24" spans="1:25" customHeight="1">
      <x:c r="A24" s="46" t="s">
        <x:v>26</x:v>
      </x:c>
      <x:c r="B24" s="113" t="s">
        <x:v>60</x:v>
      </x:c>
      <x:c r="C24" s="83"/>
      <x:c r="D24" s="83"/>
      <x:c r="E24" s="83"/>
      <x:c r="F24" s="83"/>
      <x:c r="G24" s="83"/>
      <x:c r="H24" s="83"/>
      <x:c r="I24" s="83"/>
      <x:c r="J24" s="83"/>
      <x:c r="K24" s="83"/>
      <x:c r="L24" s="83"/>
      <x:c r="M24" s="83"/>
      <x:c r="N24" s="83"/>
      <x:c r="O24" s="83"/>
      <x:c r="P24" s="83"/>
      <x:c r="Q24" s="83"/>
      <x:c r="R24" s="83"/>
      <x:c r="S24" s="83"/>
      <x:c r="T24" s="83"/>
      <x:c r="U24" s="83"/>
      <x:c r="V24" s="83"/>
      <x:c r="W24" s="83"/>
      <x:c r="X24" s="83"/>
      <x:c r="Y24" s="84"/>
    </x:row>
    <x:row r="25" spans="1:25" ht="32.100000000000001" customHeight="1">
      <x:c r="A25" s="103" t="s">
        <x:v>5</x:v>
      </x:c>
      <x:c r="B25" s="104"/>
      <x:c r="C25" s="104"/>
      <x:c r="D25" s="104"/>
      <x:c r="E25" s="104"/>
      <x:c r="F25" s="104"/>
      <x:c r="G25" s="104"/>
      <x:c r="H25" s="104"/>
      <x:c r="I25" s="104"/>
      <x:c r="J25" s="104"/>
      <x:c r="K25" s="104"/>
      <x:c r="L25" s="104"/>
      <x:c r="M25" s="104"/>
      <x:c r="N25" s="104"/>
      <x:c r="O25" s="105"/>
      <x:c r="P25" s="94" t="s">
        <x:v>8</x:v>
      </x:c>
      <x:c r="Q25" s="94"/>
      <x:c r="R25" s="94"/>
      <x:c r="S25" s="94"/>
      <x:c r="T25" s="94"/>
      <x:c r="U25" s="94" t="s">
        <x:v>9</x:v>
      </x:c>
      <x:c r="V25" s="94"/>
      <x:c r="W25" s="94"/>
      <x:c r="X25" s="94"/>
      <x:c r="Y25" s="95"/>
    </x:row>
    <x:row r="26" spans="1:25" ht="32.100000000000001" customHeight="1">
      <x:c r="A26" s="106" t="s">
        <x:v>60</x:v>
      </x:c>
      <x:c r="B26" s="107"/>
      <x:c r="C26" s="107"/>
      <x:c r="D26" s="107"/>
      <x:c r="E26" s="107"/>
      <x:c r="F26" s="107"/>
      <x:c r="G26" s="107"/>
      <x:c r="H26" s="107"/>
      <x:c r="I26" s="107"/>
      <x:c r="J26" s="107"/>
      <x:c r="K26" s="107"/>
      <x:c r="L26" s="107"/>
      <x:c r="M26" s="107"/>
      <x:c r="N26" s="107"/>
      <x:c r="O26" s="107"/>
      <x:c r="P26" s="83"/>
      <x:c r="Q26" s="83"/>
      <x:c r="R26" s="83"/>
      <x:c r="S26" s="83"/>
      <x:c r="T26" s="83"/>
      <x:c r="U26" s="83" t="s">
        <x:v>53</x:v>
      </x:c>
      <x:c r="V26" s="83"/>
      <x:c r="W26" s="83"/>
      <x:c r="X26" s="83"/>
      <x:c r="Y26" s="84"/>
    </x:row>
    <x:row r="27" spans="1:25" ht="32.100000000000001" customHeight="1">
      <x:c r="A27" s="82"/>
      <x:c r="B27" s="83"/>
      <x:c r="C27" s="83"/>
      <x:c r="D27" s="83"/>
      <x:c r="E27" s="83"/>
      <x:c r="F27" s="83"/>
      <x:c r="G27" s="83"/>
      <x:c r="H27" s="83"/>
      <x:c r="I27" s="83"/>
      <x:c r="J27" s="83"/>
      <x:c r="K27" s="83"/>
      <x:c r="L27" s="83"/>
      <x:c r="M27" s="83"/>
      <x:c r="N27" s="83"/>
      <x:c r="O27" s="83"/>
      <x:c r="P27" s="83"/>
      <x:c r="Q27" s="83"/>
      <x:c r="R27" s="83"/>
      <x:c r="S27" s="83"/>
      <x:c r="T27" s="83"/>
      <x:c r="U27" s="83"/>
      <x:c r="V27" s="83"/>
      <x:c r="W27" s="83"/>
      <x:c r="X27" s="83"/>
      <x:c r="Y27" s="84"/>
    </x:row>
    <x:row r="28" spans="1:25" ht="32.100000000000001" customHeight="1">
      <x:c r="A28" s="82"/>
      <x:c r="B28" s="83"/>
      <x:c r="C28" s="83"/>
      <x:c r="D28" s="83"/>
      <x:c r="E28" s="83"/>
      <x:c r="F28" s="83"/>
      <x:c r="G28" s="83"/>
      <x:c r="H28" s="83"/>
      <x:c r="I28" s="83"/>
      <x:c r="J28" s="83"/>
      <x:c r="K28" s="83"/>
      <x:c r="L28" s="83"/>
      <x:c r="M28" s="83"/>
      <x:c r="N28" s="83"/>
      <x:c r="O28" s="83"/>
      <x:c r="P28" s="83"/>
      <x:c r="Q28" s="83"/>
      <x:c r="R28" s="83"/>
      <x:c r="S28" s="83"/>
      <x:c r="T28" s="83"/>
      <x:c r="U28" s="83"/>
      <x:c r="V28" s="83"/>
      <x:c r="W28" s="83"/>
      <x:c r="X28" s="83"/>
      <x:c r="Y28" s="84"/>
    </x:row>
    <x:row r="29" spans="1:25" ht="32.100000000000001" customHeight="1">
      <x:c r="A29" s="82"/>
      <x:c r="B29" s="83"/>
      <x:c r="C29" s="83"/>
      <x:c r="D29" s="83"/>
      <x:c r="E29" s="83"/>
      <x:c r="F29" s="83"/>
      <x:c r="G29" s="83"/>
      <x:c r="H29" s="83"/>
      <x:c r="I29" s="83"/>
      <x:c r="J29" s="83"/>
      <x:c r="K29" s="83"/>
      <x:c r="L29" s="83"/>
      <x:c r="M29" s="83"/>
      <x:c r="N29" s="83"/>
      <x:c r="O29" s="83"/>
      <x:c r="P29" s="83"/>
      <x:c r="Q29" s="83"/>
      <x:c r="R29" s="83"/>
      <x:c r="S29" s="83"/>
      <x:c r="T29" s="83"/>
      <x:c r="U29" s="83"/>
      <x:c r="V29" s="83"/>
      <x:c r="W29" s="83"/>
      <x:c r="X29" s="83"/>
      <x:c r="Y29" s="84"/>
    </x:row>
    <x:row r="30" spans="1:25" ht="32.100000000000001" customHeight="1">
      <x:c r="A30" s="85"/>
      <x:c r="B30" s="86"/>
      <x:c r="C30" s="86"/>
      <x:c r="D30" s="86"/>
      <x:c r="E30" s="86"/>
      <x:c r="F30" s="86"/>
      <x:c r="G30" s="86"/>
      <x:c r="H30" s="86"/>
      <x:c r="I30" s="86"/>
      <x:c r="J30" s="86"/>
      <x:c r="K30" s="86"/>
      <x:c r="L30" s="86"/>
      <x:c r="M30" s="86"/>
      <x:c r="N30" s="86"/>
      <x:c r="O30" s="86"/>
      <x:c r="P30" s="83"/>
      <x:c r="Q30" s="83"/>
      <x:c r="R30" s="83"/>
      <x:c r="S30" s="83"/>
      <x:c r="T30" s="83"/>
      <x:c r="U30" s="83"/>
      <x:c r="V30" s="83"/>
      <x:c r="W30" s="83"/>
      <x:c r="X30" s="83"/>
      <x:c r="Y30" s="84"/>
    </x:row>
    <x:row r="31" spans="1:25" ht="32.100000000000001" customHeight="1">
      <x:c r="A31" s="109"/>
      <x:c r="B31" s="110"/>
      <x:c r="C31" s="110"/>
      <x:c r="D31" s="110"/>
      <x:c r="E31" s="110"/>
      <x:c r="F31" s="110"/>
      <x:c r="G31" s="110"/>
      <x:c r="H31" s="110"/>
      <x:c r="I31" s="110"/>
      <x:c r="J31" s="110"/>
      <x:c r="K31" s="110"/>
      <x:c r="L31" s="110"/>
      <x:c r="M31" s="110"/>
      <x:c r="N31" s="110"/>
      <x:c r="O31" s="110"/>
      <x:c r="P31" s="110"/>
      <x:c r="Q31" s="110"/>
      <x:c r="R31" s="110"/>
      <x:c r="S31" s="110"/>
      <x:c r="T31" s="110"/>
      <x:c r="U31" s="110"/>
      <x:c r="V31" s="110"/>
      <x:c r="W31" s="110"/>
      <x:c r="X31" s="110"/>
      <x:c r="Y31" s="111"/>
    </x:row>
    <x:row r="32" spans="1:25" ht="32.100000000000001" customHeight="1">
      <x:c r="A32" s="73" t="s">
        <x:v>6</x:v>
      </x:c>
      <x:c r="B32" s="74"/>
      <x:c r="C32" s="72">
        <x:f>A4+7</x:f>
        <x:v>44908</x:v>
      </x:c>
      <x:c r="D32" s="72"/>
      <x:c r="E32" s="75" t="str">
        <x:f>A5</x:f>
        <x:v>(화)</x:v>
      </x:c>
      <x:c r="F32" s="75"/>
      <x:c r="G32" s="72">
        <x:f>A7+7</x:f>
        <x:v>44909</x:v>
      </x:c>
      <x:c r="H32" s="72"/>
      <x:c r="I32" s="72" t="str">
        <x:f>A8</x:f>
        <x:v>(수)</x:v>
      </x:c>
      <x:c r="J32" s="72"/>
      <x:c r="K32" s="72">
        <x:f>A10+7</x:f>
        <x:v>44910</x:v>
      </x:c>
      <x:c r="L32" s="72"/>
      <x:c r="M32" s="33" t="str">
        <x:f>A11</x:f>
        <x:v>(목)</x:v>
      </x:c>
      <x:c r="N32" s="72">
        <x:f>A13+7</x:f>
        <x:v>44911</x:v>
      </x:c>
      <x:c r="O32" s="72"/>
      <x:c r="P32" s="33" t="str">
        <x:f>A14</x:f>
        <x:v>(금)</x:v>
      </x:c>
      <x:c r="Q32" s="72">
        <x:f>A16+7</x:f>
        <x:v>44912</x:v>
      </x:c>
      <x:c r="R32" s="72"/>
      <x:c r="S32" s="33" t="str">
        <x:f>A17</x:f>
        <x:v>(토)</x:v>
      </x:c>
      <x:c r="T32" s="72">
        <x:f>A19+7</x:f>
        <x:v>44913</x:v>
      </x:c>
      <x:c r="U32" s="72"/>
      <x:c r="V32" s="33" t="str">
        <x:f>A20</x:f>
        <x:v>(일)</x:v>
      </x:c>
      <x:c r="W32" s="72">
        <x:f>A22+7</x:f>
        <x:v>44914</x:v>
      </x:c>
      <x:c r="X32" s="72"/>
      <x:c r="Y32" s="34" t="str">
        <x:f>A23</x:f>
        <x:v>(월)</x:v>
      </x:c>
    </x:row>
    <x:row r="33" spans="1:25" ht="32.100000000000001" customHeight="1">
      <x:c r="A33" s="78"/>
      <x:c r="B33" s="79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29"/>
    </x:row>
    <x:row r="34" spans="1:25" ht="32.100000000000001" customHeight="1">
      <x:c r="A34" s="108"/>
      <x:c r="B34" s="81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76"/>
      <x:c r="B35" s="77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32"/>
    </x:row>
  </x:sheetData>
  <x:mergeCells count="44">
    <x:mergeCell ref="A29:O29"/>
    <x:mergeCell ref="P29:T29"/>
    <x:mergeCell ref="U29:Y29"/>
    <x:mergeCell ref="P28:T28"/>
    <x:mergeCell ref="U28:Y28"/>
    <x:mergeCell ref="U26:Y26"/>
    <x:mergeCell ref="U27:Y27"/>
    <x:mergeCell ref="A25:O25"/>
    <x:mergeCell ref="P25:T25"/>
    <x:mergeCell ref="U25:Y25"/>
    <x:mergeCell ref="A28:O28"/>
    <x:mergeCell ref="A27:O27"/>
    <x:mergeCell ref="P27:T27"/>
    <x:mergeCell ref="A26:O26"/>
    <x:mergeCell ref="P26:T26"/>
    <x:mergeCell ref="W32:X32"/>
    <x:mergeCell ref="A33:B33"/>
    <x:mergeCell ref="K32:L32"/>
    <x:mergeCell ref="A32:B32"/>
    <x:mergeCell ref="C32:D32"/>
    <x:mergeCell ref="E32:F32"/>
    <x:mergeCell ref="I32:J32"/>
    <x:mergeCell ref="A35:B35"/>
    <x:mergeCell ref="N32:O32"/>
    <x:mergeCell ref="Q32:R32"/>
    <x:mergeCell ref="T32:U32"/>
    <x:mergeCell ref="G32:H32"/>
    <x:mergeCell ref="A34:B34"/>
    <x:mergeCell ref="P30:T30"/>
    <x:mergeCell ref="U30:Y30"/>
    <x:mergeCell ref="A31:O31"/>
    <x:mergeCell ref="A1:Y1"/>
    <x:mergeCell ref="B6:Y6"/>
    <x:mergeCell ref="B9:Y9"/>
    <x:mergeCell ref="B12:Y12"/>
    <x:mergeCell ref="W2:Y2"/>
    <x:mergeCell ref="S2:U2"/>
    <x:mergeCell ref="P31:T31"/>
    <x:mergeCell ref="U31:Y31"/>
    <x:mergeCell ref="A30:O30"/>
    <x:mergeCell ref="B15:Y15"/>
    <x:mergeCell ref="B18:Y18"/>
    <x:mergeCell ref="B24:Y24"/>
    <x:mergeCell ref="B21:Y21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1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Z35"/>
  <x:sheetViews>
    <x:sheetView topLeftCell="A1" zoomScaleNormal="100" zoomScaleSheetLayoutView="75" workbookViewId="0">
      <x:selection activeCell="K4" activeCellId="0" sqref="A1:Y26"/>
    </x:sheetView>
  </x:sheetViews>
  <x:sheetFormatPr defaultColWidth="9.140625" defaultRowHeight="48" customHeight="1"/>
  <x:cols>
    <x:col min="1" max="1" width="9.7109375" style="5" bestFit="1" customWidth="1"/>
    <x:col min="2" max="25" width="5.7109375" style="5" customWidth="1"/>
    <x:col min="26" max="16384" width="9.140625" style="5"/>
  </x:cols>
  <x:sheetData>
    <x:row r="1" spans="1:26" customHeight="1">
      <x:c r="A1" s="152" t="s">
        <x:v>0</x:v>
      </x:c>
      <x:c r="B1" s="152"/>
      <x:c r="C1" s="152"/>
      <x:c r="D1" s="152"/>
      <x:c r="E1" s="152"/>
      <x:c r="F1" s="152"/>
      <x:c r="G1" s="152"/>
      <x:c r="H1" s="152"/>
      <x:c r="I1" s="152"/>
      <x:c r="J1" s="152"/>
      <x:c r="K1" s="152"/>
      <x:c r="L1" s="152"/>
      <x:c r="M1" s="152"/>
      <x:c r="N1" s="152"/>
      <x:c r="O1" s="152"/>
      <x:c r="P1" s="152"/>
      <x:c r="Q1" s="152"/>
      <x:c r="R1" s="152"/>
      <x:c r="S1" s="152"/>
      <x:c r="T1" s="152"/>
      <x:c r="U1" s="152"/>
      <x:c r="V1" s="152"/>
      <x:c r="W1" s="152"/>
      <x:c r="X1" s="152"/>
      <x:c r="Y1" s="152"/>
      <x:c r="Z1" s="4"/>
    </x:row>
    <x:row r="2" spans="1:25" ht="32.100000000000001" customHeight="1">
      <x:c r="A2" s="153">
        <x:v>2022</x:v>
      </x:c>
      <x:c r="B2" s="153">
        <x:v>12</x:v>
      </x:c>
      <x:c r="C2" s="153">
        <x:v>4</x:v>
      </x:c>
      <x:c r="D2" s="150"/>
      <x:c r="E2" s="154"/>
      <x:c r="F2" s="154"/>
      <x:c r="G2" s="150"/>
      <x:c r="H2" s="150"/>
      <x:c r="I2" s="150"/>
      <x:c r="J2" s="150"/>
      <x:c r="K2" s="150"/>
      <x:c r="L2" s="150"/>
      <x:c r="M2" s="151"/>
      <x:c r="N2" s="155"/>
      <x:c r="O2" s="155"/>
      <x:c r="P2" s="156" t="s">
        <x:v>17</x:v>
      </x:c>
      <x:c r="Q2" s="154" t="s">
        <x:v>44</x:v>
      </x:c>
      <x:c r="R2" s="156" t="s">
        <x:v>36</x:v>
      </x:c>
      <x:c r="S2" s="88" t="s">
        <x:v>3</x:v>
      </x:c>
      <x:c r="T2" s="89"/>
      <x:c r="U2" s="89"/>
      <x:c r="V2" s="156" t="s">
        <x:v>46</x:v>
      </x:c>
      <x:c r="W2" s="157" t="s">
        <x:v>47</x:v>
      </x:c>
      <x:c r="X2" s="157"/>
      <x:c r="Y2" s="157"/>
    </x:row>
    <x:row r="3" spans="1:25" ht="32.100000000000001" customHeight="1">
      <x:c r="A3" s="158"/>
      <x:c r="B3" s="147" t="s">
        <x:v>35</x:v>
      </x:c>
      <x:c r="C3" s="148" t="s">
        <x:v>38</x:v>
      </x:c>
      <x:c r="D3" s="147" t="s">
        <x:v>42</x:v>
      </x:c>
      <x:c r="E3" s="148" t="s">
        <x:v>16</x:v>
      </x:c>
      <x:c r="F3" s="147" t="s">
        <x:v>48</x:v>
      </x:c>
      <x:c r="G3" s="148" t="s">
        <x:v>22</x:v>
      </x:c>
      <x:c r="H3" s="147" t="s">
        <x:v>34</x:v>
      </x:c>
      <x:c r="I3" s="148" t="s">
        <x:v>23</x:v>
      </x:c>
      <x:c r="J3" s="147" t="s">
        <x:v>15</x:v>
      </x:c>
      <x:c r="K3" s="148" t="s">
        <x:v>27</x:v>
      </x:c>
      <x:c r="L3" s="147" t="s">
        <x:v>20</x:v>
      </x:c>
      <x:c r="M3" s="148" t="s">
        <x:v>11</x:v>
      </x:c>
      <x:c r="N3" s="147" t="s">
        <x:v>45</x:v>
      </x:c>
      <x:c r="O3" s="148" t="s">
        <x:v>37</x:v>
      </x:c>
      <x:c r="P3" s="147" t="s">
        <x:v>41</x:v>
      </x:c>
      <x:c r="Q3" s="148" t="s">
        <x:v>19</x:v>
      </x:c>
      <x:c r="R3" s="147" t="s">
        <x:v>18</x:v>
      </x:c>
      <x:c r="S3" s="148" t="s">
        <x:v>51</x:v>
      </x:c>
      <x:c r="T3" s="147" t="s">
        <x:v>12</x:v>
      </x:c>
      <x:c r="U3" s="148" t="s">
        <x:v>31</x:v>
      </x:c>
      <x:c r="V3" s="147" t="s">
        <x:v>49</x:v>
      </x:c>
      <x:c r="W3" s="148" t="s">
        <x:v>25</x:v>
      </x:c>
      <x:c r="X3" s="147" t="s">
        <x:v>21</x:v>
      </x:c>
      <x:c r="Y3" s="149" t="s">
        <x:v>39</x:v>
      </x:c>
    </x:row>
    <x:row r="4" spans="1:25" ht="32.100000000000001" customHeight="1">
      <x:c r="A4" s="3">
        <x:f>DATE(A2,B2,C2)</x:f>
        <x:v>44899</x:v>
      </x:c>
      <x:c r="B4" s="159"/>
      <x:c r="C4" s="160"/>
      <x:c r="D4" s="160"/>
      <x:c r="E4" s="160"/>
      <x:c r="F4" s="160"/>
      <x:c r="G4" s="160"/>
      <x:c r="H4" s="160"/>
      <x:c r="I4" s="160"/>
      <x:c r="J4" s="160"/>
      <x:c r="K4" s="160"/>
      <x:c r="L4" s="160"/>
      <x:c r="M4" s="160"/>
      <x:c r="N4" s="160"/>
      <x:c r="O4" s="160"/>
      <x:c r="P4" s="160"/>
      <x:c r="Q4" s="160"/>
      <x:c r="R4" s="160"/>
      <x:c r="S4" s="160"/>
      <x:c r="T4" s="160"/>
      <x:c r="U4" s="160"/>
      <x:c r="V4" s="160"/>
      <x:c r="W4" s="161"/>
      <x:c r="X4" s="160"/>
      <x:c r="Y4" s="162"/>
    </x:row>
    <x:row r="5" spans="1:25" ht="32.100000000000001" customHeight="1">
      <x:c r="A5" s="163" t="s">
        <x:v>32</x:v>
      </x:c>
      <x:c r="B5" s="164"/>
      <x:c r="C5" s="165"/>
      <x:c r="D5" s="165"/>
      <x:c r="E5" s="165"/>
      <x:c r="F5" s="165"/>
      <x:c r="G5" s="165"/>
      <x:c r="H5" s="165"/>
      <x:c r="I5" s="165"/>
      <x:c r="J5" s="165"/>
      <x:c r="K5" s="165"/>
      <x:c r="L5" s="165"/>
      <x:c r="M5" s="165"/>
      <x:c r="N5" s="165"/>
      <x:c r="O5" s="165"/>
      <x:c r="P5" s="165"/>
      <x:c r="Q5" s="165"/>
      <x:c r="R5" s="165"/>
      <x:c r="S5" s="165"/>
      <x:c r="T5" s="165"/>
      <x:c r="U5" s="165"/>
      <x:c r="V5" s="165"/>
      <x:c r="W5" s="165"/>
      <x:c r="X5" s="165"/>
      <x:c r="Y5" s="166"/>
    </x:row>
    <x:row r="6" spans="1:25" customHeight="1">
      <x:c r="A6" s="163" t="s">
        <x:v>26</x:v>
      </x:c>
      <x:c r="B6" s="114"/>
      <x:c r="C6" s="114"/>
      <x:c r="D6" s="114"/>
      <x:c r="E6" s="114"/>
      <x:c r="F6" s="114"/>
      <x:c r="G6" s="114"/>
      <x:c r="H6" s="114"/>
      <x:c r="I6" s="114"/>
      <x:c r="J6" s="114"/>
      <x:c r="K6" s="114"/>
      <x:c r="L6" s="114"/>
      <x:c r="M6" s="114"/>
      <x:c r="N6" s="114"/>
      <x:c r="O6" s="114"/>
      <x:c r="P6" s="114"/>
      <x:c r="Q6" s="114"/>
      <x:c r="R6" s="114"/>
      <x:c r="S6" s="114"/>
      <x:c r="T6" s="114"/>
      <x:c r="U6" s="114"/>
      <x:c r="V6" s="114"/>
      <x:c r="W6" s="114"/>
      <x:c r="X6" s="114"/>
      <x:c r="Y6" s="115"/>
    </x:row>
    <x:row r="7" spans="1:25" ht="32.100000000000001" customHeight="1">
      <x:c r="A7" s="3">
        <x:f>A4+1</x:f>
        <x:v>44900</x:v>
      </x:c>
      <x:c r="B7" s="159"/>
      <x:c r="C7" s="160"/>
      <x:c r="D7" s="160"/>
      <x:c r="E7" s="160"/>
      <x:c r="F7" s="160"/>
      <x:c r="G7" s="160"/>
      <x:c r="H7" s="160"/>
      <x:c r="I7" s="160"/>
      <x:c r="J7" s="160"/>
      <x:c r="K7" s="160"/>
      <x:c r="L7" s="160"/>
      <x:c r="M7" s="160"/>
      <x:c r="N7" s="160"/>
      <x:c r="O7" s="160"/>
      <x:c r="P7" s="160"/>
      <x:c r="Q7" s="151"/>
      <x:c r="R7" s="160"/>
      <x:c r="S7" s="160"/>
      <x:c r="T7" s="160"/>
      <x:c r="U7" s="160"/>
      <x:c r="V7" s="160"/>
      <x:c r="W7" s="167"/>
      <x:c r="X7" s="167"/>
      <x:c r="Y7" s="168"/>
    </x:row>
    <x:row r="8" spans="1:25" ht="32.100000000000001" customHeight="1">
      <x:c r="A8" s="163" t="s">
        <x:v>29</x:v>
      </x:c>
      <x:c r="B8" s="164"/>
      <x:c r="C8" s="165"/>
      <x:c r="D8" s="165"/>
      <x:c r="E8" s="165"/>
      <x:c r="F8" s="165"/>
      <x:c r="G8" s="165"/>
      <x:c r="H8" s="165"/>
      <x:c r="I8" s="165"/>
      <x:c r="J8" s="165"/>
      <x:c r="K8" s="165"/>
      <x:c r="L8" s="165"/>
      <x:c r="M8" s="165"/>
      <x:c r="N8" s="165"/>
      <x:c r="O8" s="165"/>
      <x:c r="P8" s="165"/>
      <x:c r="Q8" s="165"/>
      <x:c r="R8" s="165"/>
      <x:c r="S8" s="165"/>
      <x:c r="T8" s="165"/>
      <x:c r="U8" s="165"/>
      <x:c r="V8" s="165"/>
      <x:c r="W8" s="169"/>
      <x:c r="X8" s="170"/>
      <x:c r="Y8" s="171"/>
    </x:row>
    <x:row r="9" spans="1:25" customHeight="1">
      <x:c r="A9" s="163" t="s">
        <x:v>26</x:v>
      </x:c>
      <x:c r="B9" s="114"/>
      <x:c r="C9" s="114"/>
      <x:c r="D9" s="114"/>
      <x:c r="E9" s="114"/>
      <x:c r="F9" s="114"/>
      <x:c r="G9" s="114"/>
      <x:c r="H9" s="114"/>
      <x:c r="I9" s="114"/>
      <x:c r="J9" s="114"/>
      <x:c r="K9" s="114"/>
      <x:c r="L9" s="114"/>
      <x:c r="M9" s="114"/>
      <x:c r="N9" s="114"/>
      <x:c r="O9" s="114"/>
      <x:c r="P9" s="114"/>
      <x:c r="Q9" s="114"/>
      <x:c r="R9" s="114"/>
      <x:c r="S9" s="114"/>
      <x:c r="T9" s="114"/>
      <x:c r="U9" s="114"/>
      <x:c r="V9" s="114"/>
      <x:c r="W9" s="114"/>
      <x:c r="X9" s="114"/>
      <x:c r="Y9" s="115"/>
    </x:row>
    <x:row r="10" spans="1:25" ht="32.100000000000001" customHeight="1">
      <x:c r="A10" s="3">
        <x:f>A4+2</x:f>
        <x:v>44901</x:v>
      </x:c>
      <x:c r="B10" s="159"/>
      <x:c r="C10" s="160"/>
      <x:c r="D10" s="160"/>
      <x:c r="E10" s="160"/>
      <x:c r="F10" s="160"/>
      <x:c r="G10" s="160"/>
      <x:c r="H10" s="160"/>
      <x:c r="I10" s="160"/>
      <x:c r="J10" s="160"/>
      <x:c r="K10" s="160"/>
      <x:c r="L10" s="160"/>
      <x:c r="M10" s="160"/>
      <x:c r="N10" s="160"/>
      <x:c r="O10" s="160"/>
      <x:c r="P10" s="160"/>
      <x:c r="Q10" s="160"/>
      <x:c r="R10" s="160"/>
      <x:c r="S10" s="160"/>
      <x:c r="T10" s="160"/>
      <x:c r="U10" s="172"/>
      <x:c r="V10" s="172"/>
      <x:c r="W10" s="160"/>
      <x:c r="X10" s="160"/>
      <x:c r="Y10" s="162"/>
    </x:row>
    <x:row r="11" spans="1:25" ht="32.100000000000001" customHeight="1">
      <x:c r="A11" s="163" t="s">
        <x:v>28</x:v>
      </x:c>
      <x:c r="B11" s="164"/>
      <x:c r="C11" s="165"/>
      <x:c r="D11" s="165"/>
      <x:c r="E11" s="165"/>
      <x:c r="F11" s="165"/>
      <x:c r="G11" s="165"/>
      <x:c r="H11" s="165"/>
      <x:c r="I11" s="165"/>
      <x:c r="J11" s="165"/>
      <x:c r="K11" s="165"/>
      <x:c r="L11" s="165"/>
      <x:c r="M11" s="165"/>
      <x:c r="N11" s="165"/>
      <x:c r="O11" s="165"/>
      <x:c r="P11" s="165"/>
      <x:c r="Q11" s="165"/>
      <x:c r="R11" s="165"/>
      <x:c r="S11" s="165"/>
      <x:c r="T11" s="165"/>
      <x:c r="U11" s="173"/>
      <x:c r="V11" s="173"/>
      <x:c r="W11" s="165"/>
      <x:c r="X11" s="165"/>
      <x:c r="Y11" s="166"/>
    </x:row>
    <x:row r="12" spans="1:25" customHeight="1">
      <x:c r="A12" s="163" t="s">
        <x:v>26</x:v>
      </x:c>
      <x:c r="B12" s="114"/>
      <x:c r="C12" s="114"/>
      <x:c r="D12" s="114"/>
      <x:c r="E12" s="114"/>
      <x:c r="F12" s="114"/>
      <x:c r="G12" s="114"/>
      <x:c r="H12" s="114"/>
      <x:c r="I12" s="114"/>
      <x:c r="J12" s="114"/>
      <x:c r="K12" s="114"/>
      <x:c r="L12" s="114"/>
      <x:c r="M12" s="114"/>
      <x:c r="N12" s="114"/>
      <x:c r="O12" s="114"/>
      <x:c r="P12" s="114"/>
      <x:c r="Q12" s="114"/>
      <x:c r="R12" s="114"/>
      <x:c r="S12" s="114"/>
      <x:c r="T12" s="114"/>
      <x:c r="U12" s="114"/>
      <x:c r="V12" s="114"/>
      <x:c r="W12" s="114"/>
      <x:c r="X12" s="114"/>
      <x:c r="Y12" s="115"/>
    </x:row>
    <x:row r="13" spans="1:25" ht="32.100000000000001" customHeight="1">
      <x:c r="A13" s="3">
        <x:f>A4+3</x:f>
        <x:v>44902</x:v>
      </x:c>
      <x:c r="B13" s="159"/>
      <x:c r="C13" s="160"/>
      <x:c r="D13" s="160"/>
      <x:c r="E13" s="160"/>
      <x:c r="F13" s="160"/>
      <x:c r="G13" s="160"/>
      <x:c r="H13" s="160"/>
      <x:c r="I13" s="160"/>
      <x:c r="J13" s="160"/>
      <x:c r="K13" s="160"/>
      <x:c r="L13" s="160"/>
      <x:c r="M13" s="160"/>
      <x:c r="N13" s="160"/>
      <x:c r="O13" s="160"/>
      <x:c r="P13" s="160"/>
      <x:c r="Q13" s="160"/>
      <x:c r="R13" s="160"/>
      <x:c r="S13" s="160"/>
      <x:c r="T13" s="172"/>
      <x:c r="U13" s="172"/>
      <x:c r="V13" s="172"/>
      <x:c r="W13" s="172"/>
      <x:c r="X13" s="174"/>
      <x:c r="Y13" s="162"/>
    </x:row>
    <x:row r="14" spans="1:25" ht="32.100000000000001" customHeight="1">
      <x:c r="A14" s="163" t="s">
        <x:v>33</x:v>
      </x:c>
      <x:c r="B14" s="164"/>
      <x:c r="C14" s="165"/>
      <x:c r="D14" s="165"/>
      <x:c r="E14" s="165"/>
      <x:c r="F14" s="165"/>
      <x:c r="G14" s="165"/>
      <x:c r="H14" s="165"/>
      <x:c r="I14" s="165"/>
      <x:c r="J14" s="165"/>
      <x:c r="K14" s="165"/>
      <x:c r="L14" s="165"/>
      <x:c r="M14" s="165"/>
      <x:c r="N14" s="165"/>
      <x:c r="O14" s="165"/>
      <x:c r="P14" s="165"/>
      <x:c r="Q14" s="165"/>
      <x:c r="R14" s="165"/>
      <x:c r="S14" s="165"/>
      <x:c r="T14" s="173"/>
      <x:c r="U14" s="173"/>
      <x:c r="V14" s="173"/>
      <x:c r="W14" s="173"/>
      <x:c r="X14" s="170"/>
      <x:c r="Y14" s="166"/>
    </x:row>
    <x:row r="15" spans="1:25" customHeight="1">
      <x:c r="A15" s="163" t="s">
        <x:v>26</x:v>
      </x:c>
      <x:c r="B15" s="114"/>
      <x:c r="C15" s="114"/>
      <x:c r="D15" s="114"/>
      <x:c r="E15" s="114"/>
      <x:c r="F15" s="114"/>
      <x:c r="G15" s="114"/>
      <x:c r="H15" s="114"/>
      <x:c r="I15" s="114"/>
      <x:c r="J15" s="114"/>
      <x:c r="K15" s="114"/>
      <x:c r="L15" s="114"/>
      <x:c r="M15" s="114"/>
      <x:c r="N15" s="114"/>
      <x:c r="O15" s="114"/>
      <x:c r="P15" s="114"/>
      <x:c r="Q15" s="114"/>
      <x:c r="R15" s="114"/>
      <x:c r="S15" s="114"/>
      <x:c r="T15" s="114"/>
      <x:c r="U15" s="114"/>
      <x:c r="V15" s="114"/>
      <x:c r="W15" s="114"/>
      <x:c r="X15" s="114"/>
      <x:c r="Y15" s="115"/>
    </x:row>
    <x:row r="16" spans="1:25" ht="32.100000000000001" customHeight="1">
      <x:c r="A16" s="3">
        <x:f>A4+4</x:f>
        <x:v>44903</x:v>
      </x:c>
      <x:c r="B16" s="159"/>
      <x:c r="C16" s="160"/>
      <x:c r="D16" s="160"/>
      <x:c r="E16" s="160"/>
      <x:c r="F16" s="160"/>
      <x:c r="G16" s="160"/>
      <x:c r="H16" s="160"/>
      <x:c r="I16" s="160"/>
      <x:c r="J16" s="160"/>
      <x:c r="K16" s="160"/>
      <x:c r="L16" s="160"/>
      <x:c r="M16" s="160"/>
      <x:c r="N16" s="160"/>
      <x:c r="O16" s="160"/>
      <x:c r="P16" s="160"/>
      <x:c r="Q16" s="160"/>
      <x:c r="R16" s="160"/>
      <x:c r="S16" s="160"/>
      <x:c r="T16" s="172"/>
      <x:c r="U16" s="172"/>
      <x:c r="V16" s="172"/>
      <x:c r="W16" s="160"/>
      <x:c r="X16" s="160"/>
      <x:c r="Y16" s="162"/>
    </x:row>
    <x:row r="17" spans="1:25" ht="32.100000000000001" customHeight="1">
      <x:c r="A17" s="163" t="s">
        <x:v>30</x:v>
      </x:c>
      <x:c r="B17" s="164"/>
      <x:c r="C17" s="165"/>
      <x:c r="D17" s="165"/>
      <x:c r="E17" s="165"/>
      <x:c r="F17" s="165"/>
      <x:c r="G17" s="165"/>
      <x:c r="H17" s="165"/>
      <x:c r="I17" s="165"/>
      <x:c r="J17" s="165"/>
      <x:c r="K17" s="165"/>
      <x:c r="L17" s="165"/>
      <x:c r="M17" s="165"/>
      <x:c r="N17" s="165"/>
      <x:c r="O17" s="165"/>
      <x:c r="P17" s="165"/>
      <x:c r="Q17" s="165"/>
      <x:c r="R17" s="165"/>
      <x:c r="S17" s="165"/>
      <x:c r="T17" s="173"/>
      <x:c r="U17" s="173"/>
      <x:c r="V17" s="173"/>
      <x:c r="W17" s="165"/>
      <x:c r="X17" s="165"/>
      <x:c r="Y17" s="166"/>
    </x:row>
    <x:row r="18" spans="1:25" customHeight="1">
      <x:c r="A18" s="163" t="s">
        <x:v>26</x:v>
      </x:c>
      <x:c r="B18" s="114"/>
      <x:c r="C18" s="114"/>
      <x:c r="D18" s="114"/>
      <x:c r="E18" s="114"/>
      <x:c r="F18" s="114"/>
      <x:c r="G18" s="114"/>
      <x:c r="H18" s="114"/>
      <x:c r="I18" s="114"/>
      <x:c r="J18" s="114"/>
      <x:c r="K18" s="114"/>
      <x:c r="L18" s="114"/>
      <x:c r="M18" s="114"/>
      <x:c r="N18" s="114"/>
      <x:c r="O18" s="114"/>
      <x:c r="P18" s="114"/>
      <x:c r="Q18" s="114"/>
      <x:c r="R18" s="114"/>
      <x:c r="S18" s="114"/>
      <x:c r="T18" s="114"/>
      <x:c r="U18" s="114"/>
      <x:c r="V18" s="114"/>
      <x:c r="W18" s="175"/>
      <x:c r="X18" s="175"/>
      <x:c r="Y18" s="176"/>
    </x:row>
    <x:row r="19" spans="1:25" ht="32.100000000000001" customHeight="1">
      <x:c r="A19" s="3">
        <x:f>A4+5</x:f>
        <x:v>44904</x:v>
      </x:c>
      <x:c r="B19" s="159"/>
      <x:c r="C19" s="160"/>
      <x:c r="D19" s="160"/>
      <x:c r="E19" s="160"/>
      <x:c r="F19" s="160"/>
      <x:c r="G19" s="160"/>
      <x:c r="H19" s="160"/>
      <x:c r="I19" s="160"/>
      <x:c r="J19" s="160"/>
      <x:c r="K19" s="160"/>
      <x:c r="L19" s="160"/>
      <x:c r="M19" s="160"/>
      <x:c r="N19" s="160"/>
      <x:c r="O19" s="160"/>
      <x:c r="P19" s="160"/>
      <x:c r="Q19" s="160"/>
      <x:c r="R19" s="160"/>
      <x:c r="S19" s="160"/>
      <x:c r="T19" s="160"/>
      <x:c r="U19" s="177"/>
      <x:c r="V19" s="178"/>
      <x:c r="W19" s="179"/>
      <x:c r="X19" s="180"/>
      <x:c r="Y19" s="181"/>
    </x:row>
    <x:row r="20" spans="1:25" ht="32.100000000000001" customHeight="1">
      <x:c r="A20" s="163" t="s">
        <x:v>24</x:v>
      </x:c>
      <x:c r="B20" s="164"/>
      <x:c r="C20" s="165"/>
      <x:c r="D20" s="165"/>
      <x:c r="E20" s="165"/>
      <x:c r="F20" s="165"/>
      <x:c r="G20" s="165"/>
      <x:c r="H20" s="165"/>
      <x:c r="I20" s="165"/>
      <x:c r="J20" s="165"/>
      <x:c r="K20" s="165"/>
      <x:c r="L20" s="165"/>
      <x:c r="M20" s="165"/>
      <x:c r="N20" s="165"/>
      <x:c r="O20" s="165"/>
      <x:c r="P20" s="165"/>
      <x:c r="Q20" s="165"/>
      <x:c r="R20" s="165"/>
      <x:c r="S20" s="165"/>
      <x:c r="T20" s="165"/>
      <x:c r="U20" s="182"/>
      <x:c r="V20" s="183"/>
      <x:c r="W20" s="184"/>
      <x:c r="X20" s="185"/>
      <x:c r="Y20" s="186"/>
    </x:row>
    <x:row r="21" spans="1:25" customHeight="1">
      <x:c r="A21" s="163" t="s">
        <x:v>26</x:v>
      </x:c>
      <x:c r="B21" s="116" t="s">
        <x:v>58</x:v>
      </x:c>
      <x:c r="C21" s="117"/>
      <x:c r="D21" s="117"/>
      <x:c r="E21" s="117"/>
      <x:c r="F21" s="117"/>
      <x:c r="G21" s="117"/>
      <x:c r="H21" s="117"/>
      <x:c r="I21" s="117"/>
      <x:c r="J21" s="117"/>
      <x:c r="K21" s="117"/>
      <x:c r="L21" s="117"/>
      <x:c r="M21" s="117"/>
      <x:c r="N21" s="117"/>
      <x:c r="O21" s="117"/>
      <x:c r="P21" s="117"/>
      <x:c r="Q21" s="117"/>
      <x:c r="R21" s="117"/>
      <x:c r="S21" s="117"/>
      <x:c r="T21" s="117"/>
      <x:c r="U21" s="117"/>
      <x:c r="V21" s="117"/>
      <x:c r="W21" s="117"/>
      <x:c r="X21" s="117"/>
      <x:c r="Y21" s="118"/>
    </x:row>
    <x:row r="22" spans="1:25" ht="32.100000000000001" customHeight="1">
      <x:c r="A22" s="3">
        <x:f>A4+6</x:f>
        <x:v>44905</x:v>
      </x:c>
      <x:c r="B22" s="159"/>
      <x:c r="C22" s="160"/>
      <x:c r="D22" s="160"/>
      <x:c r="E22" s="160"/>
      <x:c r="F22" s="160"/>
      <x:c r="G22" s="160"/>
      <x:c r="H22" s="160"/>
      <x:c r="I22" s="160"/>
      <x:c r="J22" s="160"/>
      <x:c r="K22" s="160"/>
      <x:c r="L22" s="160"/>
      <x:c r="M22" s="160"/>
      <x:c r="N22" s="160"/>
      <x:c r="O22" s="160"/>
      <x:c r="P22" s="187"/>
      <x:c r="Q22" s="188"/>
      <x:c r="R22" s="188"/>
      <x:c r="S22" s="188"/>
      <x:c r="T22" s="160"/>
      <x:c r="U22" s="189"/>
      <x:c r="V22" s="160"/>
      <x:c r="W22" s="160"/>
      <x:c r="X22" s="160"/>
      <x:c r="Y22" s="162"/>
    </x:row>
    <x:row r="23" spans="1:25" ht="32.100000000000001" customHeight="1">
      <x:c r="A23" s="163" t="s">
        <x:v>14</x:v>
      </x:c>
      <x:c r="B23" s="190"/>
      <x:c r="C23" s="191"/>
      <x:c r="D23" s="191"/>
      <x:c r="E23" s="191"/>
      <x:c r="F23" s="191"/>
      <x:c r="G23" s="191"/>
      <x:c r="H23" s="191"/>
      <x:c r="I23" s="191"/>
      <x:c r="J23" s="191"/>
      <x:c r="K23" s="191"/>
      <x:c r="L23" s="191"/>
      <x:c r="M23" s="191"/>
      <x:c r="N23" s="191"/>
      <x:c r="O23" s="191"/>
      <x:c r="P23" s="191"/>
      <x:c r="Q23" s="192"/>
      <x:c r="R23" s="192"/>
      <x:c r="S23" s="191"/>
      <x:c r="T23" s="191"/>
      <x:c r="U23" s="191"/>
      <x:c r="V23" s="191"/>
      <x:c r="W23" s="191"/>
      <x:c r="X23" s="191"/>
      <x:c r="Y23" s="193"/>
    </x:row>
    <x:row r="24" spans="1:25" customHeight="1">
      <x:c r="A24" s="194" t="s">
        <x:v>26</x:v>
      </x:c>
      <x:c r="B24" s="113"/>
      <x:c r="C24" s="119"/>
      <x:c r="D24" s="119"/>
      <x:c r="E24" s="119"/>
      <x:c r="F24" s="119"/>
      <x:c r="G24" s="119"/>
      <x:c r="H24" s="119"/>
      <x:c r="I24" s="119"/>
      <x:c r="J24" s="119"/>
      <x:c r="K24" s="119"/>
      <x:c r="L24" s="119"/>
      <x:c r="M24" s="119"/>
      <x:c r="N24" s="119"/>
      <x:c r="O24" s="119"/>
      <x:c r="P24" s="119"/>
      <x:c r="Q24" s="119"/>
      <x:c r="R24" s="119"/>
      <x:c r="S24" s="119"/>
      <x:c r="T24" s="119"/>
      <x:c r="U24" s="119"/>
      <x:c r="V24" s="119"/>
      <x:c r="W24" s="119"/>
      <x:c r="X24" s="119"/>
      <x:c r="Y24" s="120"/>
    </x:row>
    <x:row r="25" spans="1:25" ht="32.100000000000001" customHeight="1">
      <x:c r="A25" s="195" t="s">
        <x:v>5</x:v>
      </x:c>
      <x:c r="B25" s="196"/>
      <x:c r="C25" s="196"/>
      <x:c r="D25" s="196"/>
      <x:c r="E25" s="196"/>
      <x:c r="F25" s="196"/>
      <x:c r="G25" s="196"/>
      <x:c r="H25" s="196"/>
      <x:c r="I25" s="196"/>
      <x:c r="J25" s="196"/>
      <x:c r="K25" s="196"/>
      <x:c r="L25" s="196"/>
      <x:c r="M25" s="196"/>
      <x:c r="N25" s="196"/>
      <x:c r="O25" s="197"/>
      <x:c r="P25" s="198" t="s">
        <x:v>8</x:v>
      </x:c>
      <x:c r="Q25" s="198"/>
      <x:c r="R25" s="198"/>
      <x:c r="S25" s="198"/>
      <x:c r="T25" s="198"/>
      <x:c r="U25" s="198" t="s">
        <x:v>9</x:v>
      </x:c>
      <x:c r="V25" s="198"/>
      <x:c r="W25" s="198"/>
      <x:c r="X25" s="198"/>
      <x:c r="Y25" s="199"/>
    </x:row>
    <x:row r="26" spans="1:25" ht="32.100000000000001" customHeight="1">
      <x:c r="A26" s="122" t="s">
        <x:v>58</x:v>
      </x:c>
      <x:c r="B26" s="123"/>
      <x:c r="C26" s="123"/>
      <x:c r="D26" s="123"/>
      <x:c r="E26" s="123"/>
      <x:c r="F26" s="123"/>
      <x:c r="G26" s="123"/>
      <x:c r="H26" s="123"/>
      <x:c r="I26" s="123"/>
      <x:c r="J26" s="123"/>
      <x:c r="K26" s="123"/>
      <x:c r="L26" s="123"/>
      <x:c r="M26" s="123"/>
      <x:c r="N26" s="123"/>
      <x:c r="O26" s="123"/>
      <x:c r="P26" s="119"/>
      <x:c r="Q26" s="119"/>
      <x:c r="R26" s="119"/>
      <x:c r="S26" s="119"/>
      <x:c r="T26" s="119"/>
      <x:c r="U26" s="119">
        <x:v>3</x:v>
      </x:c>
      <x:c r="V26" s="119"/>
      <x:c r="W26" s="119"/>
      <x:c r="X26" s="119"/>
      <x:c r="Y26" s="120"/>
    </x:row>
    <x:row r="27" spans="1:25" ht="32.100000000000001" customHeight="1">
      <x:c r="A27" s="121"/>
      <x:c r="B27" s="119"/>
      <x:c r="C27" s="119"/>
      <x:c r="D27" s="119"/>
      <x:c r="E27" s="119"/>
      <x:c r="F27" s="119"/>
      <x:c r="G27" s="119"/>
      <x:c r="H27" s="119"/>
      <x:c r="I27" s="119"/>
      <x:c r="J27" s="119"/>
      <x:c r="K27" s="119"/>
      <x:c r="L27" s="119"/>
      <x:c r="M27" s="119"/>
      <x:c r="N27" s="119"/>
      <x:c r="O27" s="119"/>
      <x:c r="P27" s="119"/>
      <x:c r="Q27" s="119"/>
      <x:c r="R27" s="119"/>
      <x:c r="S27" s="119"/>
      <x:c r="T27" s="119"/>
      <x:c r="U27" s="119"/>
      <x:c r="V27" s="119"/>
      <x:c r="W27" s="119"/>
      <x:c r="X27" s="119"/>
      <x:c r="Y27" s="120"/>
    </x:row>
    <x:row r="28" spans="1:25" ht="32.100000000000001" customHeight="1">
      <x:c r="A28" s="82"/>
      <x:c r="B28" s="83"/>
      <x:c r="C28" s="83"/>
      <x:c r="D28" s="83"/>
      <x:c r="E28" s="83"/>
      <x:c r="F28" s="83"/>
      <x:c r="G28" s="83"/>
      <x:c r="H28" s="83"/>
      <x:c r="I28" s="83"/>
      <x:c r="J28" s="83"/>
      <x:c r="K28" s="83"/>
      <x:c r="L28" s="83"/>
      <x:c r="M28" s="83"/>
      <x:c r="N28" s="83"/>
      <x:c r="O28" s="83"/>
      <x:c r="P28" s="83"/>
      <x:c r="Q28" s="83"/>
      <x:c r="R28" s="83"/>
      <x:c r="S28" s="83"/>
      <x:c r="T28" s="83"/>
      <x:c r="U28" s="83"/>
      <x:c r="V28" s="83"/>
      <x:c r="W28" s="83"/>
      <x:c r="X28" s="83"/>
      <x:c r="Y28" s="84"/>
    </x:row>
    <x:row r="29" spans="1:25" ht="32.100000000000001" customHeight="1">
      <x:c r="A29" s="82"/>
      <x:c r="B29" s="83"/>
      <x:c r="C29" s="83"/>
      <x:c r="D29" s="83"/>
      <x:c r="E29" s="83"/>
      <x:c r="F29" s="83"/>
      <x:c r="G29" s="83"/>
      <x:c r="H29" s="83"/>
      <x:c r="I29" s="83"/>
      <x:c r="J29" s="83"/>
      <x:c r="K29" s="83"/>
      <x:c r="L29" s="83"/>
      <x:c r="M29" s="83"/>
      <x:c r="N29" s="83"/>
      <x:c r="O29" s="83"/>
      <x:c r="P29" s="83"/>
      <x:c r="Q29" s="83"/>
      <x:c r="R29" s="83"/>
      <x:c r="S29" s="83"/>
      <x:c r="T29" s="83"/>
      <x:c r="U29" s="83"/>
      <x:c r="V29" s="83"/>
      <x:c r="W29" s="83"/>
      <x:c r="X29" s="83"/>
      <x:c r="Y29" s="84"/>
    </x:row>
    <x:row r="30" spans="1:25" ht="32.100000000000001" customHeight="1">
      <x:c r="A30" s="85"/>
      <x:c r="B30" s="86"/>
      <x:c r="C30" s="86"/>
      <x:c r="D30" s="86"/>
      <x:c r="E30" s="86"/>
      <x:c r="F30" s="86"/>
      <x:c r="G30" s="86"/>
      <x:c r="H30" s="86"/>
      <x:c r="I30" s="86"/>
      <x:c r="J30" s="86"/>
      <x:c r="K30" s="86"/>
      <x:c r="L30" s="86"/>
      <x:c r="M30" s="86"/>
      <x:c r="N30" s="86"/>
      <x:c r="O30" s="86"/>
      <x:c r="P30" s="83"/>
      <x:c r="Q30" s="83"/>
      <x:c r="R30" s="83"/>
      <x:c r="S30" s="83"/>
      <x:c r="T30" s="83"/>
      <x:c r="U30" s="83"/>
      <x:c r="V30" s="83"/>
      <x:c r="W30" s="83"/>
      <x:c r="X30" s="83"/>
      <x:c r="Y30" s="84"/>
    </x:row>
    <x:row r="31" spans="1:25" ht="32.100000000000001" customHeight="1">
      <x:c r="A31" s="109"/>
      <x:c r="B31" s="110"/>
      <x:c r="C31" s="110"/>
      <x:c r="D31" s="110"/>
      <x:c r="E31" s="110"/>
      <x:c r="F31" s="110"/>
      <x:c r="G31" s="110"/>
      <x:c r="H31" s="110"/>
      <x:c r="I31" s="110"/>
      <x:c r="J31" s="110"/>
      <x:c r="K31" s="110"/>
      <x:c r="L31" s="110"/>
      <x:c r="M31" s="110"/>
      <x:c r="N31" s="110"/>
      <x:c r="O31" s="110"/>
      <x:c r="P31" s="110"/>
      <x:c r="Q31" s="110"/>
      <x:c r="R31" s="110"/>
      <x:c r="S31" s="110"/>
      <x:c r="T31" s="110"/>
      <x:c r="U31" s="110"/>
      <x:c r="V31" s="110"/>
      <x:c r="W31" s="110"/>
      <x:c r="X31" s="110"/>
      <x:c r="Y31" s="111"/>
    </x:row>
    <x:row r="32" spans="1:25" ht="32.100000000000001" customHeight="1">
      <x:c r="A32" s="73" t="s">
        <x:v>6</x:v>
      </x:c>
      <x:c r="B32" s="74"/>
      <x:c r="C32" s="72">
        <x:f>A4+7</x:f>
        <x:v>44906</x:v>
      </x:c>
      <x:c r="D32" s="72"/>
      <x:c r="E32" s="75" t="str">
        <x:f>A5</x:f>
        <x:v>(월)</x:v>
      </x:c>
      <x:c r="F32" s="75"/>
      <x:c r="G32" s="72">
        <x:f>A7+7</x:f>
        <x:v>44907</x:v>
      </x:c>
      <x:c r="H32" s="72"/>
      <x:c r="I32" s="72" t="str">
        <x:f>A8</x:f>
        <x:v>(화)</x:v>
      </x:c>
      <x:c r="J32" s="72"/>
      <x:c r="K32" s="72">
        <x:f>A10+7</x:f>
        <x:v>44908</x:v>
      </x:c>
      <x:c r="L32" s="72"/>
      <x:c r="M32" s="33" t="str">
        <x:f>A11</x:f>
        <x:v>(수)</x:v>
      </x:c>
      <x:c r="N32" s="72">
        <x:f>A13+7</x:f>
        <x:v>44909</x:v>
      </x:c>
      <x:c r="O32" s="72"/>
      <x:c r="P32" s="33" t="str">
        <x:f>A14</x:f>
        <x:v>(목)</x:v>
      </x:c>
      <x:c r="Q32" s="72">
        <x:f>A16+7</x:f>
        <x:v>44910</x:v>
      </x:c>
      <x:c r="R32" s="72"/>
      <x:c r="S32" s="33" t="str">
        <x:f>A17</x:f>
        <x:v>(금)</x:v>
      </x:c>
      <x:c r="T32" s="72">
        <x:f>A19+7</x:f>
        <x:v>44911</x:v>
      </x:c>
      <x:c r="U32" s="72"/>
      <x:c r="V32" s="33" t="str">
        <x:f>A20</x:f>
        <x:v>(토)</x:v>
      </x:c>
      <x:c r="W32" s="72">
        <x:f>A22+7</x:f>
        <x:v>44912</x:v>
      </x:c>
      <x:c r="X32" s="72"/>
      <x:c r="Y32" s="34" t="str">
        <x:f>A23</x:f>
        <x:v>(일)</x:v>
      </x:c>
    </x:row>
    <x:row r="33" spans="1:25" ht="32.100000000000001" customHeight="1">
      <x:c r="A33" s="78"/>
      <x:c r="B33" s="79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29"/>
    </x:row>
    <x:row r="34" spans="1:25" ht="32.100000000000001" customHeight="1">
      <x:c r="A34" s="108"/>
      <x:c r="B34" s="81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76"/>
      <x:c r="B35" s="77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32"/>
    </x:row>
  </x:sheetData>
  <x:mergeCells count="44">
    <x:mergeCell ref="P30:T30"/>
    <x:mergeCell ref="U30:Y30"/>
    <x:mergeCell ref="A31:O31"/>
    <x:mergeCell ref="P31:T31"/>
    <x:mergeCell ref="U31:Y31"/>
    <x:mergeCell ref="A30:O30"/>
    <x:mergeCell ref="A35:B35"/>
    <x:mergeCell ref="N32:O32"/>
    <x:mergeCell ref="Q32:R32"/>
    <x:mergeCell ref="T32:U32"/>
    <x:mergeCell ref="G32:H32"/>
    <x:mergeCell ref="A34:B34"/>
    <x:mergeCell ref="W32:X32"/>
    <x:mergeCell ref="A33:B33"/>
    <x:mergeCell ref="K32:L32"/>
    <x:mergeCell ref="A32:B32"/>
    <x:mergeCell ref="C32:D32"/>
    <x:mergeCell ref="E32:F32"/>
    <x:mergeCell ref="I32:J32"/>
    <x:mergeCell ref="A29:O29"/>
    <x:mergeCell ref="P29:T29"/>
    <x:mergeCell ref="U29:Y29"/>
    <x:mergeCell ref="P28:T28"/>
    <x:mergeCell ref="U28:Y28"/>
    <x:mergeCell ref="A28:O28"/>
    <x:mergeCell ref="U27:Y27"/>
    <x:mergeCell ref="A27:O27"/>
    <x:mergeCell ref="P27:T27"/>
    <x:mergeCell ref="U26:Y26"/>
    <x:mergeCell ref="A25:O25"/>
    <x:mergeCell ref="P25:T25"/>
    <x:mergeCell ref="U25:Y25"/>
    <x:mergeCell ref="A26:O26"/>
    <x:mergeCell ref="P26:T26"/>
    <x:mergeCell ref="A1:Y1"/>
    <x:mergeCell ref="B6:Y6"/>
    <x:mergeCell ref="B9:Y9"/>
    <x:mergeCell ref="B12:Y12"/>
    <x:mergeCell ref="W2:Y2"/>
    <x:mergeCell ref="S2:U2"/>
    <x:mergeCell ref="B15:Y15"/>
    <x:mergeCell ref="B18:Y18"/>
    <x:mergeCell ref="B21:Y21"/>
    <x:mergeCell ref="B24:Y24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Z35"/>
  <x:sheetViews>
    <x:sheetView topLeftCell="A16" zoomScaleNormal="100" zoomScaleSheetLayoutView="75" workbookViewId="0">
      <x:selection activeCell="K33" activeCellId="0" sqref="K33:K33"/>
    </x:sheetView>
  </x:sheetViews>
  <x:sheetFormatPr defaultColWidth="9.140625" defaultRowHeight="48" customHeight="1"/>
  <x:cols>
    <x:col min="1" max="1" width="9.7109375" style="57" bestFit="1" customWidth="1"/>
    <x:col min="2" max="25" width="5.7109375" style="57" customWidth="1"/>
    <x:col min="26" max="16384" width="9.140625" style="57"/>
  </x:cols>
  <x:sheetData>
    <x:row r="1" spans="1:26" customHeight="1">
      <x:c r="A1" s="152" t="s">
        <x:v>0</x:v>
      </x:c>
      <x:c r="B1" s="152"/>
      <x:c r="C1" s="152"/>
      <x:c r="D1" s="152"/>
      <x:c r="E1" s="152"/>
      <x:c r="F1" s="152"/>
      <x:c r="G1" s="152"/>
      <x:c r="H1" s="152"/>
      <x:c r="I1" s="152"/>
      <x:c r="J1" s="152"/>
      <x:c r="K1" s="152"/>
      <x:c r="L1" s="152"/>
      <x:c r="M1" s="152"/>
      <x:c r="N1" s="152"/>
      <x:c r="O1" s="152"/>
      <x:c r="P1" s="152"/>
      <x:c r="Q1" s="152"/>
      <x:c r="R1" s="152"/>
      <x:c r="S1" s="152"/>
      <x:c r="T1" s="152"/>
      <x:c r="U1" s="152"/>
      <x:c r="V1" s="152"/>
      <x:c r="W1" s="152"/>
      <x:c r="X1" s="152"/>
      <x:c r="Y1" s="152"/>
      <x:c r="Z1" s="58"/>
    </x:row>
    <x:row r="2" spans="1:25" ht="32.100000000000001" customHeight="1">
      <x:c r="A2" s="153">
        <x:v>2022</x:v>
      </x:c>
      <x:c r="B2" s="153">
        <x:v>12</x:v>
      </x:c>
      <x:c r="C2" s="153">
        <x:v>4</x:v>
      </x:c>
      <x:c r="D2" s="150"/>
      <x:c r="E2" s="154"/>
      <x:c r="F2" s="154"/>
      <x:c r="G2" s="150"/>
      <x:c r="H2" s="150"/>
      <x:c r="I2" s="150"/>
      <x:c r="J2" s="150"/>
      <x:c r="K2" s="150"/>
      <x:c r="L2" s="150"/>
      <x:c r="M2" s="151"/>
      <x:c r="N2" s="155"/>
      <x:c r="O2" s="155"/>
      <x:c r="P2" s="156" t="s">
        <x:v>17</x:v>
      </x:c>
      <x:c r="Q2" s="154" t="s">
        <x:v>44</x:v>
      </x:c>
      <x:c r="R2" s="156" t="s">
        <x:v>36</x:v>
      </x:c>
      <x:c r="S2" s="88" t="s">
        <x:v>4</x:v>
      </x:c>
      <x:c r="T2" s="89"/>
      <x:c r="U2" s="89"/>
      <x:c r="V2" s="156" t="s">
        <x:v>46</x:v>
      </x:c>
      <x:c r="W2" s="157" t="s">
        <x:v>50</x:v>
      </x:c>
      <x:c r="X2" s="157"/>
      <x:c r="Y2" s="157"/>
    </x:row>
    <x:row r="3" spans="1:25" ht="32.100000000000001" customHeight="1">
      <x:c r="A3" s="158"/>
      <x:c r="B3" s="147" t="s">
        <x:v>35</x:v>
      </x:c>
      <x:c r="C3" s="148" t="s">
        <x:v>38</x:v>
      </x:c>
      <x:c r="D3" s="147" t="s">
        <x:v>42</x:v>
      </x:c>
      <x:c r="E3" s="148" t="s">
        <x:v>16</x:v>
      </x:c>
      <x:c r="F3" s="147" t="s">
        <x:v>48</x:v>
      </x:c>
      <x:c r="G3" s="148" t="s">
        <x:v>22</x:v>
      </x:c>
      <x:c r="H3" s="147" t="s">
        <x:v>34</x:v>
      </x:c>
      <x:c r="I3" s="148" t="s">
        <x:v>23</x:v>
      </x:c>
      <x:c r="J3" s="147" t="s">
        <x:v>15</x:v>
      </x:c>
      <x:c r="K3" s="148" t="s">
        <x:v>27</x:v>
      </x:c>
      <x:c r="L3" s="147" t="s">
        <x:v>20</x:v>
      </x:c>
      <x:c r="M3" s="148" t="s">
        <x:v>11</x:v>
      </x:c>
      <x:c r="N3" s="147" t="s">
        <x:v>45</x:v>
      </x:c>
      <x:c r="O3" s="148" t="s">
        <x:v>37</x:v>
      </x:c>
      <x:c r="P3" s="147" t="s">
        <x:v>41</x:v>
      </x:c>
      <x:c r="Q3" s="148" t="s">
        <x:v>19</x:v>
      </x:c>
      <x:c r="R3" s="147" t="s">
        <x:v>18</x:v>
      </x:c>
      <x:c r="S3" s="148" t="s">
        <x:v>51</x:v>
      </x:c>
      <x:c r="T3" s="147" t="s">
        <x:v>12</x:v>
      </x:c>
      <x:c r="U3" s="148" t="s">
        <x:v>31</x:v>
      </x:c>
      <x:c r="V3" s="147" t="s">
        <x:v>49</x:v>
      </x:c>
      <x:c r="W3" s="148" t="s">
        <x:v>25</x:v>
      </x:c>
      <x:c r="X3" s="147" t="s">
        <x:v>21</x:v>
      </x:c>
      <x:c r="Y3" s="149" t="s">
        <x:v>39</x:v>
      </x:c>
    </x:row>
    <x:row r="4" spans="1:25" ht="32.100000000000001" customHeight="1">
      <x:c r="A4" s="3">
        <x:f>DATE(A2,B2,C2)</x:f>
        <x:v>44899</x:v>
      </x:c>
      <x:c r="B4" s="159"/>
      <x:c r="C4" s="160"/>
      <x:c r="D4" s="160"/>
      <x:c r="E4" s="160"/>
      <x:c r="F4" s="160"/>
      <x:c r="G4" s="160"/>
      <x:c r="H4" s="160"/>
      <x:c r="I4" s="160"/>
      <x:c r="J4" s="160"/>
      <x:c r="K4" s="160"/>
      <x:c r="L4" s="160"/>
      <x:c r="M4" s="160"/>
      <x:c r="N4" s="160"/>
      <x:c r="O4" s="160"/>
      <x:c r="P4" s="160"/>
      <x:c r="Q4" s="160"/>
      <x:c r="R4" s="160"/>
      <x:c r="S4" s="160"/>
      <x:c r="T4" s="160"/>
      <x:c r="U4" s="160"/>
      <x:c r="V4" s="160"/>
      <x:c r="W4" s="161"/>
      <x:c r="X4" s="160"/>
      <x:c r="Y4" s="162"/>
    </x:row>
    <x:row r="5" spans="1:25" ht="32.100000000000001" customHeight="1">
      <x:c r="A5" s="163" t="s">
        <x:v>32</x:v>
      </x:c>
      <x:c r="B5" s="164"/>
      <x:c r="C5" s="165"/>
      <x:c r="D5" s="165"/>
      <x:c r="E5" s="165"/>
      <x:c r="F5" s="165"/>
      <x:c r="G5" s="165"/>
      <x:c r="H5" s="165"/>
      <x:c r="I5" s="165"/>
      <x:c r="J5" s="165"/>
      <x:c r="K5" s="165"/>
      <x:c r="L5" s="165"/>
      <x:c r="M5" s="165"/>
      <x:c r="N5" s="165"/>
      <x:c r="O5" s="165"/>
      <x:c r="P5" s="165"/>
      <x:c r="Q5" s="165"/>
      <x:c r="R5" s="165"/>
      <x:c r="S5" s="165"/>
      <x:c r="T5" s="165"/>
      <x:c r="U5" s="165"/>
      <x:c r="V5" s="165"/>
      <x:c r="W5" s="165"/>
      <x:c r="X5" s="165"/>
      <x:c r="Y5" s="166"/>
    </x:row>
    <x:row r="6" spans="1:25" customHeight="1">
      <x:c r="A6" s="163" t="s">
        <x:v>26</x:v>
      </x:c>
      <x:c r="B6" s="114"/>
      <x:c r="C6" s="114"/>
      <x:c r="D6" s="114"/>
      <x:c r="E6" s="114"/>
      <x:c r="F6" s="114"/>
      <x:c r="G6" s="114"/>
      <x:c r="H6" s="114"/>
      <x:c r="I6" s="114"/>
      <x:c r="J6" s="114"/>
      <x:c r="K6" s="114"/>
      <x:c r="L6" s="114"/>
      <x:c r="M6" s="114"/>
      <x:c r="N6" s="114"/>
      <x:c r="O6" s="114"/>
      <x:c r="P6" s="114"/>
      <x:c r="Q6" s="114"/>
      <x:c r="R6" s="114"/>
      <x:c r="S6" s="114"/>
      <x:c r="T6" s="114"/>
      <x:c r="U6" s="114"/>
      <x:c r="V6" s="114"/>
      <x:c r="W6" s="114"/>
      <x:c r="X6" s="114"/>
      <x:c r="Y6" s="115"/>
    </x:row>
    <x:row r="7" spans="1:25" ht="32.100000000000001" customHeight="1">
      <x:c r="A7" s="3">
        <x:f>A4+1</x:f>
        <x:v>44900</x:v>
      </x:c>
      <x:c r="B7" s="159"/>
      <x:c r="C7" s="160"/>
      <x:c r="D7" s="160"/>
      <x:c r="E7" s="160"/>
      <x:c r="F7" s="160"/>
      <x:c r="G7" s="160"/>
      <x:c r="H7" s="160"/>
      <x:c r="I7" s="160"/>
      <x:c r="J7" s="160"/>
      <x:c r="K7" s="160"/>
      <x:c r="L7" s="160"/>
      <x:c r="M7" s="160"/>
      <x:c r="N7" s="160"/>
      <x:c r="O7" s="160"/>
      <x:c r="P7" s="160"/>
      <x:c r="Q7" s="151"/>
      <x:c r="R7" s="160"/>
      <x:c r="S7" s="160"/>
      <x:c r="T7" s="160"/>
      <x:c r="U7" s="160"/>
      <x:c r="V7" s="172"/>
      <x:c r="W7" s="172"/>
      <x:c r="X7" s="172"/>
      <x:c r="Y7" s="200"/>
    </x:row>
    <x:row r="8" spans="1:25" ht="32.100000000000001" customHeight="1">
      <x:c r="A8" s="163" t="s">
        <x:v>29</x:v>
      </x:c>
      <x:c r="B8" s="164"/>
      <x:c r="C8" s="165"/>
      <x:c r="D8" s="165"/>
      <x:c r="E8" s="165"/>
      <x:c r="F8" s="165"/>
      <x:c r="G8" s="165"/>
      <x:c r="H8" s="165"/>
      <x:c r="I8" s="165"/>
      <x:c r="J8" s="165"/>
      <x:c r="K8" s="165"/>
      <x:c r="L8" s="165"/>
      <x:c r="M8" s="165"/>
      <x:c r="N8" s="165"/>
      <x:c r="O8" s="165"/>
      <x:c r="P8" s="165"/>
      <x:c r="Q8" s="165"/>
      <x:c r="R8" s="165"/>
      <x:c r="S8" s="165"/>
      <x:c r="T8" s="165"/>
      <x:c r="U8" s="165"/>
      <x:c r="V8" s="173"/>
      <x:c r="W8" s="201"/>
      <x:c r="X8" s="173"/>
      <x:c r="Y8" s="202"/>
    </x:row>
    <x:row r="9" spans="1:25" customHeight="1">
      <x:c r="A9" s="163" t="s">
        <x:v>26</x:v>
      </x:c>
      <x:c r="B9" s="114"/>
      <x:c r="C9" s="114"/>
      <x:c r="D9" s="114"/>
      <x:c r="E9" s="114"/>
      <x:c r="F9" s="114"/>
      <x:c r="G9" s="114"/>
      <x:c r="H9" s="114"/>
      <x:c r="I9" s="114"/>
      <x:c r="J9" s="114"/>
      <x:c r="K9" s="114"/>
      <x:c r="L9" s="114"/>
      <x:c r="M9" s="114"/>
      <x:c r="N9" s="114"/>
      <x:c r="O9" s="114"/>
      <x:c r="P9" s="114"/>
      <x:c r="Q9" s="114"/>
      <x:c r="R9" s="114"/>
      <x:c r="S9" s="114"/>
      <x:c r="T9" s="114"/>
      <x:c r="U9" s="114"/>
      <x:c r="V9" s="114"/>
      <x:c r="W9" s="114"/>
      <x:c r="X9" s="114"/>
      <x:c r="Y9" s="115"/>
    </x:row>
    <x:row r="10" spans="1:25" ht="32.100000000000001" customHeight="1">
      <x:c r="A10" s="3">
        <x:f>A4+2</x:f>
        <x:v>44901</x:v>
      </x:c>
      <x:c r="B10" s="159"/>
      <x:c r="C10" s="160"/>
      <x:c r="D10" s="160"/>
      <x:c r="E10" s="160"/>
      <x:c r="F10" s="160"/>
      <x:c r="G10" s="160"/>
      <x:c r="H10" s="160"/>
      <x:c r="I10" s="160"/>
      <x:c r="J10" s="160"/>
      <x:c r="K10" s="160"/>
      <x:c r="L10" s="160"/>
      <x:c r="M10" s="160"/>
      <x:c r="N10" s="160"/>
      <x:c r="O10" s="160"/>
      <x:c r="P10" s="160"/>
      <x:c r="Q10" s="160"/>
      <x:c r="R10" s="160"/>
      <x:c r="S10" s="160"/>
      <x:c r="T10" s="160"/>
      <x:c r="U10" s="172"/>
      <x:c r="V10" s="172"/>
      <x:c r="W10" s="160"/>
      <x:c r="X10" s="160"/>
      <x:c r="Y10" s="162"/>
    </x:row>
    <x:row r="11" spans="1:25" ht="32.100000000000001" customHeight="1">
      <x:c r="A11" s="163" t="s">
        <x:v>28</x:v>
      </x:c>
      <x:c r="B11" s="164"/>
      <x:c r="C11" s="165"/>
      <x:c r="D11" s="165"/>
      <x:c r="E11" s="165"/>
      <x:c r="F11" s="165"/>
      <x:c r="G11" s="165"/>
      <x:c r="H11" s="165"/>
      <x:c r="I11" s="165"/>
      <x:c r="J11" s="165"/>
      <x:c r="K11" s="165"/>
      <x:c r="L11" s="165"/>
      <x:c r="M11" s="165"/>
      <x:c r="N11" s="165"/>
      <x:c r="O11" s="165"/>
      <x:c r="P11" s="165"/>
      <x:c r="Q11" s="165"/>
      <x:c r="R11" s="165"/>
      <x:c r="S11" s="165"/>
      <x:c r="T11" s="165"/>
      <x:c r="U11" s="173"/>
      <x:c r="V11" s="173"/>
      <x:c r="W11" s="165"/>
      <x:c r="X11" s="165"/>
      <x:c r="Y11" s="166"/>
    </x:row>
    <x:row r="12" spans="1:25" customHeight="1">
      <x:c r="A12" s="163" t="s">
        <x:v>26</x:v>
      </x:c>
      <x:c r="B12" s="114"/>
      <x:c r="C12" s="114"/>
      <x:c r="D12" s="114"/>
      <x:c r="E12" s="114"/>
      <x:c r="F12" s="114"/>
      <x:c r="G12" s="114"/>
      <x:c r="H12" s="114"/>
      <x:c r="I12" s="114"/>
      <x:c r="J12" s="114"/>
      <x:c r="K12" s="114"/>
      <x:c r="L12" s="114"/>
      <x:c r="M12" s="114"/>
      <x:c r="N12" s="114"/>
      <x:c r="O12" s="114"/>
      <x:c r="P12" s="114"/>
      <x:c r="Q12" s="114"/>
      <x:c r="R12" s="114"/>
      <x:c r="S12" s="114"/>
      <x:c r="T12" s="114"/>
      <x:c r="U12" s="114"/>
      <x:c r="V12" s="114"/>
      <x:c r="W12" s="114"/>
      <x:c r="X12" s="114"/>
      <x:c r="Y12" s="115"/>
    </x:row>
    <x:row r="13" spans="1:25" ht="32.100000000000001" customHeight="1">
      <x:c r="A13" s="3">
        <x:f>A4+3</x:f>
        <x:v>44902</x:v>
      </x:c>
      <x:c r="B13" s="159"/>
      <x:c r="C13" s="160"/>
      <x:c r="D13" s="160"/>
      <x:c r="E13" s="160"/>
      <x:c r="F13" s="160"/>
      <x:c r="G13" s="160"/>
      <x:c r="H13" s="160"/>
      <x:c r="I13" s="160"/>
      <x:c r="J13" s="160"/>
      <x:c r="K13" s="160"/>
      <x:c r="L13" s="160"/>
      <x:c r="M13" s="160"/>
      <x:c r="N13" s="160"/>
      <x:c r="O13" s="160"/>
      <x:c r="P13" s="160"/>
      <x:c r="Q13" s="160"/>
      <x:c r="R13" s="160"/>
      <x:c r="S13" s="160"/>
      <x:c r="T13" s="172"/>
      <x:c r="U13" s="172"/>
      <x:c r="V13" s="172"/>
      <x:c r="W13" s="172"/>
      <x:c r="X13" s="203"/>
      <x:c r="Y13" s="162"/>
    </x:row>
    <x:row r="14" spans="1:25" ht="32.100000000000001" customHeight="1">
      <x:c r="A14" s="163" t="s">
        <x:v>33</x:v>
      </x:c>
      <x:c r="B14" s="164"/>
      <x:c r="C14" s="165"/>
      <x:c r="D14" s="165"/>
      <x:c r="E14" s="165"/>
      <x:c r="F14" s="165"/>
      <x:c r="G14" s="165"/>
      <x:c r="H14" s="165"/>
      <x:c r="I14" s="165"/>
      <x:c r="J14" s="165"/>
      <x:c r="K14" s="165"/>
      <x:c r="L14" s="165"/>
      <x:c r="M14" s="165"/>
      <x:c r="N14" s="165"/>
      <x:c r="O14" s="165"/>
      <x:c r="P14" s="165"/>
      <x:c r="Q14" s="165"/>
      <x:c r="R14" s="165"/>
      <x:c r="S14" s="165"/>
      <x:c r="T14" s="173"/>
      <x:c r="U14" s="173"/>
      <x:c r="V14" s="173"/>
      <x:c r="W14" s="173"/>
      <x:c r="X14" s="173"/>
      <x:c r="Y14" s="166"/>
    </x:row>
    <x:row r="15" spans="1:25" customHeight="1">
      <x:c r="A15" s="163" t="s">
        <x:v>26</x:v>
      </x:c>
      <x:c r="B15" s="114"/>
      <x:c r="C15" s="114"/>
      <x:c r="D15" s="114"/>
      <x:c r="E15" s="114"/>
      <x:c r="F15" s="114"/>
      <x:c r="G15" s="114"/>
      <x:c r="H15" s="114"/>
      <x:c r="I15" s="114"/>
      <x:c r="J15" s="114"/>
      <x:c r="K15" s="114"/>
      <x:c r="L15" s="114"/>
      <x:c r="M15" s="114"/>
      <x:c r="N15" s="114"/>
      <x:c r="O15" s="114"/>
      <x:c r="P15" s="114"/>
      <x:c r="Q15" s="114"/>
      <x:c r="R15" s="114"/>
      <x:c r="S15" s="114"/>
      <x:c r="T15" s="114"/>
      <x:c r="U15" s="114"/>
      <x:c r="V15" s="114"/>
      <x:c r="W15" s="114"/>
      <x:c r="X15" s="114"/>
      <x:c r="Y15" s="115"/>
    </x:row>
    <x:row r="16" spans="1:25" ht="32.100000000000001" customHeight="1">
      <x:c r="A16" s="3">
        <x:f>A4+4</x:f>
        <x:v>44903</x:v>
      </x:c>
      <x:c r="B16" s="159"/>
      <x:c r="C16" s="160"/>
      <x:c r="D16" s="160"/>
      <x:c r="E16" s="160"/>
      <x:c r="F16" s="160"/>
      <x:c r="G16" s="160"/>
      <x:c r="H16" s="160"/>
      <x:c r="I16" s="160"/>
      <x:c r="J16" s="160"/>
      <x:c r="K16" s="160"/>
      <x:c r="L16" s="160"/>
      <x:c r="M16" s="160"/>
      <x:c r="N16" s="160"/>
      <x:c r="O16" s="160"/>
      <x:c r="P16" s="160"/>
      <x:c r="Q16" s="204"/>
      <x:c r="R16" s="204"/>
      <x:c r="S16" s="204"/>
      <x:c r="T16" s="172"/>
      <x:c r="U16" s="172"/>
      <x:c r="V16" s="172"/>
      <x:c r="W16" s="160"/>
      <x:c r="X16" s="160"/>
      <x:c r="Y16" s="162"/>
    </x:row>
    <x:row r="17" spans="1:25" ht="32.100000000000001" customHeight="1">
      <x:c r="A17" s="163" t="s">
        <x:v>30</x:v>
      </x:c>
      <x:c r="B17" s="164"/>
      <x:c r="C17" s="165"/>
      <x:c r="D17" s="165"/>
      <x:c r="E17" s="165"/>
      <x:c r="F17" s="165"/>
      <x:c r="G17" s="165"/>
      <x:c r="H17" s="165"/>
      <x:c r="I17" s="165"/>
      <x:c r="J17" s="165"/>
      <x:c r="K17" s="165"/>
      <x:c r="L17" s="165"/>
      <x:c r="M17" s="165"/>
      <x:c r="N17" s="165"/>
      <x:c r="O17" s="165"/>
      <x:c r="P17" s="165"/>
      <x:c r="Q17" s="205"/>
      <x:c r="R17" s="205"/>
      <x:c r="S17" s="205"/>
      <x:c r="T17" s="173"/>
      <x:c r="U17" s="173"/>
      <x:c r="V17" s="173"/>
      <x:c r="W17" s="165"/>
      <x:c r="X17" s="165"/>
      <x:c r="Y17" s="166"/>
    </x:row>
    <x:row r="18" spans="1:25" customHeight="1">
      <x:c r="A18" s="163" t="s">
        <x:v>26</x:v>
      </x:c>
      <x:c r="B18" s="114" t="s">
        <x:v>57</x:v>
      </x:c>
      <x:c r="C18" s="114"/>
      <x:c r="D18" s="114"/>
      <x:c r="E18" s="114"/>
      <x:c r="F18" s="114"/>
      <x:c r="G18" s="114"/>
      <x:c r="H18" s="114"/>
      <x:c r="I18" s="114"/>
      <x:c r="J18" s="114"/>
      <x:c r="K18" s="114"/>
      <x:c r="L18" s="114"/>
      <x:c r="M18" s="114"/>
      <x:c r="N18" s="114"/>
      <x:c r="O18" s="114"/>
      <x:c r="P18" s="114"/>
      <x:c r="Q18" s="114"/>
      <x:c r="R18" s="114"/>
      <x:c r="S18" s="114"/>
      <x:c r="T18" s="114"/>
      <x:c r="U18" s="114"/>
      <x:c r="V18" s="114"/>
      <x:c r="W18" s="175"/>
      <x:c r="X18" s="175"/>
      <x:c r="Y18" s="176"/>
    </x:row>
    <x:row r="19" spans="1:25" ht="32.100000000000001" customHeight="1">
      <x:c r="A19" s="3">
        <x:f>A4+5</x:f>
        <x:v>44904</x:v>
      </x:c>
      <x:c r="B19" s="159"/>
      <x:c r="C19" s="160"/>
      <x:c r="D19" s="160"/>
      <x:c r="E19" s="160"/>
      <x:c r="F19" s="160"/>
      <x:c r="G19" s="160"/>
      <x:c r="H19" s="160"/>
      <x:c r="I19" s="160"/>
      <x:c r="J19" s="160"/>
      <x:c r="K19" s="160"/>
      <x:c r="L19" s="160"/>
      <x:c r="M19" s="160"/>
      <x:c r="N19" s="160"/>
      <x:c r="O19" s="160"/>
      <x:c r="P19" s="160"/>
      <x:c r="Q19" s="160"/>
      <x:c r="R19" s="160"/>
      <x:c r="S19" s="160"/>
      <x:c r="T19" s="160"/>
      <x:c r="U19" s="206"/>
      <x:c r="V19" s="207"/>
      <x:c r="W19" s="208"/>
      <x:c r="X19" s="180"/>
      <x:c r="Y19" s="181"/>
    </x:row>
    <x:row r="20" spans="1:25" ht="32.100000000000001" customHeight="1">
      <x:c r="A20" s="163" t="s">
        <x:v>24</x:v>
      </x:c>
      <x:c r="B20" s="164"/>
      <x:c r="C20" s="165"/>
      <x:c r="D20" s="165"/>
      <x:c r="E20" s="165"/>
      <x:c r="F20" s="165"/>
      <x:c r="G20" s="165"/>
      <x:c r="H20" s="165"/>
      <x:c r="I20" s="165"/>
      <x:c r="J20" s="165"/>
      <x:c r="K20" s="165"/>
      <x:c r="L20" s="165"/>
      <x:c r="M20" s="165"/>
      <x:c r="N20" s="165"/>
      <x:c r="O20" s="165"/>
      <x:c r="P20" s="165"/>
      <x:c r="Q20" s="165"/>
      <x:c r="R20" s="165"/>
      <x:c r="S20" s="165"/>
      <x:c r="T20" s="165"/>
      <x:c r="U20" s="209"/>
      <x:c r="V20" s="210"/>
      <x:c r="W20" s="211"/>
      <x:c r="X20" s="185"/>
      <x:c r="Y20" s="186"/>
    </x:row>
    <x:row r="21" spans="1:25" customHeight="1">
      <x:c r="A21" s="163" t="s">
        <x:v>26</x:v>
      </x:c>
      <x:c r="B21" s="116"/>
      <x:c r="C21" s="117"/>
      <x:c r="D21" s="117"/>
      <x:c r="E21" s="117"/>
      <x:c r="F21" s="117"/>
      <x:c r="G21" s="117"/>
      <x:c r="H21" s="117"/>
      <x:c r="I21" s="117"/>
      <x:c r="J21" s="117"/>
      <x:c r="K21" s="117"/>
      <x:c r="L21" s="117"/>
      <x:c r="M21" s="117"/>
      <x:c r="N21" s="117"/>
      <x:c r="O21" s="117"/>
      <x:c r="P21" s="117"/>
      <x:c r="Q21" s="117"/>
      <x:c r="R21" s="117"/>
      <x:c r="S21" s="117"/>
      <x:c r="T21" s="117"/>
      <x:c r="U21" s="117"/>
      <x:c r="V21" s="117"/>
      <x:c r="W21" s="117"/>
      <x:c r="X21" s="117"/>
      <x:c r="Y21" s="118"/>
    </x:row>
    <x:row r="22" spans="1:25" ht="32.100000000000001" customHeight="1">
      <x:c r="A22" s="3">
        <x:f>A4+6</x:f>
        <x:v>44905</x:v>
      </x:c>
      <x:c r="B22" s="159"/>
      <x:c r="C22" s="160"/>
      <x:c r="D22" s="160"/>
      <x:c r="E22" s="160"/>
      <x:c r="F22" s="160"/>
      <x:c r="G22" s="160"/>
      <x:c r="H22" s="160"/>
      <x:c r="I22" s="160"/>
      <x:c r="J22" s="160"/>
      <x:c r="K22" s="160"/>
      <x:c r="L22" s="160"/>
      <x:c r="M22" s="160"/>
      <x:c r="N22" s="160"/>
      <x:c r="O22" s="160"/>
      <x:c r="P22" s="187"/>
      <x:c r="Q22" s="188"/>
      <x:c r="R22" s="188"/>
      <x:c r="S22" s="188"/>
      <x:c r="T22" s="160"/>
      <x:c r="U22" s="189"/>
      <x:c r="V22" s="160"/>
      <x:c r="W22" s="160"/>
      <x:c r="X22" s="160"/>
      <x:c r="Y22" s="162"/>
    </x:row>
    <x:row r="23" spans="1:25" ht="32.100000000000001" customHeight="1">
      <x:c r="A23" s="163" t="s">
        <x:v>14</x:v>
      </x:c>
      <x:c r="B23" s="190"/>
      <x:c r="C23" s="191"/>
      <x:c r="D23" s="191"/>
      <x:c r="E23" s="191"/>
      <x:c r="F23" s="191"/>
      <x:c r="G23" s="191"/>
      <x:c r="H23" s="191"/>
      <x:c r="I23" s="191"/>
      <x:c r="J23" s="191"/>
      <x:c r="K23" s="191"/>
      <x:c r="L23" s="191"/>
      <x:c r="M23" s="191"/>
      <x:c r="N23" s="191"/>
      <x:c r="O23" s="191"/>
      <x:c r="P23" s="191"/>
      <x:c r="Q23" s="192"/>
      <x:c r="R23" s="192"/>
      <x:c r="S23" s="191"/>
      <x:c r="T23" s="191"/>
      <x:c r="U23" s="191"/>
      <x:c r="V23" s="191"/>
      <x:c r="W23" s="191"/>
      <x:c r="X23" s="191"/>
      <x:c r="Y23" s="193"/>
    </x:row>
    <x:row r="24" spans="1:25" customHeight="1">
      <x:c r="A24" s="194" t="s">
        <x:v>26</x:v>
      </x:c>
      <x:c r="B24" s="113"/>
      <x:c r="C24" s="119"/>
      <x:c r="D24" s="119"/>
      <x:c r="E24" s="119"/>
      <x:c r="F24" s="119"/>
      <x:c r="G24" s="119"/>
      <x:c r="H24" s="119"/>
      <x:c r="I24" s="119"/>
      <x:c r="J24" s="119"/>
      <x:c r="K24" s="119"/>
      <x:c r="L24" s="119"/>
      <x:c r="M24" s="119"/>
      <x:c r="N24" s="119"/>
      <x:c r="O24" s="119"/>
      <x:c r="P24" s="119"/>
      <x:c r="Q24" s="119"/>
      <x:c r="R24" s="119"/>
      <x:c r="S24" s="119"/>
      <x:c r="T24" s="119"/>
      <x:c r="U24" s="119"/>
      <x:c r="V24" s="119"/>
      <x:c r="W24" s="119"/>
      <x:c r="X24" s="119"/>
      <x:c r="Y24" s="120"/>
    </x:row>
    <x:row r="25" spans="1:25" ht="32.100000000000001" customHeight="1">
      <x:c r="A25" s="195" t="s">
        <x:v>5</x:v>
      </x:c>
      <x:c r="B25" s="196"/>
      <x:c r="C25" s="196"/>
      <x:c r="D25" s="196"/>
      <x:c r="E25" s="196"/>
      <x:c r="F25" s="196"/>
      <x:c r="G25" s="196"/>
      <x:c r="H25" s="196"/>
      <x:c r="I25" s="196"/>
      <x:c r="J25" s="196"/>
      <x:c r="K25" s="196"/>
      <x:c r="L25" s="196"/>
      <x:c r="M25" s="196"/>
      <x:c r="N25" s="196"/>
      <x:c r="O25" s="197"/>
      <x:c r="P25" s="198" t="s">
        <x:v>8</x:v>
      </x:c>
      <x:c r="Q25" s="198"/>
      <x:c r="R25" s="198"/>
      <x:c r="S25" s="198"/>
      <x:c r="T25" s="198"/>
      <x:c r="U25" s="198" t="s">
        <x:v>9</x:v>
      </x:c>
      <x:c r="V25" s="198"/>
      <x:c r="W25" s="198"/>
      <x:c r="X25" s="198"/>
      <x:c r="Y25" s="199"/>
    </x:row>
    <x:row r="26" spans="1:25" ht="32.100000000000001" customHeight="1">
      <x:c r="A26" s="212" t="s">
        <x:v>57</x:v>
      </x:c>
      <x:c r="B26" s="213"/>
      <x:c r="C26" s="213"/>
      <x:c r="D26" s="213"/>
      <x:c r="E26" s="213"/>
      <x:c r="F26" s="213"/>
      <x:c r="G26" s="213"/>
      <x:c r="H26" s="213"/>
      <x:c r="I26" s="213"/>
      <x:c r="J26" s="213"/>
      <x:c r="K26" s="213"/>
      <x:c r="L26" s="213"/>
      <x:c r="M26" s="213"/>
      <x:c r="N26" s="213"/>
      <x:c r="O26" s="214"/>
      <x:c r="P26" s="119"/>
      <x:c r="Q26" s="119"/>
      <x:c r="R26" s="119"/>
      <x:c r="S26" s="119"/>
      <x:c r="T26" s="119"/>
      <x:c r="U26" s="119">
        <x:v>3</x:v>
      </x:c>
      <x:c r="V26" s="119"/>
      <x:c r="W26" s="119"/>
      <x:c r="X26" s="119"/>
      <x:c r="Y26" s="120"/>
    </x:row>
    <x:row r="27" spans="1:25" ht="32.100000000000001" customHeight="1">
      <x:c r="A27" s="124"/>
      <x:c r="B27" s="125"/>
      <x:c r="C27" s="125"/>
      <x:c r="D27" s="125"/>
      <x:c r="E27" s="125"/>
      <x:c r="F27" s="125"/>
      <x:c r="G27" s="125"/>
      <x:c r="H27" s="125"/>
      <x:c r="I27" s="125"/>
      <x:c r="J27" s="125"/>
      <x:c r="K27" s="125"/>
      <x:c r="L27" s="125"/>
      <x:c r="M27" s="125"/>
      <x:c r="N27" s="125"/>
      <x:c r="O27" s="125"/>
      <x:c r="P27" s="125"/>
      <x:c r="Q27" s="125"/>
      <x:c r="R27" s="125"/>
      <x:c r="S27" s="125"/>
      <x:c r="T27" s="125"/>
      <x:c r="U27" s="125"/>
      <x:c r="V27" s="125"/>
      <x:c r="W27" s="125"/>
      <x:c r="X27" s="125"/>
      <x:c r="Y27" s="126"/>
    </x:row>
    <x:row r="28" spans="1:25" ht="32.100000000000001" customHeight="1">
      <x:c r="A28" s="124"/>
      <x:c r="B28" s="125"/>
      <x:c r="C28" s="125"/>
      <x:c r="D28" s="125"/>
      <x:c r="E28" s="125"/>
      <x:c r="F28" s="125"/>
      <x:c r="G28" s="125"/>
      <x:c r="H28" s="125"/>
      <x:c r="I28" s="125"/>
      <x:c r="J28" s="125"/>
      <x:c r="K28" s="125"/>
      <x:c r="L28" s="125"/>
      <x:c r="M28" s="125"/>
      <x:c r="N28" s="125"/>
      <x:c r="O28" s="125"/>
      <x:c r="P28" s="125"/>
      <x:c r="Q28" s="125"/>
      <x:c r="R28" s="125"/>
      <x:c r="S28" s="125"/>
      <x:c r="T28" s="125"/>
      <x:c r="U28" s="125"/>
      <x:c r="V28" s="125"/>
      <x:c r="W28" s="125"/>
      <x:c r="X28" s="125"/>
      <x:c r="Y28" s="126"/>
    </x:row>
    <x:row r="29" spans="1:25" ht="32.100000000000001" customHeight="1">
      <x:c r="A29" s="124"/>
      <x:c r="B29" s="125"/>
      <x:c r="C29" s="125"/>
      <x:c r="D29" s="125"/>
      <x:c r="E29" s="125"/>
      <x:c r="F29" s="125"/>
      <x:c r="G29" s="125"/>
      <x:c r="H29" s="125"/>
      <x:c r="I29" s="125"/>
      <x:c r="J29" s="125"/>
      <x:c r="K29" s="125"/>
      <x:c r="L29" s="125"/>
      <x:c r="M29" s="125"/>
      <x:c r="N29" s="125"/>
      <x:c r="O29" s="125"/>
      <x:c r="P29" s="125"/>
      <x:c r="Q29" s="125"/>
      <x:c r="R29" s="125"/>
      <x:c r="S29" s="125"/>
      <x:c r="T29" s="125"/>
      <x:c r="U29" s="125"/>
      <x:c r="V29" s="125"/>
      <x:c r="W29" s="125"/>
      <x:c r="X29" s="125"/>
      <x:c r="Y29" s="126"/>
    </x:row>
    <x:row r="30" spans="1:25" ht="32.100000000000001" customHeight="1">
      <x:c r="A30" s="129"/>
      <x:c r="B30" s="130"/>
      <x:c r="C30" s="130"/>
      <x:c r="D30" s="130"/>
      <x:c r="E30" s="130"/>
      <x:c r="F30" s="130"/>
      <x:c r="G30" s="130"/>
      <x:c r="H30" s="130"/>
      <x:c r="I30" s="130"/>
      <x:c r="J30" s="130"/>
      <x:c r="K30" s="130"/>
      <x:c r="L30" s="130"/>
      <x:c r="M30" s="130"/>
      <x:c r="N30" s="130"/>
      <x:c r="O30" s="130"/>
      <x:c r="P30" s="125"/>
      <x:c r="Q30" s="125"/>
      <x:c r="R30" s="125"/>
      <x:c r="S30" s="125"/>
      <x:c r="T30" s="125"/>
      <x:c r="U30" s="125"/>
      <x:c r="V30" s="125"/>
      <x:c r="W30" s="125"/>
      <x:c r="X30" s="125"/>
      <x:c r="Y30" s="126"/>
    </x:row>
    <x:row r="31" spans="1:25" ht="32.100000000000001" customHeight="1">
      <x:c r="A31" s="141"/>
      <x:c r="B31" s="127"/>
      <x:c r="C31" s="127"/>
      <x:c r="D31" s="127"/>
      <x:c r="E31" s="127"/>
      <x:c r="F31" s="127"/>
      <x:c r="G31" s="127"/>
      <x:c r="H31" s="127"/>
      <x:c r="I31" s="127"/>
      <x:c r="J31" s="127"/>
      <x:c r="K31" s="127"/>
      <x:c r="L31" s="127"/>
      <x:c r="M31" s="127"/>
      <x:c r="N31" s="127"/>
      <x:c r="O31" s="127"/>
      <x:c r="P31" s="127"/>
      <x:c r="Q31" s="127"/>
      <x:c r="R31" s="127"/>
      <x:c r="S31" s="127"/>
      <x:c r="T31" s="127"/>
      <x:c r="U31" s="127"/>
      <x:c r="V31" s="127"/>
      <x:c r="W31" s="127"/>
      <x:c r="X31" s="127"/>
      <x:c r="Y31" s="128"/>
    </x:row>
    <x:row r="32" spans="1:25" ht="32.100000000000001" customHeight="1">
      <x:c r="A32" s="138" t="s">
        <x:v>6</x:v>
      </x:c>
      <x:c r="B32" s="139"/>
      <x:c r="C32" s="133">
        <x:f>A4+7</x:f>
        <x:v>44906</x:v>
      </x:c>
      <x:c r="D32" s="133"/>
      <x:c r="E32" s="140" t="str">
        <x:f>A5</x:f>
        <x:v>(월)</x:v>
      </x:c>
      <x:c r="F32" s="140"/>
      <x:c r="G32" s="133">
        <x:f>A7+7</x:f>
        <x:v>44907</x:v>
      </x:c>
      <x:c r="H32" s="133"/>
      <x:c r="I32" s="133" t="str">
        <x:f>A8</x:f>
        <x:v>(화)</x:v>
      </x:c>
      <x:c r="J32" s="133"/>
      <x:c r="K32" s="133">
        <x:f>A10+7</x:f>
        <x:v>44908</x:v>
      </x:c>
      <x:c r="L32" s="133"/>
      <x:c r="M32" s="59" t="str">
        <x:f>A11</x:f>
        <x:v>(수)</x:v>
      </x:c>
      <x:c r="N32" s="133">
        <x:f>A13+7</x:f>
        <x:v>44909</x:v>
      </x:c>
      <x:c r="O32" s="133"/>
      <x:c r="P32" s="59" t="str">
        <x:f>A14</x:f>
        <x:v>(목)</x:v>
      </x:c>
      <x:c r="Q32" s="133">
        <x:f>A16+7</x:f>
        <x:v>44910</x:v>
      </x:c>
      <x:c r="R32" s="133"/>
      <x:c r="S32" s="59" t="str">
        <x:f>A17</x:f>
        <x:v>(금)</x:v>
      </x:c>
      <x:c r="T32" s="133">
        <x:f>A19+7</x:f>
        <x:v>44911</x:v>
      </x:c>
      <x:c r="U32" s="133"/>
      <x:c r="V32" s="59" t="str">
        <x:f>A20</x:f>
        <x:v>(토)</x:v>
      </x:c>
      <x:c r="W32" s="133">
        <x:f>A22+7</x:f>
        <x:v>44912</x:v>
      </x:c>
      <x:c r="X32" s="133"/>
      <x:c r="Y32" s="60" t="str">
        <x:f>A23</x:f>
        <x:v>(일)</x:v>
      </x:c>
    </x:row>
    <x:row r="33" spans="1:25" ht="32.100000000000001" customHeight="1">
      <x:c r="A33" s="136"/>
      <x:c r="B33" s="137"/>
      <x:c r="C33" s="61"/>
      <x:c r="D33" s="61"/>
      <x:c r="E33" s="61"/>
      <x:c r="F33" s="61"/>
      <x:c r="G33" s="61"/>
      <x:c r="H33" s="61"/>
      <x:c r="I33" s="61"/>
      <x:c r="J33" s="61"/>
      <x:c r="K33" s="61"/>
      <x:c r="L33" s="61"/>
      <x:c r="M33" s="61"/>
      <x:c r="N33" s="61"/>
      <x:c r="O33" s="61"/>
      <x:c r="P33" s="61"/>
      <x:c r="Q33" s="61"/>
      <x:c r="R33" s="61"/>
      <x:c r="S33" s="61"/>
      <x:c r="T33" s="61"/>
      <x:c r="U33" s="61"/>
      <x:c r="V33" s="61"/>
      <x:c r="W33" s="61"/>
      <x:c r="X33" s="61"/>
      <x:c r="Y33" s="62"/>
    </x:row>
    <x:row r="34" spans="1:25" ht="32.100000000000001" customHeight="1">
      <x:c r="A34" s="134"/>
      <x:c r="B34" s="135"/>
      <x:c r="C34" s="63"/>
      <x:c r="D34" s="63"/>
      <x:c r="E34" s="63"/>
      <x:c r="F34" s="63"/>
      <x:c r="G34" s="63"/>
      <x:c r="H34" s="63"/>
      <x:c r="I34" s="63"/>
      <x:c r="J34" s="63"/>
      <x:c r="K34" s="63"/>
      <x:c r="L34" s="63"/>
      <x:c r="M34" s="63"/>
      <x:c r="N34" s="63"/>
      <x:c r="O34" s="63"/>
      <x:c r="P34" s="63"/>
      <x:c r="Q34" s="63"/>
      <x:c r="R34" s="63"/>
      <x:c r="S34" s="63"/>
      <x:c r="T34" s="63"/>
      <x:c r="U34" s="63"/>
      <x:c r="V34" s="63"/>
      <x:c r="W34" s="63"/>
      <x:c r="X34" s="63"/>
      <x:c r="Y34" s="64"/>
    </x:row>
    <x:row r="35" spans="1:25" ht="32.100000000000001" customHeight="1">
      <x:c r="A35" s="131"/>
      <x:c r="B35" s="132"/>
      <x:c r="C35" s="65"/>
      <x:c r="D35" s="65"/>
      <x:c r="E35" s="65"/>
      <x:c r="F35" s="65"/>
      <x:c r="G35" s="65"/>
      <x:c r="H35" s="65"/>
      <x:c r="I35" s="65"/>
      <x:c r="J35" s="65"/>
      <x:c r="K35" s="65"/>
      <x:c r="L35" s="65"/>
      <x:c r="M35" s="65"/>
      <x:c r="N35" s="65"/>
      <x:c r="O35" s="65"/>
      <x:c r="P35" s="65"/>
      <x:c r="Q35" s="65"/>
      <x:c r="R35" s="65"/>
      <x:c r="S35" s="65"/>
      <x:c r="T35" s="65"/>
      <x:c r="U35" s="65"/>
      <x:c r="V35" s="65"/>
      <x:c r="W35" s="65"/>
      <x:c r="X35" s="65"/>
      <x:c r="Y35" s="66"/>
    </x:row>
  </x:sheetData>
  <x:mergeCells count="44">
    <x:mergeCell ref="A29:O29"/>
    <x:mergeCell ref="P29:T29"/>
    <x:mergeCell ref="U29:Y29"/>
    <x:mergeCell ref="P28:T28"/>
    <x:mergeCell ref="U28:Y28"/>
    <x:mergeCell ref="A28:O28"/>
    <x:mergeCell ref="A27:O27"/>
    <x:mergeCell ref="P27:T27"/>
    <x:mergeCell ref="U27:Y27"/>
    <x:mergeCell ref="P31:T31"/>
    <x:mergeCell ref="U31:Y31"/>
    <x:mergeCell ref="A30:O30"/>
    <x:mergeCell ref="A35:B35"/>
    <x:mergeCell ref="N32:O32"/>
    <x:mergeCell ref="Q32:R32"/>
    <x:mergeCell ref="T32:U32"/>
    <x:mergeCell ref="G32:H32"/>
    <x:mergeCell ref="A34:B34"/>
    <x:mergeCell ref="W32:X32"/>
    <x:mergeCell ref="A33:B33"/>
    <x:mergeCell ref="K32:L32"/>
    <x:mergeCell ref="A32:B32"/>
    <x:mergeCell ref="C32:D32"/>
    <x:mergeCell ref="E32:F32"/>
    <x:mergeCell ref="I32:J32"/>
    <x:mergeCell ref="P30:T30"/>
    <x:mergeCell ref="U30:Y30"/>
    <x:mergeCell ref="A31:O31"/>
    <x:mergeCell ref="A1:Y1"/>
    <x:mergeCell ref="B6:Y6"/>
    <x:mergeCell ref="B9:Y9"/>
    <x:mergeCell ref="B12:Y12"/>
    <x:mergeCell ref="W2:Y2"/>
    <x:mergeCell ref="S2:U2"/>
    <x:mergeCell ref="B15:Y15"/>
    <x:mergeCell ref="B18:Y18"/>
    <x:mergeCell ref="B21:Y21"/>
    <x:mergeCell ref="B24:Y24"/>
    <x:mergeCell ref="U26:Y26"/>
    <x:mergeCell ref="A25:O25"/>
    <x:mergeCell ref="P25:T25"/>
    <x:mergeCell ref="U25:Y25"/>
    <x:mergeCell ref="A26:O26"/>
    <x:mergeCell ref="P26:T26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pageSetUpPr autoPageBreaks="1" fitToPage="1"/>
  </x:sheetPr>
  <x:dimension ref="A1:Z35"/>
  <x:sheetViews>
    <x:sheetView topLeftCell="A1" zoomScaleNormal="100" zoomScaleSheetLayoutView="75" workbookViewId="0">
      <x:selection activeCell="U26" activeCellId="0" sqref="A1:Y29"/>
    </x:sheetView>
  </x:sheetViews>
  <x:sheetFormatPr defaultColWidth="9.140625" defaultRowHeight="48" customHeight="1"/>
  <x:cols>
    <x:col min="1" max="1" width="9.7109375" style="57" bestFit="1" customWidth="1"/>
    <x:col min="2" max="25" width="5.7109375" style="57" customWidth="1"/>
    <x:col min="26" max="16384" width="9.140625" style="57"/>
  </x:cols>
  <x:sheetData>
    <x:row r="1" spans="1:26" customHeight="1">
      <x:c r="A1" s="152" t="s">
        <x:v>0</x:v>
      </x:c>
      <x:c r="B1" s="152"/>
      <x:c r="C1" s="152"/>
      <x:c r="D1" s="152"/>
      <x:c r="E1" s="152"/>
      <x:c r="F1" s="152"/>
      <x:c r="G1" s="152"/>
      <x:c r="H1" s="152"/>
      <x:c r="I1" s="152"/>
      <x:c r="J1" s="152"/>
      <x:c r="K1" s="152"/>
      <x:c r="L1" s="152"/>
      <x:c r="M1" s="152"/>
      <x:c r="N1" s="152"/>
      <x:c r="O1" s="152"/>
      <x:c r="P1" s="152"/>
      <x:c r="Q1" s="152"/>
      <x:c r="R1" s="152"/>
      <x:c r="S1" s="152"/>
      <x:c r="T1" s="152"/>
      <x:c r="U1" s="152"/>
      <x:c r="V1" s="152"/>
      <x:c r="W1" s="152"/>
      <x:c r="X1" s="152"/>
      <x:c r="Y1" s="152"/>
      <x:c r="Z1" s="58"/>
    </x:row>
    <x:row r="2" spans="1:25" ht="32.100000000000001" customHeight="1">
      <x:c r="A2" s="153">
        <x:v>2022</x:v>
      </x:c>
      <x:c r="B2" s="153">
        <x:v>12</x:v>
      </x:c>
      <x:c r="C2" s="153">
        <x:v>5</x:v>
      </x:c>
      <x:c r="D2" s="150"/>
      <x:c r="E2" s="154"/>
      <x:c r="F2" s="154"/>
      <x:c r="G2" s="150"/>
      <x:c r="H2" s="150"/>
      <x:c r="I2" s="150"/>
      <x:c r="J2" s="150"/>
      <x:c r="K2" s="150"/>
      <x:c r="L2" s="150"/>
      <x:c r="M2" s="151"/>
      <x:c r="N2" s="215"/>
      <x:c r="O2" s="215"/>
      <x:c r="P2" s="156" t="s">
        <x:v>17</x:v>
      </x:c>
      <x:c r="Q2" s="154">
        <x:v>2</x:v>
      </x:c>
      <x:c r="R2" s="156" t="s">
        <x:v>36</x:v>
      </x:c>
      <x:c r="S2" s="88" t="s">
        <x:v>2</x:v>
      </x:c>
      <x:c r="T2" s="89"/>
      <x:c r="U2" s="89"/>
      <x:c r="V2" s="156" t="s">
        <x:v>46</x:v>
      </x:c>
      <x:c r="W2" s="157" t="s">
        <x:v>13</x:v>
      </x:c>
      <x:c r="X2" s="157"/>
      <x:c r="Y2" s="157"/>
    </x:row>
    <x:row r="3" spans="1:25" ht="32.100000000000001" customHeight="1">
      <x:c r="A3" s="158"/>
      <x:c r="B3" s="147" t="s">
        <x:v>35</x:v>
      </x:c>
      <x:c r="C3" s="148" t="s">
        <x:v>38</x:v>
      </x:c>
      <x:c r="D3" s="147" t="s">
        <x:v>42</x:v>
      </x:c>
      <x:c r="E3" s="148" t="s">
        <x:v>16</x:v>
      </x:c>
      <x:c r="F3" s="147" t="s">
        <x:v>48</x:v>
      </x:c>
      <x:c r="G3" s="148" t="s">
        <x:v>22</x:v>
      </x:c>
      <x:c r="H3" s="147" t="s">
        <x:v>34</x:v>
      </x:c>
      <x:c r="I3" s="148" t="s">
        <x:v>23</x:v>
      </x:c>
      <x:c r="J3" s="147" t="s">
        <x:v>15</x:v>
      </x:c>
      <x:c r="K3" s="148" t="s">
        <x:v>27</x:v>
      </x:c>
      <x:c r="L3" s="147" t="s">
        <x:v>20</x:v>
      </x:c>
      <x:c r="M3" s="148" t="s">
        <x:v>11</x:v>
      </x:c>
      <x:c r="N3" s="147" t="s">
        <x:v>45</x:v>
      </x:c>
      <x:c r="O3" s="148" t="s">
        <x:v>37</x:v>
      </x:c>
      <x:c r="P3" s="147" t="s">
        <x:v>41</x:v>
      </x:c>
      <x:c r="Q3" s="148" t="s">
        <x:v>19</x:v>
      </x:c>
      <x:c r="R3" s="147" t="s">
        <x:v>18</x:v>
      </x:c>
      <x:c r="S3" s="148" t="s">
        <x:v>51</x:v>
      </x:c>
      <x:c r="T3" s="147" t="s">
        <x:v>12</x:v>
      </x:c>
      <x:c r="U3" s="148" t="s">
        <x:v>31</x:v>
      </x:c>
      <x:c r="V3" s="147" t="s">
        <x:v>49</x:v>
      </x:c>
      <x:c r="W3" s="148" t="s">
        <x:v>25</x:v>
      </x:c>
      <x:c r="X3" s="147" t="s">
        <x:v>21</x:v>
      </x:c>
      <x:c r="Y3" s="149" t="s">
        <x:v>39</x:v>
      </x:c>
    </x:row>
    <x:row r="4" spans="1:25" ht="32.100000000000001" customHeight="1">
      <x:c r="A4" s="3">
        <x:v>44900</x:v>
      </x:c>
      <x:c r="B4" s="159"/>
      <x:c r="C4" s="160"/>
      <x:c r="D4" s="160"/>
      <x:c r="E4" s="160"/>
      <x:c r="F4" s="160"/>
      <x:c r="G4" s="160"/>
      <x:c r="H4" s="160"/>
      <x:c r="I4" s="160"/>
      <x:c r="J4" s="160"/>
      <x:c r="K4" s="160"/>
      <x:c r="L4" s="160"/>
      <x:c r="M4" s="160"/>
      <x:c r="N4" s="160"/>
      <x:c r="O4" s="160"/>
      <x:c r="P4" s="160"/>
      <x:c r="Q4" s="172"/>
      <x:c r="R4" s="172"/>
      <x:c r="S4" s="160"/>
      <x:c r="T4" s="172"/>
      <x:c r="U4" s="172"/>
      <x:c r="V4" s="160"/>
      <x:c r="W4" s="216"/>
      <x:c r="X4" s="217"/>
      <x:c r="Y4" s="162"/>
    </x:row>
    <x:row r="5" spans="1:25" ht="32.100000000000001" customHeight="1">
      <x:c r="A5" s="163" t="s">
        <x:v>32</x:v>
      </x:c>
      <x:c r="B5" s="165"/>
      <x:c r="C5" s="165"/>
      <x:c r="D5" s="165"/>
      <x:c r="E5" s="165"/>
      <x:c r="F5" s="165"/>
      <x:c r="G5" s="165"/>
      <x:c r="H5" s="165"/>
      <x:c r="I5" s="165"/>
      <x:c r="J5" s="165"/>
      <x:c r="K5" s="165"/>
      <x:c r="L5" s="165"/>
      <x:c r="M5" s="165"/>
      <x:c r="N5" s="165"/>
      <x:c r="O5" s="165"/>
      <x:c r="P5" s="165"/>
      <x:c r="Q5" s="173"/>
      <x:c r="R5" s="173"/>
      <x:c r="S5" s="165"/>
      <x:c r="T5" s="173"/>
      <x:c r="U5" s="173"/>
      <x:c r="V5" s="165"/>
      <x:c r="W5" s="165"/>
      <x:c r="X5" s="165"/>
      <x:c r="Y5" s="166"/>
    </x:row>
    <x:row r="6" spans="1:25" customHeight="1">
      <x:c r="A6" s="163" t="s">
        <x:v>26</x:v>
      </x:c>
      <x:c r="B6" s="218"/>
      <x:c r="C6" s="218"/>
      <x:c r="D6" s="218"/>
      <x:c r="E6" s="218"/>
      <x:c r="F6" s="218"/>
      <x:c r="G6" s="218"/>
      <x:c r="H6" s="218"/>
      <x:c r="I6" s="218"/>
      <x:c r="J6" s="218"/>
      <x:c r="K6" s="218"/>
      <x:c r="L6" s="218"/>
      <x:c r="M6" s="218"/>
      <x:c r="N6" s="218"/>
      <x:c r="O6" s="218"/>
      <x:c r="P6" s="218"/>
      <x:c r="Q6" s="218"/>
      <x:c r="R6" s="218"/>
      <x:c r="S6" s="218"/>
      <x:c r="T6" s="218"/>
      <x:c r="U6" s="218"/>
      <x:c r="V6" s="218"/>
      <x:c r="W6" s="218"/>
      <x:c r="X6" s="218"/>
      <x:c r="Y6" s="219"/>
    </x:row>
    <x:row r="7" spans="1:25" ht="32.100000000000001" customHeight="1">
      <x:c r="A7" s="3">
        <x:f>A4+1</x:f>
        <x:v>44901</x:v>
      </x:c>
      <x:c r="B7" s="159"/>
      <x:c r="C7" s="160"/>
      <x:c r="D7" s="160"/>
      <x:c r="E7" s="160"/>
      <x:c r="F7" s="160"/>
      <x:c r="G7" s="160"/>
      <x:c r="H7" s="160"/>
      <x:c r="I7" s="160"/>
      <x:c r="J7" s="160"/>
      <x:c r="K7" s="160"/>
      <x:c r="L7" s="160"/>
      <x:c r="M7" s="160"/>
      <x:c r="N7" s="160"/>
      <x:c r="O7" s="160"/>
      <x:c r="P7" s="160"/>
      <x:c r="Q7" s="151"/>
      <x:c r="R7" s="151"/>
      <x:c r="S7" s="160"/>
      <x:c r="T7" s="160"/>
      <x:c r="U7" s="160"/>
      <x:c r="V7" s="160"/>
      <x:c r="W7" s="160"/>
      <x:c r="X7" s="188"/>
      <x:c r="Y7" s="162"/>
    </x:row>
    <x:row r="8" spans="1:25" ht="32.100000000000001" customHeight="1">
      <x:c r="A8" s="163" t="s">
        <x:v>29</x:v>
      </x:c>
      <x:c r="B8" s="165"/>
      <x:c r="C8" s="165"/>
      <x:c r="D8" s="165"/>
      <x:c r="E8" s="165"/>
      <x:c r="F8" s="165"/>
      <x:c r="G8" s="165"/>
      <x:c r="H8" s="165"/>
      <x:c r="I8" s="165"/>
      <x:c r="J8" s="165"/>
      <x:c r="K8" s="165"/>
      <x:c r="L8" s="165"/>
      <x:c r="M8" s="165"/>
      <x:c r="N8" s="165"/>
      <x:c r="O8" s="165"/>
      <x:c r="P8" s="165"/>
      <x:c r="Q8" s="165"/>
      <x:c r="R8" s="165"/>
      <x:c r="S8" s="165"/>
      <x:c r="T8" s="165"/>
      <x:c r="U8" s="165"/>
      <x:c r="V8" s="165"/>
      <x:c r="W8" s="165"/>
      <x:c r="X8" s="220"/>
      <x:c r="Y8" s="166"/>
    </x:row>
    <x:row r="9" spans="1:25" customHeight="1">
      <x:c r="A9" s="163" t="s">
        <x:v>26</x:v>
      </x:c>
      <x:c r="B9" s="218"/>
      <x:c r="C9" s="218"/>
      <x:c r="D9" s="218"/>
      <x:c r="E9" s="218"/>
      <x:c r="F9" s="218"/>
      <x:c r="G9" s="218"/>
      <x:c r="H9" s="218"/>
      <x:c r="I9" s="218"/>
      <x:c r="J9" s="218"/>
      <x:c r="K9" s="218"/>
      <x:c r="L9" s="218"/>
      <x:c r="M9" s="218"/>
      <x:c r="N9" s="218"/>
      <x:c r="O9" s="218"/>
      <x:c r="P9" s="218"/>
      <x:c r="Q9" s="218"/>
      <x:c r="R9" s="218"/>
      <x:c r="S9" s="218"/>
      <x:c r="T9" s="218"/>
      <x:c r="U9" s="218"/>
      <x:c r="V9" s="218"/>
      <x:c r="W9" s="218"/>
      <x:c r="X9" s="218"/>
      <x:c r="Y9" s="219"/>
    </x:row>
    <x:row r="10" spans="1:25" ht="32.100000000000001" customHeight="1">
      <x:c r="A10" s="3">
        <x:f>A4+2</x:f>
        <x:v>44902</x:v>
      </x:c>
      <x:c r="B10" s="159"/>
      <x:c r="C10" s="160"/>
      <x:c r="D10" s="160"/>
      <x:c r="E10" s="160"/>
      <x:c r="F10" s="160"/>
      <x:c r="G10" s="160"/>
      <x:c r="H10" s="160"/>
      <x:c r="I10" s="160"/>
      <x:c r="J10" s="160"/>
      <x:c r="K10" s="160"/>
      <x:c r="L10" s="160"/>
      <x:c r="M10" s="160"/>
      <x:c r="N10" s="160"/>
      <x:c r="O10" s="160"/>
      <x:c r="P10" s="160"/>
      <x:c r="Q10" s="160"/>
      <x:c r="R10" s="160"/>
      <x:c r="S10" s="160"/>
      <x:c r="T10" s="221"/>
      <x:c r="U10" s="172"/>
      <x:c r="V10" s="221"/>
      <x:c r="W10" s="222"/>
      <x:c r="X10" s="188"/>
      <x:c r="Y10" s="162"/>
    </x:row>
    <x:row r="11" spans="1:25" ht="32.100000000000001" customHeight="1">
      <x:c r="A11" s="163" t="s">
        <x:v>28</x:v>
      </x:c>
      <x:c r="B11" s="165"/>
      <x:c r="C11" s="165"/>
      <x:c r="D11" s="165"/>
      <x:c r="E11" s="165"/>
      <x:c r="F11" s="165"/>
      <x:c r="G11" s="165"/>
      <x:c r="H11" s="165"/>
      <x:c r="I11" s="165"/>
      <x:c r="J11" s="165"/>
      <x:c r="K11" s="165"/>
      <x:c r="L11" s="165"/>
      <x:c r="M11" s="165"/>
      <x:c r="N11" s="165"/>
      <x:c r="O11" s="165"/>
      <x:c r="P11" s="165"/>
      <x:c r="Q11" s="165"/>
      <x:c r="R11" s="165"/>
      <x:c r="S11" s="165"/>
      <x:c r="T11" s="173"/>
      <x:c r="U11" s="173"/>
      <x:c r="V11" s="173"/>
      <x:c r="W11" s="173"/>
      <x:c r="X11" s="220"/>
      <x:c r="Y11" s="166"/>
    </x:row>
    <x:row r="12" spans="1:25" customHeight="1">
      <x:c r="A12" s="163" t="s">
        <x:v>26</x:v>
      </x:c>
      <x:c r="B12" s="218"/>
      <x:c r="C12" s="218"/>
      <x:c r="D12" s="218"/>
      <x:c r="E12" s="218"/>
      <x:c r="F12" s="218"/>
      <x:c r="G12" s="218"/>
      <x:c r="H12" s="218"/>
      <x:c r="I12" s="218"/>
      <x:c r="J12" s="218"/>
      <x:c r="K12" s="218"/>
      <x:c r="L12" s="218"/>
      <x:c r="M12" s="218"/>
      <x:c r="N12" s="218"/>
      <x:c r="O12" s="218"/>
      <x:c r="P12" s="218"/>
      <x:c r="Q12" s="218"/>
      <x:c r="R12" s="218"/>
      <x:c r="S12" s="218"/>
      <x:c r="T12" s="218"/>
      <x:c r="U12" s="218"/>
      <x:c r="V12" s="218"/>
      <x:c r="W12" s="218"/>
      <x:c r="X12" s="218"/>
      <x:c r="Y12" s="219"/>
    </x:row>
    <x:row r="13" spans="1:25" ht="32.100000000000001" customHeight="1">
      <x:c r="A13" s="3">
        <x:f>A4+3</x:f>
        <x:v>44903</x:v>
      </x:c>
      <x:c r="B13" s="159"/>
      <x:c r="C13" s="160"/>
      <x:c r="D13" s="160"/>
      <x:c r="E13" s="160"/>
      <x:c r="F13" s="160"/>
      <x:c r="G13" s="160"/>
      <x:c r="H13" s="160"/>
      <x:c r="I13" s="160"/>
      <x:c r="J13" s="160"/>
      <x:c r="K13" s="160"/>
      <x:c r="L13" s="160"/>
      <x:c r="M13" s="160"/>
      <x:c r="N13" s="160"/>
      <x:c r="O13" s="160"/>
      <x:c r="P13" s="160"/>
      <x:c r="Q13" s="172"/>
      <x:c r="R13" s="172"/>
      <x:c r="S13" s="172"/>
      <x:c r="T13" s="160"/>
      <x:c r="U13" s="172"/>
      <x:c r="V13" s="204"/>
      <x:c r="W13" s="223"/>
      <x:c r="X13" s="204"/>
      <x:c r="Y13" s="200"/>
    </x:row>
    <x:row r="14" spans="1:25" ht="32.100000000000001" customHeight="1">
      <x:c r="A14" s="163" t="s">
        <x:v>33</x:v>
      </x:c>
      <x:c r="B14" s="165"/>
      <x:c r="C14" s="165"/>
      <x:c r="D14" s="165"/>
      <x:c r="E14" s="165"/>
      <x:c r="F14" s="165"/>
      <x:c r="G14" s="165"/>
      <x:c r="H14" s="165"/>
      <x:c r="I14" s="165"/>
      <x:c r="J14" s="165"/>
      <x:c r="K14" s="165"/>
      <x:c r="L14" s="165"/>
      <x:c r="M14" s="165"/>
      <x:c r="N14" s="165"/>
      <x:c r="O14" s="165"/>
      <x:c r="P14" s="165"/>
      <x:c r="Q14" s="173"/>
      <x:c r="R14" s="173"/>
      <x:c r="S14" s="173"/>
      <x:c r="T14" s="165"/>
      <x:c r="U14" s="173"/>
      <x:c r="V14" s="205"/>
      <x:c r="W14" s="205"/>
      <x:c r="X14" s="205"/>
      <x:c r="Y14" s="202"/>
    </x:row>
    <x:row r="15" spans="1:25" customHeight="1">
      <x:c r="A15" s="163" t="s">
        <x:v>26</x:v>
      </x:c>
      <x:c r="B15" s="218" t="s">
        <x:v>59</x:v>
      </x:c>
      <x:c r="C15" s="218"/>
      <x:c r="D15" s="218"/>
      <x:c r="E15" s="218"/>
      <x:c r="F15" s="218"/>
      <x:c r="G15" s="218"/>
      <x:c r="H15" s="218"/>
      <x:c r="I15" s="218"/>
      <x:c r="J15" s="218"/>
      <x:c r="K15" s="218"/>
      <x:c r="L15" s="218"/>
      <x:c r="M15" s="218"/>
      <x:c r="N15" s="218"/>
      <x:c r="O15" s="218"/>
      <x:c r="P15" s="218"/>
      <x:c r="Q15" s="218"/>
      <x:c r="R15" s="218"/>
      <x:c r="S15" s="218"/>
      <x:c r="T15" s="218"/>
      <x:c r="U15" s="218"/>
      <x:c r="V15" s="218"/>
      <x:c r="W15" s="218"/>
      <x:c r="X15" s="218"/>
      <x:c r="Y15" s="219"/>
    </x:row>
    <x:row r="16" spans="1:25" ht="32.100000000000001" customHeight="1">
      <x:c r="A16" s="3">
        <x:f>A4+4</x:f>
        <x:v>44904</x:v>
      </x:c>
      <x:c r="B16" s="159"/>
      <x:c r="C16" s="160"/>
      <x:c r="D16" s="160"/>
      <x:c r="E16" s="160"/>
      <x:c r="F16" s="224"/>
      <x:c r="G16" s="224"/>
      <x:c r="H16" s="224"/>
      <x:c r="I16" s="224"/>
      <x:c r="J16" s="224"/>
      <x:c r="K16" s="224"/>
      <x:c r="L16" s="224"/>
      <x:c r="M16" s="224"/>
      <x:c r="N16" s="224"/>
      <x:c r="O16" s="224"/>
      <x:c r="P16" s="224"/>
      <x:c r="Q16" s="225"/>
      <x:c r="R16" s="225"/>
      <x:c r="S16" s="226"/>
      <x:c r="T16" s="204"/>
      <x:c r="U16" s="204"/>
      <x:c r="V16" s="224"/>
      <x:c r="W16" s="160"/>
      <x:c r="X16" s="160"/>
      <x:c r="Y16" s="162"/>
    </x:row>
    <x:row r="17" spans="1:25" ht="32.100000000000001" customHeight="1">
      <x:c r="A17" s="163" t="s">
        <x:v>30</x:v>
      </x:c>
      <x:c r="B17" s="165"/>
      <x:c r="C17" s="165"/>
      <x:c r="D17" s="165"/>
      <x:c r="E17" s="165"/>
      <x:c r="F17" s="165"/>
      <x:c r="G17" s="165"/>
      <x:c r="H17" s="165"/>
      <x:c r="I17" s="165"/>
      <x:c r="J17" s="165"/>
      <x:c r="K17" s="165"/>
      <x:c r="L17" s="165"/>
      <x:c r="M17" s="165"/>
      <x:c r="N17" s="165"/>
      <x:c r="O17" s="165"/>
      <x:c r="P17" s="165"/>
      <x:c r="Q17" s="205"/>
      <x:c r="R17" s="205"/>
      <x:c r="S17" s="205"/>
      <x:c r="T17" s="205"/>
      <x:c r="U17" s="205"/>
      <x:c r="V17" s="165"/>
      <x:c r="W17" s="165"/>
      <x:c r="X17" s="165"/>
      <x:c r="Y17" s="166"/>
    </x:row>
    <x:row r="18" spans="1:25" customHeight="1">
      <x:c r="A18" s="163" t="s">
        <x:v>26</x:v>
      </x:c>
      <x:c r="B18" s="116" t="s">
        <x:v>55</x:v>
      </x:c>
      <x:c r="C18" s="117"/>
      <x:c r="D18" s="117"/>
      <x:c r="E18" s="117"/>
      <x:c r="F18" s="117"/>
      <x:c r="G18" s="117"/>
      <x:c r="H18" s="117"/>
      <x:c r="I18" s="117"/>
      <x:c r="J18" s="117"/>
      <x:c r="K18" s="117"/>
      <x:c r="L18" s="117"/>
      <x:c r="M18" s="117"/>
      <x:c r="N18" s="117"/>
      <x:c r="O18" s="117"/>
      <x:c r="P18" s="117"/>
      <x:c r="Q18" s="117"/>
      <x:c r="R18" s="117"/>
      <x:c r="S18" s="117"/>
      <x:c r="T18" s="117"/>
      <x:c r="U18" s="117"/>
      <x:c r="V18" s="117"/>
      <x:c r="W18" s="117"/>
      <x:c r="X18" s="117"/>
      <x:c r="Y18" s="118"/>
    </x:row>
    <x:row r="19" spans="1:25" ht="32.100000000000001" customHeight="1">
      <x:c r="A19" s="3">
        <x:f>A4+5</x:f>
        <x:v>44905</x:v>
      </x:c>
      <x:c r="B19" s="159"/>
      <x:c r="C19" s="160"/>
      <x:c r="D19" s="160"/>
      <x:c r="E19" s="160"/>
      <x:c r="F19" s="224"/>
      <x:c r="G19" s="224"/>
      <x:c r="H19" s="224"/>
      <x:c r="I19" s="224"/>
      <x:c r="J19" s="224"/>
      <x:c r="K19" s="224"/>
      <x:c r="L19" s="224"/>
      <x:c r="M19" s="224"/>
      <x:c r="N19" s="224"/>
      <x:c r="O19" s="225"/>
      <x:c r="P19" s="225"/>
      <x:c r="Q19" s="225"/>
      <x:c r="R19" s="225"/>
      <x:c r="S19" s="225"/>
      <x:c r="T19" s="227"/>
      <x:c r="U19" s="225"/>
      <x:c r="V19" s="226"/>
      <x:c r="W19" s="204"/>
      <x:c r="X19" s="204"/>
      <x:c r="Y19" s="228"/>
    </x:row>
    <x:row r="20" spans="1:25" ht="32.100000000000001" customHeight="1">
      <x:c r="A20" s="163" t="s">
        <x:v>24</x:v>
      </x:c>
      <x:c r="B20" s="165"/>
      <x:c r="C20" s="165"/>
      <x:c r="D20" s="165"/>
      <x:c r="E20" s="165"/>
      <x:c r="F20" s="165"/>
      <x:c r="G20" s="165"/>
      <x:c r="H20" s="165"/>
      <x:c r="I20" s="165"/>
      <x:c r="J20" s="165"/>
      <x:c r="K20" s="165"/>
      <x:c r="L20" s="165"/>
      <x:c r="M20" s="165"/>
      <x:c r="N20" s="165"/>
      <x:c r="O20" s="205"/>
      <x:c r="P20" s="205"/>
      <x:c r="Q20" s="205"/>
      <x:c r="R20" s="205"/>
      <x:c r="S20" s="205"/>
      <x:c r="T20" s="173"/>
      <x:c r="U20" s="205"/>
      <x:c r="V20" s="205"/>
      <x:c r="W20" s="205"/>
      <x:c r="X20" s="205"/>
      <x:c r="Y20" s="229"/>
    </x:row>
    <x:row r="21" spans="1:25" customHeight="1">
      <x:c r="A21" s="163" t="s">
        <x:v>26</x:v>
      </x:c>
      <x:c r="B21" s="230" t="s">
        <x:v>61</x:v>
      </x:c>
      <x:c r="C21" s="231"/>
      <x:c r="D21" s="231"/>
      <x:c r="E21" s="231"/>
      <x:c r="F21" s="231"/>
      <x:c r="G21" s="231"/>
      <x:c r="H21" s="231"/>
      <x:c r="I21" s="231"/>
      <x:c r="J21" s="231"/>
      <x:c r="K21" s="231"/>
      <x:c r="L21" s="231"/>
      <x:c r="M21" s="231"/>
      <x:c r="N21" s="231"/>
      <x:c r="O21" s="231"/>
      <x:c r="P21" s="231"/>
      <x:c r="Q21" s="231"/>
      <x:c r="R21" s="231"/>
      <x:c r="S21" s="231"/>
      <x:c r="T21" s="231"/>
      <x:c r="U21" s="231"/>
      <x:c r="V21" s="231"/>
      <x:c r="W21" s="231"/>
      <x:c r="X21" s="231"/>
      <x:c r="Y21" s="232"/>
    </x:row>
    <x:row r="22" spans="1:25" ht="32.100000000000001" customHeight="1">
      <x:c r="A22" s="3">
        <x:f>A4+6</x:f>
        <x:v>44906</x:v>
      </x:c>
      <x:c r="B22" s="233"/>
      <x:c r="C22" s="172"/>
      <x:c r="D22" s="160"/>
      <x:c r="E22" s="160"/>
      <x:c r="F22" s="224"/>
      <x:c r="G22" s="224"/>
      <x:c r="H22" s="160"/>
      <x:c r="I22" s="160"/>
      <x:c r="J22" s="160"/>
      <x:c r="K22" s="160"/>
      <x:c r="L22" s="160"/>
      <x:c r="M22" s="160"/>
      <x:c r="N22" s="160"/>
      <x:c r="O22" s="204"/>
      <x:c r="P22" s="234"/>
      <x:c r="Q22" s="225"/>
      <x:c r="R22" s="225"/>
      <x:c r="S22" s="225"/>
      <x:c r="T22" s="235"/>
      <x:c r="U22" s="188"/>
      <x:c r="V22" s="172"/>
      <x:c r="W22" s="204"/>
      <x:c r="X22" s="236"/>
      <x:c r="Y22" s="162"/>
    </x:row>
    <x:row r="23" spans="1:25" ht="32.100000000000001" customHeight="1">
      <x:c r="A23" s="163" t="s">
        <x:v>14</x:v>
      </x:c>
      <x:c r="B23" s="173"/>
      <x:c r="C23" s="173"/>
      <x:c r="D23" s="165"/>
      <x:c r="E23" s="165"/>
      <x:c r="F23" s="165"/>
      <x:c r="G23" s="165"/>
      <x:c r="H23" s="165"/>
      <x:c r="I23" s="165"/>
      <x:c r="J23" s="165"/>
      <x:c r="K23" s="165"/>
      <x:c r="L23" s="165"/>
      <x:c r="M23" s="165"/>
      <x:c r="N23" s="165"/>
      <x:c r="O23" s="205"/>
      <x:c r="P23" s="205"/>
      <x:c r="Q23" s="205"/>
      <x:c r="R23" s="205"/>
      <x:c r="S23" s="205"/>
      <x:c r="T23" s="237"/>
      <x:c r="U23" s="192"/>
      <x:c r="V23" s="173"/>
      <x:c r="W23" s="205"/>
      <x:c r="X23" s="238"/>
      <x:c r="Y23" s="166"/>
    </x:row>
    <x:row r="24" spans="1:25" customHeight="1">
      <x:c r="A24" s="158" t="s">
        <x:v>26</x:v>
      </x:c>
      <x:c r="B24" s="239" t="s">
        <x:v>56</x:v>
      </x:c>
      <x:c r="C24" s="175"/>
      <x:c r="D24" s="175"/>
      <x:c r="E24" s="175"/>
      <x:c r="F24" s="175"/>
      <x:c r="G24" s="175"/>
      <x:c r="H24" s="175"/>
      <x:c r="I24" s="175"/>
      <x:c r="J24" s="175"/>
      <x:c r="K24" s="175"/>
      <x:c r="L24" s="175"/>
      <x:c r="M24" s="175"/>
      <x:c r="N24" s="175"/>
      <x:c r="O24" s="175"/>
      <x:c r="P24" s="175"/>
      <x:c r="Q24" s="175"/>
      <x:c r="R24" s="175"/>
      <x:c r="S24" s="175"/>
      <x:c r="T24" s="175"/>
      <x:c r="U24" s="175"/>
      <x:c r="V24" s="175"/>
      <x:c r="W24" s="175"/>
      <x:c r="X24" s="175"/>
      <x:c r="Y24" s="176"/>
    </x:row>
    <x:row r="25" spans="1:25" ht="32.100000000000001" customHeight="1">
      <x:c r="A25" s="240" t="s">
        <x:v>5</x:v>
      </x:c>
      <x:c r="B25" s="241"/>
      <x:c r="C25" s="241"/>
      <x:c r="D25" s="241"/>
      <x:c r="E25" s="241"/>
      <x:c r="F25" s="241"/>
      <x:c r="G25" s="241"/>
      <x:c r="H25" s="241"/>
      <x:c r="I25" s="241"/>
      <x:c r="J25" s="241"/>
      <x:c r="K25" s="241"/>
      <x:c r="L25" s="241"/>
      <x:c r="M25" s="241"/>
      <x:c r="N25" s="241"/>
      <x:c r="O25" s="241"/>
      <x:c r="P25" s="242" t="s">
        <x:v>8</x:v>
      </x:c>
      <x:c r="Q25" s="242"/>
      <x:c r="R25" s="242"/>
      <x:c r="S25" s="242"/>
      <x:c r="T25" s="242"/>
      <x:c r="U25" s="242" t="s">
        <x:v>9</x:v>
      </x:c>
      <x:c r="V25" s="242"/>
      <x:c r="W25" s="242"/>
      <x:c r="X25" s="242"/>
      <x:c r="Y25" s="243"/>
    </x:row>
    <x:row r="26" spans="1:25" ht="32.100000000000001" customHeight="1">
      <x:c r="A26" s="121" t="s">
        <x:v>59</x:v>
      </x:c>
      <x:c r="B26" s="119"/>
      <x:c r="C26" s="119"/>
      <x:c r="D26" s="119"/>
      <x:c r="E26" s="119"/>
      <x:c r="F26" s="119"/>
      <x:c r="G26" s="119"/>
      <x:c r="H26" s="119"/>
      <x:c r="I26" s="119"/>
      <x:c r="J26" s="119"/>
      <x:c r="K26" s="119"/>
      <x:c r="L26" s="119"/>
      <x:c r="M26" s="119"/>
      <x:c r="N26" s="119"/>
      <x:c r="O26" s="119"/>
      <x:c r="P26" s="119"/>
      <x:c r="Q26" s="119"/>
      <x:c r="R26" s="119"/>
      <x:c r="S26" s="119"/>
      <x:c r="T26" s="119"/>
      <x:c r="U26" s="119">
        <x:v>2.2000000000000002</x:v>
      </x:c>
      <x:c r="V26" s="119"/>
      <x:c r="W26" s="119"/>
      <x:c r="X26" s="119"/>
      <x:c r="Y26" s="120"/>
    </x:row>
    <x:row r="27" spans="1:25" ht="32.100000000000001" customHeight="1">
      <x:c r="A27" s="121" t="s">
        <x:v>55</x:v>
      </x:c>
      <x:c r="B27" s="119"/>
      <x:c r="C27" s="119"/>
      <x:c r="D27" s="119"/>
      <x:c r="E27" s="119"/>
      <x:c r="F27" s="119"/>
      <x:c r="G27" s="119"/>
      <x:c r="H27" s="119"/>
      <x:c r="I27" s="119"/>
      <x:c r="J27" s="119"/>
      <x:c r="K27" s="119"/>
      <x:c r="L27" s="119"/>
      <x:c r="M27" s="119"/>
      <x:c r="N27" s="119"/>
      <x:c r="O27" s="119"/>
      <x:c r="P27" s="119"/>
      <x:c r="Q27" s="119"/>
      <x:c r="R27" s="119"/>
      <x:c r="S27" s="119"/>
      <x:c r="T27" s="119"/>
      <x:c r="U27" s="119">
        <x:v>3.7000000000000002</x:v>
      </x:c>
      <x:c r="V27" s="119"/>
      <x:c r="W27" s="119"/>
      <x:c r="X27" s="119"/>
      <x:c r="Y27" s="120"/>
    </x:row>
    <x:row r="28" spans="1:25" ht="32.100000000000001" customHeight="1">
      <x:c r="A28" s="244" t="s">
        <x:v>61</x:v>
      </x:c>
      <x:c r="B28" s="119"/>
      <x:c r="C28" s="119"/>
      <x:c r="D28" s="119"/>
      <x:c r="E28" s="119"/>
      <x:c r="F28" s="119"/>
      <x:c r="G28" s="119"/>
      <x:c r="H28" s="119"/>
      <x:c r="I28" s="119"/>
      <x:c r="J28" s="119"/>
      <x:c r="K28" s="119"/>
      <x:c r="L28" s="119"/>
      <x:c r="M28" s="119"/>
      <x:c r="N28" s="119"/>
      <x:c r="O28" s="119"/>
      <x:c r="P28" s="119"/>
      <x:c r="Q28" s="119"/>
      <x:c r="R28" s="119"/>
      <x:c r="S28" s="119"/>
      <x:c r="T28" s="119"/>
      <x:c r="U28" s="119">
        <x:v>9</x:v>
      </x:c>
      <x:c r="V28" s="119"/>
      <x:c r="W28" s="119"/>
      <x:c r="X28" s="119"/>
      <x:c r="Y28" s="120"/>
    </x:row>
    <x:row r="29" spans="1:25" ht="32.100000000000001" customHeight="1">
      <x:c r="A29" s="244" t="s">
        <x:v>56</x:v>
      </x:c>
      <x:c r="B29" s="119"/>
      <x:c r="C29" s="119"/>
      <x:c r="D29" s="119"/>
      <x:c r="E29" s="119"/>
      <x:c r="F29" s="119"/>
      <x:c r="G29" s="119"/>
      <x:c r="H29" s="119"/>
      <x:c r="I29" s="119"/>
      <x:c r="J29" s="119"/>
      <x:c r="K29" s="119"/>
      <x:c r="L29" s="119"/>
      <x:c r="M29" s="119"/>
      <x:c r="N29" s="119"/>
      <x:c r="O29" s="119"/>
      <x:c r="P29" s="119"/>
      <x:c r="Q29" s="119"/>
      <x:c r="R29" s="119"/>
      <x:c r="S29" s="119"/>
      <x:c r="T29" s="119"/>
      <x:c r="U29" s="119">
        <x:v>6</x:v>
      </x:c>
      <x:c r="V29" s="119"/>
      <x:c r="W29" s="119"/>
      <x:c r="X29" s="119"/>
      <x:c r="Y29" s="120"/>
    </x:row>
    <x:row r="30" spans="1:25" ht="32.100000000000001" customHeight="1">
      <x:c r="A30" s="124"/>
      <x:c r="B30" s="125"/>
      <x:c r="C30" s="125"/>
      <x:c r="D30" s="125"/>
      <x:c r="E30" s="125"/>
      <x:c r="F30" s="125"/>
      <x:c r="G30" s="125"/>
      <x:c r="H30" s="125"/>
      <x:c r="I30" s="125"/>
      <x:c r="J30" s="125"/>
      <x:c r="K30" s="125"/>
      <x:c r="L30" s="125"/>
      <x:c r="M30" s="125"/>
      <x:c r="N30" s="125"/>
      <x:c r="O30" s="125"/>
      <x:c r="P30" s="125"/>
      <x:c r="Q30" s="125"/>
      <x:c r="R30" s="125"/>
      <x:c r="S30" s="125"/>
      <x:c r="T30" s="125"/>
      <x:c r="U30" s="125"/>
      <x:c r="V30" s="125"/>
      <x:c r="W30" s="125"/>
      <x:c r="X30" s="125"/>
      <x:c r="Y30" s="126"/>
    </x:row>
    <x:row r="31" spans="1:25" ht="32.100000000000001" customHeight="1">
      <x:c r="A31" s="124"/>
      <x:c r="B31" s="125"/>
      <x:c r="C31" s="125"/>
      <x:c r="D31" s="125"/>
      <x:c r="E31" s="125"/>
      <x:c r="F31" s="125"/>
      <x:c r="G31" s="125"/>
      <x:c r="H31" s="125"/>
      <x:c r="I31" s="125"/>
      <x:c r="J31" s="125"/>
      <x:c r="K31" s="125"/>
      <x:c r="L31" s="125"/>
      <x:c r="M31" s="125"/>
      <x:c r="N31" s="125"/>
      <x:c r="O31" s="125"/>
      <x:c r="P31" s="127"/>
      <x:c r="Q31" s="127"/>
      <x:c r="R31" s="127"/>
      <x:c r="S31" s="127"/>
      <x:c r="T31" s="127"/>
      <x:c r="U31" s="127"/>
      <x:c r="V31" s="127"/>
      <x:c r="W31" s="127"/>
      <x:c r="X31" s="127"/>
      <x:c r="Y31" s="128"/>
    </x:row>
    <x:row r="32" spans="1:25" ht="32.100000000000001" customHeight="1">
      <x:c r="A32" s="138" t="s">
        <x:v>6</x:v>
      </x:c>
      <x:c r="B32" s="139"/>
      <x:c r="C32" s="133">
        <x:f>A4+7</x:f>
        <x:v>44907</x:v>
      </x:c>
      <x:c r="D32" s="133"/>
      <x:c r="E32" s="140" t="str">
        <x:f>A5</x:f>
        <x:v>(월)</x:v>
      </x:c>
      <x:c r="F32" s="140"/>
      <x:c r="G32" s="133">
        <x:f>A7+7</x:f>
        <x:v>44908</x:v>
      </x:c>
      <x:c r="H32" s="133"/>
      <x:c r="I32" s="133" t="str">
        <x:f>A8</x:f>
        <x:v>(화)</x:v>
      </x:c>
      <x:c r="J32" s="133"/>
      <x:c r="K32" s="133">
        <x:f>A10+7</x:f>
        <x:v>44909</x:v>
      </x:c>
      <x:c r="L32" s="133"/>
      <x:c r="M32" s="59" t="str">
        <x:f>A11</x:f>
        <x:v>(수)</x:v>
      </x:c>
      <x:c r="N32" s="133">
        <x:f>A13+7</x:f>
        <x:v>44910</x:v>
      </x:c>
      <x:c r="O32" s="133"/>
      <x:c r="P32" s="59" t="str">
        <x:f>A14</x:f>
        <x:v>(목)</x:v>
      </x:c>
      <x:c r="Q32" s="133">
        <x:f>A16+7</x:f>
        <x:v>44911</x:v>
      </x:c>
      <x:c r="R32" s="133"/>
      <x:c r="S32" s="59" t="str">
        <x:f>A17</x:f>
        <x:v>(금)</x:v>
      </x:c>
      <x:c r="T32" s="133">
        <x:f>A19+7</x:f>
        <x:v>44912</x:v>
      </x:c>
      <x:c r="U32" s="133"/>
      <x:c r="V32" s="59" t="str">
        <x:f>A20</x:f>
        <x:v>(토)</x:v>
      </x:c>
      <x:c r="W32" s="133">
        <x:f>A22+7</x:f>
        <x:v>44913</x:v>
      </x:c>
      <x:c r="X32" s="133"/>
      <x:c r="Y32" s="60" t="str">
        <x:f>A23</x:f>
        <x:v>(일)</x:v>
      </x:c>
    </x:row>
    <x:row r="33" spans="1:25" ht="32.100000000000001" customHeight="1">
      <x:c r="A33" s="136"/>
      <x:c r="B33" s="137"/>
      <x:c r="C33" s="61"/>
      <x:c r="D33" s="61"/>
      <x:c r="E33" s="61"/>
      <x:c r="F33" s="61"/>
      <x:c r="G33" s="61"/>
      <x:c r="H33" s="61"/>
      <x:c r="I33" s="61"/>
      <x:c r="J33" s="61"/>
      <x:c r="K33" s="61"/>
      <x:c r="L33" s="61"/>
      <x:c r="M33" s="61"/>
      <x:c r="N33" s="61"/>
      <x:c r="O33" s="61"/>
      <x:c r="P33" s="61"/>
      <x:c r="Q33" s="61"/>
      <x:c r="R33" s="61"/>
      <x:c r="T33" s="61"/>
      <x:c r="U33" s="61"/>
      <x:c r="V33" s="61"/>
      <x:c r="W33" s="61"/>
      <x:c r="X33" s="61"/>
      <x:c r="Y33" s="67"/>
    </x:row>
    <x:row r="34" spans="1:25" ht="32.100000000000001" customHeight="1">
      <x:c r="A34" s="142"/>
      <x:c r="B34" s="143"/>
      <x:c r="C34" s="63"/>
      <x:c r="D34" s="63"/>
      <x:c r="E34" s="63"/>
      <x:c r="F34" s="63"/>
      <x:c r="G34" s="63"/>
      <x:c r="H34" s="63"/>
      <x:c r="I34" s="63"/>
      <x:c r="J34" s="63"/>
      <x:c r="K34" s="63"/>
      <x:c r="L34" s="63"/>
      <x:c r="M34" s="63"/>
      <x:c r="N34" s="63"/>
      <x:c r="O34" s="63"/>
      <x:c r="P34" s="63"/>
      <x:c r="Q34" s="63"/>
      <x:c r="R34" s="63"/>
      <x:c r="S34" s="63"/>
      <x:c r="T34" s="63"/>
      <x:c r="U34" s="63"/>
      <x:c r="V34" s="63"/>
      <x:c r="W34" s="63"/>
      <x:c r="X34" s="63"/>
      <x:c r="Y34" s="64"/>
    </x:row>
    <x:row r="35" spans="1:25" ht="32.100000000000001" customHeight="1">
      <x:c r="A35" s="131"/>
      <x:c r="B35" s="132"/>
      <x:c r="C35" s="65"/>
      <x:c r="D35" s="65"/>
      <x:c r="E35" s="65"/>
      <x:c r="F35" s="65"/>
      <x:c r="G35" s="65"/>
      <x:c r="H35" s="65"/>
      <x:c r="I35" s="65"/>
      <x:c r="J35" s="65"/>
      <x:c r="K35" s="65"/>
      <x:c r="L35" s="65"/>
      <x:c r="M35" s="65"/>
      <x:c r="N35" s="65"/>
      <x:c r="O35" s="65"/>
      <x:c r="P35" s="65"/>
      <x:c r="Q35" s="65"/>
      <x:c r="R35" s="65"/>
      <x:c r="S35" s="65"/>
      <x:c r="T35" s="65"/>
      <x:c r="U35" s="65"/>
      <x:c r="V35" s="65"/>
      <x:c r="W35" s="65"/>
      <x:c r="X35" s="65"/>
      <x:c r="Y35" s="66"/>
    </x:row>
  </x:sheetData>
  <x:mergeCells count="44">
    <x:mergeCell ref="K32:L32"/>
    <x:mergeCell ref="U31:Y31"/>
    <x:mergeCell ref="U30:Y30"/>
    <x:mergeCell ref="A30:O30"/>
    <x:mergeCell ref="P30:T30"/>
    <x:mergeCell ref="A31:O31"/>
    <x:mergeCell ref="P31:T31"/>
    <x:mergeCell ref="A35:B35"/>
    <x:mergeCell ref="N32:O32"/>
    <x:mergeCell ref="Q32:R32"/>
    <x:mergeCell ref="T32:U32"/>
    <x:mergeCell ref="W32:X32"/>
    <x:mergeCell ref="G32:H32"/>
    <x:mergeCell ref="A33:B33"/>
    <x:mergeCell ref="A34:B34"/>
    <x:mergeCell ref="A32:B32"/>
    <x:mergeCell ref="C32:D32"/>
    <x:mergeCell ref="E32:F32"/>
    <x:mergeCell ref="I32:J32"/>
    <x:mergeCell ref="U28:Y28"/>
    <x:mergeCell ref="U29:Y29"/>
    <x:mergeCell ref="A25:O25"/>
    <x:mergeCell ref="P25:T25"/>
    <x:mergeCell ref="U25:Y25"/>
    <x:mergeCell ref="A29:O29"/>
    <x:mergeCell ref="P29:T29"/>
    <x:mergeCell ref="P28:T28"/>
    <x:mergeCell ref="A28:O28"/>
    <x:mergeCell ref="A27:O27"/>
    <x:mergeCell ref="P27:T27"/>
    <x:mergeCell ref="U27:Y27"/>
    <x:mergeCell ref="A26:O26"/>
    <x:mergeCell ref="A1:Y1"/>
    <x:mergeCell ref="B6:Y6"/>
    <x:mergeCell ref="B9:Y9"/>
    <x:mergeCell ref="B12:Y12"/>
    <x:mergeCell ref="S2:U2"/>
    <x:mergeCell ref="W2:Y2"/>
    <x:mergeCell ref="P26:T26"/>
    <x:mergeCell ref="U26:Y26"/>
    <x:mergeCell ref="B24:Y24"/>
    <x:mergeCell ref="B15:Y15"/>
    <x:mergeCell ref="B21:Y21"/>
    <x:mergeCell ref="B18:Y18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팀별</vt:lpstr>
      <vt:lpstr>a</vt:lpstr>
      <vt:lpstr>b</vt:lpstr>
      <vt:lpstr>c</vt:lpstr>
      <vt:lpstr>d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alsdn</cp:lastModifiedBy>
  <cp:revision>21</cp:revision>
  <cp:lastPrinted>2008-04-30T20:57:26.000</cp:lastPrinted>
  <dcterms:created xsi:type="dcterms:W3CDTF">1996-10-14T23:33:28.000</dcterms:created>
  <dcterms:modified xsi:type="dcterms:W3CDTF">2022-12-11T12:43:42.932</dcterms:modified>
  <cp:version>1100.0100.01</cp:version>
</cp:coreProperties>
</file>