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ocuments\PythonCode\UK_MORT_ANALYSIS\Data\RefData\"/>
    </mc:Choice>
  </mc:AlternateContent>
  <xr:revisionPtr revIDLastSave="0" documentId="13_ncr:1_{E9424060-47E8-4D20-8D89-7EE65BBE002E}" xr6:coauthVersionLast="47" xr6:coauthVersionMax="47" xr10:uidLastSave="{00000000-0000-0000-0000-000000000000}"/>
  <bookViews>
    <workbookView xWindow="-120" yWindow="-120" windowWidth="29040" windowHeight="15990" xr2:uid="{997EE8CD-7FAA-46F4-A195-325345408C14}"/>
  </bookViews>
  <sheets>
    <sheet name="README" sheetId="6" r:id="rId1"/>
    <sheet name="ALL_CAUSE_2020" sheetId="3" r:id="rId2"/>
    <sheet name="ALL_CAUSE_2021" sheetId="1" r:id="rId3"/>
    <sheet name="COVID_DEATHS_2020" sheetId="4" r:id="rId4"/>
    <sheet name="COVID_DEATHS_2021" sheetId="5" r:id="rId5"/>
  </sheets>
  <definedNames>
    <definedName name="_xlnm._FilterDatabase" localSheetId="1" hidden="1">ALL_CAUSE_2020!$A$1:$BE$121</definedName>
    <definedName name="_xlnm._FilterDatabase" localSheetId="2" hidden="1">ALL_CAUSE_2021!$A$1:$BE$1</definedName>
    <definedName name="_xlnm._FilterDatabase" localSheetId="3" hidden="1">COVID_DEATHS_2020!$A$1:$BE$121</definedName>
    <definedName name="_xlnm._FilterDatabase" localSheetId="4" hidden="1">COVID_DEATHS_2021!$A$1:$BE$121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5" l="1"/>
  <c r="F121" i="5" s="1"/>
  <c r="G121" i="5" s="1"/>
  <c r="H121" i="5" s="1"/>
  <c r="I121" i="5" s="1"/>
  <c r="J121" i="5" s="1"/>
  <c r="K121" i="5" s="1"/>
  <c r="L121" i="5" s="1"/>
  <c r="M121" i="5" s="1"/>
  <c r="N121" i="5" s="1"/>
  <c r="O121" i="5" s="1"/>
  <c r="P121" i="5" s="1"/>
  <c r="Q121" i="5" s="1"/>
  <c r="R121" i="5" s="1"/>
  <c r="S121" i="5" s="1"/>
  <c r="T121" i="5" s="1"/>
  <c r="U121" i="5" s="1"/>
  <c r="V121" i="5" s="1"/>
  <c r="W121" i="5" s="1"/>
  <c r="X121" i="5" s="1"/>
  <c r="Y121" i="5" s="1"/>
  <c r="Z121" i="5" s="1"/>
  <c r="AA121" i="5" s="1"/>
  <c r="AB121" i="5" s="1"/>
  <c r="AC121" i="5" s="1"/>
  <c r="AD121" i="5" s="1"/>
  <c r="AE121" i="5" s="1"/>
  <c r="AF121" i="5" s="1"/>
  <c r="AG121" i="5" s="1"/>
  <c r="AH121" i="5" s="1"/>
  <c r="AI121" i="5" s="1"/>
  <c r="AJ121" i="5" s="1"/>
  <c r="AK121" i="5" s="1"/>
  <c r="AL121" i="5" s="1"/>
  <c r="AM121" i="5" s="1"/>
  <c r="AN121" i="5" s="1"/>
  <c r="AO121" i="5" s="1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E120" i="5"/>
  <c r="F120" i="5" s="1"/>
  <c r="G120" i="5" s="1"/>
  <c r="H120" i="5" s="1"/>
  <c r="I120" i="5" s="1"/>
  <c r="J120" i="5" s="1"/>
  <c r="K120" i="5" s="1"/>
  <c r="L120" i="5" s="1"/>
  <c r="M120" i="5" s="1"/>
  <c r="N120" i="5" s="1"/>
  <c r="O120" i="5" s="1"/>
  <c r="P120" i="5" s="1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AA120" i="5" s="1"/>
  <c r="AB120" i="5" s="1"/>
  <c r="AC120" i="5" s="1"/>
  <c r="AD120" i="5" s="1"/>
  <c r="AE120" i="5" s="1"/>
  <c r="AF120" i="5" s="1"/>
  <c r="AG120" i="5" s="1"/>
  <c r="AH120" i="5" s="1"/>
  <c r="AI120" i="5" s="1"/>
  <c r="AJ120" i="5" s="1"/>
  <c r="AK120" i="5" s="1"/>
  <c r="AL120" i="5" s="1"/>
  <c r="AM120" i="5" s="1"/>
  <c r="AN120" i="5" s="1"/>
  <c r="AO120" i="5" s="1"/>
  <c r="AP120" i="5" s="1"/>
  <c r="AQ120" i="5" s="1"/>
  <c r="AR120" i="5" s="1"/>
  <c r="AS120" i="5" s="1"/>
  <c r="AT120" i="5" s="1"/>
  <c r="AU120" i="5" s="1"/>
  <c r="AV120" i="5" s="1"/>
  <c r="AW120" i="5" s="1"/>
  <c r="AX120" i="5" s="1"/>
  <c r="AY120" i="5" s="1"/>
  <c r="AZ120" i="5" s="1"/>
  <c r="BA120" i="5" s="1"/>
  <c r="BB120" i="5" s="1"/>
  <c r="BC120" i="5" s="1"/>
  <c r="BD120" i="5" s="1"/>
  <c r="BE120" i="5" s="1"/>
  <c r="E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AB119" i="5" s="1"/>
  <c r="AC119" i="5" s="1"/>
  <c r="AD119" i="5" s="1"/>
  <c r="AE119" i="5" s="1"/>
  <c r="AF119" i="5" s="1"/>
  <c r="AG119" i="5" s="1"/>
  <c r="AH119" i="5" s="1"/>
  <c r="AI119" i="5" s="1"/>
  <c r="AJ119" i="5" s="1"/>
  <c r="AK119" i="5" s="1"/>
  <c r="AL119" i="5" s="1"/>
  <c r="AM119" i="5" s="1"/>
  <c r="AN119" i="5" s="1"/>
  <c r="AO119" i="5" s="1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E118" i="5"/>
  <c r="F118" i="5" s="1"/>
  <c r="G118" i="5" s="1"/>
  <c r="H118" i="5" s="1"/>
  <c r="I118" i="5" s="1"/>
  <c r="J118" i="5" s="1"/>
  <c r="K118" i="5" s="1"/>
  <c r="L118" i="5" s="1"/>
  <c r="M118" i="5" s="1"/>
  <c r="N118" i="5" s="1"/>
  <c r="O118" i="5" s="1"/>
  <c r="P118" i="5" s="1"/>
  <c r="Q118" i="5" s="1"/>
  <c r="R118" i="5" s="1"/>
  <c r="S118" i="5" s="1"/>
  <c r="T118" i="5" s="1"/>
  <c r="U118" i="5" s="1"/>
  <c r="V118" i="5" s="1"/>
  <c r="W118" i="5" s="1"/>
  <c r="X118" i="5" s="1"/>
  <c r="Y118" i="5" s="1"/>
  <c r="Z118" i="5" s="1"/>
  <c r="AA118" i="5" s="1"/>
  <c r="AB118" i="5" s="1"/>
  <c r="AC118" i="5" s="1"/>
  <c r="AD118" i="5" s="1"/>
  <c r="AE118" i="5" s="1"/>
  <c r="AF118" i="5" s="1"/>
  <c r="AG118" i="5" s="1"/>
  <c r="AH118" i="5" s="1"/>
  <c r="AI118" i="5" s="1"/>
  <c r="AJ118" i="5" s="1"/>
  <c r="AK118" i="5" s="1"/>
  <c r="AL118" i="5" s="1"/>
  <c r="AM118" i="5" s="1"/>
  <c r="AN118" i="5" s="1"/>
  <c r="AO118" i="5" s="1"/>
  <c r="AP118" i="5" s="1"/>
  <c r="AQ118" i="5" s="1"/>
  <c r="AR118" i="5" s="1"/>
  <c r="AS118" i="5" s="1"/>
  <c r="AT118" i="5" s="1"/>
  <c r="AU118" i="5" s="1"/>
  <c r="AV118" i="5" s="1"/>
  <c r="AW118" i="5" s="1"/>
  <c r="AX118" i="5" s="1"/>
  <c r="AY118" i="5" s="1"/>
  <c r="AZ118" i="5" s="1"/>
  <c r="BA118" i="5" s="1"/>
  <c r="BB118" i="5" s="1"/>
  <c r="BC118" i="5" s="1"/>
  <c r="BD118" i="5" s="1"/>
  <c r="BE118" i="5" s="1"/>
  <c r="E117" i="5"/>
  <c r="F117" i="5" s="1"/>
  <c r="G117" i="5" s="1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Z117" i="5" s="1"/>
  <c r="AA117" i="5" s="1"/>
  <c r="AB117" i="5" s="1"/>
  <c r="AC117" i="5" s="1"/>
  <c r="AD117" i="5" s="1"/>
  <c r="AE117" i="5" s="1"/>
  <c r="AF117" i="5" s="1"/>
  <c r="AG117" i="5" s="1"/>
  <c r="AH117" i="5" s="1"/>
  <c r="AI117" i="5" s="1"/>
  <c r="AJ117" i="5" s="1"/>
  <c r="AK117" i="5" s="1"/>
  <c r="AL117" i="5" s="1"/>
  <c r="AM117" i="5" s="1"/>
  <c r="AN117" i="5" s="1"/>
  <c r="AO117" i="5" s="1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E116" i="5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AD116" i="5" s="1"/>
  <c r="AE116" i="5" s="1"/>
  <c r="AF116" i="5" s="1"/>
  <c r="AG116" i="5" s="1"/>
  <c r="AH116" i="5" s="1"/>
  <c r="AI116" i="5" s="1"/>
  <c r="AJ116" i="5" s="1"/>
  <c r="AK116" i="5" s="1"/>
  <c r="AL116" i="5" s="1"/>
  <c r="AM116" i="5" s="1"/>
  <c r="AN116" i="5" s="1"/>
  <c r="AO116" i="5" s="1"/>
  <c r="AP116" i="5" s="1"/>
  <c r="AQ116" i="5" s="1"/>
  <c r="AR116" i="5" s="1"/>
  <c r="AS116" i="5" s="1"/>
  <c r="AT116" i="5" s="1"/>
  <c r="AU116" i="5" s="1"/>
  <c r="AV116" i="5" s="1"/>
  <c r="AW116" i="5" s="1"/>
  <c r="AX116" i="5" s="1"/>
  <c r="AY116" i="5" s="1"/>
  <c r="AZ116" i="5" s="1"/>
  <c r="BA116" i="5" s="1"/>
  <c r="BB116" i="5" s="1"/>
  <c r="BC116" i="5" s="1"/>
  <c r="BD116" i="5" s="1"/>
  <c r="BE116" i="5" s="1"/>
  <c r="E115" i="5"/>
  <c r="F115" i="5" s="1"/>
  <c r="G115" i="5" s="1"/>
  <c r="H115" i="5" s="1"/>
  <c r="I115" i="5" s="1"/>
  <c r="J115" i="5" s="1"/>
  <c r="K115" i="5" s="1"/>
  <c r="L115" i="5" s="1"/>
  <c r="M115" i="5" s="1"/>
  <c r="N115" i="5" s="1"/>
  <c r="O115" i="5" s="1"/>
  <c r="P115" i="5" s="1"/>
  <c r="Q115" i="5" s="1"/>
  <c r="R115" i="5" s="1"/>
  <c r="S115" i="5" s="1"/>
  <c r="T115" i="5" s="1"/>
  <c r="U115" i="5" s="1"/>
  <c r="V115" i="5" s="1"/>
  <c r="W115" i="5" s="1"/>
  <c r="X115" i="5" s="1"/>
  <c r="Y115" i="5" s="1"/>
  <c r="Z115" i="5" s="1"/>
  <c r="AA115" i="5" s="1"/>
  <c r="AB115" i="5" s="1"/>
  <c r="AC115" i="5" s="1"/>
  <c r="AD115" i="5" s="1"/>
  <c r="AE115" i="5" s="1"/>
  <c r="AF115" i="5" s="1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E114" i="5"/>
  <c r="F114" i="5" s="1"/>
  <c r="G114" i="5" s="1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Z114" i="5" s="1"/>
  <c r="AA114" i="5" s="1"/>
  <c r="AB114" i="5" s="1"/>
  <c r="AC114" i="5" s="1"/>
  <c r="AD114" i="5" s="1"/>
  <c r="AE114" i="5" s="1"/>
  <c r="AF114" i="5" s="1"/>
  <c r="AG114" i="5" s="1"/>
  <c r="AH114" i="5" s="1"/>
  <c r="AI114" i="5" s="1"/>
  <c r="AJ114" i="5" s="1"/>
  <c r="AK114" i="5" s="1"/>
  <c r="AL114" i="5" s="1"/>
  <c r="AM114" i="5" s="1"/>
  <c r="AN114" i="5" s="1"/>
  <c r="AO114" i="5" s="1"/>
  <c r="AP114" i="5" s="1"/>
  <c r="AQ114" i="5" s="1"/>
  <c r="AR114" i="5" s="1"/>
  <c r="AS114" i="5" s="1"/>
  <c r="AT114" i="5" s="1"/>
  <c r="AU114" i="5" s="1"/>
  <c r="AV114" i="5" s="1"/>
  <c r="AW114" i="5" s="1"/>
  <c r="AX114" i="5" s="1"/>
  <c r="AY114" i="5" s="1"/>
  <c r="AZ114" i="5" s="1"/>
  <c r="BA114" i="5" s="1"/>
  <c r="BB114" i="5" s="1"/>
  <c r="BC114" i="5" s="1"/>
  <c r="BD114" i="5" s="1"/>
  <c r="BE114" i="5" s="1"/>
  <c r="E113" i="5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AB113" i="5" s="1"/>
  <c r="AC113" i="5" s="1"/>
  <c r="AD113" i="5" s="1"/>
  <c r="AE113" i="5" s="1"/>
  <c r="AF113" i="5" s="1"/>
  <c r="AG113" i="5" s="1"/>
  <c r="AH113" i="5" s="1"/>
  <c r="AI113" i="5" s="1"/>
  <c r="AJ113" i="5" s="1"/>
  <c r="AK113" i="5" s="1"/>
  <c r="AL113" i="5" s="1"/>
  <c r="AM113" i="5" s="1"/>
  <c r="AN113" i="5" s="1"/>
  <c r="AO113" i="5" s="1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E112" i="5"/>
  <c r="F112" i="5" s="1"/>
  <c r="G112" i="5" s="1"/>
  <c r="H112" i="5" s="1"/>
  <c r="I112" i="5" s="1"/>
  <c r="J112" i="5" s="1"/>
  <c r="K112" i="5" s="1"/>
  <c r="L112" i="5" s="1"/>
  <c r="M112" i="5" s="1"/>
  <c r="N112" i="5" s="1"/>
  <c r="O112" i="5" s="1"/>
  <c r="P112" i="5" s="1"/>
  <c r="Q112" i="5" s="1"/>
  <c r="R112" i="5" s="1"/>
  <c r="S112" i="5" s="1"/>
  <c r="T112" i="5" s="1"/>
  <c r="U112" i="5" s="1"/>
  <c r="V112" i="5" s="1"/>
  <c r="W112" i="5" s="1"/>
  <c r="X112" i="5" s="1"/>
  <c r="Y112" i="5" s="1"/>
  <c r="Z112" i="5" s="1"/>
  <c r="AA112" i="5" s="1"/>
  <c r="AB112" i="5" s="1"/>
  <c r="AC112" i="5" s="1"/>
  <c r="AD112" i="5" s="1"/>
  <c r="AE112" i="5" s="1"/>
  <c r="AF112" i="5" s="1"/>
  <c r="AG112" i="5" s="1"/>
  <c r="AH112" i="5" s="1"/>
  <c r="AI112" i="5" s="1"/>
  <c r="AJ112" i="5" s="1"/>
  <c r="AK112" i="5" s="1"/>
  <c r="AL112" i="5" s="1"/>
  <c r="AM112" i="5" s="1"/>
  <c r="AN112" i="5" s="1"/>
  <c r="AO112" i="5" s="1"/>
  <c r="AP112" i="5" s="1"/>
  <c r="AQ112" i="5" s="1"/>
  <c r="AR112" i="5" s="1"/>
  <c r="AS112" i="5" s="1"/>
  <c r="AT112" i="5" s="1"/>
  <c r="AU112" i="5" s="1"/>
  <c r="AV112" i="5" s="1"/>
  <c r="AW112" i="5" s="1"/>
  <c r="AX112" i="5" s="1"/>
  <c r="AY112" i="5" s="1"/>
  <c r="AZ112" i="5" s="1"/>
  <c r="BA112" i="5" s="1"/>
  <c r="BB112" i="5" s="1"/>
  <c r="BC112" i="5" s="1"/>
  <c r="BD112" i="5" s="1"/>
  <c r="BE112" i="5" s="1"/>
  <c r="E111" i="5"/>
  <c r="F111" i="5" s="1"/>
  <c r="G111" i="5" s="1"/>
  <c r="H111" i="5" s="1"/>
  <c r="I111" i="5" s="1"/>
  <c r="J111" i="5" s="1"/>
  <c r="K111" i="5" s="1"/>
  <c r="L111" i="5" s="1"/>
  <c r="M111" i="5" s="1"/>
  <c r="N111" i="5" s="1"/>
  <c r="O111" i="5" s="1"/>
  <c r="P111" i="5" s="1"/>
  <c r="Q111" i="5" s="1"/>
  <c r="R111" i="5" s="1"/>
  <c r="S111" i="5" s="1"/>
  <c r="T111" i="5" s="1"/>
  <c r="U111" i="5" s="1"/>
  <c r="V111" i="5" s="1"/>
  <c r="W111" i="5" s="1"/>
  <c r="X111" i="5" s="1"/>
  <c r="Y111" i="5" s="1"/>
  <c r="Z111" i="5" s="1"/>
  <c r="AA111" i="5" s="1"/>
  <c r="AB111" i="5" s="1"/>
  <c r="AC111" i="5" s="1"/>
  <c r="AD111" i="5" s="1"/>
  <c r="AE111" i="5" s="1"/>
  <c r="AF111" i="5" s="1"/>
  <c r="AG111" i="5" s="1"/>
  <c r="AH111" i="5" s="1"/>
  <c r="AI111" i="5" s="1"/>
  <c r="AJ111" i="5" s="1"/>
  <c r="AK111" i="5" s="1"/>
  <c r="AL111" i="5" s="1"/>
  <c r="AM111" i="5" s="1"/>
  <c r="AN111" i="5" s="1"/>
  <c r="AO111" i="5" s="1"/>
  <c r="AP111" i="5" s="1"/>
  <c r="AQ111" i="5" s="1"/>
  <c r="AR111" i="5" s="1"/>
  <c r="AS111" i="5" s="1"/>
  <c r="AT111" i="5" s="1"/>
  <c r="AU111" i="5" s="1"/>
  <c r="AV111" i="5" s="1"/>
  <c r="AW111" i="5" s="1"/>
  <c r="AX111" i="5" s="1"/>
  <c r="AY111" i="5" s="1"/>
  <c r="AZ111" i="5" s="1"/>
  <c r="BA111" i="5" s="1"/>
  <c r="BB111" i="5" s="1"/>
  <c r="BC111" i="5" s="1"/>
  <c r="BD111" i="5" s="1"/>
  <c r="BE111" i="5" s="1"/>
  <c r="E110" i="5"/>
  <c r="F110" i="5" s="1"/>
  <c r="G110" i="5" s="1"/>
  <c r="H110" i="5" s="1"/>
  <c r="I110" i="5" s="1"/>
  <c r="J110" i="5" s="1"/>
  <c r="K110" i="5" s="1"/>
  <c r="L110" i="5" s="1"/>
  <c r="M110" i="5" s="1"/>
  <c r="N110" i="5" s="1"/>
  <c r="O110" i="5" s="1"/>
  <c r="P110" i="5" s="1"/>
  <c r="Q110" i="5" s="1"/>
  <c r="R110" i="5" s="1"/>
  <c r="S110" i="5" s="1"/>
  <c r="T110" i="5" s="1"/>
  <c r="U110" i="5" s="1"/>
  <c r="V110" i="5" s="1"/>
  <c r="W110" i="5" s="1"/>
  <c r="X110" i="5" s="1"/>
  <c r="Y110" i="5" s="1"/>
  <c r="Z110" i="5" s="1"/>
  <c r="AA110" i="5" s="1"/>
  <c r="AB110" i="5" s="1"/>
  <c r="AC110" i="5" s="1"/>
  <c r="AD110" i="5" s="1"/>
  <c r="AE110" i="5" s="1"/>
  <c r="AF110" i="5" s="1"/>
  <c r="AG110" i="5" s="1"/>
  <c r="AH110" i="5" s="1"/>
  <c r="AI110" i="5" s="1"/>
  <c r="AJ110" i="5" s="1"/>
  <c r="AK110" i="5" s="1"/>
  <c r="AL110" i="5" s="1"/>
  <c r="AM110" i="5" s="1"/>
  <c r="AN110" i="5" s="1"/>
  <c r="AO110" i="5" s="1"/>
  <c r="AP110" i="5" s="1"/>
  <c r="AQ110" i="5" s="1"/>
  <c r="AR110" i="5" s="1"/>
  <c r="AS110" i="5" s="1"/>
  <c r="AT110" i="5" s="1"/>
  <c r="AU110" i="5" s="1"/>
  <c r="AV110" i="5" s="1"/>
  <c r="AW110" i="5" s="1"/>
  <c r="AX110" i="5" s="1"/>
  <c r="AY110" i="5" s="1"/>
  <c r="AZ110" i="5" s="1"/>
  <c r="BA110" i="5" s="1"/>
  <c r="BB110" i="5" s="1"/>
  <c r="BC110" i="5" s="1"/>
  <c r="BD110" i="5" s="1"/>
  <c r="BE110" i="5" s="1"/>
  <c r="E109" i="5"/>
  <c r="F109" i="5" s="1"/>
  <c r="G109" i="5" s="1"/>
  <c r="H109" i="5" s="1"/>
  <c r="I109" i="5" s="1"/>
  <c r="J109" i="5" s="1"/>
  <c r="K109" i="5" s="1"/>
  <c r="L109" i="5" s="1"/>
  <c r="M109" i="5" s="1"/>
  <c r="N109" i="5" s="1"/>
  <c r="O109" i="5" s="1"/>
  <c r="P109" i="5" s="1"/>
  <c r="Q109" i="5" s="1"/>
  <c r="R109" i="5" s="1"/>
  <c r="S109" i="5" s="1"/>
  <c r="T109" i="5" s="1"/>
  <c r="U109" i="5" s="1"/>
  <c r="V109" i="5" s="1"/>
  <c r="W109" i="5" s="1"/>
  <c r="X109" i="5" s="1"/>
  <c r="Y109" i="5" s="1"/>
  <c r="Z109" i="5" s="1"/>
  <c r="AA109" i="5" s="1"/>
  <c r="AB109" i="5" s="1"/>
  <c r="AC109" i="5" s="1"/>
  <c r="AD109" i="5" s="1"/>
  <c r="AE109" i="5" s="1"/>
  <c r="AF109" i="5" s="1"/>
  <c r="AG109" i="5" s="1"/>
  <c r="AH109" i="5" s="1"/>
  <c r="AI109" i="5" s="1"/>
  <c r="AJ109" i="5" s="1"/>
  <c r="AK109" i="5" s="1"/>
  <c r="AL109" i="5" s="1"/>
  <c r="AM109" i="5" s="1"/>
  <c r="AN109" i="5" s="1"/>
  <c r="AO109" i="5" s="1"/>
  <c r="AP109" i="5" s="1"/>
  <c r="AQ109" i="5" s="1"/>
  <c r="AR109" i="5" s="1"/>
  <c r="AS109" i="5" s="1"/>
  <c r="AT109" i="5" s="1"/>
  <c r="AU109" i="5" s="1"/>
  <c r="AV109" i="5" s="1"/>
  <c r="AW109" i="5" s="1"/>
  <c r="AX109" i="5" s="1"/>
  <c r="AY109" i="5" s="1"/>
  <c r="AZ109" i="5" s="1"/>
  <c r="BA109" i="5" s="1"/>
  <c r="BB109" i="5" s="1"/>
  <c r="BC109" i="5" s="1"/>
  <c r="BD109" i="5" s="1"/>
  <c r="BE109" i="5" s="1"/>
  <c r="E108" i="5"/>
  <c r="F108" i="5" s="1"/>
  <c r="G108" i="5" s="1"/>
  <c r="H108" i="5" s="1"/>
  <c r="I108" i="5" s="1"/>
  <c r="J108" i="5" s="1"/>
  <c r="K108" i="5" s="1"/>
  <c r="L108" i="5" s="1"/>
  <c r="M108" i="5" s="1"/>
  <c r="N108" i="5" s="1"/>
  <c r="O108" i="5" s="1"/>
  <c r="P108" i="5" s="1"/>
  <c r="Q108" i="5" s="1"/>
  <c r="R108" i="5" s="1"/>
  <c r="S108" i="5" s="1"/>
  <c r="T108" i="5" s="1"/>
  <c r="U108" i="5" s="1"/>
  <c r="V108" i="5" s="1"/>
  <c r="W108" i="5" s="1"/>
  <c r="X108" i="5" s="1"/>
  <c r="Y108" i="5" s="1"/>
  <c r="Z108" i="5" s="1"/>
  <c r="AA108" i="5" s="1"/>
  <c r="AB108" i="5" s="1"/>
  <c r="AC108" i="5" s="1"/>
  <c r="AD108" i="5" s="1"/>
  <c r="AE108" i="5" s="1"/>
  <c r="AF108" i="5" s="1"/>
  <c r="AG108" i="5" s="1"/>
  <c r="AH108" i="5" s="1"/>
  <c r="AI108" i="5" s="1"/>
  <c r="AJ108" i="5" s="1"/>
  <c r="AK108" i="5" s="1"/>
  <c r="AL108" i="5" s="1"/>
  <c r="AM108" i="5" s="1"/>
  <c r="AN108" i="5" s="1"/>
  <c r="AO108" i="5" s="1"/>
  <c r="AP108" i="5" s="1"/>
  <c r="AQ108" i="5" s="1"/>
  <c r="AR108" i="5" s="1"/>
  <c r="AS108" i="5" s="1"/>
  <c r="AT108" i="5" s="1"/>
  <c r="AU108" i="5" s="1"/>
  <c r="AV108" i="5" s="1"/>
  <c r="AW108" i="5" s="1"/>
  <c r="AX108" i="5" s="1"/>
  <c r="AY108" i="5" s="1"/>
  <c r="AZ108" i="5" s="1"/>
  <c r="BA108" i="5" s="1"/>
  <c r="BB108" i="5" s="1"/>
  <c r="BC108" i="5" s="1"/>
  <c r="BD108" i="5" s="1"/>
  <c r="BE108" i="5" s="1"/>
  <c r="E107" i="5"/>
  <c r="F107" i="5" s="1"/>
  <c r="G107" i="5" s="1"/>
  <c r="H107" i="5" s="1"/>
  <c r="I107" i="5" s="1"/>
  <c r="J107" i="5" s="1"/>
  <c r="K107" i="5" s="1"/>
  <c r="L107" i="5" s="1"/>
  <c r="M107" i="5" s="1"/>
  <c r="N107" i="5" s="1"/>
  <c r="O107" i="5" s="1"/>
  <c r="P107" i="5" s="1"/>
  <c r="Q107" i="5" s="1"/>
  <c r="R107" i="5" s="1"/>
  <c r="S107" i="5" s="1"/>
  <c r="T107" i="5" s="1"/>
  <c r="U107" i="5" s="1"/>
  <c r="V107" i="5" s="1"/>
  <c r="W107" i="5" s="1"/>
  <c r="X107" i="5" s="1"/>
  <c r="Y107" i="5" s="1"/>
  <c r="Z107" i="5" s="1"/>
  <c r="AA107" i="5" s="1"/>
  <c r="AB107" i="5" s="1"/>
  <c r="AC107" i="5" s="1"/>
  <c r="AD107" i="5" s="1"/>
  <c r="AE107" i="5" s="1"/>
  <c r="AF107" i="5" s="1"/>
  <c r="AG107" i="5" s="1"/>
  <c r="AH107" i="5" s="1"/>
  <c r="AI107" i="5" s="1"/>
  <c r="AJ107" i="5" s="1"/>
  <c r="AK107" i="5" s="1"/>
  <c r="AL107" i="5" s="1"/>
  <c r="AM107" i="5" s="1"/>
  <c r="AN107" i="5" s="1"/>
  <c r="AO107" i="5" s="1"/>
  <c r="AP107" i="5" s="1"/>
  <c r="AQ107" i="5" s="1"/>
  <c r="AR107" i="5" s="1"/>
  <c r="AS107" i="5" s="1"/>
  <c r="AT107" i="5" s="1"/>
  <c r="AU107" i="5" s="1"/>
  <c r="AV107" i="5" s="1"/>
  <c r="AW107" i="5" s="1"/>
  <c r="AX107" i="5" s="1"/>
  <c r="AY107" i="5" s="1"/>
  <c r="AZ107" i="5" s="1"/>
  <c r="BA107" i="5" s="1"/>
  <c r="BB107" i="5" s="1"/>
  <c r="BC107" i="5" s="1"/>
  <c r="BD107" i="5" s="1"/>
  <c r="BE107" i="5" s="1"/>
  <c r="E106" i="5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AB106" i="5" s="1"/>
  <c r="AC106" i="5" s="1"/>
  <c r="AD106" i="5" s="1"/>
  <c r="AE106" i="5" s="1"/>
  <c r="AF106" i="5" s="1"/>
  <c r="AG106" i="5" s="1"/>
  <c r="AH106" i="5" s="1"/>
  <c r="AI106" i="5" s="1"/>
  <c r="AJ106" i="5" s="1"/>
  <c r="AK106" i="5" s="1"/>
  <c r="AL106" i="5" s="1"/>
  <c r="AM106" i="5" s="1"/>
  <c r="AN106" i="5" s="1"/>
  <c r="AO106" i="5" s="1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E105" i="5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AH105" i="5" s="1"/>
  <c r="AI105" i="5" s="1"/>
  <c r="AJ105" i="5" s="1"/>
  <c r="AK105" i="5" s="1"/>
  <c r="AL105" i="5" s="1"/>
  <c r="AM105" i="5" s="1"/>
  <c r="AN105" i="5" s="1"/>
  <c r="AO105" i="5" s="1"/>
  <c r="AP105" i="5" s="1"/>
  <c r="AQ105" i="5" s="1"/>
  <c r="AR105" i="5" s="1"/>
  <c r="AS105" i="5" s="1"/>
  <c r="AT105" i="5" s="1"/>
  <c r="AU105" i="5" s="1"/>
  <c r="AV105" i="5" s="1"/>
  <c r="AW105" i="5" s="1"/>
  <c r="AX105" i="5" s="1"/>
  <c r="AY105" i="5" s="1"/>
  <c r="AZ105" i="5" s="1"/>
  <c r="BA105" i="5" s="1"/>
  <c r="BB105" i="5" s="1"/>
  <c r="BC105" i="5" s="1"/>
  <c r="BD105" i="5" s="1"/>
  <c r="BE105" i="5" s="1"/>
  <c r="E104" i="5"/>
  <c r="F104" i="5" s="1"/>
  <c r="G104" i="5" s="1"/>
  <c r="H104" i="5" s="1"/>
  <c r="I104" i="5" s="1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Z104" i="5" s="1"/>
  <c r="AA104" i="5" s="1"/>
  <c r="AB104" i="5" s="1"/>
  <c r="AC104" i="5" s="1"/>
  <c r="AD104" i="5" s="1"/>
  <c r="AE104" i="5" s="1"/>
  <c r="AF104" i="5" s="1"/>
  <c r="AG104" i="5" s="1"/>
  <c r="AH104" i="5" s="1"/>
  <c r="AI104" i="5" s="1"/>
  <c r="AJ104" i="5" s="1"/>
  <c r="AK104" i="5" s="1"/>
  <c r="AL104" i="5" s="1"/>
  <c r="AM104" i="5" s="1"/>
  <c r="AN104" i="5" s="1"/>
  <c r="AO104" i="5" s="1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AB103" i="5" s="1"/>
  <c r="AC103" i="5" s="1"/>
  <c r="AD103" i="5" s="1"/>
  <c r="AE103" i="5" s="1"/>
  <c r="AF103" i="5" s="1"/>
  <c r="AG103" i="5" s="1"/>
  <c r="AH103" i="5" s="1"/>
  <c r="AI103" i="5" s="1"/>
  <c r="AJ103" i="5" s="1"/>
  <c r="AK103" i="5" s="1"/>
  <c r="AL103" i="5" s="1"/>
  <c r="AM103" i="5" s="1"/>
  <c r="AN103" i="5" s="1"/>
  <c r="AO103" i="5" s="1"/>
  <c r="AP103" i="5" s="1"/>
  <c r="AQ103" i="5" s="1"/>
  <c r="AR103" i="5" s="1"/>
  <c r="AS103" i="5" s="1"/>
  <c r="AT103" i="5" s="1"/>
  <c r="AU103" i="5" s="1"/>
  <c r="AV103" i="5" s="1"/>
  <c r="AW103" i="5" s="1"/>
  <c r="AX103" i="5" s="1"/>
  <c r="AY103" i="5" s="1"/>
  <c r="AZ103" i="5" s="1"/>
  <c r="BA103" i="5" s="1"/>
  <c r="BB103" i="5" s="1"/>
  <c r="BC103" i="5" s="1"/>
  <c r="BD103" i="5" s="1"/>
  <c r="BE103" i="5" s="1"/>
  <c r="E102" i="5"/>
  <c r="F102" i="5" s="1"/>
  <c r="G102" i="5" s="1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Z102" i="5" s="1"/>
  <c r="AA102" i="5" s="1"/>
  <c r="AB102" i="5" s="1"/>
  <c r="AC102" i="5" s="1"/>
  <c r="AD102" i="5" s="1"/>
  <c r="AE102" i="5" s="1"/>
  <c r="AF102" i="5" s="1"/>
  <c r="AG102" i="5" s="1"/>
  <c r="AH102" i="5" s="1"/>
  <c r="AI102" i="5" s="1"/>
  <c r="AJ102" i="5" s="1"/>
  <c r="AK102" i="5" s="1"/>
  <c r="AL102" i="5" s="1"/>
  <c r="AM102" i="5" s="1"/>
  <c r="AN102" i="5" s="1"/>
  <c r="AO102" i="5" s="1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E101" i="5"/>
  <c r="F101" i="5" s="1"/>
  <c r="G101" i="5" s="1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Z101" i="5" s="1"/>
  <c r="AA101" i="5" s="1"/>
  <c r="AB101" i="5" s="1"/>
  <c r="AC101" i="5" s="1"/>
  <c r="AD101" i="5" s="1"/>
  <c r="AE101" i="5" s="1"/>
  <c r="AF101" i="5" s="1"/>
  <c r="AG101" i="5" s="1"/>
  <c r="AH101" i="5" s="1"/>
  <c r="AI101" i="5" s="1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E100" i="5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AJ100" i="5" s="1"/>
  <c r="AK100" i="5" s="1"/>
  <c r="AL100" i="5" s="1"/>
  <c r="AM100" i="5" s="1"/>
  <c r="AN100" i="5" s="1"/>
  <c r="AO100" i="5" s="1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E99" i="5"/>
  <c r="F99" i="5" s="1"/>
  <c r="G99" i="5" s="1"/>
  <c r="H99" i="5" s="1"/>
  <c r="I99" i="5" s="1"/>
  <c r="J99" i="5" s="1"/>
  <c r="K99" i="5" s="1"/>
  <c r="L99" i="5" s="1"/>
  <c r="M99" i="5" s="1"/>
  <c r="N99" i="5" s="1"/>
  <c r="O99" i="5" s="1"/>
  <c r="P99" i="5" s="1"/>
  <c r="Q99" i="5" s="1"/>
  <c r="R99" i="5" s="1"/>
  <c r="S99" i="5" s="1"/>
  <c r="T99" i="5" s="1"/>
  <c r="U99" i="5" s="1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E98" i="5"/>
  <c r="F98" i="5" s="1"/>
  <c r="G98" i="5" s="1"/>
  <c r="H98" i="5" s="1"/>
  <c r="I98" i="5" s="1"/>
  <c r="J98" i="5" s="1"/>
  <c r="K98" i="5" s="1"/>
  <c r="L98" i="5" s="1"/>
  <c r="M98" i="5" s="1"/>
  <c r="N98" i="5" s="1"/>
  <c r="O98" i="5" s="1"/>
  <c r="P98" i="5" s="1"/>
  <c r="Q98" i="5" s="1"/>
  <c r="R98" i="5" s="1"/>
  <c r="S98" i="5" s="1"/>
  <c r="T98" i="5" s="1"/>
  <c r="U98" i="5" s="1"/>
  <c r="V98" i="5" s="1"/>
  <c r="W98" i="5" s="1"/>
  <c r="X98" i="5" s="1"/>
  <c r="Y98" i="5" s="1"/>
  <c r="Z98" i="5" s="1"/>
  <c r="AA98" i="5" s="1"/>
  <c r="AB98" i="5" s="1"/>
  <c r="AC98" i="5" s="1"/>
  <c r="AD98" i="5" s="1"/>
  <c r="AE98" i="5" s="1"/>
  <c r="AF98" i="5" s="1"/>
  <c r="AG98" i="5" s="1"/>
  <c r="AH98" i="5" s="1"/>
  <c r="AI98" i="5" s="1"/>
  <c r="AJ98" i="5" s="1"/>
  <c r="AK98" i="5" s="1"/>
  <c r="AL98" i="5" s="1"/>
  <c r="AM98" i="5" s="1"/>
  <c r="AN98" i="5" s="1"/>
  <c r="AO98" i="5" s="1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E97" i="5"/>
  <c r="F97" i="5" s="1"/>
  <c r="G97" i="5" s="1"/>
  <c r="H97" i="5" s="1"/>
  <c r="I97" i="5" s="1"/>
  <c r="J97" i="5" s="1"/>
  <c r="K97" i="5" s="1"/>
  <c r="L97" i="5" s="1"/>
  <c r="M97" i="5" s="1"/>
  <c r="N97" i="5" s="1"/>
  <c r="O97" i="5" s="1"/>
  <c r="P97" i="5" s="1"/>
  <c r="Q97" i="5" s="1"/>
  <c r="R97" i="5" s="1"/>
  <c r="S97" i="5" s="1"/>
  <c r="T97" i="5" s="1"/>
  <c r="U97" i="5" s="1"/>
  <c r="V97" i="5" s="1"/>
  <c r="W97" i="5" s="1"/>
  <c r="X97" i="5" s="1"/>
  <c r="Y97" i="5" s="1"/>
  <c r="Z97" i="5" s="1"/>
  <c r="AA97" i="5" s="1"/>
  <c r="AB97" i="5" s="1"/>
  <c r="AC97" i="5" s="1"/>
  <c r="AD97" i="5" s="1"/>
  <c r="AE97" i="5" s="1"/>
  <c r="AF97" i="5" s="1"/>
  <c r="AG97" i="5" s="1"/>
  <c r="AH97" i="5" s="1"/>
  <c r="AI97" i="5" s="1"/>
  <c r="AJ97" i="5" s="1"/>
  <c r="AK97" i="5" s="1"/>
  <c r="AL97" i="5" s="1"/>
  <c r="AM97" i="5" s="1"/>
  <c r="AN97" i="5" s="1"/>
  <c r="AO97" i="5" s="1"/>
  <c r="AP97" i="5" s="1"/>
  <c r="AQ97" i="5" s="1"/>
  <c r="AR97" i="5" s="1"/>
  <c r="AS97" i="5" s="1"/>
  <c r="AT97" i="5" s="1"/>
  <c r="AU97" i="5" s="1"/>
  <c r="AV97" i="5" s="1"/>
  <c r="AW97" i="5" s="1"/>
  <c r="AX97" i="5" s="1"/>
  <c r="AY97" i="5" s="1"/>
  <c r="AZ97" i="5" s="1"/>
  <c r="BA97" i="5" s="1"/>
  <c r="BB97" i="5" s="1"/>
  <c r="BC97" i="5" s="1"/>
  <c r="BD97" i="5" s="1"/>
  <c r="BE97" i="5" s="1"/>
  <c r="E96" i="5"/>
  <c r="F96" i="5" s="1"/>
  <c r="G96" i="5" s="1"/>
  <c r="H96" i="5" s="1"/>
  <c r="I96" i="5" s="1"/>
  <c r="J96" i="5" s="1"/>
  <c r="K96" i="5" s="1"/>
  <c r="L96" i="5" s="1"/>
  <c r="M96" i="5" s="1"/>
  <c r="N96" i="5" s="1"/>
  <c r="O96" i="5" s="1"/>
  <c r="P96" i="5" s="1"/>
  <c r="Q96" i="5" s="1"/>
  <c r="R96" i="5" s="1"/>
  <c r="S96" i="5" s="1"/>
  <c r="T96" i="5" s="1"/>
  <c r="U96" i="5" s="1"/>
  <c r="V96" i="5" s="1"/>
  <c r="W96" i="5" s="1"/>
  <c r="X96" i="5" s="1"/>
  <c r="Y96" i="5" s="1"/>
  <c r="Z96" i="5" s="1"/>
  <c r="AA96" i="5" s="1"/>
  <c r="AB96" i="5" s="1"/>
  <c r="AC96" i="5" s="1"/>
  <c r="AD96" i="5" s="1"/>
  <c r="AE96" i="5" s="1"/>
  <c r="AF96" i="5" s="1"/>
  <c r="AG96" i="5" s="1"/>
  <c r="AH96" i="5" s="1"/>
  <c r="AI96" i="5" s="1"/>
  <c r="AJ96" i="5" s="1"/>
  <c r="AK96" i="5" s="1"/>
  <c r="AL96" i="5" s="1"/>
  <c r="AM96" i="5" s="1"/>
  <c r="AN96" i="5" s="1"/>
  <c r="AO96" i="5" s="1"/>
  <c r="AP96" i="5" s="1"/>
  <c r="AQ96" i="5" s="1"/>
  <c r="AR96" i="5" s="1"/>
  <c r="AS96" i="5" s="1"/>
  <c r="AT96" i="5" s="1"/>
  <c r="AU96" i="5" s="1"/>
  <c r="AV96" i="5" s="1"/>
  <c r="AW96" i="5" s="1"/>
  <c r="AX96" i="5" s="1"/>
  <c r="AY96" i="5" s="1"/>
  <c r="AZ96" i="5" s="1"/>
  <c r="BA96" i="5" s="1"/>
  <c r="BB96" i="5" s="1"/>
  <c r="BC96" i="5" s="1"/>
  <c r="BD96" i="5" s="1"/>
  <c r="BE96" i="5" s="1"/>
  <c r="E95" i="5"/>
  <c r="F95" i="5" s="1"/>
  <c r="G95" i="5" s="1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Z95" i="5" s="1"/>
  <c r="AA95" i="5" s="1"/>
  <c r="AB95" i="5" s="1"/>
  <c r="AC95" i="5" s="1"/>
  <c r="AD95" i="5" s="1"/>
  <c r="AE95" i="5" s="1"/>
  <c r="AF95" i="5" s="1"/>
  <c r="AG95" i="5" s="1"/>
  <c r="AH95" i="5" s="1"/>
  <c r="AI95" i="5" s="1"/>
  <c r="AJ95" i="5" s="1"/>
  <c r="AK95" i="5" s="1"/>
  <c r="AL95" i="5" s="1"/>
  <c r="AM95" i="5" s="1"/>
  <c r="AN95" i="5" s="1"/>
  <c r="AO95" i="5" s="1"/>
  <c r="AP95" i="5" s="1"/>
  <c r="AQ95" i="5" s="1"/>
  <c r="AR95" i="5" s="1"/>
  <c r="AS95" i="5" s="1"/>
  <c r="AT95" i="5" s="1"/>
  <c r="AU95" i="5" s="1"/>
  <c r="AV95" i="5" s="1"/>
  <c r="AW95" i="5" s="1"/>
  <c r="AX95" i="5" s="1"/>
  <c r="AY95" i="5" s="1"/>
  <c r="AZ95" i="5" s="1"/>
  <c r="BA95" i="5" s="1"/>
  <c r="BB95" i="5" s="1"/>
  <c r="BC95" i="5" s="1"/>
  <c r="BD95" i="5" s="1"/>
  <c r="BE95" i="5" s="1"/>
  <c r="E94" i="5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AQ94" i="5" s="1"/>
  <c r="AR94" i="5" s="1"/>
  <c r="AS94" i="5" s="1"/>
  <c r="AT94" i="5" s="1"/>
  <c r="AU94" i="5" s="1"/>
  <c r="AV94" i="5" s="1"/>
  <c r="AW94" i="5" s="1"/>
  <c r="AX94" i="5" s="1"/>
  <c r="AY94" i="5" s="1"/>
  <c r="AZ94" i="5" s="1"/>
  <c r="BA94" i="5" s="1"/>
  <c r="BB94" i="5" s="1"/>
  <c r="BC94" i="5" s="1"/>
  <c r="BD94" i="5" s="1"/>
  <c r="BE94" i="5" s="1"/>
  <c r="E93" i="5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E92" i="5"/>
  <c r="F92" i="5" s="1"/>
  <c r="G92" i="5" s="1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Z92" i="5" s="1"/>
  <c r="AA92" i="5" s="1"/>
  <c r="AB92" i="5" s="1"/>
  <c r="AC92" i="5" s="1"/>
  <c r="AD92" i="5" s="1"/>
  <c r="AE92" i="5" s="1"/>
  <c r="AF92" i="5" s="1"/>
  <c r="AG92" i="5" s="1"/>
  <c r="AH92" i="5" s="1"/>
  <c r="AI92" i="5" s="1"/>
  <c r="AJ92" i="5" s="1"/>
  <c r="AK92" i="5" s="1"/>
  <c r="AL92" i="5" s="1"/>
  <c r="AM92" i="5" s="1"/>
  <c r="AN92" i="5" s="1"/>
  <c r="AO92" i="5" s="1"/>
  <c r="AP92" i="5" s="1"/>
  <c r="AQ92" i="5" s="1"/>
  <c r="AR92" i="5" s="1"/>
  <c r="AS92" i="5" s="1"/>
  <c r="AT92" i="5" s="1"/>
  <c r="AU92" i="5" s="1"/>
  <c r="AV92" i="5" s="1"/>
  <c r="AW92" i="5" s="1"/>
  <c r="AX92" i="5" s="1"/>
  <c r="AY92" i="5" s="1"/>
  <c r="AZ92" i="5" s="1"/>
  <c r="BA92" i="5" s="1"/>
  <c r="BB92" i="5" s="1"/>
  <c r="BC92" i="5" s="1"/>
  <c r="BD92" i="5" s="1"/>
  <c r="BE92" i="5" s="1"/>
  <c r="E91" i="5"/>
  <c r="F91" i="5" s="1"/>
  <c r="G91" i="5" s="1"/>
  <c r="H91" i="5" s="1"/>
  <c r="I91" i="5" s="1"/>
  <c r="J91" i="5" s="1"/>
  <c r="K91" i="5" s="1"/>
  <c r="L91" i="5" s="1"/>
  <c r="M91" i="5" s="1"/>
  <c r="N91" i="5" s="1"/>
  <c r="E90" i="5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N90" i="5" s="1"/>
  <c r="AO90" i="5" s="1"/>
  <c r="AP90" i="5" s="1"/>
  <c r="AQ90" i="5" s="1"/>
  <c r="AR90" i="5" s="1"/>
  <c r="AS90" i="5" s="1"/>
  <c r="AT90" i="5" s="1"/>
  <c r="AU90" i="5" s="1"/>
  <c r="AV90" i="5" s="1"/>
  <c r="AW90" i="5" s="1"/>
  <c r="AX90" i="5" s="1"/>
  <c r="AY90" i="5" s="1"/>
  <c r="AZ90" i="5" s="1"/>
  <c r="BA90" i="5" s="1"/>
  <c r="BB90" i="5" s="1"/>
  <c r="BC90" i="5" s="1"/>
  <c r="BD90" i="5" s="1"/>
  <c r="BE90" i="5" s="1"/>
  <c r="E89" i="5"/>
  <c r="F89" i="5" s="1"/>
  <c r="G89" i="5" s="1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Z89" i="5" s="1"/>
  <c r="AA89" i="5" s="1"/>
  <c r="AB89" i="5" s="1"/>
  <c r="AC89" i="5" s="1"/>
  <c r="AD89" i="5" s="1"/>
  <c r="AE89" i="5" s="1"/>
  <c r="AF89" i="5" s="1"/>
  <c r="AG89" i="5" s="1"/>
  <c r="AH89" i="5" s="1"/>
  <c r="AI89" i="5" s="1"/>
  <c r="AJ89" i="5" s="1"/>
  <c r="AK89" i="5" s="1"/>
  <c r="AL89" i="5" s="1"/>
  <c r="AM89" i="5" s="1"/>
  <c r="AN89" i="5" s="1"/>
  <c r="AO89" i="5" s="1"/>
  <c r="AP89" i="5" s="1"/>
  <c r="AQ89" i="5" s="1"/>
  <c r="AR89" i="5" s="1"/>
  <c r="AS89" i="5" s="1"/>
  <c r="AT89" i="5" s="1"/>
  <c r="AU89" i="5" s="1"/>
  <c r="AV89" i="5" s="1"/>
  <c r="AW89" i="5" s="1"/>
  <c r="AX89" i="5" s="1"/>
  <c r="AY89" i="5" s="1"/>
  <c r="AZ89" i="5" s="1"/>
  <c r="BA89" i="5" s="1"/>
  <c r="BB89" i="5" s="1"/>
  <c r="BC89" i="5" s="1"/>
  <c r="BD89" i="5" s="1"/>
  <c r="BE89" i="5" s="1"/>
  <c r="E88" i="5"/>
  <c r="F88" i="5" s="1"/>
  <c r="G88" i="5" s="1"/>
  <c r="H88" i="5" s="1"/>
  <c r="I88" i="5" s="1"/>
  <c r="J88" i="5" s="1"/>
  <c r="K88" i="5" s="1"/>
  <c r="L88" i="5" s="1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K88" i="5" s="1"/>
  <c r="AL88" i="5" s="1"/>
  <c r="AM88" i="5" s="1"/>
  <c r="AN88" i="5" s="1"/>
  <c r="AO88" i="5" s="1"/>
  <c r="AP88" i="5" s="1"/>
  <c r="AQ88" i="5" s="1"/>
  <c r="AR88" i="5" s="1"/>
  <c r="AS88" i="5" s="1"/>
  <c r="AT88" i="5" s="1"/>
  <c r="AU88" i="5" s="1"/>
  <c r="AV88" i="5" s="1"/>
  <c r="AW88" i="5" s="1"/>
  <c r="AX88" i="5" s="1"/>
  <c r="AY88" i="5" s="1"/>
  <c r="AZ88" i="5" s="1"/>
  <c r="BA88" i="5" s="1"/>
  <c r="BB88" i="5" s="1"/>
  <c r="BC88" i="5" s="1"/>
  <c r="BD88" i="5" s="1"/>
  <c r="BE88" i="5" s="1"/>
  <c r="E87" i="5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N87" i="5" s="1"/>
  <c r="AO87" i="5" s="1"/>
  <c r="AP87" i="5" s="1"/>
  <c r="AQ87" i="5" s="1"/>
  <c r="AR87" i="5" s="1"/>
  <c r="AS87" i="5" s="1"/>
  <c r="AT87" i="5" s="1"/>
  <c r="AU87" i="5" s="1"/>
  <c r="AV87" i="5" s="1"/>
  <c r="AW87" i="5" s="1"/>
  <c r="AX87" i="5" s="1"/>
  <c r="AY87" i="5" s="1"/>
  <c r="AZ87" i="5" s="1"/>
  <c r="BA87" i="5" s="1"/>
  <c r="BB87" i="5" s="1"/>
  <c r="BC87" i="5" s="1"/>
  <c r="BD87" i="5" s="1"/>
  <c r="BE87" i="5" s="1"/>
  <c r="E86" i="5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N86" i="5" s="1"/>
  <c r="AO86" i="5" s="1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E85" i="5"/>
  <c r="F85" i="5" s="1"/>
  <c r="G85" i="5" s="1"/>
  <c r="H85" i="5" s="1"/>
  <c r="I85" i="5" s="1"/>
  <c r="J85" i="5" s="1"/>
  <c r="K85" i="5" s="1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AR85" i="5" s="1"/>
  <c r="AS85" i="5" s="1"/>
  <c r="AT85" i="5" s="1"/>
  <c r="AU85" i="5" s="1"/>
  <c r="AV85" i="5" s="1"/>
  <c r="AW85" i="5" s="1"/>
  <c r="AX85" i="5" s="1"/>
  <c r="AY85" i="5" s="1"/>
  <c r="AZ85" i="5" s="1"/>
  <c r="BA85" i="5" s="1"/>
  <c r="BB85" i="5" s="1"/>
  <c r="BC85" i="5" s="1"/>
  <c r="BD85" i="5" s="1"/>
  <c r="BE85" i="5" s="1"/>
  <c r="E84" i="5"/>
  <c r="F84" i="5" s="1"/>
  <c r="G84" i="5" s="1"/>
  <c r="H84" i="5" s="1"/>
  <c r="I84" i="5" s="1"/>
  <c r="J84" i="5" s="1"/>
  <c r="K84" i="5" s="1"/>
  <c r="L84" i="5" s="1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N84" i="5" s="1"/>
  <c r="AO84" i="5" s="1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E83" i="5"/>
  <c r="F83" i="5" s="1"/>
  <c r="G83" i="5" s="1"/>
  <c r="H83" i="5" s="1"/>
  <c r="I83" i="5" s="1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AO83" i="5" s="1"/>
  <c r="AP83" i="5" s="1"/>
  <c r="AQ83" i="5" s="1"/>
  <c r="AR83" i="5" s="1"/>
  <c r="AS83" i="5" s="1"/>
  <c r="AT83" i="5" s="1"/>
  <c r="AU83" i="5" s="1"/>
  <c r="AV83" i="5" s="1"/>
  <c r="AW83" i="5" s="1"/>
  <c r="AX83" i="5" s="1"/>
  <c r="AY83" i="5" s="1"/>
  <c r="AZ83" i="5" s="1"/>
  <c r="BA83" i="5" s="1"/>
  <c r="BB83" i="5" s="1"/>
  <c r="BC83" i="5" s="1"/>
  <c r="BD83" i="5" s="1"/>
  <c r="BE83" i="5" s="1"/>
  <c r="E82" i="5"/>
  <c r="F82" i="5" s="1"/>
  <c r="G82" i="5" s="1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N82" i="5" s="1"/>
  <c r="AO82" i="5" s="1"/>
  <c r="AP82" i="5" s="1"/>
  <c r="AQ82" i="5" s="1"/>
  <c r="AR82" i="5" s="1"/>
  <c r="AS82" i="5" s="1"/>
  <c r="AT82" i="5" s="1"/>
  <c r="AU82" i="5" s="1"/>
  <c r="AV82" i="5" s="1"/>
  <c r="AW82" i="5" s="1"/>
  <c r="AX82" i="5" s="1"/>
  <c r="AY82" i="5" s="1"/>
  <c r="AZ82" i="5" s="1"/>
  <c r="BA82" i="5" s="1"/>
  <c r="BB82" i="5" s="1"/>
  <c r="BC82" i="5" s="1"/>
  <c r="BD82" i="5" s="1"/>
  <c r="BE82" i="5" s="1"/>
  <c r="E81" i="5"/>
  <c r="F81" i="5" s="1"/>
  <c r="G81" i="5" s="1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AO81" i="5" s="1"/>
  <c r="AP81" i="5" s="1"/>
  <c r="AQ81" i="5" s="1"/>
  <c r="AR81" i="5" s="1"/>
  <c r="AS81" i="5" s="1"/>
  <c r="AT81" i="5" s="1"/>
  <c r="AU81" i="5" s="1"/>
  <c r="AV81" i="5" s="1"/>
  <c r="AW81" i="5" s="1"/>
  <c r="AX81" i="5" s="1"/>
  <c r="AY81" i="5" s="1"/>
  <c r="AZ81" i="5" s="1"/>
  <c r="BA81" i="5" s="1"/>
  <c r="BB81" i="5" s="1"/>
  <c r="BC81" i="5" s="1"/>
  <c r="BD81" i="5" s="1"/>
  <c r="BE81" i="5" s="1"/>
  <c r="E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K80" i="5" s="1"/>
  <c r="AL80" i="5" s="1"/>
  <c r="AM80" i="5" s="1"/>
  <c r="AN80" i="5" s="1"/>
  <c r="AO80" i="5" s="1"/>
  <c r="AP80" i="5" s="1"/>
  <c r="AQ80" i="5" s="1"/>
  <c r="AR80" i="5" s="1"/>
  <c r="AS80" i="5" s="1"/>
  <c r="AT80" i="5" s="1"/>
  <c r="AU80" i="5" s="1"/>
  <c r="AV80" i="5" s="1"/>
  <c r="AW80" i="5" s="1"/>
  <c r="AX80" i="5" s="1"/>
  <c r="AY80" i="5" s="1"/>
  <c r="AZ80" i="5" s="1"/>
  <c r="BA80" i="5" s="1"/>
  <c r="BB80" i="5" s="1"/>
  <c r="BC80" i="5" s="1"/>
  <c r="BD80" i="5" s="1"/>
  <c r="BE80" i="5" s="1"/>
  <c r="E79" i="5"/>
  <c r="F79" i="5" s="1"/>
  <c r="G79" i="5" s="1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AO79" i="5" s="1"/>
  <c r="AP79" i="5" s="1"/>
  <c r="AQ79" i="5" s="1"/>
  <c r="AR79" i="5" s="1"/>
  <c r="AS79" i="5" s="1"/>
  <c r="AT79" i="5" s="1"/>
  <c r="AU79" i="5" s="1"/>
  <c r="AV79" i="5" s="1"/>
  <c r="AW79" i="5" s="1"/>
  <c r="AX79" i="5" s="1"/>
  <c r="AY79" i="5" s="1"/>
  <c r="AZ79" i="5" s="1"/>
  <c r="BA79" i="5" s="1"/>
  <c r="BB79" i="5" s="1"/>
  <c r="BC79" i="5" s="1"/>
  <c r="BD79" i="5" s="1"/>
  <c r="BE79" i="5" s="1"/>
  <c r="E78" i="5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E77" i="5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N77" i="5" s="1"/>
  <c r="AO77" i="5" s="1"/>
  <c r="AP77" i="5" s="1"/>
  <c r="AQ77" i="5" s="1"/>
  <c r="AR77" i="5" s="1"/>
  <c r="AS77" i="5" s="1"/>
  <c r="AT77" i="5" s="1"/>
  <c r="AU77" i="5" s="1"/>
  <c r="AV77" i="5" s="1"/>
  <c r="AW77" i="5" s="1"/>
  <c r="AX77" i="5" s="1"/>
  <c r="AY77" i="5" s="1"/>
  <c r="AZ77" i="5" s="1"/>
  <c r="BA77" i="5" s="1"/>
  <c r="BB77" i="5" s="1"/>
  <c r="BC77" i="5" s="1"/>
  <c r="BD77" i="5" s="1"/>
  <c r="BE77" i="5" s="1"/>
  <c r="E76" i="5"/>
  <c r="F76" i="5" s="1"/>
  <c r="G76" i="5" s="1"/>
  <c r="H76" i="5" s="1"/>
  <c r="I76" i="5" s="1"/>
  <c r="J76" i="5" s="1"/>
  <c r="K76" i="5" s="1"/>
  <c r="L76" i="5" s="1"/>
  <c r="M76" i="5" s="1"/>
  <c r="N76" i="5" s="1"/>
  <c r="O76" i="5" s="1"/>
  <c r="P76" i="5" s="1"/>
  <c r="Q76" i="5" s="1"/>
  <c r="R76" i="5" s="1"/>
  <c r="S76" i="5" s="1"/>
  <c r="T76" i="5" s="1"/>
  <c r="U76" i="5" s="1"/>
  <c r="V76" i="5" s="1"/>
  <c r="W76" i="5" s="1"/>
  <c r="X76" i="5" s="1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E75" i="5"/>
  <c r="F75" i="5" s="1"/>
  <c r="G75" i="5" s="1"/>
  <c r="H75" i="5" s="1"/>
  <c r="I75" i="5" s="1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AO75" i="5" s="1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E74" i="5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AQ74" i="5" s="1"/>
  <c r="AR74" i="5" s="1"/>
  <c r="AS74" i="5" s="1"/>
  <c r="AT74" i="5" s="1"/>
  <c r="AU74" i="5" s="1"/>
  <c r="AV74" i="5" s="1"/>
  <c r="AW74" i="5" s="1"/>
  <c r="AX74" i="5" s="1"/>
  <c r="AY74" i="5" s="1"/>
  <c r="AZ74" i="5" s="1"/>
  <c r="BA74" i="5" s="1"/>
  <c r="BB74" i="5" s="1"/>
  <c r="BC74" i="5" s="1"/>
  <c r="BD74" i="5" s="1"/>
  <c r="BE74" i="5" s="1"/>
  <c r="E73" i="5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AB73" i="5" s="1"/>
  <c r="AC73" i="5" s="1"/>
  <c r="AD73" i="5" s="1"/>
  <c r="AE73" i="5" s="1"/>
  <c r="AF73" i="5" s="1"/>
  <c r="AG73" i="5" s="1"/>
  <c r="AH73" i="5" s="1"/>
  <c r="AI73" i="5" s="1"/>
  <c r="AJ73" i="5" s="1"/>
  <c r="AK73" i="5" s="1"/>
  <c r="AL73" i="5" s="1"/>
  <c r="AM73" i="5" s="1"/>
  <c r="AN73" i="5" s="1"/>
  <c r="AO73" i="5" s="1"/>
  <c r="AP73" i="5" s="1"/>
  <c r="AQ73" i="5" s="1"/>
  <c r="AR73" i="5" s="1"/>
  <c r="AS73" i="5" s="1"/>
  <c r="AT73" i="5" s="1"/>
  <c r="AU73" i="5" s="1"/>
  <c r="AV73" i="5" s="1"/>
  <c r="AW73" i="5" s="1"/>
  <c r="AX73" i="5" s="1"/>
  <c r="AY73" i="5" s="1"/>
  <c r="AZ73" i="5" s="1"/>
  <c r="BA73" i="5" s="1"/>
  <c r="BB73" i="5" s="1"/>
  <c r="BC73" i="5" s="1"/>
  <c r="BD73" i="5" s="1"/>
  <c r="BE73" i="5" s="1"/>
  <c r="E72" i="5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AB72" i="5" s="1"/>
  <c r="AC72" i="5" s="1"/>
  <c r="AD72" i="5" s="1"/>
  <c r="AE72" i="5" s="1"/>
  <c r="AF72" i="5" s="1"/>
  <c r="AG72" i="5" s="1"/>
  <c r="AH72" i="5" s="1"/>
  <c r="AI72" i="5" s="1"/>
  <c r="AJ72" i="5" s="1"/>
  <c r="AK72" i="5" s="1"/>
  <c r="AL72" i="5" s="1"/>
  <c r="AM72" i="5" s="1"/>
  <c r="AN72" i="5" s="1"/>
  <c r="AO72" i="5" s="1"/>
  <c r="AP72" i="5" s="1"/>
  <c r="AQ72" i="5" s="1"/>
  <c r="AR72" i="5" s="1"/>
  <c r="AS72" i="5" s="1"/>
  <c r="AT72" i="5" s="1"/>
  <c r="AU72" i="5" s="1"/>
  <c r="AV72" i="5" s="1"/>
  <c r="AW72" i="5" s="1"/>
  <c r="AX72" i="5" s="1"/>
  <c r="AY72" i="5" s="1"/>
  <c r="AZ72" i="5" s="1"/>
  <c r="BA72" i="5" s="1"/>
  <c r="BB72" i="5" s="1"/>
  <c r="BC72" i="5" s="1"/>
  <c r="BD72" i="5" s="1"/>
  <c r="BE72" i="5" s="1"/>
  <c r="E71" i="5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AQ71" i="5" s="1"/>
  <c r="AR71" i="5" s="1"/>
  <c r="AS71" i="5" s="1"/>
  <c r="AT71" i="5" s="1"/>
  <c r="AU71" i="5" s="1"/>
  <c r="AV71" i="5" s="1"/>
  <c r="AW71" i="5" s="1"/>
  <c r="AX71" i="5" s="1"/>
  <c r="AY71" i="5" s="1"/>
  <c r="AZ71" i="5" s="1"/>
  <c r="BA71" i="5" s="1"/>
  <c r="BB71" i="5" s="1"/>
  <c r="BC71" i="5" s="1"/>
  <c r="BD71" i="5" s="1"/>
  <c r="BE71" i="5" s="1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AO70" i="5" s="1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E69" i="5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AK69" i="5" s="1"/>
  <c r="AL69" i="5" s="1"/>
  <c r="AM69" i="5" s="1"/>
  <c r="AN69" i="5" s="1"/>
  <c r="AO69" i="5" s="1"/>
  <c r="AP69" i="5" s="1"/>
  <c r="AQ69" i="5" s="1"/>
  <c r="AR69" i="5" s="1"/>
  <c r="AS69" i="5" s="1"/>
  <c r="AT69" i="5" s="1"/>
  <c r="AU69" i="5" s="1"/>
  <c r="AV69" i="5" s="1"/>
  <c r="AW69" i="5" s="1"/>
  <c r="AX69" i="5" s="1"/>
  <c r="AY69" i="5" s="1"/>
  <c r="AZ69" i="5" s="1"/>
  <c r="BA69" i="5" s="1"/>
  <c r="BB69" i="5" s="1"/>
  <c r="BC69" i="5" s="1"/>
  <c r="BD69" i="5" s="1"/>
  <c r="BE69" i="5" s="1"/>
  <c r="E68" i="5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AO68" i="5" s="1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E67" i="5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E66" i="5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E65" i="5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AC65" i="5" s="1"/>
  <c r="AD65" i="5" s="1"/>
  <c r="AE65" i="5" s="1"/>
  <c r="AF65" i="5" s="1"/>
  <c r="AG65" i="5" s="1"/>
  <c r="AH65" i="5" s="1"/>
  <c r="AI65" i="5" s="1"/>
  <c r="AJ65" i="5" s="1"/>
  <c r="AK65" i="5" s="1"/>
  <c r="AL65" i="5" s="1"/>
  <c r="AM65" i="5" s="1"/>
  <c r="AN65" i="5" s="1"/>
  <c r="AO65" i="5" s="1"/>
  <c r="AP65" i="5" s="1"/>
  <c r="AQ65" i="5" s="1"/>
  <c r="AR65" i="5" s="1"/>
  <c r="AS65" i="5" s="1"/>
  <c r="AT65" i="5" s="1"/>
  <c r="AU65" i="5" s="1"/>
  <c r="AV65" i="5" s="1"/>
  <c r="AW65" i="5" s="1"/>
  <c r="AX65" i="5" s="1"/>
  <c r="AY65" i="5" s="1"/>
  <c r="AZ65" i="5" s="1"/>
  <c r="BA65" i="5" s="1"/>
  <c r="BB65" i="5" s="1"/>
  <c r="BC65" i="5" s="1"/>
  <c r="BD65" i="5" s="1"/>
  <c r="BE65" i="5" s="1"/>
  <c r="E64" i="5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E63" i="5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AQ63" i="5" s="1"/>
  <c r="AR63" i="5" s="1"/>
  <c r="AS63" i="5" s="1"/>
  <c r="AT63" i="5" s="1"/>
  <c r="AU63" i="5" s="1"/>
  <c r="AV63" i="5" s="1"/>
  <c r="AW63" i="5" s="1"/>
  <c r="AX63" i="5" s="1"/>
  <c r="AY63" i="5" s="1"/>
  <c r="AZ63" i="5" s="1"/>
  <c r="BA63" i="5" s="1"/>
  <c r="BB63" i="5" s="1"/>
  <c r="BC63" i="5" s="1"/>
  <c r="BD63" i="5" s="1"/>
  <c r="BE63" i="5" s="1"/>
  <c r="E62" i="5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AC62" i="5" s="1"/>
  <c r="AD62" i="5" s="1"/>
  <c r="AE62" i="5" s="1"/>
  <c r="AF62" i="5" s="1"/>
  <c r="AG62" i="5" s="1"/>
  <c r="AH62" i="5" s="1"/>
  <c r="AI62" i="5" s="1"/>
  <c r="AJ62" i="5" s="1"/>
  <c r="AK62" i="5" s="1"/>
  <c r="AL62" i="5" s="1"/>
  <c r="AM62" i="5" s="1"/>
  <c r="AN62" i="5" s="1"/>
  <c r="AO62" i="5" s="1"/>
  <c r="AP62" i="5" s="1"/>
  <c r="AQ62" i="5" s="1"/>
  <c r="AR62" i="5" s="1"/>
  <c r="AS62" i="5" s="1"/>
  <c r="AT62" i="5" s="1"/>
  <c r="AU62" i="5" s="1"/>
  <c r="AV62" i="5" s="1"/>
  <c r="AW62" i="5" s="1"/>
  <c r="AX62" i="5" s="1"/>
  <c r="AY62" i="5" s="1"/>
  <c r="AZ62" i="5" s="1"/>
  <c r="BA62" i="5" s="1"/>
  <c r="BB62" i="5" s="1"/>
  <c r="BC62" i="5" s="1"/>
  <c r="BD62" i="5" s="1"/>
  <c r="BE62" i="5" s="1"/>
  <c r="E63" i="4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AQ63" i="4" s="1"/>
  <c r="AR63" i="4" s="1"/>
  <c r="AS63" i="4" s="1"/>
  <c r="AT63" i="4" s="1"/>
  <c r="AU63" i="4" s="1"/>
  <c r="AV63" i="4" s="1"/>
  <c r="AW63" i="4" s="1"/>
  <c r="AX63" i="4" s="1"/>
  <c r="AY63" i="4" s="1"/>
  <c r="AZ63" i="4" s="1"/>
  <c r="BA63" i="4" s="1"/>
  <c r="BB63" i="4" s="1"/>
  <c r="BC63" i="4" s="1"/>
  <c r="BD63" i="4" s="1"/>
  <c r="BE63" i="4" s="1"/>
  <c r="E64" i="4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E65" i="4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O65" i="4" s="1"/>
  <c r="AP65" i="4" s="1"/>
  <c r="AQ65" i="4" s="1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E66" i="4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AP66" i="4" s="1"/>
  <c r="AQ66" i="4" s="1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BC66" i="4" s="1"/>
  <c r="BD66" i="4" s="1"/>
  <c r="BE66" i="4" s="1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AQ67" i="4" s="1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E68" i="4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AQ68" i="4" s="1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E69" i="4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N69" i="4" s="1"/>
  <c r="AO69" i="4" s="1"/>
  <c r="AP69" i="4" s="1"/>
  <c r="AQ69" i="4" s="1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C69" i="4" s="1"/>
  <c r="BD69" i="4" s="1"/>
  <c r="BE69" i="4" s="1"/>
  <c r="E70" i="4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AQ70" i="4" s="1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E71" i="4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Q71" i="4" s="1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C71" i="4" s="1"/>
  <c r="BD71" i="4" s="1"/>
  <c r="BE71" i="4" s="1"/>
  <c r="E72" i="4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AH72" i="4" s="1"/>
  <c r="AI72" i="4" s="1"/>
  <c r="AJ72" i="4" s="1"/>
  <c r="AK72" i="4" s="1"/>
  <c r="AL72" i="4" s="1"/>
  <c r="AM72" i="4" s="1"/>
  <c r="AN72" i="4" s="1"/>
  <c r="AO72" i="4" s="1"/>
  <c r="AP72" i="4" s="1"/>
  <c r="AQ72" i="4" s="1"/>
  <c r="AR72" i="4" s="1"/>
  <c r="AS72" i="4" s="1"/>
  <c r="AT72" i="4" s="1"/>
  <c r="AU72" i="4" s="1"/>
  <c r="AV72" i="4" s="1"/>
  <c r="AW72" i="4" s="1"/>
  <c r="AX72" i="4" s="1"/>
  <c r="AY72" i="4" s="1"/>
  <c r="AZ72" i="4" s="1"/>
  <c r="BA72" i="4" s="1"/>
  <c r="BB72" i="4" s="1"/>
  <c r="BC72" i="4" s="1"/>
  <c r="BD72" i="4" s="1"/>
  <c r="BE72" i="4" s="1"/>
  <c r="E73" i="4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N73" i="4" s="1"/>
  <c r="AO73" i="4" s="1"/>
  <c r="AP73" i="4" s="1"/>
  <c r="AQ73" i="4" s="1"/>
  <c r="AR73" i="4" s="1"/>
  <c r="AS73" i="4" s="1"/>
  <c r="AT73" i="4" s="1"/>
  <c r="AU73" i="4" s="1"/>
  <c r="AV73" i="4" s="1"/>
  <c r="AW73" i="4" s="1"/>
  <c r="AX73" i="4" s="1"/>
  <c r="AY73" i="4" s="1"/>
  <c r="AZ73" i="4" s="1"/>
  <c r="BA73" i="4" s="1"/>
  <c r="BB73" i="4" s="1"/>
  <c r="BC73" i="4" s="1"/>
  <c r="BD73" i="4" s="1"/>
  <c r="BE73" i="4" s="1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N74" i="4" s="1"/>
  <c r="AO74" i="4" s="1"/>
  <c r="AP74" i="4" s="1"/>
  <c r="AQ74" i="4" s="1"/>
  <c r="AR74" i="4" s="1"/>
  <c r="AS74" i="4" s="1"/>
  <c r="AT74" i="4" s="1"/>
  <c r="AU74" i="4" s="1"/>
  <c r="AV74" i="4" s="1"/>
  <c r="AW74" i="4" s="1"/>
  <c r="AX74" i="4" s="1"/>
  <c r="AY74" i="4" s="1"/>
  <c r="AZ74" i="4" s="1"/>
  <c r="BA74" i="4" s="1"/>
  <c r="BB74" i="4" s="1"/>
  <c r="BC74" i="4" s="1"/>
  <c r="BD74" i="4" s="1"/>
  <c r="BE74" i="4" s="1"/>
  <c r="E75" i="4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AQ75" i="4" s="1"/>
  <c r="AR75" i="4" s="1"/>
  <c r="AS75" i="4" s="1"/>
  <c r="AT75" i="4" s="1"/>
  <c r="AU75" i="4" s="1"/>
  <c r="AV75" i="4" s="1"/>
  <c r="AW75" i="4" s="1"/>
  <c r="AX75" i="4" s="1"/>
  <c r="AY75" i="4" s="1"/>
  <c r="AZ75" i="4" s="1"/>
  <c r="BA75" i="4" s="1"/>
  <c r="BB75" i="4" s="1"/>
  <c r="BC75" i="4" s="1"/>
  <c r="BD75" i="4" s="1"/>
  <c r="BE75" i="4" s="1"/>
  <c r="E76" i="4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Q76" i="4" s="1"/>
  <c r="AR76" i="4" s="1"/>
  <c r="AS76" i="4" s="1"/>
  <c r="AT76" i="4" s="1"/>
  <c r="AU76" i="4" s="1"/>
  <c r="AV76" i="4" s="1"/>
  <c r="AW76" i="4" s="1"/>
  <c r="AX76" i="4" s="1"/>
  <c r="AY76" i="4" s="1"/>
  <c r="AZ76" i="4" s="1"/>
  <c r="BA76" i="4" s="1"/>
  <c r="BB76" i="4" s="1"/>
  <c r="BC76" i="4" s="1"/>
  <c r="BD76" i="4" s="1"/>
  <c r="BE76" i="4" s="1"/>
  <c r="E77" i="4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N77" i="4" s="1"/>
  <c r="AO77" i="4" s="1"/>
  <c r="AP77" i="4" s="1"/>
  <c r="AQ77" i="4" s="1"/>
  <c r="AR77" i="4" s="1"/>
  <c r="AS77" i="4" s="1"/>
  <c r="AT77" i="4" s="1"/>
  <c r="AU77" i="4" s="1"/>
  <c r="AV77" i="4" s="1"/>
  <c r="AW77" i="4" s="1"/>
  <c r="AX77" i="4" s="1"/>
  <c r="AY77" i="4" s="1"/>
  <c r="AZ77" i="4" s="1"/>
  <c r="BA77" i="4" s="1"/>
  <c r="BB77" i="4" s="1"/>
  <c r="BC77" i="4" s="1"/>
  <c r="BD77" i="4" s="1"/>
  <c r="BE77" i="4" s="1"/>
  <c r="E78" i="4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V78" i="4" s="1"/>
  <c r="AW78" i="4" s="1"/>
  <c r="AX78" i="4" s="1"/>
  <c r="AY78" i="4" s="1"/>
  <c r="AZ78" i="4" s="1"/>
  <c r="BA78" i="4" s="1"/>
  <c r="BB78" i="4" s="1"/>
  <c r="BC78" i="4" s="1"/>
  <c r="BD78" i="4" s="1"/>
  <c r="BE78" i="4" s="1"/>
  <c r="E79" i="4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AH79" i="4" s="1"/>
  <c r="AI79" i="4" s="1"/>
  <c r="AJ79" i="4" s="1"/>
  <c r="AK79" i="4" s="1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V79" i="4" s="1"/>
  <c r="AW79" i="4" s="1"/>
  <c r="AX79" i="4" s="1"/>
  <c r="AY79" i="4" s="1"/>
  <c r="AZ79" i="4" s="1"/>
  <c r="BA79" i="4" s="1"/>
  <c r="BB79" i="4" s="1"/>
  <c r="BC79" i="4" s="1"/>
  <c r="BD79" i="4" s="1"/>
  <c r="BE79" i="4" s="1"/>
  <c r="E80" i="4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T80" i="4" s="1"/>
  <c r="AU80" i="4" s="1"/>
  <c r="AV80" i="4" s="1"/>
  <c r="AW80" i="4" s="1"/>
  <c r="AX80" i="4" s="1"/>
  <c r="AY80" i="4" s="1"/>
  <c r="AZ80" i="4" s="1"/>
  <c r="BA80" i="4" s="1"/>
  <c r="BB80" i="4" s="1"/>
  <c r="BC80" i="4" s="1"/>
  <c r="BD80" i="4" s="1"/>
  <c r="BE80" i="4" s="1"/>
  <c r="E81" i="4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T81" i="4" s="1"/>
  <c r="AU81" i="4" s="1"/>
  <c r="AV81" i="4" s="1"/>
  <c r="AW81" i="4" s="1"/>
  <c r="AX81" i="4" s="1"/>
  <c r="AY81" i="4" s="1"/>
  <c r="AZ81" i="4" s="1"/>
  <c r="BA81" i="4" s="1"/>
  <c r="BB81" i="4" s="1"/>
  <c r="BC81" i="4" s="1"/>
  <c r="BD81" i="4" s="1"/>
  <c r="BE81" i="4" s="1"/>
  <c r="E82" i="4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BA82" i="4" s="1"/>
  <c r="BB82" i="4" s="1"/>
  <c r="BC82" i="4" s="1"/>
  <c r="BD82" i="4" s="1"/>
  <c r="BE82" i="4" s="1"/>
  <c r="E83" i="4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AQ83" i="4" s="1"/>
  <c r="AR83" i="4" s="1"/>
  <c r="AS83" i="4" s="1"/>
  <c r="AT83" i="4" s="1"/>
  <c r="AU83" i="4" s="1"/>
  <c r="AV83" i="4" s="1"/>
  <c r="AW83" i="4" s="1"/>
  <c r="AX83" i="4" s="1"/>
  <c r="AY83" i="4" s="1"/>
  <c r="AZ83" i="4" s="1"/>
  <c r="BA83" i="4" s="1"/>
  <c r="BB83" i="4" s="1"/>
  <c r="BC83" i="4" s="1"/>
  <c r="BD83" i="4" s="1"/>
  <c r="BE83" i="4" s="1"/>
  <c r="E84" i="4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AJ84" i="4" s="1"/>
  <c r="AK84" i="4" s="1"/>
  <c r="AL84" i="4" s="1"/>
  <c r="AM84" i="4" s="1"/>
  <c r="AN84" i="4" s="1"/>
  <c r="AO84" i="4" s="1"/>
  <c r="AP84" i="4" s="1"/>
  <c r="AQ84" i="4" s="1"/>
  <c r="AR84" i="4" s="1"/>
  <c r="AS84" i="4" s="1"/>
  <c r="AT84" i="4" s="1"/>
  <c r="AU84" i="4" s="1"/>
  <c r="AV84" i="4" s="1"/>
  <c r="AW84" i="4" s="1"/>
  <c r="AX84" i="4" s="1"/>
  <c r="AY84" i="4" s="1"/>
  <c r="AZ84" i="4" s="1"/>
  <c r="BA84" i="4" s="1"/>
  <c r="BB84" i="4" s="1"/>
  <c r="BC84" i="4" s="1"/>
  <c r="BD84" i="4" s="1"/>
  <c r="BE84" i="4" s="1"/>
  <c r="E85" i="4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AH85" i="4" s="1"/>
  <c r="AI85" i="4" s="1"/>
  <c r="AJ85" i="4" s="1"/>
  <c r="AK85" i="4" s="1"/>
  <c r="AL85" i="4" s="1"/>
  <c r="AM85" i="4" s="1"/>
  <c r="AN85" i="4" s="1"/>
  <c r="AO85" i="4" s="1"/>
  <c r="AP85" i="4" s="1"/>
  <c r="AQ85" i="4" s="1"/>
  <c r="AR85" i="4" s="1"/>
  <c r="AS85" i="4" s="1"/>
  <c r="AT85" i="4" s="1"/>
  <c r="AU85" i="4" s="1"/>
  <c r="AV85" i="4" s="1"/>
  <c r="AW85" i="4" s="1"/>
  <c r="AX85" i="4" s="1"/>
  <c r="AY85" i="4" s="1"/>
  <c r="AZ85" i="4" s="1"/>
  <c r="BA85" i="4" s="1"/>
  <c r="BB85" i="4" s="1"/>
  <c r="BC85" i="4" s="1"/>
  <c r="BD85" i="4" s="1"/>
  <c r="BE85" i="4" s="1"/>
  <c r="E86" i="4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AH86" i="4" s="1"/>
  <c r="AI86" i="4" s="1"/>
  <c r="AJ86" i="4" s="1"/>
  <c r="AK86" i="4" s="1"/>
  <c r="AL86" i="4" s="1"/>
  <c r="AM86" i="4" s="1"/>
  <c r="AN86" i="4" s="1"/>
  <c r="AO86" i="4" s="1"/>
  <c r="AP86" i="4" s="1"/>
  <c r="AQ86" i="4" s="1"/>
  <c r="AR86" i="4" s="1"/>
  <c r="AS86" i="4" s="1"/>
  <c r="AT86" i="4" s="1"/>
  <c r="AU86" i="4" s="1"/>
  <c r="AV86" i="4" s="1"/>
  <c r="AW86" i="4" s="1"/>
  <c r="AX86" i="4" s="1"/>
  <c r="AY86" i="4" s="1"/>
  <c r="AZ86" i="4" s="1"/>
  <c r="BA86" i="4" s="1"/>
  <c r="BB86" i="4" s="1"/>
  <c r="BC86" i="4" s="1"/>
  <c r="BD86" i="4" s="1"/>
  <c r="BE86" i="4" s="1"/>
  <c r="E87" i="4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AH87" i="4" s="1"/>
  <c r="AI87" i="4" s="1"/>
  <c r="AJ87" i="4" s="1"/>
  <c r="AK87" i="4" s="1"/>
  <c r="AL87" i="4" s="1"/>
  <c r="AM87" i="4" s="1"/>
  <c r="AN87" i="4" s="1"/>
  <c r="AO87" i="4" s="1"/>
  <c r="AP87" i="4" s="1"/>
  <c r="AQ87" i="4" s="1"/>
  <c r="AR87" i="4" s="1"/>
  <c r="AS87" i="4" s="1"/>
  <c r="AT87" i="4" s="1"/>
  <c r="AU87" i="4" s="1"/>
  <c r="AV87" i="4" s="1"/>
  <c r="AW87" i="4" s="1"/>
  <c r="AX87" i="4" s="1"/>
  <c r="AY87" i="4" s="1"/>
  <c r="AZ87" i="4" s="1"/>
  <c r="BA87" i="4" s="1"/>
  <c r="BB87" i="4" s="1"/>
  <c r="BC87" i="4" s="1"/>
  <c r="BD87" i="4" s="1"/>
  <c r="BE87" i="4" s="1"/>
  <c r="E88" i="4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AH88" i="4" s="1"/>
  <c r="AI88" i="4" s="1"/>
  <c r="AJ88" i="4" s="1"/>
  <c r="AK88" i="4" s="1"/>
  <c r="AL88" i="4" s="1"/>
  <c r="AM88" i="4" s="1"/>
  <c r="AN88" i="4" s="1"/>
  <c r="AO88" i="4" s="1"/>
  <c r="AP88" i="4" s="1"/>
  <c r="AQ88" i="4" s="1"/>
  <c r="AR88" i="4" s="1"/>
  <c r="AS88" i="4" s="1"/>
  <c r="AT88" i="4" s="1"/>
  <c r="AU88" i="4" s="1"/>
  <c r="AV88" i="4" s="1"/>
  <c r="AW88" i="4" s="1"/>
  <c r="AX88" i="4" s="1"/>
  <c r="AY88" i="4" s="1"/>
  <c r="AZ88" i="4" s="1"/>
  <c r="BA88" i="4" s="1"/>
  <c r="BB88" i="4" s="1"/>
  <c r="BC88" i="4" s="1"/>
  <c r="BD88" i="4" s="1"/>
  <c r="BE88" i="4" s="1"/>
  <c r="E89" i="4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N89" i="4" s="1"/>
  <c r="AO89" i="4" s="1"/>
  <c r="AP89" i="4" s="1"/>
  <c r="AQ89" i="4" s="1"/>
  <c r="AR89" i="4" s="1"/>
  <c r="AS89" i="4" s="1"/>
  <c r="AT89" i="4" s="1"/>
  <c r="AU89" i="4" s="1"/>
  <c r="AV89" i="4" s="1"/>
  <c r="AW89" i="4" s="1"/>
  <c r="AX89" i="4" s="1"/>
  <c r="AY89" i="4" s="1"/>
  <c r="AZ89" i="4" s="1"/>
  <c r="BA89" i="4" s="1"/>
  <c r="BB89" i="4" s="1"/>
  <c r="BC89" i="4" s="1"/>
  <c r="BD89" i="4" s="1"/>
  <c r="BE89" i="4" s="1"/>
  <c r="E90" i="4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AH90" i="4" s="1"/>
  <c r="AI90" i="4" s="1"/>
  <c r="AJ90" i="4" s="1"/>
  <c r="AK90" i="4" s="1"/>
  <c r="AL90" i="4" s="1"/>
  <c r="AM90" i="4" s="1"/>
  <c r="AN90" i="4" s="1"/>
  <c r="AO90" i="4" s="1"/>
  <c r="AP90" i="4" s="1"/>
  <c r="AQ90" i="4" s="1"/>
  <c r="AR90" i="4" s="1"/>
  <c r="AS90" i="4" s="1"/>
  <c r="AT90" i="4" s="1"/>
  <c r="AU90" i="4" s="1"/>
  <c r="AV90" i="4" s="1"/>
  <c r="AW90" i="4" s="1"/>
  <c r="AX90" i="4" s="1"/>
  <c r="AY90" i="4" s="1"/>
  <c r="AZ90" i="4" s="1"/>
  <c r="BA90" i="4" s="1"/>
  <c r="BB90" i="4" s="1"/>
  <c r="BC90" i="4" s="1"/>
  <c r="BD90" i="4" s="1"/>
  <c r="BE90" i="4" s="1"/>
  <c r="E91" i="4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AH91" i="4" s="1"/>
  <c r="AI91" i="4" s="1"/>
  <c r="AJ91" i="4" s="1"/>
  <c r="AK91" i="4" s="1"/>
  <c r="AL91" i="4" s="1"/>
  <c r="AM91" i="4" s="1"/>
  <c r="AN91" i="4" s="1"/>
  <c r="AO91" i="4" s="1"/>
  <c r="AP91" i="4" s="1"/>
  <c r="AQ91" i="4" s="1"/>
  <c r="AR91" i="4" s="1"/>
  <c r="AS91" i="4" s="1"/>
  <c r="AT91" i="4" s="1"/>
  <c r="AU91" i="4" s="1"/>
  <c r="AV91" i="4" s="1"/>
  <c r="AW91" i="4" s="1"/>
  <c r="AX91" i="4" s="1"/>
  <c r="AY91" i="4" s="1"/>
  <c r="AZ91" i="4" s="1"/>
  <c r="BA91" i="4" s="1"/>
  <c r="BB91" i="4" s="1"/>
  <c r="BC91" i="4" s="1"/>
  <c r="BD91" i="4" s="1"/>
  <c r="BE91" i="4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AJ92" i="4" s="1"/>
  <c r="AK92" i="4" s="1"/>
  <c r="AL92" i="4" s="1"/>
  <c r="AM92" i="4" s="1"/>
  <c r="AN92" i="4" s="1"/>
  <c r="AO92" i="4" s="1"/>
  <c r="AP92" i="4" s="1"/>
  <c r="AQ92" i="4" s="1"/>
  <c r="AR92" i="4" s="1"/>
  <c r="AS92" i="4" s="1"/>
  <c r="AT92" i="4" s="1"/>
  <c r="AU92" i="4" s="1"/>
  <c r="AV92" i="4" s="1"/>
  <c r="AW92" i="4" s="1"/>
  <c r="AX92" i="4" s="1"/>
  <c r="AY92" i="4" s="1"/>
  <c r="AZ92" i="4" s="1"/>
  <c r="BA92" i="4" s="1"/>
  <c r="BB92" i="4" s="1"/>
  <c r="BC92" i="4" s="1"/>
  <c r="BD92" i="4" s="1"/>
  <c r="BE92" i="4" s="1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AH93" i="4" s="1"/>
  <c r="AI93" i="4" s="1"/>
  <c r="AJ93" i="4" s="1"/>
  <c r="AK93" i="4" s="1"/>
  <c r="AL93" i="4" s="1"/>
  <c r="AM93" i="4" s="1"/>
  <c r="AN93" i="4" s="1"/>
  <c r="AO93" i="4" s="1"/>
  <c r="AP93" i="4" s="1"/>
  <c r="AQ93" i="4" s="1"/>
  <c r="AR93" i="4" s="1"/>
  <c r="AS93" i="4" s="1"/>
  <c r="AT93" i="4" s="1"/>
  <c r="AU93" i="4" s="1"/>
  <c r="AV93" i="4" s="1"/>
  <c r="AW93" i="4" s="1"/>
  <c r="AX93" i="4" s="1"/>
  <c r="AY93" i="4" s="1"/>
  <c r="AZ93" i="4" s="1"/>
  <c r="BA93" i="4" s="1"/>
  <c r="BB93" i="4" s="1"/>
  <c r="BC93" i="4" s="1"/>
  <c r="BD93" i="4" s="1"/>
  <c r="BE93" i="4" s="1"/>
  <c r="E94" i="4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AH94" i="4" s="1"/>
  <c r="AI94" i="4" s="1"/>
  <c r="AJ94" i="4" s="1"/>
  <c r="AK94" i="4" s="1"/>
  <c r="AL94" i="4" s="1"/>
  <c r="AM94" i="4" s="1"/>
  <c r="AN94" i="4" s="1"/>
  <c r="AO94" i="4" s="1"/>
  <c r="AP94" i="4" s="1"/>
  <c r="AQ94" i="4" s="1"/>
  <c r="AR94" i="4" s="1"/>
  <c r="AS94" i="4" s="1"/>
  <c r="AT94" i="4" s="1"/>
  <c r="AU94" i="4" s="1"/>
  <c r="AV94" i="4" s="1"/>
  <c r="AW94" i="4" s="1"/>
  <c r="AX94" i="4" s="1"/>
  <c r="AY94" i="4" s="1"/>
  <c r="AZ94" i="4" s="1"/>
  <c r="BA94" i="4" s="1"/>
  <c r="BB94" i="4" s="1"/>
  <c r="BC94" i="4" s="1"/>
  <c r="BD94" i="4" s="1"/>
  <c r="BE94" i="4" s="1"/>
  <c r="E95" i="4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AH95" i="4" s="1"/>
  <c r="AI95" i="4" s="1"/>
  <c r="AJ95" i="4" s="1"/>
  <c r="AK95" i="4" s="1"/>
  <c r="AL95" i="4" s="1"/>
  <c r="AM95" i="4" s="1"/>
  <c r="AN95" i="4" s="1"/>
  <c r="AO95" i="4" s="1"/>
  <c r="AP95" i="4" s="1"/>
  <c r="AQ95" i="4" s="1"/>
  <c r="AR95" i="4" s="1"/>
  <c r="AS95" i="4" s="1"/>
  <c r="AT95" i="4" s="1"/>
  <c r="AU95" i="4" s="1"/>
  <c r="AV95" i="4" s="1"/>
  <c r="AW95" i="4" s="1"/>
  <c r="AX95" i="4" s="1"/>
  <c r="AY95" i="4" s="1"/>
  <c r="AZ95" i="4" s="1"/>
  <c r="BA95" i="4" s="1"/>
  <c r="BB95" i="4" s="1"/>
  <c r="BC95" i="4" s="1"/>
  <c r="BD95" i="4" s="1"/>
  <c r="BE95" i="4" s="1"/>
  <c r="E96" i="4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AL96" i="4" s="1"/>
  <c r="AM96" i="4" s="1"/>
  <c r="AN96" i="4" s="1"/>
  <c r="AO96" i="4" s="1"/>
  <c r="AP96" i="4" s="1"/>
  <c r="AQ96" i="4" s="1"/>
  <c r="AR96" i="4" s="1"/>
  <c r="AS96" i="4" s="1"/>
  <c r="AT96" i="4" s="1"/>
  <c r="AU96" i="4" s="1"/>
  <c r="AV96" i="4" s="1"/>
  <c r="AW96" i="4" s="1"/>
  <c r="AX96" i="4" s="1"/>
  <c r="AY96" i="4" s="1"/>
  <c r="AZ96" i="4" s="1"/>
  <c r="BA96" i="4" s="1"/>
  <c r="BB96" i="4" s="1"/>
  <c r="BC96" i="4" s="1"/>
  <c r="BD96" i="4" s="1"/>
  <c r="BE96" i="4" s="1"/>
  <c r="E97" i="4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AH97" i="4" s="1"/>
  <c r="AI97" i="4" s="1"/>
  <c r="AJ97" i="4" s="1"/>
  <c r="AK97" i="4" s="1"/>
  <c r="AL97" i="4" s="1"/>
  <c r="AM97" i="4" s="1"/>
  <c r="AN97" i="4" s="1"/>
  <c r="AO97" i="4" s="1"/>
  <c r="AP97" i="4" s="1"/>
  <c r="AQ97" i="4" s="1"/>
  <c r="AR97" i="4" s="1"/>
  <c r="AS97" i="4" s="1"/>
  <c r="AT97" i="4" s="1"/>
  <c r="AU97" i="4" s="1"/>
  <c r="AV97" i="4" s="1"/>
  <c r="AW97" i="4" s="1"/>
  <c r="AX97" i="4" s="1"/>
  <c r="AY97" i="4" s="1"/>
  <c r="AZ97" i="4" s="1"/>
  <c r="BA97" i="4" s="1"/>
  <c r="BB97" i="4" s="1"/>
  <c r="BC97" i="4" s="1"/>
  <c r="BD97" i="4" s="1"/>
  <c r="BE97" i="4" s="1"/>
  <c r="E98" i="4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AH98" i="4" s="1"/>
  <c r="AI98" i="4" s="1"/>
  <c r="AJ98" i="4" s="1"/>
  <c r="AK98" i="4" s="1"/>
  <c r="AL98" i="4" s="1"/>
  <c r="AM98" i="4" s="1"/>
  <c r="AN98" i="4" s="1"/>
  <c r="AO98" i="4" s="1"/>
  <c r="AP98" i="4" s="1"/>
  <c r="AQ98" i="4" s="1"/>
  <c r="AR98" i="4" s="1"/>
  <c r="AS98" i="4" s="1"/>
  <c r="AT98" i="4" s="1"/>
  <c r="AU98" i="4" s="1"/>
  <c r="AV98" i="4" s="1"/>
  <c r="AW98" i="4" s="1"/>
  <c r="AX98" i="4" s="1"/>
  <c r="AY98" i="4" s="1"/>
  <c r="AZ98" i="4" s="1"/>
  <c r="BA98" i="4" s="1"/>
  <c r="BB98" i="4" s="1"/>
  <c r="BC98" i="4" s="1"/>
  <c r="BD98" i="4" s="1"/>
  <c r="BE98" i="4" s="1"/>
  <c r="E99" i="4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AH99" i="4" s="1"/>
  <c r="AI99" i="4" s="1"/>
  <c r="AJ99" i="4" s="1"/>
  <c r="AK99" i="4" s="1"/>
  <c r="AL99" i="4" s="1"/>
  <c r="AM99" i="4" s="1"/>
  <c r="AN99" i="4" s="1"/>
  <c r="AO99" i="4" s="1"/>
  <c r="AP99" i="4" s="1"/>
  <c r="AQ99" i="4" s="1"/>
  <c r="AR99" i="4" s="1"/>
  <c r="AS99" i="4" s="1"/>
  <c r="AT99" i="4" s="1"/>
  <c r="AU99" i="4" s="1"/>
  <c r="AV99" i="4" s="1"/>
  <c r="AW99" i="4" s="1"/>
  <c r="AX99" i="4" s="1"/>
  <c r="AY99" i="4" s="1"/>
  <c r="AZ99" i="4" s="1"/>
  <c r="BA99" i="4" s="1"/>
  <c r="BB99" i="4" s="1"/>
  <c r="BC99" i="4" s="1"/>
  <c r="BD99" i="4" s="1"/>
  <c r="BE99" i="4" s="1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AH100" i="4" s="1"/>
  <c r="AI100" i="4" s="1"/>
  <c r="AJ100" i="4" s="1"/>
  <c r="AK100" i="4" s="1"/>
  <c r="AL100" i="4" s="1"/>
  <c r="AM100" i="4" s="1"/>
  <c r="AN100" i="4" s="1"/>
  <c r="AO100" i="4" s="1"/>
  <c r="AP100" i="4" s="1"/>
  <c r="AQ100" i="4" s="1"/>
  <c r="AR100" i="4" s="1"/>
  <c r="AS100" i="4" s="1"/>
  <c r="AT100" i="4" s="1"/>
  <c r="AU100" i="4" s="1"/>
  <c r="AV100" i="4" s="1"/>
  <c r="AW100" i="4" s="1"/>
  <c r="AX100" i="4" s="1"/>
  <c r="AY100" i="4" s="1"/>
  <c r="AZ100" i="4" s="1"/>
  <c r="BA100" i="4" s="1"/>
  <c r="BB100" i="4" s="1"/>
  <c r="BC100" i="4" s="1"/>
  <c r="BD100" i="4" s="1"/>
  <c r="BE100" i="4" s="1"/>
  <c r="E101" i="4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AH101" i="4" s="1"/>
  <c r="AI101" i="4" s="1"/>
  <c r="AJ101" i="4" s="1"/>
  <c r="AK101" i="4" s="1"/>
  <c r="AL101" i="4" s="1"/>
  <c r="AM101" i="4" s="1"/>
  <c r="AN101" i="4" s="1"/>
  <c r="AO101" i="4" s="1"/>
  <c r="AP101" i="4" s="1"/>
  <c r="AQ101" i="4" s="1"/>
  <c r="AR101" i="4" s="1"/>
  <c r="AS101" i="4" s="1"/>
  <c r="AT101" i="4" s="1"/>
  <c r="AU101" i="4" s="1"/>
  <c r="AV101" i="4" s="1"/>
  <c r="AW101" i="4" s="1"/>
  <c r="AX101" i="4" s="1"/>
  <c r="AY101" i="4" s="1"/>
  <c r="AZ101" i="4" s="1"/>
  <c r="BA101" i="4" s="1"/>
  <c r="BB101" i="4" s="1"/>
  <c r="BC101" i="4" s="1"/>
  <c r="BD101" i="4" s="1"/>
  <c r="BE101" i="4" s="1"/>
  <c r="E102" i="4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AH102" i="4" s="1"/>
  <c r="AI102" i="4" s="1"/>
  <c r="AJ102" i="4" s="1"/>
  <c r="AK102" i="4" s="1"/>
  <c r="AL102" i="4" s="1"/>
  <c r="AM102" i="4" s="1"/>
  <c r="AN102" i="4" s="1"/>
  <c r="AO102" i="4" s="1"/>
  <c r="AP102" i="4" s="1"/>
  <c r="AQ102" i="4" s="1"/>
  <c r="AR102" i="4" s="1"/>
  <c r="AS102" i="4" s="1"/>
  <c r="AT102" i="4" s="1"/>
  <c r="AU102" i="4" s="1"/>
  <c r="AV102" i="4" s="1"/>
  <c r="AW102" i="4" s="1"/>
  <c r="AX102" i="4" s="1"/>
  <c r="AY102" i="4" s="1"/>
  <c r="AZ102" i="4" s="1"/>
  <c r="BA102" i="4" s="1"/>
  <c r="BB102" i="4" s="1"/>
  <c r="BC102" i="4" s="1"/>
  <c r="BD102" i="4" s="1"/>
  <c r="BE102" i="4" s="1"/>
  <c r="E103" i="4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E104" i="4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AH104" i="4" s="1"/>
  <c r="AI104" i="4" s="1"/>
  <c r="AJ104" i="4" s="1"/>
  <c r="AK104" i="4" s="1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E105" i="4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AR105" i="4" s="1"/>
  <c r="AS105" i="4" s="1"/>
  <c r="AT105" i="4" s="1"/>
  <c r="AU105" i="4" s="1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E106" i="4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AP106" i="4" s="1"/>
  <c r="AQ106" i="4" s="1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E107" i="4"/>
  <c r="F107" i="4" s="1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E108" i="4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 s="1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E109" i="4"/>
  <c r="F109" i="4" s="1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E110" i="4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BA110" i="4" s="1"/>
  <c r="BB110" i="4" s="1"/>
  <c r="BC110" i="4" s="1"/>
  <c r="BD110" i="4" s="1"/>
  <c r="BE110" i="4" s="1"/>
  <c r="E111" i="4"/>
  <c r="F111" i="4" s="1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T111" i="4" s="1"/>
  <c r="AU111" i="4" s="1"/>
  <c r="AV111" i="4" s="1"/>
  <c r="AW111" i="4" s="1"/>
  <c r="AX111" i="4" s="1"/>
  <c r="AY111" i="4" s="1"/>
  <c r="AZ111" i="4" s="1"/>
  <c r="BA111" i="4" s="1"/>
  <c r="BB111" i="4" s="1"/>
  <c r="BC111" i="4" s="1"/>
  <c r="BD111" i="4" s="1"/>
  <c r="BE111" i="4" s="1"/>
  <c r="E112" i="4"/>
  <c r="F112" i="4" s="1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T112" i="4" s="1"/>
  <c r="AU112" i="4" s="1"/>
  <c r="AV112" i="4" s="1"/>
  <c r="AW112" i="4" s="1"/>
  <c r="AX112" i="4" s="1"/>
  <c r="AY112" i="4" s="1"/>
  <c r="AZ112" i="4" s="1"/>
  <c r="BA112" i="4" s="1"/>
  <c r="BB112" i="4" s="1"/>
  <c r="BC112" i="4" s="1"/>
  <c r="BD112" i="4" s="1"/>
  <c r="BE112" i="4" s="1"/>
  <c r="E113" i="4"/>
  <c r="F113" i="4" s="1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AQ113" i="4" s="1"/>
  <c r="AR113" i="4" s="1"/>
  <c r="AS113" i="4" s="1"/>
  <c r="AT113" i="4" s="1"/>
  <c r="AU113" i="4" s="1"/>
  <c r="AV113" i="4" s="1"/>
  <c r="AW113" i="4" s="1"/>
  <c r="AX113" i="4" s="1"/>
  <c r="AY113" i="4" s="1"/>
  <c r="AZ113" i="4" s="1"/>
  <c r="BA113" i="4" s="1"/>
  <c r="BB113" i="4" s="1"/>
  <c r="BC113" i="4" s="1"/>
  <c r="BD113" i="4" s="1"/>
  <c r="BE113" i="4" s="1"/>
  <c r="E114" i="4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AJ114" i="4" s="1"/>
  <c r="AK114" i="4" s="1"/>
  <c r="AL114" i="4" s="1"/>
  <c r="AM114" i="4" s="1"/>
  <c r="AN114" i="4" s="1"/>
  <c r="AO114" i="4" s="1"/>
  <c r="AP114" i="4" s="1"/>
  <c r="AQ114" i="4" s="1"/>
  <c r="AR114" i="4" s="1"/>
  <c r="AS114" i="4" s="1"/>
  <c r="AT114" i="4" s="1"/>
  <c r="AU114" i="4" s="1"/>
  <c r="AV114" i="4" s="1"/>
  <c r="AW114" i="4" s="1"/>
  <c r="AX114" i="4" s="1"/>
  <c r="AY114" i="4" s="1"/>
  <c r="AZ114" i="4" s="1"/>
  <c r="BA114" i="4" s="1"/>
  <c r="BB114" i="4" s="1"/>
  <c r="BC114" i="4" s="1"/>
  <c r="BD114" i="4" s="1"/>
  <c r="BE114" i="4" s="1"/>
  <c r="E115" i="4"/>
  <c r="F115" i="4" s="1"/>
  <c r="G115" i="4" s="1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AP115" i="4" s="1"/>
  <c r="AQ115" i="4" s="1"/>
  <c r="AR115" i="4" s="1"/>
  <c r="AS115" i="4" s="1"/>
  <c r="AT115" i="4" s="1"/>
  <c r="AU115" i="4" s="1"/>
  <c r="AV115" i="4" s="1"/>
  <c r="AW115" i="4" s="1"/>
  <c r="AX115" i="4" s="1"/>
  <c r="AY115" i="4" s="1"/>
  <c r="AZ115" i="4" s="1"/>
  <c r="BA115" i="4" s="1"/>
  <c r="BB115" i="4" s="1"/>
  <c r="BC115" i="4" s="1"/>
  <c r="BD115" i="4" s="1"/>
  <c r="BE115" i="4" s="1"/>
  <c r="E116" i="4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AO116" i="4" s="1"/>
  <c r="AP116" i="4" s="1"/>
  <c r="AQ116" i="4" s="1"/>
  <c r="AR116" i="4" s="1"/>
  <c r="AS116" i="4" s="1"/>
  <c r="AT116" i="4" s="1"/>
  <c r="AU116" i="4" s="1"/>
  <c r="AV116" i="4" s="1"/>
  <c r="AW116" i="4" s="1"/>
  <c r="AX116" i="4" s="1"/>
  <c r="AY116" i="4" s="1"/>
  <c r="AZ116" i="4" s="1"/>
  <c r="BA116" i="4" s="1"/>
  <c r="BB116" i="4" s="1"/>
  <c r="BC116" i="4" s="1"/>
  <c r="BD116" i="4" s="1"/>
  <c r="BE116" i="4" s="1"/>
  <c r="E117" i="4"/>
  <c r="F117" i="4" s="1"/>
  <c r="G117" i="4" s="1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AD117" i="4" s="1"/>
  <c r="AE117" i="4" s="1"/>
  <c r="AF117" i="4" s="1"/>
  <c r="AG117" i="4" s="1"/>
  <c r="AH117" i="4" s="1"/>
  <c r="AI117" i="4" s="1"/>
  <c r="AJ117" i="4" s="1"/>
  <c r="AK117" i="4" s="1"/>
  <c r="AL117" i="4" s="1"/>
  <c r="AM117" i="4" s="1"/>
  <c r="AN117" i="4" s="1"/>
  <c r="AO117" i="4" s="1"/>
  <c r="AP117" i="4" s="1"/>
  <c r="AQ117" i="4" s="1"/>
  <c r="AR117" i="4" s="1"/>
  <c r="AS117" i="4" s="1"/>
  <c r="AT117" i="4" s="1"/>
  <c r="AU117" i="4" s="1"/>
  <c r="AV117" i="4" s="1"/>
  <c r="AW117" i="4" s="1"/>
  <c r="AX117" i="4" s="1"/>
  <c r="AY117" i="4" s="1"/>
  <c r="AZ117" i="4" s="1"/>
  <c r="BA117" i="4" s="1"/>
  <c r="BB117" i="4" s="1"/>
  <c r="BC117" i="4" s="1"/>
  <c r="BD117" i="4" s="1"/>
  <c r="BE117" i="4" s="1"/>
  <c r="E118" i="4"/>
  <c r="F118" i="4" s="1"/>
  <c r="G118" i="4" s="1"/>
  <c r="H118" i="4" s="1"/>
  <c r="I118" i="4" s="1"/>
  <c r="J118" i="4" s="1"/>
  <c r="K118" i="4" s="1"/>
  <c r="L118" i="4" s="1"/>
  <c r="M118" i="4" s="1"/>
  <c r="N118" i="4" s="1"/>
  <c r="O118" i="4" s="1"/>
  <c r="P118" i="4" s="1"/>
  <c r="Q118" i="4" s="1"/>
  <c r="R118" i="4" s="1"/>
  <c r="S118" i="4" s="1"/>
  <c r="T118" i="4" s="1"/>
  <c r="U118" i="4" s="1"/>
  <c r="V118" i="4" s="1"/>
  <c r="W118" i="4" s="1"/>
  <c r="X118" i="4" s="1"/>
  <c r="Y118" i="4" s="1"/>
  <c r="Z118" i="4" s="1"/>
  <c r="AA118" i="4" s="1"/>
  <c r="AB118" i="4" s="1"/>
  <c r="AC118" i="4" s="1"/>
  <c r="AD118" i="4" s="1"/>
  <c r="AE118" i="4" s="1"/>
  <c r="AF118" i="4" s="1"/>
  <c r="AG118" i="4" s="1"/>
  <c r="AH118" i="4" s="1"/>
  <c r="AI118" i="4" s="1"/>
  <c r="AJ118" i="4" s="1"/>
  <c r="AK118" i="4" s="1"/>
  <c r="AL118" i="4" s="1"/>
  <c r="AM118" i="4" s="1"/>
  <c r="AN118" i="4" s="1"/>
  <c r="AO118" i="4" s="1"/>
  <c r="AP118" i="4" s="1"/>
  <c r="AQ118" i="4" s="1"/>
  <c r="AR118" i="4" s="1"/>
  <c r="AS118" i="4" s="1"/>
  <c r="AT118" i="4" s="1"/>
  <c r="AU118" i="4" s="1"/>
  <c r="AV118" i="4" s="1"/>
  <c r="AW118" i="4" s="1"/>
  <c r="AX118" i="4" s="1"/>
  <c r="AY118" i="4" s="1"/>
  <c r="AZ118" i="4" s="1"/>
  <c r="BA118" i="4" s="1"/>
  <c r="BB118" i="4" s="1"/>
  <c r="BC118" i="4" s="1"/>
  <c r="BD118" i="4" s="1"/>
  <c r="BE118" i="4" s="1"/>
  <c r="E119" i="4"/>
  <c r="F119" i="4" s="1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AO119" i="4" s="1"/>
  <c r="AP119" i="4" s="1"/>
  <c r="AQ119" i="4" s="1"/>
  <c r="AR119" i="4" s="1"/>
  <c r="AS119" i="4" s="1"/>
  <c r="AT119" i="4" s="1"/>
  <c r="AU119" i="4" s="1"/>
  <c r="AV119" i="4" s="1"/>
  <c r="AW119" i="4" s="1"/>
  <c r="AX119" i="4" s="1"/>
  <c r="AY119" i="4" s="1"/>
  <c r="AZ119" i="4" s="1"/>
  <c r="BA119" i="4" s="1"/>
  <c r="BB119" i="4" s="1"/>
  <c r="BC119" i="4" s="1"/>
  <c r="BD119" i="4" s="1"/>
  <c r="BE119" i="4" s="1"/>
  <c r="E120" i="4"/>
  <c r="F120" i="4" s="1"/>
  <c r="G120" i="4" s="1"/>
  <c r="H120" i="4" s="1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AD120" i="4" s="1"/>
  <c r="AE120" i="4" s="1"/>
  <c r="AF120" i="4" s="1"/>
  <c r="AG120" i="4" s="1"/>
  <c r="AH120" i="4" s="1"/>
  <c r="AI120" i="4" s="1"/>
  <c r="AJ120" i="4" s="1"/>
  <c r="AK120" i="4" s="1"/>
  <c r="AL120" i="4" s="1"/>
  <c r="AM120" i="4" s="1"/>
  <c r="AN120" i="4" s="1"/>
  <c r="AO120" i="4" s="1"/>
  <c r="AP120" i="4" s="1"/>
  <c r="AQ120" i="4" s="1"/>
  <c r="AR120" i="4" s="1"/>
  <c r="AS120" i="4" s="1"/>
  <c r="AT120" i="4" s="1"/>
  <c r="AU120" i="4" s="1"/>
  <c r="AV120" i="4" s="1"/>
  <c r="AW120" i="4" s="1"/>
  <c r="AX120" i="4" s="1"/>
  <c r="AY120" i="4" s="1"/>
  <c r="AZ120" i="4" s="1"/>
  <c r="BA120" i="4" s="1"/>
  <c r="BB120" i="4" s="1"/>
  <c r="BC120" i="4" s="1"/>
  <c r="BD120" i="4" s="1"/>
  <c r="BE120" i="4" s="1"/>
  <c r="E121" i="4"/>
  <c r="F121" i="4" s="1"/>
  <c r="G121" i="4" s="1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V121" i="4" s="1"/>
  <c r="W121" i="4" s="1"/>
  <c r="X121" i="4" s="1"/>
  <c r="Y121" i="4" s="1"/>
  <c r="Z121" i="4" s="1"/>
  <c r="AA121" i="4" s="1"/>
  <c r="AB121" i="4" s="1"/>
  <c r="AC121" i="4" s="1"/>
  <c r="AD121" i="4" s="1"/>
  <c r="AE121" i="4" s="1"/>
  <c r="AF121" i="4" s="1"/>
  <c r="AG121" i="4" s="1"/>
  <c r="AH121" i="4" s="1"/>
  <c r="AI121" i="4" s="1"/>
  <c r="AJ121" i="4" s="1"/>
  <c r="AK121" i="4" s="1"/>
  <c r="AL121" i="4" s="1"/>
  <c r="AM121" i="4" s="1"/>
  <c r="AN121" i="4" s="1"/>
  <c r="AO121" i="4" s="1"/>
  <c r="AP121" i="4" s="1"/>
  <c r="AQ121" i="4" s="1"/>
  <c r="AR121" i="4" s="1"/>
  <c r="AS121" i="4" s="1"/>
  <c r="AT121" i="4" s="1"/>
  <c r="AU121" i="4" s="1"/>
  <c r="AV121" i="4" s="1"/>
  <c r="AW121" i="4" s="1"/>
  <c r="AX121" i="4" s="1"/>
  <c r="AY121" i="4" s="1"/>
  <c r="AZ121" i="4" s="1"/>
  <c r="BA121" i="4" s="1"/>
  <c r="BB121" i="4" s="1"/>
  <c r="BC121" i="4" s="1"/>
  <c r="BD121" i="4" s="1"/>
  <c r="BE121" i="4" s="1"/>
  <c r="E62" i="4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AQ62" i="4" s="1"/>
  <c r="AR62" i="4" s="1"/>
  <c r="AS62" i="4" s="1"/>
  <c r="AT62" i="4" s="1"/>
  <c r="AU62" i="4" s="1"/>
  <c r="AV62" i="4" s="1"/>
  <c r="AW62" i="4" s="1"/>
  <c r="AX62" i="4" s="1"/>
  <c r="AY62" i="4" s="1"/>
  <c r="AZ62" i="4" s="1"/>
  <c r="BA62" i="4" s="1"/>
  <c r="BB62" i="4" s="1"/>
  <c r="BC62" i="4" s="1"/>
  <c r="BD62" i="4" s="1"/>
  <c r="BE62" i="4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AS121" i="3" s="1"/>
  <c r="AT121" i="3" s="1"/>
  <c r="AU121" i="3" s="1"/>
  <c r="AV121" i="3" s="1"/>
  <c r="AW121" i="3" s="1"/>
  <c r="AX121" i="3" s="1"/>
  <c r="AY121" i="3" s="1"/>
  <c r="AZ121" i="3" s="1"/>
  <c r="BA121" i="3" s="1"/>
  <c r="BB121" i="3" s="1"/>
  <c r="BC121" i="3" s="1"/>
  <c r="BD121" i="3" s="1"/>
  <c r="BE121" i="3" s="1"/>
  <c r="E120" i="3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AS120" i="3" s="1"/>
  <c r="AT120" i="3" s="1"/>
  <c r="AU120" i="3" s="1"/>
  <c r="AV120" i="3" s="1"/>
  <c r="AW120" i="3" s="1"/>
  <c r="AX120" i="3" s="1"/>
  <c r="AY120" i="3" s="1"/>
  <c r="AZ120" i="3" s="1"/>
  <c r="BA120" i="3" s="1"/>
  <c r="BB120" i="3" s="1"/>
  <c r="BC120" i="3" s="1"/>
  <c r="BD120" i="3" s="1"/>
  <c r="BE120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E118" i="3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E117" i="3"/>
  <c r="F117" i="3" s="1"/>
  <c r="G117" i="3" s="1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AS117" i="3" s="1"/>
  <c r="AT117" i="3" s="1"/>
  <c r="AU117" i="3" s="1"/>
  <c r="AV117" i="3" s="1"/>
  <c r="AW117" i="3" s="1"/>
  <c r="AX117" i="3" s="1"/>
  <c r="AY117" i="3" s="1"/>
  <c r="AZ117" i="3" s="1"/>
  <c r="BA117" i="3" s="1"/>
  <c r="BB117" i="3" s="1"/>
  <c r="BC117" i="3" s="1"/>
  <c r="BD117" i="3" s="1"/>
  <c r="BE117" i="3" s="1"/>
  <c r="E116" i="3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AS116" i="3" s="1"/>
  <c r="AT116" i="3" s="1"/>
  <c r="AU116" i="3" s="1"/>
  <c r="AV116" i="3" s="1"/>
  <c r="AW116" i="3" s="1"/>
  <c r="AX116" i="3" s="1"/>
  <c r="AY116" i="3" s="1"/>
  <c r="AZ116" i="3" s="1"/>
  <c r="BA116" i="3" s="1"/>
  <c r="BB116" i="3" s="1"/>
  <c r="BC116" i="3" s="1"/>
  <c r="BD116" i="3" s="1"/>
  <c r="BE116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AS115" i="3" s="1"/>
  <c r="AT115" i="3" s="1"/>
  <c r="AU115" i="3" s="1"/>
  <c r="AV115" i="3" s="1"/>
  <c r="AW115" i="3" s="1"/>
  <c r="AX115" i="3" s="1"/>
  <c r="AY115" i="3" s="1"/>
  <c r="AZ115" i="3" s="1"/>
  <c r="BA115" i="3" s="1"/>
  <c r="BB115" i="3" s="1"/>
  <c r="BC115" i="3" s="1"/>
  <c r="BD115" i="3" s="1"/>
  <c r="BE115" i="3" s="1"/>
  <c r="E114" i="3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AZ113" i="3" s="1"/>
  <c r="BA113" i="3" s="1"/>
  <c r="BB113" i="3" s="1"/>
  <c r="BC113" i="3" s="1"/>
  <c r="BD113" i="3" s="1"/>
  <c r="BE113" i="3" s="1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AY112" i="3" s="1"/>
  <c r="AZ112" i="3" s="1"/>
  <c r="BA112" i="3" s="1"/>
  <c r="BB112" i="3" s="1"/>
  <c r="BC112" i="3" s="1"/>
  <c r="BD112" i="3" s="1"/>
  <c r="BE112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AZ110" i="3" s="1"/>
  <c r="BA110" i="3" s="1"/>
  <c r="BB110" i="3" s="1"/>
  <c r="BC110" i="3" s="1"/>
  <c r="BD110" i="3" s="1"/>
  <c r="BE110" i="3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AY109" i="3" s="1"/>
  <c r="AZ109" i="3" s="1"/>
  <c r="BA109" i="3" s="1"/>
  <c r="BB109" i="3" s="1"/>
  <c r="BC109" i="3" s="1"/>
  <c r="BD109" i="3" s="1"/>
  <c r="BE109" i="3" s="1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AZ108" i="3" s="1"/>
  <c r="BA108" i="3" s="1"/>
  <c r="BB108" i="3" s="1"/>
  <c r="BC108" i="3" s="1"/>
  <c r="BD108" i="3" s="1"/>
  <c r="BE108" i="3" s="1"/>
  <c r="E107" i="3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AZ107" i="3" s="1"/>
  <c r="BA107" i="3" s="1"/>
  <c r="BB107" i="3" s="1"/>
  <c r="BC107" i="3" s="1"/>
  <c r="BD107" i="3" s="1"/>
  <c r="BE107" i="3" s="1"/>
  <c r="E106" i="3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AS106" i="3" s="1"/>
  <c r="AT106" i="3" s="1"/>
  <c r="AU106" i="3" s="1"/>
  <c r="AV106" i="3" s="1"/>
  <c r="AW106" i="3" s="1"/>
  <c r="AX106" i="3" s="1"/>
  <c r="AY106" i="3" s="1"/>
  <c r="AZ106" i="3" s="1"/>
  <c r="BA106" i="3" s="1"/>
  <c r="BB106" i="3" s="1"/>
  <c r="BC106" i="3" s="1"/>
  <c r="BD106" i="3" s="1"/>
  <c r="BE106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AS105" i="3" s="1"/>
  <c r="AT105" i="3" s="1"/>
  <c r="AU105" i="3" s="1"/>
  <c r="AV105" i="3" s="1"/>
  <c r="AW105" i="3" s="1"/>
  <c r="AX105" i="3" s="1"/>
  <c r="AY105" i="3" s="1"/>
  <c r="AZ105" i="3" s="1"/>
  <c r="BA105" i="3" s="1"/>
  <c r="BB105" i="3" s="1"/>
  <c r="BC105" i="3" s="1"/>
  <c r="BD105" i="3" s="1"/>
  <c r="BE105" i="3" s="1"/>
  <c r="E104" i="3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AS104" i="3" s="1"/>
  <c r="AT104" i="3" s="1"/>
  <c r="AU104" i="3" s="1"/>
  <c r="AV104" i="3" s="1"/>
  <c r="AW104" i="3" s="1"/>
  <c r="AX104" i="3" s="1"/>
  <c r="AY104" i="3" s="1"/>
  <c r="AZ104" i="3" s="1"/>
  <c r="BA104" i="3" s="1"/>
  <c r="BB104" i="3" s="1"/>
  <c r="BC104" i="3" s="1"/>
  <c r="BD104" i="3" s="1"/>
  <c r="BE104" i="3" s="1"/>
  <c r="E103" i="3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AS103" i="3" s="1"/>
  <c r="AT103" i="3" s="1"/>
  <c r="AU103" i="3" s="1"/>
  <c r="AV103" i="3" s="1"/>
  <c r="AW103" i="3" s="1"/>
  <c r="AX103" i="3" s="1"/>
  <c r="AY103" i="3" s="1"/>
  <c r="AZ103" i="3" s="1"/>
  <c r="BA103" i="3" s="1"/>
  <c r="BB103" i="3" s="1"/>
  <c r="BC103" i="3" s="1"/>
  <c r="BD103" i="3" s="1"/>
  <c r="BE103" i="3" s="1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AS102" i="3" s="1"/>
  <c r="AT102" i="3" s="1"/>
  <c r="AU102" i="3" s="1"/>
  <c r="AV102" i="3" s="1"/>
  <c r="AW102" i="3" s="1"/>
  <c r="AX102" i="3" s="1"/>
  <c r="AY102" i="3" s="1"/>
  <c r="AZ102" i="3" s="1"/>
  <c r="BA102" i="3" s="1"/>
  <c r="BB102" i="3" s="1"/>
  <c r="BC102" i="3" s="1"/>
  <c r="BD102" i="3" s="1"/>
  <c r="BE102" i="3" s="1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BC101" i="3" s="1"/>
  <c r="BD101" i="3" s="1"/>
  <c r="BE101" i="3" s="1"/>
  <c r="E100" i="3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AS100" i="3" s="1"/>
  <c r="AT100" i="3" s="1"/>
  <c r="AU100" i="3" s="1"/>
  <c r="AV100" i="3" s="1"/>
  <c r="AW100" i="3" s="1"/>
  <c r="AX100" i="3" s="1"/>
  <c r="AY100" i="3" s="1"/>
  <c r="AZ100" i="3" s="1"/>
  <c r="BA100" i="3" s="1"/>
  <c r="BB100" i="3" s="1"/>
  <c r="BC100" i="3" s="1"/>
  <c r="BD100" i="3" s="1"/>
  <c r="BE100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AS99" i="3" s="1"/>
  <c r="AT99" i="3" s="1"/>
  <c r="AU99" i="3" s="1"/>
  <c r="AV99" i="3" s="1"/>
  <c r="AW99" i="3" s="1"/>
  <c r="AX99" i="3" s="1"/>
  <c r="AY99" i="3" s="1"/>
  <c r="AZ99" i="3" s="1"/>
  <c r="BA99" i="3" s="1"/>
  <c r="BB99" i="3" s="1"/>
  <c r="BC99" i="3" s="1"/>
  <c r="BD99" i="3" s="1"/>
  <c r="BE99" i="3" s="1"/>
  <c r="E98" i="3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AS98" i="3" s="1"/>
  <c r="AT98" i="3" s="1"/>
  <c r="AU98" i="3" s="1"/>
  <c r="AV98" i="3" s="1"/>
  <c r="AW98" i="3" s="1"/>
  <c r="AX98" i="3" s="1"/>
  <c r="AY98" i="3" s="1"/>
  <c r="AZ98" i="3" s="1"/>
  <c r="BA98" i="3" s="1"/>
  <c r="BB98" i="3" s="1"/>
  <c r="BC98" i="3" s="1"/>
  <c r="BD98" i="3" s="1"/>
  <c r="BE98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AS97" i="3" s="1"/>
  <c r="AT97" i="3" s="1"/>
  <c r="AU97" i="3" s="1"/>
  <c r="AV97" i="3" s="1"/>
  <c r="AW97" i="3" s="1"/>
  <c r="AX97" i="3" s="1"/>
  <c r="AY97" i="3" s="1"/>
  <c r="AZ97" i="3" s="1"/>
  <c r="BA97" i="3" s="1"/>
  <c r="BB97" i="3" s="1"/>
  <c r="BC97" i="3" s="1"/>
  <c r="BD97" i="3" s="1"/>
  <c r="BE97" i="3" s="1"/>
  <c r="E96" i="3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S96" i="3" s="1"/>
  <c r="AT96" i="3" s="1"/>
  <c r="AU96" i="3" s="1"/>
  <c r="AV96" i="3" s="1"/>
  <c r="AW96" i="3" s="1"/>
  <c r="AX96" i="3" s="1"/>
  <c r="AY96" i="3" s="1"/>
  <c r="AZ96" i="3" s="1"/>
  <c r="BA96" i="3" s="1"/>
  <c r="BB96" i="3" s="1"/>
  <c r="BC96" i="3" s="1"/>
  <c r="BD96" i="3" s="1"/>
  <c r="BE96" i="3" s="1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Y95" i="3" s="1"/>
  <c r="AZ95" i="3" s="1"/>
  <c r="BA95" i="3" s="1"/>
  <c r="BB95" i="3" s="1"/>
  <c r="BC95" i="3" s="1"/>
  <c r="BD95" i="3" s="1"/>
  <c r="BE95" i="3" s="1"/>
  <c r="E94" i="3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E90" i="3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E88" i="3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E85" i="3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E80" i="3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E76" i="3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E71" i="3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E67" i="3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E64" i="3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E79" i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E80" i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E82" i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E83" i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E84" i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E85" i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E88" i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E90" i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E91" i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E94" i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E95" i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E96" i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E98" i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E100" i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E103" i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E104" i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E106" i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E107" i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E108" i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E109" i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E111" i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E113" i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E114" i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E115" i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E116" i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E117" i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E118" i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E119" i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O91" i="5" l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</calcChain>
</file>

<file path=xl/sharedStrings.xml><?xml version="1.0" encoding="utf-8"?>
<sst xmlns="http://schemas.openxmlformats.org/spreadsheetml/2006/main" count="1668" uniqueCount="82">
  <si>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</si>
  <si>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</si>
  <si>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</si>
  <si>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</si>
  <si>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</si>
  <si>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</si>
  <si>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</si>
  <si>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</si>
  <si>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</si>
  <si>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</si>
  <si>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</si>
  <si>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</si>
  <si>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</si>
  <si>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</si>
  <si>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</si>
  <si>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</si>
  <si>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</si>
  <si>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</si>
  <si>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</si>
  <si>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</si>
  <si>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AGE</t>
  </si>
  <si>
    <t>GENDER</t>
  </si>
  <si>
    <t>YEAR</t>
  </si>
  <si>
    <t>TYPE</t>
  </si>
  <si>
    <t>BOTH</t>
  </si>
  <si>
    <t>WEEKLY</t>
  </si>
  <si>
    <t>MALE</t>
  </si>
  <si>
    <t>FEMALE</t>
  </si>
  <si>
    <t>CUMULATIVE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</si>
  <si>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</si>
  <si>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</si>
  <si>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</si>
  <si>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</si>
  <si>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</si>
  <si>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</si>
  <si>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</si>
  <si>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</si>
  <si>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</si>
  <si>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</si>
  <si>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</si>
  <si>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</si>
  <si>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</si>
  <si>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</si>
  <si>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</si>
  <si>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</si>
  <si>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</si>
  <si>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</si>
  <si>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</si>
  <si>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</si>
  <si>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</si>
  <si>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</si>
  <si>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</si>
  <si>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</si>
  <si>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</si>
  <si>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</si>
  <si>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</si>
  <si>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</si>
  <si>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</si>
  <si>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</si>
  <si>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</si>
  <si>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</si>
  <si>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</si>
  <si>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</si>
  <si>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</si>
  <si>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</si>
  <si>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</si>
  <si>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</si>
  <si>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</si>
  <si>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</si>
  <si>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</si>
  <si>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</si>
  <si>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</si>
  <si>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</si>
  <si>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</si>
  <si>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</si>
  <si>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</si>
  <si>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</si>
  <si>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</si>
  <si>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</si>
  <si>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</si>
  <si>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</si>
  <si>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WEEK_53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</si>
</sst>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General_)"/>
    <numFmt numFmtId="165" formatCode="_-* #,##0.00_-;\-* #,##0.00_-;_-* &quot;-&quot;??_-;_-@_-"/>
    <numFmt numFmtId="166" formatCode="_-* #,##0_-;\-* #,##0_-;_-* &quot;-&quot;??_-;_-@_-"/>
    <numFmt numFmtId="167" formatCode="&quot; &quot;#,##0.00&quot; &quot;;&quot;-&quot;#,##0.00&quot; &quot;;&quot; -&quot;00&quot; &quot;;&quot; &quot;@&quot; &quot;"/>
  </numFmts>
  <fonts count="39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9"/>
      <color theme="1"/>
      <name val="Arial"/>
      <family val="2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687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26" fillId="0" borderId="0" applyNumberFormat="0" applyFill="0" applyBorder="0" applyAlignment="0" applyProtection="0"/>
    <xf numFmtId="0" fontId="23" fillId="0" borderId="0"/>
    <xf numFmtId="0" fontId="27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26" fillId="0" borderId="0" applyNumberForma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5" fillId="8" borderId="8" applyNumberFormat="0" applyFont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1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164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1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3" fillId="0" borderId="0"/>
    <xf numFmtId="167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Border="0" applyProtection="0"/>
    <xf numFmtId="165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35" fillId="0" borderId="0"/>
    <xf numFmtId="165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/>
    <xf numFmtId="0" fontId="5" fillId="0" borderId="0"/>
    <xf numFmtId="0" fontId="2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3" fillId="0" borderId="0" applyNumberFormat="0" applyFont="0" applyBorder="0" applyProtection="0"/>
    <xf numFmtId="0" fontId="33" fillId="0" borderId="0" applyNumberFormat="0" applyFont="0" applyBorder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31" fillId="0" borderId="0"/>
    <xf numFmtId="0" fontId="28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35" fillId="0" borderId="0"/>
    <xf numFmtId="165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0" borderId="0"/>
    <xf numFmtId="0" fontId="33" fillId="0" borderId="0"/>
    <xf numFmtId="0" fontId="37" fillId="0" borderId="0" applyFont="0" applyBorder="0" applyAlignment="0">
      <alignment horizontal="center" vertical="center" wrapText="1"/>
    </xf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1" fillId="0" borderId="0"/>
    <xf numFmtId="0" fontId="28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22" fillId="24" borderId="0" applyNumberFormat="0" applyBorder="0" applyAlignment="0" applyProtection="0"/>
    <xf numFmtId="0" fontId="22" fillId="20" borderId="0" applyNumberFormat="0" applyBorder="0" applyAlignment="0" applyProtection="0"/>
    <xf numFmtId="0" fontId="22" fillId="16" borderId="0" applyNumberFormat="0" applyBorder="0" applyAlignment="0" applyProtection="0"/>
    <xf numFmtId="0" fontId="22" fillId="12" borderId="0" applyNumberFormat="0" applyBorder="0" applyAlignment="0" applyProtection="0"/>
    <xf numFmtId="0" fontId="38" fillId="4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2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1" fillId="0" borderId="0"/>
    <xf numFmtId="0" fontId="28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1" fillId="0" borderId="0"/>
    <xf numFmtId="0" fontId="28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8" borderId="8" applyNumberFormat="0" applyFon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3" fillId="0" borderId="0"/>
  </cellStyleXfs>
  <cellXfs count="42">
    <xf numFmtId="0" fontId="0" fillId="0" borderId="0" xfId="0"/>
    <xf numFmtId="164" fontId="3" fillId="0" borderId="0" xfId="1" applyFont="1" applyAlignment="1">
      <alignment wrapText="1"/>
    </xf>
    <xf numFmtId="164" fontId="3" fillId="0" borderId="0" xfId="1" quotePrefix="1" applyFont="1" applyAlignment="1">
      <alignment wrapText="1"/>
    </xf>
    <xf numFmtId="0" fontId="0" fillId="0" borderId="0" xfId="0" applyAlignment="1">
      <alignment horizontal="left"/>
    </xf>
    <xf numFmtId="3" fontId="3" fillId="0" borderId="0" xfId="2" applyNumberFormat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164" fontId="3" fillId="0" borderId="0" xfId="1" applyFont="1" applyAlignment="1">
      <alignment horizontal="right"/>
    </xf>
    <xf numFmtId="0" fontId="0" fillId="0" borderId="0" xfId="0" applyBorder="1"/>
    <xf numFmtId="164" fontId="2" fillId="0" borderId="0" xfId="1" applyFont="1" applyBorder="1" applyAlignment="1">
      <alignment wrapText="1"/>
    </xf>
    <xf numFmtId="3" fontId="0" fillId="0" borderId="0" xfId="0" applyNumberFormat="1"/>
    <xf numFmtId="3" fontId="3" fillId="0" borderId="0" xfId="1" applyNumberFormat="1" applyFont="1"/>
    <xf numFmtId="0" fontId="3" fillId="0" borderId="0" xfId="2" applyNumberFormat="1" applyAlignment="1">
      <alignment horizontal="right"/>
    </xf>
    <xf numFmtId="3" fontId="3" fillId="0" borderId="0" xfId="2" applyNumberFormat="1" applyAlignment="1">
      <alignment horizontal="right" vertical="top"/>
    </xf>
    <xf numFmtId="3" fontId="3" fillId="0" borderId="0" xfId="3" applyNumberFormat="1" applyAlignment="1">
      <alignment horizontal="right"/>
    </xf>
    <xf numFmtId="0" fontId="3" fillId="0" borderId="0" xfId="1" applyNumberFormat="1" applyFont="1"/>
    <xf numFmtId="164" fontId="3" fillId="0" borderId="0" xfId="1" applyFont="1"/>
    <xf numFmtId="3" fontId="3" fillId="0" borderId="0" xfId="2" applyNumberFormat="1" applyFont="1" applyFill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164" fontId="3" fillId="0" borderId="0" xfId="1" applyFont="1" applyFill="1" applyAlignment="1">
      <alignment wrapText="1"/>
    </xf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left"/>
    </xf>
    <xf numFmtId="164" fontId="2" fillId="0" borderId="0" xfId="1" applyFont="1" applyFill="1" applyBorder="1" applyAlignment="1">
      <alignment wrapText="1"/>
    </xf>
    <xf numFmtId="164" fontId="2" fillId="0" borderId="0" xfId="1" quotePrefix="1" applyFont="1" applyFill="1" applyBorder="1" applyAlignment="1">
      <alignment horizontal="right"/>
    </xf>
    <xf numFmtId="0" fontId="0" fillId="0" borderId="0" xfId="0" applyFill="1" applyBorder="1"/>
    <xf numFmtId="3" fontId="3" fillId="0" borderId="0" xfId="1" applyNumberFormat="1" applyFont="1" applyFill="1" applyAlignment="1">
      <alignment horizontal="right"/>
    </xf>
    <xf numFmtId="3" fontId="3" fillId="0" borderId="0" xfId="1" applyNumberFormat="1" applyFont="1" applyFill="1"/>
    <xf numFmtId="164" fontId="3" fillId="0" borderId="0" xfId="1" quotePrefix="1" applyFont="1" applyFill="1" applyAlignment="1">
      <alignment wrapText="1"/>
    </xf>
    <xf numFmtId="164" fontId="3" fillId="0" borderId="0" xfId="1" applyFont="1" applyFill="1" applyAlignment="1">
      <alignment horizontal="right"/>
    </xf>
    <xf numFmtId="164" fontId="3" fillId="0" borderId="0" xfId="1" applyFont="1" applyFill="1"/>
    <xf numFmtId="0" fontId="3" fillId="0" borderId="0" xfId="91" applyFont="1" applyFill="1" applyAlignment="1">
      <alignment horizontal="right"/>
    </xf>
    <xf numFmtId="3" fontId="3" fillId="0" borderId="0" xfId="91" applyNumberFormat="1" applyFont="1" applyFill="1" applyAlignment="1">
      <alignment horizontal="right"/>
    </xf>
    <xf numFmtId="0" fontId="4" fillId="0" borderId="0" xfId="91" applyFont="1" applyFill="1" applyAlignment="1">
      <alignment horizontal="right"/>
    </xf>
    <xf numFmtId="3" fontId="3" fillId="0" borderId="0" xfId="2" applyNumberFormat="1" applyFont="1" applyFill="1" applyAlignment="1">
      <alignment horizontal="right"/>
    </xf>
    <xf numFmtId="3" fontId="3" fillId="0" borderId="0" xfId="2" applyNumberFormat="1" applyFill="1" applyAlignment="1">
      <alignment horizontal="right"/>
    </xf>
    <xf numFmtId="166" fontId="3" fillId="0" borderId="0" xfId="2" applyNumberFormat="1" applyFont="1" applyFill="1" applyAlignment="1">
      <alignment horizontal="right"/>
    </xf>
    <xf numFmtId="3" fontId="3" fillId="0" borderId="0" xfId="3" applyNumberFormat="1" applyFill="1" applyAlignment="1">
      <alignment horizontal="right"/>
    </xf>
    <xf numFmtId="166" fontId="3" fillId="0" borderId="0" xfId="244" applyNumberFormat="1" applyFont="1" applyFill="1" applyAlignment="1">
      <alignment horizontal="right"/>
    </xf>
    <xf numFmtId="3" fontId="3" fillId="0" borderId="0" xfId="91" applyNumberFormat="1" applyFill="1" applyAlignment="1">
      <alignment horizontal="right"/>
    </xf>
    <xf numFmtId="1" fontId="3" fillId="0" borderId="0" xfId="1" applyNumberFormat="1" applyFont="1" applyFill="1" applyAlignment="1">
      <alignment horizontal="right"/>
    </xf>
  </cellXfs>
  <cellStyles count="1668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1 2" xfId="7311" xr:uid="{29E2DA65-BFEF-4E45-BA0C-8BF05AD03BF4}"/>
    <cellStyle name="60% - Accent2" xfId="27" builtinId="36" customBuiltin="1"/>
    <cellStyle name="60% - Accent2 2" xfId="7310" xr:uid="{6C8D852C-76EC-4147-8DEE-05219EA46913}"/>
    <cellStyle name="60% - Accent3" xfId="31" builtinId="40" customBuiltin="1"/>
    <cellStyle name="60% - Accent3 2" xfId="7309" xr:uid="{9A72DF93-6AF1-4C77-AF0C-0DCEE265106C}"/>
    <cellStyle name="60% - Accent4" xfId="35" builtinId="44" customBuiltin="1"/>
    <cellStyle name="60% - Accent4 2" xfId="7308" xr:uid="{F82B8791-0557-4DCA-BE67-A1267D74B758}"/>
    <cellStyle name="60% - Accent5" xfId="39" builtinId="48" customBuiltin="1"/>
    <cellStyle name="60% - Accent5 2" xfId="7307" xr:uid="{A287493C-F7AE-4D40-BE4D-24331389F8CF}"/>
    <cellStyle name="60% - Accent6" xfId="43" builtinId="52" customBuiltin="1"/>
    <cellStyle name="60% - Accent6 2" xfId="7306" xr:uid="{3FF73440-A9EF-4D19-8E8B-A60A76CD5279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 10" xfId="244" xr:uid="{2B6B7C6A-463A-4FF5-814D-0E6856723F41}"/>
    <cellStyle name="Comma 10 10" xfId="2448" xr:uid="{8BB6CDC7-53C3-4ED5-8D65-D47C17FDA5E3}"/>
    <cellStyle name="Comma 10 10 2" xfId="5035" xr:uid="{9FFE431D-6D93-43A4-8E4B-B91DB2819FB4}"/>
    <cellStyle name="Comma 10 10 2 2" xfId="12322" xr:uid="{4069B1DE-0969-42AE-A3A8-CDE569ED81E7}"/>
    <cellStyle name="Comma 10 10 3" xfId="9755" xr:uid="{B60B274A-792A-4EA7-B090-6FCC46F64C38}"/>
    <cellStyle name="Comma 10 11" xfId="2605" xr:uid="{4E4A6AE6-85FD-40B8-A460-8C7D795ABAC5}"/>
    <cellStyle name="Comma 10 11 2" xfId="3048" xr:uid="{A6E2B3EF-1CD9-4F7E-B345-B1C72C97ECCA}"/>
    <cellStyle name="Comma 10 11 2 2" xfId="10341" xr:uid="{10A7B4B7-B9D9-404F-908F-CC39C4BB6672}"/>
    <cellStyle name="Comma 10 11 3" xfId="9912" xr:uid="{3EAE9C88-F987-4BBB-9D13-48D70C1DCC30}"/>
    <cellStyle name="Comma 10 12" xfId="2792" xr:uid="{BBDC7ADB-BD48-4587-BD35-ED87D665BC80}"/>
    <cellStyle name="Comma 10 12 2" xfId="10099" xr:uid="{E33A8795-FC87-4F2C-BC65-FF27008516C1}"/>
    <cellStyle name="Comma 10 13" xfId="5197" xr:uid="{C113526B-4B2E-400A-AE10-70A6F1248D3C}"/>
    <cellStyle name="Comma 10 13 2" xfId="12481" xr:uid="{00DFD7AC-16E0-4D25-AEF7-6BFA430557C2}"/>
    <cellStyle name="Comma 10 14" xfId="5347" xr:uid="{0D32B4BC-780E-4DB1-A1A0-983CC00180F4}"/>
    <cellStyle name="Comma 10 14 2" xfId="12631" xr:uid="{D5EB9232-A15C-4A5C-B6D6-D517F69AB5DA}"/>
    <cellStyle name="Comma 10 15" xfId="5494" xr:uid="{86E55B72-D97F-49EC-8962-1DEC2CF7C7E6}"/>
    <cellStyle name="Comma 10 15 2" xfId="12775" xr:uid="{D621FB19-0A60-4314-8FB0-FF1446580F4D}"/>
    <cellStyle name="Comma 10 16" xfId="5661" xr:uid="{CEDE968F-C95B-43AF-9D19-32AF56D54FC6}"/>
    <cellStyle name="Comma 10 16 2" xfId="12939" xr:uid="{3FE32F31-7934-4E6F-ACB6-1EB2C6B3D711}"/>
    <cellStyle name="Comma 10 17" xfId="5796" xr:uid="{F957FC5A-E132-424C-808E-9F1F4BBC34AE}"/>
    <cellStyle name="Comma 10 17 2" xfId="13074" xr:uid="{AD933052-64C4-4A3B-8E36-93946D042EE2}"/>
    <cellStyle name="Comma 10 18" xfId="5952" xr:uid="{424E98C2-42DC-4856-AA2A-FEE8FFE5996C}"/>
    <cellStyle name="Comma 10 18 2" xfId="13230" xr:uid="{5D6A609A-02A1-4498-8517-EDE0A587C2B5}"/>
    <cellStyle name="Comma 10 19" xfId="6252" xr:uid="{F037C29D-C798-4DF1-8718-F84644C9775E}"/>
    <cellStyle name="Comma 10 19 2" xfId="13527" xr:uid="{6EDE8F80-14BE-47AB-8D7E-89C06A005374}"/>
    <cellStyle name="Comma 10 2" xfId="617" xr:uid="{61728DE5-A561-4EBE-8A84-F88FC0F21AF7}"/>
    <cellStyle name="Comma 10 2 2" xfId="1380" xr:uid="{AEB3783F-F2A6-4E6E-9777-71D31BB6ECB5}"/>
    <cellStyle name="Comma 10 2 2 2" xfId="3967" xr:uid="{03E90AEF-408C-4279-97E7-A60013C5A0C3}"/>
    <cellStyle name="Comma 10 2 2 2 2" xfId="11257" xr:uid="{4F48174A-915A-4ECF-81C2-F5E9D337C537}"/>
    <cellStyle name="Comma 10 2 2 3" xfId="8690" xr:uid="{6D0B0A13-FF41-469E-9CC0-CD56370E2997}"/>
    <cellStyle name="Comma 10 2 3" xfId="3206" xr:uid="{75660AB2-E626-4E87-B6F9-D5ED5C5C9447}"/>
    <cellStyle name="Comma 10 2 3 2" xfId="10496" xr:uid="{A17F0952-1186-43C7-BA56-78E4C09BF446}"/>
    <cellStyle name="Comma 10 2 4" xfId="2869" xr:uid="{D6FA4338-9AD1-489D-92E9-3C709216782B}"/>
    <cellStyle name="Comma 10 2 4 2" xfId="10166" xr:uid="{C3AA3DF3-8777-4C8A-8F31-4113AD8229AE}"/>
    <cellStyle name="Comma 10 2 5" xfId="7929" xr:uid="{8A4C8626-4018-4FE9-B9D4-A9F2CE42E009}"/>
    <cellStyle name="Comma 10 20" xfId="6402" xr:uid="{DEC3E42A-70A6-46CD-8E86-E3C3D1C3A88A}"/>
    <cellStyle name="Comma 10 20 2" xfId="13677" xr:uid="{D3CA88DF-ED67-4E4A-B71A-5E46DAA53B0A}"/>
    <cellStyle name="Comma 10 21" xfId="6557" xr:uid="{3681042D-9C47-4D42-97A8-7CBF3C96512F}"/>
    <cellStyle name="Comma 10 21 2" xfId="13829" xr:uid="{13555A1A-8A9F-4502-B517-D7402FF78D43}"/>
    <cellStyle name="Comma 10 22" xfId="6706" xr:uid="{698F600A-78EA-4A9C-897C-6CC3F2FA9F03}"/>
    <cellStyle name="Comma 10 22 2" xfId="13978" xr:uid="{C02FCACD-6E3B-4B64-8138-371EEF40DD96}"/>
    <cellStyle name="Comma 10 23" xfId="6854" xr:uid="{72817B73-62D1-403C-A37A-484CF081F25F}"/>
    <cellStyle name="Comma 10 23 2" xfId="14126" xr:uid="{C94AB5F0-B0C3-42EF-87F8-FA639E7D26AF}"/>
    <cellStyle name="Comma 10 24" xfId="7008" xr:uid="{2E41DAED-14E5-4849-A0D4-5ED1CAD62D1E}"/>
    <cellStyle name="Comma 10 24 2" xfId="14280" xr:uid="{D111FD15-55DE-4EF1-A6F7-FBE35D020663}"/>
    <cellStyle name="Comma 10 25" xfId="7157" xr:uid="{93AABB8E-B4B9-4D7B-BAF9-928681BE217E}"/>
    <cellStyle name="Comma 10 25 2" xfId="14429" xr:uid="{971DE953-B3F9-4545-9C47-E1A30741A4E6}"/>
    <cellStyle name="Comma 10 26" xfId="7464" xr:uid="{C544A858-7348-45C8-9D5C-F7014B821E03}"/>
    <cellStyle name="Comma 10 26 2" xfId="14727" xr:uid="{F4D25565-01B2-44FD-8376-FEF479D60FA8}"/>
    <cellStyle name="Comma 10 27" xfId="7613" xr:uid="{7962F92E-8933-45EE-9BB4-4609829EC755}"/>
    <cellStyle name="Comma 10 27 2" xfId="14876" xr:uid="{3EBBAAAA-A7C8-4304-9706-4490F7B5D79D}"/>
    <cellStyle name="Comma 10 28" xfId="7774" xr:uid="{6FD41DCF-FA94-4E83-B1BC-336D51E663D4}"/>
    <cellStyle name="Comma 10 29" xfId="15173" xr:uid="{61A2A0CF-C92E-41B6-B291-0111D1520D0D}"/>
    <cellStyle name="Comma 10 3" xfId="765" xr:uid="{B29077B0-28BB-408C-BC87-7BB2AE9B115A}"/>
    <cellStyle name="Comma 10 3 2" xfId="1528" xr:uid="{991AE9CA-8CEA-4558-949F-33FBE2E75FD2}"/>
    <cellStyle name="Comma 10 3 2 2" xfId="4115" xr:uid="{DF323CD3-2CFF-49E0-A3BA-94B64571920C}"/>
    <cellStyle name="Comma 10 3 2 2 2" xfId="11405" xr:uid="{BF1071B7-DE5C-4917-981F-4BFAC41320D8}"/>
    <cellStyle name="Comma 10 3 2 3" xfId="8838" xr:uid="{BFD33CDD-7B13-4ED4-9CCC-63F3CC68FFF8}"/>
    <cellStyle name="Comma 10 3 3" xfId="3354" xr:uid="{09992AC9-F5A7-444F-AFE1-3615C1F6D7A5}"/>
    <cellStyle name="Comma 10 3 3 2" xfId="10644" xr:uid="{F63B621C-97CF-4F5E-B440-BAC0200F9CFE}"/>
    <cellStyle name="Comma 10 3 4" xfId="8077" xr:uid="{577C0347-A269-44EC-AAA0-6351D4D078C8}"/>
    <cellStyle name="Comma 10 30" xfId="15346" xr:uid="{729B0305-C545-45B3-9722-9DB21EC20516}"/>
    <cellStyle name="Comma 10 31" xfId="15510" xr:uid="{937789DD-A9FA-413E-83F3-8E0A8E2C3B49}"/>
    <cellStyle name="Comma 10 32" xfId="15642" xr:uid="{389E5DE5-60F0-4E5D-BF86-E70B341D2FE0}"/>
    <cellStyle name="Comma 10 33" xfId="15791" xr:uid="{F6A9EEC4-CC6E-4923-9D87-152AA1B5E68A}"/>
    <cellStyle name="Comma 10 34" xfId="15939" xr:uid="{E687F689-DBB2-42FF-A7E5-9D00212C0A88}"/>
    <cellStyle name="Comma 10 35" xfId="16240" xr:uid="{45931E62-8D81-485A-80EE-BAABD884D4A1}"/>
    <cellStyle name="Comma 10 36" xfId="434" xr:uid="{7C4E241E-0D73-454A-B999-5454ED023A58}"/>
    <cellStyle name="Comma 10 37" xfId="16389" xr:uid="{8A17E6F7-4B8D-46BD-8C2C-A1FA550ED5B0}"/>
    <cellStyle name="Comma 10 4" xfId="1061" xr:uid="{116AC2EF-050D-44D1-9E84-6F3B078444EE}"/>
    <cellStyle name="Comma 10 4 2" xfId="1824" xr:uid="{9E4AB9F6-FA0E-4A93-8BBA-5A2A2C08E693}"/>
    <cellStyle name="Comma 10 4 2 2" xfId="4411" xr:uid="{6617708F-0989-4BD6-9744-1300C370B629}"/>
    <cellStyle name="Comma 10 4 2 2 2" xfId="11701" xr:uid="{F72AD04E-4359-49CD-A170-17D56BF7305A}"/>
    <cellStyle name="Comma 10 4 2 3" xfId="9134" xr:uid="{1EBA6CF7-15B3-4FBB-B720-33B97664CE75}"/>
    <cellStyle name="Comma 10 4 3" xfId="3650" xr:uid="{D57EA1C1-DDCE-4143-B913-39FE92143030}"/>
    <cellStyle name="Comma 10 4 3 2" xfId="10940" xr:uid="{A31FBC01-CC88-437B-AB33-9CEAAB60FCBC}"/>
    <cellStyle name="Comma 10 4 4" xfId="8373" xr:uid="{E4565B19-3464-46E6-A75F-2C807B008A89}"/>
    <cellStyle name="Comma 10 5" xfId="1224" xr:uid="{2B6F07B5-B727-4273-B1CB-F75F01E8EE4B}"/>
    <cellStyle name="Comma 10 5 2" xfId="3811" xr:uid="{7EC57E2F-611C-45C0-9B69-061D623BC50F}"/>
    <cellStyle name="Comma 10 5 2 2" xfId="11101" xr:uid="{D4DCBECF-1C78-4EBB-8801-8BDB77701F32}"/>
    <cellStyle name="Comma 10 5 3" xfId="8534" xr:uid="{29CB01F5-7B6F-42D5-9FFF-37304EEC72EE}"/>
    <cellStyle name="Comma 10 6" xfId="1856" xr:uid="{FF28B62C-4120-4CDB-B0A2-3651AFB4A972}"/>
    <cellStyle name="Comma 10 6 2" xfId="4442" xr:uid="{9980FFFA-2D6D-4680-8093-CEAEA5B702B3}"/>
    <cellStyle name="Comma 10 6 2 2" xfId="11732" xr:uid="{9246BD50-9668-453D-8020-194A8DC88807}"/>
    <cellStyle name="Comma 10 6 3" xfId="9165" xr:uid="{70ED0668-AFFB-4629-89A7-1DDA45CE4334}"/>
    <cellStyle name="Comma 10 7" xfId="2008" xr:uid="{7C1D7268-557E-46A7-AF6D-4629C407608C}"/>
    <cellStyle name="Comma 10 7 2" xfId="4595" xr:uid="{B0113256-4F54-43D1-B5A0-0522D662EC4C}"/>
    <cellStyle name="Comma 10 7 2 2" xfId="11884" xr:uid="{D21E8D83-E85A-4CAA-AE52-2F25EC48765F}"/>
    <cellStyle name="Comma 10 7 3" xfId="9317" xr:uid="{922EE533-4C99-4F34-9126-9A38A4E458F2}"/>
    <cellStyle name="Comma 10 8" xfId="2163" xr:uid="{95D098A7-206B-4B24-837A-A131270AB8DF}"/>
    <cellStyle name="Comma 10 8 2" xfId="4750" xr:uid="{FC0D8B55-428B-41B3-B65A-D1449D11B98D}"/>
    <cellStyle name="Comma 10 8 2 2" xfId="12037" xr:uid="{9DEE9B8B-401E-4F37-BE97-5019ED37461E}"/>
    <cellStyle name="Comma 10 8 3" xfId="9470" xr:uid="{A741FB37-2DFA-49C0-826F-7C1D693A02A9}"/>
    <cellStyle name="Comma 10 9" xfId="2308" xr:uid="{9FEEE14F-D437-4C0A-9459-522E13306EB9}"/>
    <cellStyle name="Comma 10 9 2" xfId="4895" xr:uid="{C1ADC730-8444-42F3-B84F-96D4C0BF0808}"/>
    <cellStyle name="Comma 10 9 2 2" xfId="12182" xr:uid="{014062AF-5ED1-464B-8AE8-72ABB1DFA88B}"/>
    <cellStyle name="Comma 10 9 3" xfId="9615" xr:uid="{23F00F88-FCD3-402A-BF05-D97B324A9062}"/>
    <cellStyle name="Comma 11" xfId="432" xr:uid="{B1DCCF68-3CA1-4C14-AAC0-876104CD0339}"/>
    <cellStyle name="Comma 11 2" xfId="1222" xr:uid="{0F1125F8-F058-4CBE-A4C5-AAB93A5624E4}"/>
    <cellStyle name="Comma 11 2 2" xfId="3810" xr:uid="{9F8AAB74-61CE-4AAC-988A-377830337AC3}"/>
    <cellStyle name="Comma 11 2 2 2" xfId="11100" xr:uid="{2BA65359-192F-4AB0-88BB-2DE98F5F2B0F}"/>
    <cellStyle name="Comma 11 2 3" xfId="8533" xr:uid="{5268257E-D02A-4CD3-8FD1-863C731AC387}"/>
    <cellStyle name="Comma 11 3" xfId="3046" xr:uid="{9116171E-B664-41D6-9DCB-ABCE1CF8F1A7}"/>
    <cellStyle name="Comma 11 3 2" xfId="10340" xr:uid="{58BE198A-CB47-4DC7-8C27-E4887A06276A}"/>
    <cellStyle name="Comma 11 4" xfId="2806" xr:uid="{0DAEAE9D-4BC8-4E01-935E-97536C19DDAC}"/>
    <cellStyle name="Comma 11 5" xfId="7773" xr:uid="{506FDE88-484A-4243-A35E-91D512089E3E}"/>
    <cellStyle name="Comma 12" xfId="616" xr:uid="{8CC8191F-9E0C-44AC-97F7-D48D377E19BF}"/>
    <cellStyle name="Comma 12 2" xfId="1378" xr:uid="{C7FD0609-34D3-4BED-8E83-8F98D237CB8F}"/>
    <cellStyle name="Comma 12 2 2" xfId="3965" xr:uid="{7A46EBFF-8585-4DEA-8A44-833117FDE512}"/>
    <cellStyle name="Comma 12 2 2 2" xfId="11255" xr:uid="{A404237E-E26B-45F8-842E-58B80C1B17FF}"/>
    <cellStyle name="Comma 12 2 3" xfId="8688" xr:uid="{8974E822-7100-4F3E-8AAD-CB602525496E}"/>
    <cellStyle name="Comma 12 3" xfId="3205" xr:uid="{1697A644-6D72-466D-BA8D-04670D536675}"/>
    <cellStyle name="Comma 12 3 2" xfId="10495" xr:uid="{C7184E05-B3DE-4EAF-A30F-28CBFA7D44AD}"/>
    <cellStyle name="Comma 12 4" xfId="2883" xr:uid="{0303CEBA-A5F0-4656-832D-F080202DB783}"/>
    <cellStyle name="Comma 12 4 2" xfId="10180" xr:uid="{133EAB9D-AB10-4D07-A023-DDC25D1B0568}"/>
    <cellStyle name="Comma 12 5" xfId="7928" xr:uid="{80B1F13C-D938-45E4-AEF5-A3C1AA92E58E}"/>
    <cellStyle name="Comma 13" xfId="913" xr:uid="{F21BD764-AA2B-42FF-92B9-7F0512C1404F}"/>
    <cellStyle name="Comma 13 2" xfId="1676" xr:uid="{4442ACDF-C792-465F-966D-5E344C90FFEF}"/>
    <cellStyle name="Comma 13 2 2" xfId="4263" xr:uid="{C5C5A658-08A8-4010-8491-A7389E226FD5}"/>
    <cellStyle name="Comma 13 2 2 2" xfId="11553" xr:uid="{DCA8D169-31C1-42A9-982B-B0BF08108C58}"/>
    <cellStyle name="Comma 13 2 3" xfId="8986" xr:uid="{B5CD0CDF-EF60-4316-8BA5-79CB6C29F0D8}"/>
    <cellStyle name="Comma 13 3" xfId="3502" xr:uid="{FADAF440-92B7-406E-B3FB-5712B493AB14}"/>
    <cellStyle name="Comma 13 3 2" xfId="10792" xr:uid="{74A84BF0-C2B0-4A17-8E5D-6F7756DA5B7F}"/>
    <cellStyle name="Comma 13 4" xfId="8225" xr:uid="{1A2FC550-ADBE-426C-9DBA-DA9CD9E48954}"/>
    <cellStyle name="Comma 14" xfId="1379" xr:uid="{E5B63711-94DD-4099-9F5A-3DE2673C4BA1}"/>
    <cellStyle name="Comma 14 2" xfId="3966" xr:uid="{A264C5B0-8173-43D7-B0B6-6BBB316DE899}"/>
    <cellStyle name="Comma 14 2 2" xfId="11256" xr:uid="{7EF9C42D-75F8-4C2C-AA1F-05442B7C8154}"/>
    <cellStyle name="Comma 14 3" xfId="8689" xr:uid="{2C6C02CC-6305-4DA7-B8C9-394D97B3C6D0}"/>
    <cellStyle name="Comma 15" xfId="1831" xr:uid="{524054A6-F52B-42A0-8E01-53788E9F62A8}"/>
    <cellStyle name="Comma 15 2" xfId="4418" xr:uid="{B7DAA0FA-FAE3-4AD8-90C0-FA86ECF85CE9}"/>
    <cellStyle name="Comma 15 2 2" xfId="11708" xr:uid="{FD5A86E9-EFDB-4DBD-8FBC-8D00998A73D4}"/>
    <cellStyle name="Comma 15 3" xfId="9141" xr:uid="{BFC9A55D-8EDA-4F4A-861A-E5D94C2A473D}"/>
    <cellStyle name="Comma 16" xfId="1840" xr:uid="{FDED5E4C-4E7E-4149-899D-AF1F6A87C38C}"/>
    <cellStyle name="Comma 16 2" xfId="4426" xr:uid="{A5167B70-1D7D-4F4B-9CA6-B5FB563B3AA9}"/>
    <cellStyle name="Comma 16 2 2" xfId="11716" xr:uid="{96DEDD64-B17D-4671-B6B9-4068F8227F6C}"/>
    <cellStyle name="Comma 16 3" xfId="5490" xr:uid="{244542B1-A006-422F-BA8F-CFFE551BF4B9}"/>
    <cellStyle name="Comma 16 3 2" xfId="12772" xr:uid="{9D70A61C-B7E3-4FB7-903B-979FC376B1A3}"/>
    <cellStyle name="Comma 16 4" xfId="9149" xr:uid="{8C4AE378-6E10-43AF-B2FF-A1B3324E9861}"/>
    <cellStyle name="Comma 17" xfId="1859" xr:uid="{CF13A46A-3DE6-4F1B-990D-A4B92DC773BF}"/>
    <cellStyle name="Comma 17 2" xfId="4445" xr:uid="{68723D96-EFF8-41B0-827F-A9037C5E6FCD}"/>
    <cellStyle name="Comma 17 2 2" xfId="11735" xr:uid="{005268A6-C86C-46D7-932E-3533A628FD38}"/>
    <cellStyle name="Comma 17 3" xfId="9168" xr:uid="{7BC4478E-0013-42C2-B845-00454C702BB1}"/>
    <cellStyle name="Comma 18" xfId="2009" xr:uid="{CFE2A618-752C-47AA-B4AD-7A49F9B6F5FD}"/>
    <cellStyle name="Comma 18 2" xfId="4596" xr:uid="{396E0CE9-3983-4167-8D3F-1ADCE92045A0}"/>
    <cellStyle name="Comma 18 2 2" xfId="11885" xr:uid="{E0B45BC5-D71C-411A-97B1-3236B01C07C8}"/>
    <cellStyle name="Comma 18 3" xfId="5488" xr:uid="{DC4F286A-9DBF-4263-A3A4-A9122F39385A}"/>
    <cellStyle name="Comma 18 3 2" xfId="12770" xr:uid="{42AD5C99-C08F-462D-A781-63759ADDDFB0}"/>
    <cellStyle name="Comma 18 4" xfId="9318" xr:uid="{A15AA152-B166-47FD-821F-7AA5C3E698D3}"/>
    <cellStyle name="Comma 19" xfId="2159" xr:uid="{4E76F209-810D-423A-AD24-E3924E1ED4FE}"/>
    <cellStyle name="Comma 19 2" xfId="4746" xr:uid="{5AFDD21D-D152-40A5-9940-E9D6B4EA9728}"/>
    <cellStyle name="Comma 19 2 2" xfId="12033" xr:uid="{A3D339FE-2468-47AC-8C66-D236B83D5AFA}"/>
    <cellStyle name="Comma 19 3" xfId="9466" xr:uid="{4005C1B8-4F15-44CC-87A0-65581BEB06A2}"/>
    <cellStyle name="Comma 2" xfId="44" xr:uid="{5C2100D2-F85D-400C-8467-EEF990C0E3F2}"/>
    <cellStyle name="Comma 2 10" xfId="132" xr:uid="{11315CF1-C003-4A78-AF53-FE2AA25581D0}"/>
    <cellStyle name="Comma 2 10 10" xfId="2291" xr:uid="{77FCE3BF-F48F-4084-AAA5-591BBDF7C730}"/>
    <cellStyle name="Comma 2 10 10 2" xfId="4878" xr:uid="{B23326BC-8301-4440-92DD-F1F9CC345183}"/>
    <cellStyle name="Comma 2 10 10 2 2" xfId="12165" xr:uid="{1EECF302-D95A-431C-A917-5DBB118E3FCE}"/>
    <cellStyle name="Comma 2 10 10 3" xfId="9598" xr:uid="{A81DD8B2-D1C6-416E-8F92-6A58619AB764}"/>
    <cellStyle name="Comma 2 10 11" xfId="2449" xr:uid="{7C183139-BBFF-4E07-BAEC-FFF28A5B75FA}"/>
    <cellStyle name="Comma 2 10 11 2" xfId="5036" xr:uid="{57D59542-EFC5-4962-A3AC-8E79834D4B40}"/>
    <cellStyle name="Comma 2 10 11 2 2" xfId="12323" xr:uid="{0E57F81B-6AE0-4C47-98A4-0740543133B8}"/>
    <cellStyle name="Comma 2 10 11 3" xfId="9756" xr:uid="{80B3B40E-54E1-4866-A493-E395758A69F9}"/>
    <cellStyle name="Comma 2 10 12" xfId="2615" xr:uid="{2064E4AB-AA40-44DA-B0DE-4D346EA0168A}"/>
    <cellStyle name="Comma 2 10 12 2" xfId="3050" xr:uid="{2D7306BE-9E69-4220-9812-37CC8CC5ECDC}"/>
    <cellStyle name="Comma 2 10 12 2 2" xfId="10343" xr:uid="{F40D9B8C-9BD5-43D4-897F-C9C8D2CD05F7}"/>
    <cellStyle name="Comma 2 10 12 3" xfId="9922" xr:uid="{E9B9E225-B0F3-4FEE-98EC-CCE2C55681A9}"/>
    <cellStyle name="Comma 2 10 13" xfId="2813" xr:uid="{0C5FB350-2DA1-486B-A490-26F2D2BCA994}"/>
    <cellStyle name="Comma 2 10 13 2" xfId="10113" xr:uid="{38587B19-B4A4-45F5-BF27-EC4788E0F470}"/>
    <cellStyle name="Comma 2 10 14" xfId="5207" xr:uid="{8C92C893-2C8B-49DE-8575-7C8B5115E6B4}"/>
    <cellStyle name="Comma 2 10 14 2" xfId="12491" xr:uid="{5E83F4DD-8F6F-43AD-B309-3A1FF881719F}"/>
    <cellStyle name="Comma 2 10 15" xfId="5356" xr:uid="{F6FC29FD-9138-4795-A6B8-06F320422613}"/>
    <cellStyle name="Comma 2 10 15 2" xfId="12640" xr:uid="{A3EFF0D7-4D4F-422F-9BC1-846990B74D7C}"/>
    <cellStyle name="Comma 2 10 16" xfId="5506" xr:uid="{7F1E319F-EBD6-4B29-98FB-376D9429280E}"/>
    <cellStyle name="Comma 2 10 16 2" xfId="12787" xr:uid="{86FC8765-0D5C-428F-B5B5-D9B3CFB2B802}"/>
    <cellStyle name="Comma 2 10 17" xfId="5670" xr:uid="{7E434114-AC14-40C5-A8B1-173B20077240}"/>
    <cellStyle name="Comma 2 10 17 2" xfId="12948" xr:uid="{2E237814-590D-4F8E-B9F4-0708B65BA18A}"/>
    <cellStyle name="Comma 2 10 18" xfId="5798" xr:uid="{F115AB70-7F4C-453D-8170-69205BCC58DD}"/>
    <cellStyle name="Comma 2 10 18 2" xfId="13076" xr:uid="{962F3FBC-BA76-4A0E-A016-CD1185B961A1}"/>
    <cellStyle name="Comma 2 10 19" xfId="5954" xr:uid="{2E53A36D-FF30-4F9C-8113-B34B1236118B}"/>
    <cellStyle name="Comma 2 10 19 2" xfId="13232" xr:uid="{758EB6DC-4FC2-4339-91D7-FCF89D0D95BE}"/>
    <cellStyle name="Comma 2 10 2" xfId="309" xr:uid="{9DB9C244-CFD8-478B-A408-59247D9D792F}"/>
    <cellStyle name="Comma 2 10 2 2" xfId="1382" xr:uid="{E69F8E66-A606-4604-A13E-BB0A635A4BD2}"/>
    <cellStyle name="Comma 2 10 2 2 2" xfId="3969" xr:uid="{886D2DC3-1A66-473C-AA04-A61E8C88B786}"/>
    <cellStyle name="Comma 2 10 2 2 2 2" xfId="11259" xr:uid="{F5C5AB8D-CD67-4987-AEA6-227555828400}"/>
    <cellStyle name="Comma 2 10 2 2 3" xfId="8692" xr:uid="{D4D1CB14-D187-4B93-A316-28500BA7C86F}"/>
    <cellStyle name="Comma 2 10 2 3" xfId="3208" xr:uid="{3596FB82-3AD8-4332-BC9A-63404157150C}"/>
    <cellStyle name="Comma 2 10 2 3 2" xfId="10498" xr:uid="{33DD7C82-3AFE-4125-8D24-52F5CCBD10E2}"/>
    <cellStyle name="Comma 2 10 2 4" xfId="2936" xr:uid="{F3B41C43-DC1B-4A79-8CAE-52461B80FDBD}"/>
    <cellStyle name="Comma 2 10 2 4 2" xfId="10232" xr:uid="{81DE3A88-37A1-4C04-8979-42AB9B837AFE}"/>
    <cellStyle name="Comma 2 10 2 5" xfId="7931" xr:uid="{296F3203-A077-488B-B648-BE1BB9808BB8}"/>
    <cellStyle name="Comma 2 10 2 6" xfId="15235" xr:uid="{9BD377F7-A24B-452B-9232-FE76E8589578}"/>
    <cellStyle name="Comma 2 10 2 7" xfId="16292" xr:uid="{582BF5F5-71A9-4660-AC60-5057F67FA682}"/>
    <cellStyle name="Comma 2 10 2 8" xfId="619" xr:uid="{CBBD3BB7-1094-4BEC-97CA-19B20F39F1B4}"/>
    <cellStyle name="Comma 2 10 2 9" xfId="16390" xr:uid="{18588C1D-6875-4530-BB5F-416FDC7E9EA1}"/>
    <cellStyle name="Comma 2 10 20" xfId="6156" xr:uid="{EDF6EA8B-33B2-405E-AC10-E3BA387005DE}"/>
    <cellStyle name="Comma 2 10 20 2" xfId="13431" xr:uid="{9071F365-ABFE-4440-A113-E72241C96C12}"/>
    <cellStyle name="Comma 2 10 21" xfId="6254" xr:uid="{95FBD3C2-822E-4E7B-92E6-37A690F8665F}"/>
    <cellStyle name="Comma 2 10 21 2" xfId="13529" xr:uid="{9C2E0952-8C21-4A41-9DDC-AA2C498D87A9}"/>
    <cellStyle name="Comma 2 10 22" xfId="6404" xr:uid="{97E02C4D-EFC0-4071-9846-BFA0C4101E91}"/>
    <cellStyle name="Comma 2 10 22 2" xfId="13679" xr:uid="{EAAC35CA-17A4-4ABF-8E2B-BA5626893E9F}"/>
    <cellStyle name="Comma 2 10 23" xfId="6559" xr:uid="{81092997-85DA-4FDB-ACEE-AAA5163C0488}"/>
    <cellStyle name="Comma 2 10 23 2" xfId="13831" xr:uid="{59CB812D-08F7-46CA-9B43-AC715ACD0F7F}"/>
    <cellStyle name="Comma 2 10 24" xfId="6708" xr:uid="{CD808769-C6D1-4ACC-86A1-E36C971CA7CF}"/>
    <cellStyle name="Comma 2 10 24 2" xfId="13980" xr:uid="{C8EEBB8F-3E89-49C3-8230-96B8D93FE46F}"/>
    <cellStyle name="Comma 2 10 25" xfId="6856" xr:uid="{D7F46222-994A-4BAD-A85F-C47DCF379100}"/>
    <cellStyle name="Comma 2 10 25 2" xfId="14128" xr:uid="{4E9E77DA-9260-4605-8268-3D50FCFC796C}"/>
    <cellStyle name="Comma 2 10 26" xfId="7010" xr:uid="{4F4F11CC-8B9D-461A-B2C7-19DCD63DEA4F}"/>
    <cellStyle name="Comma 2 10 26 2" xfId="14282" xr:uid="{82413D1E-E517-47FE-8A14-FBBFE1289589}"/>
    <cellStyle name="Comma 2 10 27" xfId="7159" xr:uid="{5FBEBCA4-2A7C-4FDC-9B6D-C414A972BD8A}"/>
    <cellStyle name="Comma 2 10 27 2" xfId="14431" xr:uid="{E0F22D6B-9A19-489E-85EF-0A48F27D13F3}"/>
    <cellStyle name="Comma 2 10 28" xfId="7366" xr:uid="{67C219CB-555C-4352-B6D8-FDFB19FEFBB0}"/>
    <cellStyle name="Comma 2 10 28 2" xfId="14630" xr:uid="{A6641B5A-61D9-4282-8031-F73948E6230A}"/>
    <cellStyle name="Comma 2 10 29" xfId="7466" xr:uid="{91C5D306-84E6-4D7D-BF1F-015CDE308A6E}"/>
    <cellStyle name="Comma 2 10 29 2" xfId="14729" xr:uid="{8A080593-E87D-429D-B722-44C2A26B7F36}"/>
    <cellStyle name="Comma 2 10 3" xfId="767" xr:uid="{08E04400-B020-4913-B925-49BDB081606D}"/>
    <cellStyle name="Comma 2 10 3 2" xfId="1530" xr:uid="{D4458B7D-9C6C-4632-B03F-4E69CA3BBA03}"/>
    <cellStyle name="Comma 2 10 3 2 2" xfId="4117" xr:uid="{BB1D59D3-E40F-41A9-8067-0EB34BD29D5F}"/>
    <cellStyle name="Comma 2 10 3 2 2 2" xfId="11407" xr:uid="{C7E4F4D9-4917-4ED1-919E-8C9327422C46}"/>
    <cellStyle name="Comma 2 10 3 2 3" xfId="8840" xr:uid="{FF9A58B2-1047-4AF8-9478-53A02DDE5838}"/>
    <cellStyle name="Comma 2 10 3 3" xfId="3356" xr:uid="{7C62E46D-F742-4E9C-8963-7E78FF02566A}"/>
    <cellStyle name="Comma 2 10 3 3 2" xfId="10646" xr:uid="{27238A32-FBA9-4CD0-8CCC-4CB961E646C5}"/>
    <cellStyle name="Comma 2 10 3 4" xfId="8079" xr:uid="{1F50A1BE-2686-4735-BDA3-93726543212B}"/>
    <cellStyle name="Comma 2 10 30" xfId="7615" xr:uid="{0218BB01-5D86-4D33-8ECC-DC3B37AC6C94}"/>
    <cellStyle name="Comma 2 10 30 2" xfId="14878" xr:uid="{6DADB995-313E-430E-A311-B09086C41A13}"/>
    <cellStyle name="Comma 2 10 31" xfId="7776" xr:uid="{040C79CA-1794-405D-8C16-B7F94F1E245F}"/>
    <cellStyle name="Comma 2 10 32" xfId="15077" xr:uid="{D929F30E-D0EF-41F1-84AC-0E9273DDC4D1}"/>
    <cellStyle name="Comma 2 10 33" xfId="15378" xr:uid="{AA88BCB5-4EAE-4E81-8922-BDA932D65F4B}"/>
    <cellStyle name="Comma 2 10 34" xfId="15537" xr:uid="{DFED5919-7478-40F0-908E-D0263E144E3F}"/>
    <cellStyle name="Comma 2 10 35" xfId="15644" xr:uid="{C19BA9E1-3BC0-41DC-8073-E5BA41CE086B}"/>
    <cellStyle name="Comma 2 10 36" xfId="15793" xr:uid="{AED49BE7-A98C-4EA9-A2D2-0006DC0F72F7}"/>
    <cellStyle name="Comma 2 10 37" xfId="15941" xr:uid="{A08D4635-D49B-426A-BBDA-638BD40D5298}"/>
    <cellStyle name="Comma 2 10 38" xfId="16144" xr:uid="{C3AD5957-32CB-4F27-B4E2-C61132047679}"/>
    <cellStyle name="Comma 2 10 39" xfId="436" xr:uid="{17FA4CE2-4CBF-4EA7-B89F-2A1CD46E6F59}"/>
    <cellStyle name="Comma 2 10 4" xfId="965" xr:uid="{5E1FB636-EC80-4F92-8131-2F8594F3AA32}"/>
    <cellStyle name="Comma 2 10 4 2" xfId="1728" xr:uid="{B128F2F7-F690-4E29-8A7F-111DF29199F4}"/>
    <cellStyle name="Comma 2 10 4 2 2" xfId="4315" xr:uid="{400119D9-020A-4857-9174-4AFA2390F4FE}"/>
    <cellStyle name="Comma 2 10 4 2 2 2" xfId="11605" xr:uid="{81C512F1-7D3C-4BAC-9D68-07FB351334EB}"/>
    <cellStyle name="Comma 2 10 4 2 3" xfId="9038" xr:uid="{4394E688-E79D-4445-A86C-F72F537880BE}"/>
    <cellStyle name="Comma 2 10 4 3" xfId="3554" xr:uid="{593E57E2-83B5-4065-875B-5C288EDE616F}"/>
    <cellStyle name="Comma 2 10 4 3 2" xfId="10844" xr:uid="{76A452AA-B3FA-43A6-9ECB-36B16D8E832C}"/>
    <cellStyle name="Comma 2 10 4 4" xfId="8277" xr:uid="{2C87AED5-56B9-470E-9D6E-6DED53D55687}"/>
    <cellStyle name="Comma 2 10 40" xfId="16391" xr:uid="{D702AD11-F104-4BF4-B32C-CB52D449DEBC}"/>
    <cellStyle name="Comma 2 10 5" xfId="1158" xr:uid="{9E04972A-54D4-4861-8DDF-9734872B8E10}"/>
    <cellStyle name="Comma 2 10 5 2" xfId="3746" xr:uid="{5C3B35CA-6076-40B4-9957-DAA51BD1631B}"/>
    <cellStyle name="Comma 2 10 5 2 2" xfId="11036" xr:uid="{0B99FC6C-EBCF-453D-9714-87BEAA0B0E18}"/>
    <cellStyle name="Comma 2 10 5 3" xfId="8469" xr:uid="{4EAB3870-FCC1-49C1-915B-51A69C29B3F2}"/>
    <cellStyle name="Comma 2 10 6" xfId="1226" xr:uid="{D61D0A95-FE55-4D06-8FB0-228C7472168C}"/>
    <cellStyle name="Comma 2 10 6 2" xfId="3813" xr:uid="{1B6E33DD-BF3E-4D98-917E-3092FA460E7E}"/>
    <cellStyle name="Comma 2 10 6 2 2" xfId="11103" xr:uid="{D9F21689-2DE3-4892-957F-8B6C2871FC3A}"/>
    <cellStyle name="Comma 2 10 6 3" xfId="8536" xr:uid="{1239DD39-C139-4AD4-A1A2-B2508FE38945}"/>
    <cellStyle name="Comma 2 10 7" xfId="1866" xr:uid="{33BC4D06-A02E-4B4A-A7BA-1A26090940CF}"/>
    <cellStyle name="Comma 2 10 7 2" xfId="4452" xr:uid="{9502E0B0-B00F-43D1-8557-4826B109066E}"/>
    <cellStyle name="Comma 2 10 7 2 2" xfId="11742" xr:uid="{FB1EF600-6633-4AFB-B1DB-560DDB93CD8D}"/>
    <cellStyle name="Comma 2 10 7 3" xfId="9175" xr:uid="{82DD6E33-89D4-4C76-8D7D-E7C885B793B6}"/>
    <cellStyle name="Comma 2 10 8" xfId="1991" xr:uid="{4F440CD3-A090-496E-BE8D-FB95379113BB}"/>
    <cellStyle name="Comma 2 10 8 2" xfId="4578" xr:uid="{FCB38E92-2E0F-41DD-949C-F2E9AF9F07BF}"/>
    <cellStyle name="Comma 2 10 8 2 2" xfId="11867" xr:uid="{1CF58150-2E14-44A1-A245-A675F13194B5}"/>
    <cellStyle name="Comma 2 10 8 3" xfId="9300" xr:uid="{9F3FBF50-A277-4217-B9CA-F8AE7768C609}"/>
    <cellStyle name="Comma 2 10 9" xfId="2157" xr:uid="{6E9FBEF8-57EB-4EBF-9CEC-9E27D315BB9B}"/>
    <cellStyle name="Comma 2 10 9 2" xfId="4744" xr:uid="{2E73D874-A445-4D19-99C6-CDE438490E1A}"/>
    <cellStyle name="Comma 2 10 9 2 2" xfId="12032" xr:uid="{1106AC96-D7FE-482E-9C72-2916714CBE93}"/>
    <cellStyle name="Comma 2 10 9 3" xfId="9465" xr:uid="{096D5457-CA1E-44AE-899C-A55E77A5B875}"/>
    <cellStyle name="Comma 2 11" xfId="245" xr:uid="{41D2BBD1-0D25-4B97-BD4E-8EEDEDA57157}"/>
    <cellStyle name="Comma 2 11 10" xfId="16392" xr:uid="{EA0BACCD-3542-49A1-8453-6F6E162C6FB7}"/>
    <cellStyle name="Comma 2 11 2" xfId="1225" xr:uid="{C14A215F-F770-4D16-9806-340DC8DE2453}"/>
    <cellStyle name="Comma 2 11 2 2" xfId="3812" xr:uid="{936FC849-681B-45AC-9ECF-A93ECC878E66}"/>
    <cellStyle name="Comma 2 11 2 2 2" xfId="11102" xr:uid="{ED336639-F961-4063-885E-BC16EB5FDAA1}"/>
    <cellStyle name="Comma 2 11 2 3" xfId="8535" xr:uid="{F7A3AD5D-0AF1-4CE3-A062-30CBBA7B7B1D}"/>
    <cellStyle name="Comma 2 11 3" xfId="3049" xr:uid="{62C11B50-1E16-4CA7-9DFA-F27BC7CCF84D}"/>
    <cellStyle name="Comma 2 11 3 2" xfId="10342" xr:uid="{2FD08DF6-8436-4281-B558-B5566F04A98F}"/>
    <cellStyle name="Comma 2 11 4" xfId="2819" xr:uid="{C5684553-DAFA-4364-BF4F-23E18BA675C7}"/>
    <cellStyle name="Comma 2 11 4 2" xfId="10116" xr:uid="{EAFC2D52-2078-409F-B06B-8C10B6F4594C}"/>
    <cellStyle name="Comma 2 11 5" xfId="5643" xr:uid="{81976857-BCE0-4B76-9960-E351F46C38FB}"/>
    <cellStyle name="Comma 2 11 5 2" xfId="12922" xr:uid="{462F1EA4-0540-4795-A7D5-034864AA9BBB}"/>
    <cellStyle name="Comma 2 11 6" xfId="7775" xr:uid="{4B693146-C980-48D7-ACA5-99572EFA2CD9}"/>
    <cellStyle name="Comma 2 11 7" xfId="15174" xr:uid="{F46A7033-4CED-46C9-B7C7-AEAF059CE13F}"/>
    <cellStyle name="Comma 2 11 8" xfId="16241" xr:uid="{BDE574CD-D47A-40A6-BD7B-271A66D83F7C}"/>
    <cellStyle name="Comma 2 11 9" xfId="435" xr:uid="{9722D7EA-AEB4-40AF-8077-C1AB2D3E02FC}"/>
    <cellStyle name="Comma 2 12" xfId="611" xr:uid="{C363B793-8E05-49F2-B61A-D04403D3B16B}"/>
    <cellStyle name="Comma 2 12 2" xfId="1373" xr:uid="{7A70A3BA-8ED5-42C8-B685-BCB867EB1F95}"/>
    <cellStyle name="Comma 2 12 2 2" xfId="3960" xr:uid="{4EBFC01C-36FD-4468-B491-996AB387EB06}"/>
    <cellStyle name="Comma 2 12 2 2 2" xfId="11250" xr:uid="{2F51E136-8551-48EC-BE20-B57488A0721C}"/>
    <cellStyle name="Comma 2 12 2 3" xfId="8683" xr:uid="{D28345E4-E1F3-48CF-9084-F1BFDAB3A181}"/>
    <cellStyle name="Comma 2 12 3" xfId="3200" xr:uid="{77A97DAF-8B0F-45FE-A3AD-655A13C79C48}"/>
    <cellStyle name="Comma 2 12 3 2" xfId="10490" xr:uid="{99DCFFBE-1F50-4638-ABD3-8E8C22346C9D}"/>
    <cellStyle name="Comma 2 12 4" xfId="2884" xr:uid="{8D8DD585-7E60-4C3F-A343-A01DE9919724}"/>
    <cellStyle name="Comma 2 12 4 2" xfId="10181" xr:uid="{E06455D7-48DD-43A8-B6DC-4244FA6D4B47}"/>
    <cellStyle name="Comma 2 12 5" xfId="7923" xr:uid="{BC5F1644-7E9F-479B-8AE2-04E2C8D4B5A3}"/>
    <cellStyle name="Comma 2 13" xfId="618" xr:uid="{430346F5-E016-4DDE-BF24-7EE70A2B521D}"/>
    <cellStyle name="Comma 2 13 2" xfId="1381" xr:uid="{5F0FBA13-027D-4E55-AA65-57192A5B39E6}"/>
    <cellStyle name="Comma 2 13 2 2" xfId="3968" xr:uid="{DE000207-259F-43E9-87E8-88D5FBCBF3A4}"/>
    <cellStyle name="Comma 2 13 2 2 2" xfId="11258" xr:uid="{4C38CEF4-BB5C-4766-AC1A-C748825D7195}"/>
    <cellStyle name="Comma 2 13 2 3" xfId="8691" xr:uid="{D9766AEE-43CA-4D87-9933-EF24713A3D92}"/>
    <cellStyle name="Comma 2 13 3" xfId="3207" xr:uid="{1481F1E1-FBED-4E33-B407-474C36E7E72A}"/>
    <cellStyle name="Comma 2 13 3 2" xfId="10497" xr:uid="{D054219A-ABEC-4585-B3CD-231F50E0A134}"/>
    <cellStyle name="Comma 2 13 4" xfId="7930" xr:uid="{79203265-461A-4B03-AC59-A1121E813DD3}"/>
    <cellStyle name="Comma 2 14" xfId="766" xr:uid="{9F9A1895-DD86-4CA7-A825-727CFE5AE352}"/>
    <cellStyle name="Comma 2 14 2" xfId="1529" xr:uid="{BEEA5E9D-12D5-4A95-B6B7-3C781EC6B5FE}"/>
    <cellStyle name="Comma 2 14 2 2" xfId="4116" xr:uid="{98C979C9-310F-4E10-99A8-1D24B0F50770}"/>
    <cellStyle name="Comma 2 14 2 2 2" xfId="11406" xr:uid="{803D53C1-44E0-459C-A563-8119986BA8BC}"/>
    <cellStyle name="Comma 2 14 2 3" xfId="8839" xr:uid="{FA48A3F2-A0D1-43BB-9C73-8881E15033E2}"/>
    <cellStyle name="Comma 2 14 3" xfId="3355" xr:uid="{37B71A65-2B15-408C-8307-8E5F1074E98C}"/>
    <cellStyle name="Comma 2 14 3 2" xfId="10645" xr:uid="{33EEE33A-5664-4761-979D-E72A5E7B6B24}"/>
    <cellStyle name="Comma 2 14 4" xfId="8078" xr:uid="{1CBAB088-FC12-4F81-8118-3523052BD778}"/>
    <cellStyle name="Comma 2 15" xfId="914" xr:uid="{AC0A090E-0192-4FE7-B749-B37A62085497}"/>
    <cellStyle name="Comma 2 15 2" xfId="1677" xr:uid="{11CCBFDF-7EF2-4D79-985F-DEF385651524}"/>
    <cellStyle name="Comma 2 15 2 2" xfId="4264" xr:uid="{21E165BF-57E2-451F-9A76-CA7B3FA6B8C0}"/>
    <cellStyle name="Comma 2 15 2 2 2" xfId="11554" xr:uid="{84785912-6E55-4CB8-AF0C-2D60F47F5B80}"/>
    <cellStyle name="Comma 2 15 2 3" xfId="8987" xr:uid="{2BD3F295-3F6D-41F2-904D-E7FAF2E08F75}"/>
    <cellStyle name="Comma 2 15 3" xfId="3503" xr:uid="{9754F9F0-951A-49A8-87A0-3FF7FB4E6C64}"/>
    <cellStyle name="Comma 2 15 3 2" xfId="10793" xr:uid="{7F09DED1-DA04-40F9-8837-29905AE4CDAB}"/>
    <cellStyle name="Comma 2 15 4" xfId="8226" xr:uid="{CEB45D23-F32C-425E-8AF1-AF990FB3B8D3}"/>
    <cellStyle name="Comma 2 16" xfId="1064" xr:uid="{BE0CFBB7-52E7-4354-962E-A82D049A895A}"/>
    <cellStyle name="Comma 2 16 2" xfId="3652" xr:uid="{637DECBF-47C1-45B3-AB8F-C528085488CB}"/>
    <cellStyle name="Comma 2 16 2 2" xfId="10942" xr:uid="{A1B06FB1-B454-4205-A3EF-45716DE75264}"/>
    <cellStyle name="Comma 2 16 3" xfId="8375" xr:uid="{9DD33865-A433-4D67-9E53-200E755C28B9}"/>
    <cellStyle name="Comma 2 17" xfId="1214" xr:uid="{1206F694-09D0-4147-B5B9-05A79634F0B4}"/>
    <cellStyle name="Comma 2 17 2" xfId="3802" xr:uid="{0C2AC869-C642-4462-8B41-8FB2E5210AAB}"/>
    <cellStyle name="Comma 2 17 2 2" xfId="11092" xr:uid="{0FB9C523-53B9-425F-851B-3ECABEBDDF1A}"/>
    <cellStyle name="Comma 2 17 3" xfId="8525" xr:uid="{1A1E4B02-267D-4B70-B44B-06C01508ACC0}"/>
    <cellStyle name="Comma 2 18" xfId="1826" xr:uid="{662B3506-F88A-4786-BA67-FF6CFB3278EE}"/>
    <cellStyle name="Comma 2 18 2" xfId="4413" xr:uid="{6C4D333F-76EE-4FD1-AC53-01EC6303AB3B}"/>
    <cellStyle name="Comma 2 18 2 2" xfId="11703" xr:uid="{CA79804F-1108-44CE-A82B-90B7C21B656B}"/>
    <cellStyle name="Comma 2 18 3" xfId="9136" xr:uid="{720DCB9F-2E0C-4725-8C8F-ED6F2850283B}"/>
    <cellStyle name="Comma 2 19" xfId="1835" xr:uid="{EF42E052-175A-4255-BAB6-7C46C883A73C}"/>
    <cellStyle name="Comma 2 19 2" xfId="4421" xr:uid="{5CEDFB35-AEB6-4648-BE60-512FBDFBAE20}"/>
    <cellStyle name="Comma 2 19 2 2" xfId="11711" xr:uid="{B97227DE-0F4C-4EC6-AB3F-A8F3142A3F9B}"/>
    <cellStyle name="Comma 2 19 3" xfId="9144" xr:uid="{3125A9AF-D4A6-4700-BED6-B853F032E93C}"/>
    <cellStyle name="Comma 2 2" xfId="45" xr:uid="{5708DE71-A338-4199-8889-21847F49C718}"/>
    <cellStyle name="Comma 2 2 10" xfId="612" xr:uid="{7CB47B36-60B4-4E0F-B2A0-96D9B1F8DEDC}"/>
    <cellStyle name="Comma 2 2 10 2" xfId="1374" xr:uid="{61888BA8-2BEF-4F92-A621-D6C109C2496B}"/>
    <cellStyle name="Comma 2 2 10 2 2" xfId="3961" xr:uid="{5BC04B50-E31D-4EBD-8379-56B2DE96D7A8}"/>
    <cellStyle name="Comma 2 2 10 2 2 2" xfId="11251" xr:uid="{CFEDC49E-8F9F-4DFA-870E-68982916EE86}"/>
    <cellStyle name="Comma 2 2 10 2 3" xfId="8684" xr:uid="{939B97F1-C885-4839-B4B2-A89DB9E058C6}"/>
    <cellStyle name="Comma 2 2 10 3" xfId="3201" xr:uid="{767E494A-4A06-40E1-9497-F3008BE47E26}"/>
    <cellStyle name="Comma 2 2 10 3 2" xfId="10491" xr:uid="{30B200D1-15E9-4225-9C76-D52145F49356}"/>
    <cellStyle name="Comma 2 2 10 4" xfId="7924" xr:uid="{F59D2A6E-0843-4BB9-B61D-7B89B47F6348}"/>
    <cellStyle name="Comma 2 2 11" xfId="620" xr:uid="{22336EEB-A276-42FA-8D91-FFBB42772AE2}"/>
    <cellStyle name="Comma 2 2 11 2" xfId="1383" xr:uid="{8D8CF9F7-82FA-4AD7-A59F-B01B3A1E77D3}"/>
    <cellStyle name="Comma 2 2 11 2 2" xfId="3970" xr:uid="{69A282D2-8181-4AD4-9567-35BE73AE7BFD}"/>
    <cellStyle name="Comma 2 2 11 2 2 2" xfId="11260" xr:uid="{E59CF5E0-324B-4B43-AAAC-40907B305495}"/>
    <cellStyle name="Comma 2 2 11 2 3" xfId="8693" xr:uid="{09CEC1B1-D6AE-426C-BE30-84D3B7420348}"/>
    <cellStyle name="Comma 2 2 11 3" xfId="3209" xr:uid="{3331DF83-3B39-4E52-BD72-E2242DEA9134}"/>
    <cellStyle name="Comma 2 2 11 3 2" xfId="10499" xr:uid="{683FAAFC-BB0E-422D-8964-3297702B7BDB}"/>
    <cellStyle name="Comma 2 2 11 4" xfId="7932" xr:uid="{673C3D6D-AFE0-449D-BDE3-CC91EDE50B74}"/>
    <cellStyle name="Comma 2 2 12" xfId="768" xr:uid="{931D5BEF-8873-4215-82AE-987B21DC6B62}"/>
    <cellStyle name="Comma 2 2 12 2" xfId="1531" xr:uid="{6CE40E74-D98F-4611-ACFE-91AE8F1E6EAC}"/>
    <cellStyle name="Comma 2 2 12 2 2" xfId="4118" xr:uid="{27049832-6ADD-4EA2-B81C-B3F7D581FDB1}"/>
    <cellStyle name="Comma 2 2 12 2 2 2" xfId="11408" xr:uid="{CBCF58D4-85B1-42C0-AF48-48C1BB4262CA}"/>
    <cellStyle name="Comma 2 2 12 2 3" xfId="8841" xr:uid="{75E1CC79-E018-49B7-A551-6E69B2DCA1C3}"/>
    <cellStyle name="Comma 2 2 12 3" xfId="3357" xr:uid="{B1CA9544-FFD0-4E01-B0FD-07693BB0AE1B}"/>
    <cellStyle name="Comma 2 2 12 3 2" xfId="10647" xr:uid="{183B177D-8232-4D79-B4C2-26ECA5C2EFFC}"/>
    <cellStyle name="Comma 2 2 12 4" xfId="8080" xr:uid="{4005B58F-38A8-41C5-B791-13A5704D9399}"/>
    <cellStyle name="Comma 2 2 13" xfId="915" xr:uid="{D8D9A17D-65A7-48F4-A9E5-3F4D5CE154E7}"/>
    <cellStyle name="Comma 2 2 13 2" xfId="1678" xr:uid="{196424D2-737E-4CFC-9DC6-E1C7808FBEE5}"/>
    <cellStyle name="Comma 2 2 13 2 2" xfId="4265" xr:uid="{09B28B39-2701-4BB7-A081-154E713918E0}"/>
    <cellStyle name="Comma 2 2 13 2 2 2" xfId="11555" xr:uid="{8E3C21BD-94BE-48B3-A014-6A03CEDF714F}"/>
    <cellStyle name="Comma 2 2 13 2 3" xfId="8988" xr:uid="{A940F8A4-F73E-4C49-B507-4F1115430C5C}"/>
    <cellStyle name="Comma 2 2 13 3" xfId="3504" xr:uid="{DCA36286-6F7C-4409-B552-8D7A42A1F4DF}"/>
    <cellStyle name="Comma 2 2 13 3 2" xfId="10794" xr:uid="{620DA152-D142-4AF6-8A32-09CC471D4452}"/>
    <cellStyle name="Comma 2 2 13 4" xfId="8227" xr:uid="{666A57EE-8291-436C-8633-B960C62C297C}"/>
    <cellStyle name="Comma 2 2 14" xfId="1065" xr:uid="{136A911B-2B32-4EA4-9472-88D72DCB0526}"/>
    <cellStyle name="Comma 2 2 14 2" xfId="3653" xr:uid="{F815344F-76F5-4914-8BA1-B767EA1D51E1}"/>
    <cellStyle name="Comma 2 2 14 2 2" xfId="10943" xr:uid="{A530CC17-CE6A-4B1F-B84C-22C58AF1B24B}"/>
    <cellStyle name="Comma 2 2 14 3" xfId="8376" xr:uid="{6AB9C2BF-7970-40EB-BEB2-A80BBF878567}"/>
    <cellStyle name="Comma 2 2 15" xfId="1215" xr:uid="{2AD90A3F-BC3B-4F49-9142-D778FE74CB92}"/>
    <cellStyle name="Comma 2 2 15 2" xfId="3803" xr:uid="{4FC5D8F1-C7D8-4289-85EA-9D94999E8F89}"/>
    <cellStyle name="Comma 2 2 15 2 2" xfId="11093" xr:uid="{973B26FF-2CA1-45DF-8C9E-F1E2D8EFFD87}"/>
    <cellStyle name="Comma 2 2 15 3" xfId="8526" xr:uid="{11D701CC-0303-404A-84A9-5C3B8A2B8D03}"/>
    <cellStyle name="Comma 2 2 16" xfId="1827" xr:uid="{3C481FCA-8145-46B2-971B-CC7C08C12001}"/>
    <cellStyle name="Comma 2 2 16 2" xfId="4414" xr:uid="{A0F65162-E7F3-4C3C-865D-9BD0EC870677}"/>
    <cellStyle name="Comma 2 2 16 2 2" xfId="11704" xr:uid="{39EF43BC-9C0A-46FD-B194-91051D81EF0F}"/>
    <cellStyle name="Comma 2 2 16 3" xfId="9137" xr:uid="{0E928986-4C62-49AC-9340-73A481948BFE}"/>
    <cellStyle name="Comma 2 2 17" xfId="1836" xr:uid="{8D73AD78-3E73-4CA6-A212-AF1A534060BF}"/>
    <cellStyle name="Comma 2 2 17 2" xfId="4422" xr:uid="{EEBB734D-C0B5-47E6-9B65-15FC02065817}"/>
    <cellStyle name="Comma 2 2 17 2 2" xfId="11712" xr:uid="{DCC37C1A-416F-4862-8D1A-111EF37DEC5F}"/>
    <cellStyle name="Comma 2 2 17 3" xfId="9145" xr:uid="{F6DF5E5C-B9FC-4058-A449-D3C9B23A2630}"/>
    <cellStyle name="Comma 2 2 18" xfId="1844" xr:uid="{54FB90AE-8CBF-46B7-8725-7485521472B1}"/>
    <cellStyle name="Comma 2 2 18 2" xfId="4430" xr:uid="{18A61495-96BD-44EF-A2C6-FFD6C34686D1}"/>
    <cellStyle name="Comma 2 2 18 2 2" xfId="11720" xr:uid="{DAD43F45-09D4-4DF7-8C77-B2F7DA4BCED8}"/>
    <cellStyle name="Comma 2 2 18 3" xfId="9153" xr:uid="{86051A59-9B1B-4D3E-AA20-462E250C18B9}"/>
    <cellStyle name="Comma 2 2 19" xfId="1994" xr:uid="{4F953E43-B1FA-48D3-A979-D8DC044EC614}"/>
    <cellStyle name="Comma 2 2 19 2" xfId="4581" xr:uid="{71980FBE-AC58-49FB-87FF-B2DDAA31F780}"/>
    <cellStyle name="Comma 2 2 19 2 2" xfId="11870" xr:uid="{073C66B0-4A36-497E-A929-6DBAC2225D49}"/>
    <cellStyle name="Comma 2 2 19 3" xfId="9303" xr:uid="{215B800B-37F9-45A7-A058-382116C8BD8E}"/>
    <cellStyle name="Comma 2 2 2" xfId="64" xr:uid="{7037D222-9031-4CC4-8D08-E14115F48985}"/>
    <cellStyle name="Comma 2 2 2 10" xfId="1228" xr:uid="{F06B4976-97E9-4C32-9BBB-06DDD787F794}"/>
    <cellStyle name="Comma 2 2 2 10 2" xfId="3815" xr:uid="{B44DC5C4-24A2-4DE6-962D-1A0E3FAC3655}"/>
    <cellStyle name="Comma 2 2 2 10 2 2" xfId="11105" xr:uid="{D72D4695-BE37-4E09-B52B-5F2340FF290B}"/>
    <cellStyle name="Comma 2 2 2 10 3" xfId="8538" xr:uid="{C83A038A-DEA3-430B-BE34-12EF625650A8}"/>
    <cellStyle name="Comma 2 2 2 11" xfId="1855" xr:uid="{A60082DE-959E-410A-8F98-166F11A198F3}"/>
    <cellStyle name="Comma 2 2 2 11 2" xfId="4441" xr:uid="{97BFC975-8F67-474C-8BB4-B26AA860B3F2}"/>
    <cellStyle name="Comma 2 2 2 11 2 2" xfId="11731" xr:uid="{04D6A971-1B3F-4BCA-89AD-D9F45F2CFD37}"/>
    <cellStyle name="Comma 2 2 2 11 3" xfId="9164" xr:uid="{0AD96E9E-6C7F-4E32-9871-6E4D4D254A47}"/>
    <cellStyle name="Comma 2 2 2 12" xfId="2007" xr:uid="{B7AC57B9-1F72-46B7-BD47-5CC4811C3715}"/>
    <cellStyle name="Comma 2 2 2 12 2" xfId="4594" xr:uid="{D0E25794-9D14-468C-A615-F5DC0EB5872F}"/>
    <cellStyle name="Comma 2 2 2 12 2 2" xfId="11883" xr:uid="{3639F1C9-7FA9-4DCF-8658-F0A32C2739D9}"/>
    <cellStyle name="Comma 2 2 2 12 3" xfId="9316" xr:uid="{628BBAA2-EA3E-4DAB-AD56-E7CAA3AFE313}"/>
    <cellStyle name="Comma 2 2 2 13" xfId="2162" xr:uid="{7D58E520-514A-4BD3-9EA9-7E347A4A3CC8}"/>
    <cellStyle name="Comma 2 2 2 13 2" xfId="4749" xr:uid="{A6FA7CD8-F510-4939-935B-550C431B5E33}"/>
    <cellStyle name="Comma 2 2 2 13 2 2" xfId="12036" xr:uid="{A32EBB9C-1C21-4B42-9B4E-F2F557B7F732}"/>
    <cellStyle name="Comma 2 2 2 13 3" xfId="9469" xr:uid="{7F6DD3D7-DFB1-4511-899D-0AE819306099}"/>
    <cellStyle name="Comma 2 2 2 14" xfId="2307" xr:uid="{2D2B3EF1-CBF5-440E-81AE-A34E6342BA30}"/>
    <cellStyle name="Comma 2 2 2 14 2" xfId="4894" xr:uid="{5E358E9B-6F0E-474B-B62B-25CF123FD285}"/>
    <cellStyle name="Comma 2 2 2 14 2 2" xfId="12181" xr:uid="{B4E9BC75-DDFB-4E80-9E1A-10C8ACC6B25E}"/>
    <cellStyle name="Comma 2 2 2 14 3" xfId="9614" xr:uid="{A69791F3-57B8-4A5F-B3E5-3208AC0B9B32}"/>
    <cellStyle name="Comma 2 2 2 15" xfId="2450" xr:uid="{54F59EAD-D06D-43D5-880A-6FCA65BA2200}"/>
    <cellStyle name="Comma 2 2 2 15 2" xfId="5037" xr:uid="{9DCBD77A-CCC0-4021-8161-0072272A4B90}"/>
    <cellStyle name="Comma 2 2 2 15 2 2" xfId="12324" xr:uid="{100E389B-2232-48DB-8DB7-CE74E56E827F}"/>
    <cellStyle name="Comma 2 2 2 15 3" xfId="9757" xr:uid="{30057140-F535-4311-8131-7B2D7A640860}"/>
    <cellStyle name="Comma 2 2 2 16" xfId="2604" xr:uid="{F12D0A19-D887-4E7E-BDB6-2E5BB6A6D194}"/>
    <cellStyle name="Comma 2 2 2 16 2" xfId="3052" xr:uid="{ACCE99FB-8C7E-45E0-A410-094B9D00A558}"/>
    <cellStyle name="Comma 2 2 2 16 2 2" xfId="10345" xr:uid="{9EDE53FD-15DF-4098-A9B7-2E3D1042CF79}"/>
    <cellStyle name="Comma 2 2 2 16 3" xfId="9911" xr:uid="{712407D5-BA30-4E06-9BB5-80EC59B9C457}"/>
    <cellStyle name="Comma 2 2 2 17" xfId="2750" xr:uid="{CB6D12F6-401B-4F0F-88AF-E4779490ECD8}"/>
    <cellStyle name="Comma 2 2 2 17 2" xfId="10057" xr:uid="{03B2FE3C-23D3-4464-86BF-3DD8B98550F0}"/>
    <cellStyle name="Comma 2 2 2 18" xfId="5196" xr:uid="{39FFE4D2-0535-43F2-A84B-D2D63A42D553}"/>
    <cellStyle name="Comma 2 2 2 18 2" xfId="12480" xr:uid="{3F5A822D-009D-4602-993E-9E4DE8318BDC}"/>
    <cellStyle name="Comma 2 2 2 19" xfId="5346" xr:uid="{A6446E9A-6F18-4865-B7AD-478B7149180E}"/>
    <cellStyle name="Comma 2 2 2 19 2" xfId="12630" xr:uid="{B01C7663-1388-4A27-8CC4-FB27BD3037A8}"/>
    <cellStyle name="Comma 2 2 2 2" xfId="79" xr:uid="{DE948612-FC08-4B14-ACAA-30F4AEBF7D79}"/>
    <cellStyle name="Comma 2 2 2 2 10" xfId="2006" xr:uid="{C2404116-4B89-4B56-ABFD-8AA33EBA4A44}"/>
    <cellStyle name="Comma 2 2 2 2 10 2" xfId="4593" xr:uid="{906CAB10-E304-457D-AB78-432DA2670B93}"/>
    <cellStyle name="Comma 2 2 2 2 10 2 2" xfId="11882" xr:uid="{CC2DCA83-EF56-4FC8-8BA8-5E9FBEFE6145}"/>
    <cellStyle name="Comma 2 2 2 2 10 3" xfId="9315" xr:uid="{46E702AF-2D22-437B-A8F6-73E06C177DAE}"/>
    <cellStyle name="Comma 2 2 2 2 11" xfId="2167" xr:uid="{43F2D6A8-B797-4F3A-A4BD-205876FA0BA3}"/>
    <cellStyle name="Comma 2 2 2 2 11 2" xfId="4754" xr:uid="{3797EDD1-F7CC-4759-9A82-8A69B5BBB23C}"/>
    <cellStyle name="Comma 2 2 2 2 11 2 2" xfId="12041" xr:uid="{4DD2FE30-8973-4199-AB28-8D198FEF2BDA}"/>
    <cellStyle name="Comma 2 2 2 2 11 3" xfId="9474" xr:uid="{B274CEAA-DF70-41B3-A13A-5C950D7EBEDD}"/>
    <cellStyle name="Comma 2 2 2 2 12" xfId="2306" xr:uid="{77A0B9B5-D147-49E3-B4F9-012DA8BF8D4E}"/>
    <cellStyle name="Comma 2 2 2 2 12 2" xfId="4893" xr:uid="{0F209365-1598-44DE-B67B-D62010262E87}"/>
    <cellStyle name="Comma 2 2 2 2 12 2 2" xfId="12180" xr:uid="{C5198381-4254-4163-AA62-EF3D5B768F8E}"/>
    <cellStyle name="Comma 2 2 2 2 12 3" xfId="9613" xr:uid="{F7564023-717E-41BF-9C64-9B7A3E0B7B91}"/>
    <cellStyle name="Comma 2 2 2 2 13" xfId="2451" xr:uid="{4B3B517C-6CD4-4589-9428-3FDE83A801F2}"/>
    <cellStyle name="Comma 2 2 2 2 13 2" xfId="5038" xr:uid="{366F460A-1048-471B-AB28-7AA8986597BF}"/>
    <cellStyle name="Comma 2 2 2 2 13 2 2" xfId="12325" xr:uid="{5835699F-780A-4A93-85B4-AB9CD413F68C}"/>
    <cellStyle name="Comma 2 2 2 2 13 3" xfId="9758" xr:uid="{342820E3-4A19-4ED8-A4E7-888A2A72C1D3}"/>
    <cellStyle name="Comma 2 2 2 2 14" xfId="2609" xr:uid="{86E4990D-5806-4585-89DE-74F5F59A0955}"/>
    <cellStyle name="Comma 2 2 2 2 14 2" xfId="3053" xr:uid="{59ED2CFA-5B41-4876-8DC0-EBC8C0E81E68}"/>
    <cellStyle name="Comma 2 2 2 2 14 2 2" xfId="10346" xr:uid="{6B9FF5A6-C3E6-4CC5-A3E2-D0CE3AEE9D8F}"/>
    <cellStyle name="Comma 2 2 2 2 14 3" xfId="9916" xr:uid="{564E8461-F79F-41E2-BFC7-FE0AD7585BD2}"/>
    <cellStyle name="Comma 2 2 2 2 15" xfId="2763" xr:uid="{EAA33D84-2BE4-4E87-9A78-39D8A43962AE}"/>
    <cellStyle name="Comma 2 2 2 2 15 2" xfId="10070" xr:uid="{D3D67022-011C-408C-8010-4FF93BFAA1AB}"/>
    <cellStyle name="Comma 2 2 2 2 16" xfId="5201" xr:uid="{5C720974-D43E-40B4-A765-38B8246925A0}"/>
    <cellStyle name="Comma 2 2 2 2 16 2" xfId="12485" xr:uid="{D3F2FF29-7C32-41A0-AD5B-87CA17BD7013}"/>
    <cellStyle name="Comma 2 2 2 2 17" xfId="5351" xr:uid="{6A81B8E9-2737-4234-86AC-37A3EC2DDFA6}"/>
    <cellStyle name="Comma 2 2 2 2 17 2" xfId="12635" xr:uid="{D1DAC11F-62B7-49FD-B5A4-168E5673A7D9}"/>
    <cellStyle name="Comma 2 2 2 2 18" xfId="5507" xr:uid="{A6F9162F-4AE4-45C0-831A-B0C224ADECDA}"/>
    <cellStyle name="Comma 2 2 2 2 18 2" xfId="12788" xr:uid="{31B1CE61-FDCF-4D22-B793-D5A27CFA918F}"/>
    <cellStyle name="Comma 2 2 2 2 19" xfId="5665" xr:uid="{63DC6905-05D5-46A6-B789-2817543D7048}"/>
    <cellStyle name="Comma 2 2 2 2 19 2" xfId="12943" xr:uid="{59BE0B44-221F-4B9B-9F4A-A4F17AED34DC}"/>
    <cellStyle name="Comma 2 2 2 2 2" xfId="206" xr:uid="{1412205C-64C9-400F-B6DD-99E7280774C6}"/>
    <cellStyle name="Comma 2 2 2 2 2 10" xfId="2305" xr:uid="{94015DE6-D48C-4225-BDE0-8AE4DE44FAE6}"/>
    <cellStyle name="Comma 2 2 2 2 2 10 2" xfId="4892" xr:uid="{BD85516C-9DFC-4110-99D6-DA8E8DC04CF2}"/>
    <cellStyle name="Comma 2 2 2 2 2 10 2 2" xfId="12179" xr:uid="{1DCBFB30-62A8-48F8-A77C-097F93E5FEED}"/>
    <cellStyle name="Comma 2 2 2 2 2 10 3" xfId="9612" xr:uid="{BBA28279-E890-4814-871D-12D632D73055}"/>
    <cellStyle name="Comma 2 2 2 2 2 11" xfId="2452" xr:uid="{C9BE242F-709C-45E0-9535-9ECF7096A12F}"/>
    <cellStyle name="Comma 2 2 2 2 2 11 2" xfId="5039" xr:uid="{D203A184-DF9F-4C2B-903B-056D4BE74729}"/>
    <cellStyle name="Comma 2 2 2 2 2 11 2 2" xfId="12326" xr:uid="{5B7A579A-C2C0-46DD-88C7-178B405D58C1}"/>
    <cellStyle name="Comma 2 2 2 2 2 11 3" xfId="9759" xr:uid="{512BFF33-AC0B-42E5-A73A-51F14E4D1E56}"/>
    <cellStyle name="Comma 2 2 2 2 2 12" xfId="2603" xr:uid="{204311FB-6BF2-4FCB-BA70-08279A87CF72}"/>
    <cellStyle name="Comma 2 2 2 2 2 12 2" xfId="3054" xr:uid="{9AE3A598-30CB-454D-B304-6D6F25443DD6}"/>
    <cellStyle name="Comma 2 2 2 2 2 12 2 2" xfId="10347" xr:uid="{8543B10A-3360-41E0-99CC-B63799B9FCC9}"/>
    <cellStyle name="Comma 2 2 2 2 2 12 3" xfId="9910" xr:uid="{4F2277CD-BD88-40E2-B651-639AF7CCDADB}"/>
    <cellStyle name="Comma 2 2 2 2 2 13" xfId="2840" xr:uid="{4FE79ADC-CA33-4D44-9DB7-8E38807CA741}"/>
    <cellStyle name="Comma 2 2 2 2 2 13 2" xfId="10137" xr:uid="{FF6AD40F-2A2B-46EE-8D57-68CE3D917241}"/>
    <cellStyle name="Comma 2 2 2 2 2 14" xfId="5195" xr:uid="{3978DB67-9B00-4884-9153-72E2FDAF1B38}"/>
    <cellStyle name="Comma 2 2 2 2 2 14 2" xfId="12479" xr:uid="{DDDE74E4-56F9-492E-831D-E68A85311F1E}"/>
    <cellStyle name="Comma 2 2 2 2 2 15" xfId="5345" xr:uid="{2C986840-1337-4B0D-82D3-A9A6A9EBECE3}"/>
    <cellStyle name="Comma 2 2 2 2 2 15 2" xfId="12629" xr:uid="{D9A09996-C66D-4C65-A858-F385A105015B}"/>
    <cellStyle name="Comma 2 2 2 2 2 16" xfId="5508" xr:uid="{98588CE0-B652-4ABE-A606-E78074120D1A}"/>
    <cellStyle name="Comma 2 2 2 2 2 16 2" xfId="12789" xr:uid="{3CEF4929-09C2-46AE-8102-A08AA38293E4}"/>
    <cellStyle name="Comma 2 2 2 2 2 17" xfId="5659" xr:uid="{0850826F-A9A1-4698-A504-37390C312071}"/>
    <cellStyle name="Comma 2 2 2 2 2 17 2" xfId="12937" xr:uid="{DBD0ED51-EC70-4513-99D8-6AE5DCF40835}"/>
    <cellStyle name="Comma 2 2 2 2 2 18" xfId="5802" xr:uid="{335C999A-54AE-4071-B29C-27ACB861C4D8}"/>
    <cellStyle name="Comma 2 2 2 2 2 18 2" xfId="13080" xr:uid="{D0162536-EB4E-4CE9-AF99-7CBD2A66E11A}"/>
    <cellStyle name="Comma 2 2 2 2 2 19" xfId="5958" xr:uid="{7DCDE38A-B8E0-4758-BA04-967668694043}"/>
    <cellStyle name="Comma 2 2 2 2 2 19 2" xfId="13236" xr:uid="{0734B3B4-1697-4C49-B15A-08531467FD93}"/>
    <cellStyle name="Comma 2 2 2 2 2 2" xfId="379" xr:uid="{1856C829-7A64-4B0B-8584-0628CA7CDD51}"/>
    <cellStyle name="Comma 2 2 2 2 2 2 2" xfId="1386" xr:uid="{F435FC81-8C28-492D-A177-FD490BA3A02D}"/>
    <cellStyle name="Comma 2 2 2 2 2 2 2 2" xfId="3973" xr:uid="{B807F8AF-2AF3-4DEE-A9EB-F3BBC25D84AD}"/>
    <cellStyle name="Comma 2 2 2 2 2 2 2 2 2" xfId="11263" xr:uid="{1205725C-86AF-4650-A1F9-41BDFD70FC83}"/>
    <cellStyle name="Comma 2 2 2 2 2 2 2 3" xfId="8696" xr:uid="{BA132519-F80E-4411-86EF-F9DDC1193EB3}"/>
    <cellStyle name="Comma 2 2 2 2 2 2 3" xfId="3212" xr:uid="{53D5D00F-402D-4799-9B2D-C40A7DBFE36D}"/>
    <cellStyle name="Comma 2 2 2 2 2 2 3 2" xfId="10502" xr:uid="{2D4FE35B-8C50-4103-98A8-1B5EB8FDDFBE}"/>
    <cellStyle name="Comma 2 2 2 2 2 2 4" xfId="3004" xr:uid="{04F590E0-1AB9-481C-8F15-4FDDF8CD7FC8}"/>
    <cellStyle name="Comma 2 2 2 2 2 2 4 2" xfId="10299" xr:uid="{50E77465-044F-4B5E-BCD2-CC2B479172BC}"/>
    <cellStyle name="Comma 2 2 2 2 2 2 5" xfId="7935" xr:uid="{28654D92-41AF-4590-BC49-AF945E4AA928}"/>
    <cellStyle name="Comma 2 2 2 2 2 2 6" xfId="15305" xr:uid="{8CDF8521-0B4C-4FBF-87FB-1B6E08AE9889}"/>
    <cellStyle name="Comma 2 2 2 2 2 2 7" xfId="16359" xr:uid="{C4DC3426-5870-487A-BDE6-6529D4C9880F}"/>
    <cellStyle name="Comma 2 2 2 2 2 2 8" xfId="623" xr:uid="{EBC0A809-F912-43DA-80A4-B81EAA8A5275}"/>
    <cellStyle name="Comma 2 2 2 2 2 2 9" xfId="16393" xr:uid="{BD444E9A-CB09-489D-93DD-4B9062D74CD4}"/>
    <cellStyle name="Comma 2 2 2 2 2 20" xfId="6223" xr:uid="{AE5FF255-914B-465D-9C4F-D5FEE342909A}"/>
    <cellStyle name="Comma 2 2 2 2 2 20 2" xfId="13498" xr:uid="{584B44BA-EA9C-47B0-9DD4-613B86FE92E9}"/>
    <cellStyle name="Comma 2 2 2 2 2 21" xfId="6258" xr:uid="{4BBAA964-E92B-449D-8CA9-6E48CEFFDED3}"/>
    <cellStyle name="Comma 2 2 2 2 2 21 2" xfId="13533" xr:uid="{82C727C8-D9B2-4951-A6FC-E1970F71D549}"/>
    <cellStyle name="Comma 2 2 2 2 2 22" xfId="6408" xr:uid="{62E03D5F-F3C1-443C-A470-2893D181E1C8}"/>
    <cellStyle name="Comma 2 2 2 2 2 22 2" xfId="13683" xr:uid="{922FA97D-FCD0-4D36-A5BD-581BCA5B9F62}"/>
    <cellStyle name="Comma 2 2 2 2 2 23" xfId="6563" xr:uid="{1D664B58-7A20-4970-AA18-125CBD552997}"/>
    <cellStyle name="Comma 2 2 2 2 2 23 2" xfId="13835" xr:uid="{07369921-95D9-4020-B777-7C9055344CC4}"/>
    <cellStyle name="Comma 2 2 2 2 2 24" xfId="6712" xr:uid="{6EE19CA4-8554-4A6B-A946-BB86773D00D7}"/>
    <cellStyle name="Comma 2 2 2 2 2 24 2" xfId="13984" xr:uid="{75FBBDC3-CC8F-4641-994F-A6A04CE8027A}"/>
    <cellStyle name="Comma 2 2 2 2 2 25" xfId="6860" xr:uid="{23926DED-84A8-4332-A1CA-3342CF659EE1}"/>
    <cellStyle name="Comma 2 2 2 2 2 25 2" xfId="14132" xr:uid="{C93C91B6-85C7-4B61-92BD-9D4362507B3B}"/>
    <cellStyle name="Comma 2 2 2 2 2 26" xfId="7014" xr:uid="{7718100A-78D2-4169-B85D-D6CB98B16532}"/>
    <cellStyle name="Comma 2 2 2 2 2 26 2" xfId="14286" xr:uid="{BB951FC1-DCC3-42C8-9C75-4CC006A6EFD3}"/>
    <cellStyle name="Comma 2 2 2 2 2 27" xfId="7163" xr:uid="{4678AE23-01D3-4E43-91DB-DDAA8E60C921}"/>
    <cellStyle name="Comma 2 2 2 2 2 27 2" xfId="14435" xr:uid="{7FA33023-42F0-4524-9C6A-999245C6A3A5}"/>
    <cellStyle name="Comma 2 2 2 2 2 28" xfId="7433" xr:uid="{8A5BA552-CF3D-4F87-A2FC-C90DDE2A5492}"/>
    <cellStyle name="Comma 2 2 2 2 2 28 2" xfId="14697" xr:uid="{DB6DD70C-56C9-4C3A-B35E-6F76B9ABDA83}"/>
    <cellStyle name="Comma 2 2 2 2 2 29" xfId="7470" xr:uid="{37885788-22F6-42FC-B776-5938A129DAE9}"/>
    <cellStyle name="Comma 2 2 2 2 2 29 2" xfId="14733" xr:uid="{FCA115DE-049D-429E-B99A-4454C312C92F}"/>
    <cellStyle name="Comma 2 2 2 2 2 3" xfId="771" xr:uid="{EC6F064F-3677-4ADB-A7E7-C1FE96C56798}"/>
    <cellStyle name="Comma 2 2 2 2 2 3 2" xfId="1534" xr:uid="{48257F82-760E-4ADC-B698-4316B8569B98}"/>
    <cellStyle name="Comma 2 2 2 2 2 3 2 2" xfId="4121" xr:uid="{0739CC41-ABEE-4624-A696-06A16A1DA7A4}"/>
    <cellStyle name="Comma 2 2 2 2 2 3 2 2 2" xfId="11411" xr:uid="{447C3162-6170-46C9-A425-AA83D9A16FC9}"/>
    <cellStyle name="Comma 2 2 2 2 2 3 2 3" xfId="8844" xr:uid="{BFB6E03F-2288-4081-9799-E2AED780AB7A}"/>
    <cellStyle name="Comma 2 2 2 2 2 3 3" xfId="3360" xr:uid="{7077D86E-F82A-4430-A043-7AAF2C598263}"/>
    <cellStyle name="Comma 2 2 2 2 2 3 3 2" xfId="10650" xr:uid="{A6FE810F-9335-49CC-920E-42F43C30D5AE}"/>
    <cellStyle name="Comma 2 2 2 2 2 3 4" xfId="8083" xr:uid="{3BAB7055-4382-4303-9A37-923D9B2CBBC0}"/>
    <cellStyle name="Comma 2 2 2 2 2 30" xfId="7619" xr:uid="{AFC8229A-6F0F-41BA-A1B8-B7A782AA7596}"/>
    <cellStyle name="Comma 2 2 2 2 2 30 2" xfId="14882" xr:uid="{93115898-C34C-4B2B-9B32-A7C6FF6F01AC}"/>
    <cellStyle name="Comma 2 2 2 2 2 31" xfId="7780" xr:uid="{4B5F632A-F47A-4C76-BF65-5D5C81FA9DE1}"/>
    <cellStyle name="Comma 2 2 2 2 2 32" xfId="15144" xr:uid="{87DD7307-FF4F-4AA6-BA14-70F76D86DF55}"/>
    <cellStyle name="Comma 2 2 2 2 2 33" xfId="15357" xr:uid="{B3F144D7-110D-45AE-9E09-12C9B5F3CD03}"/>
    <cellStyle name="Comma 2 2 2 2 2 34" xfId="15541" xr:uid="{E3583B31-894F-448A-84FA-F038385FBE01}"/>
    <cellStyle name="Comma 2 2 2 2 2 35" xfId="15648" xr:uid="{4B9B0429-3F09-48F5-9280-7DEC8862B76B}"/>
    <cellStyle name="Comma 2 2 2 2 2 36" xfId="15797" xr:uid="{3B5ADCD6-7B95-4E4E-B604-6995455B344B}"/>
    <cellStyle name="Comma 2 2 2 2 2 37" xfId="15945" xr:uid="{C8483E1C-D3DA-4BE5-93DE-30A08907DA26}"/>
    <cellStyle name="Comma 2 2 2 2 2 38" xfId="16211" xr:uid="{324915E6-B069-4FD6-8511-7B8709A34B8F}"/>
    <cellStyle name="Comma 2 2 2 2 2 39" xfId="440" xr:uid="{EEA12885-0B30-4A5F-BF45-180DD69002FE}"/>
    <cellStyle name="Comma 2 2 2 2 2 4" xfId="1032" xr:uid="{9FCF0AC7-68CD-48AF-8675-AFAB54C8BA28}"/>
    <cellStyle name="Comma 2 2 2 2 2 4 2" xfId="1795" xr:uid="{6F418EEC-8683-444F-BC89-A2A96B44BD36}"/>
    <cellStyle name="Comma 2 2 2 2 2 4 2 2" xfId="4382" xr:uid="{B8FDD8EC-8191-4471-9F65-3D217D7B1B62}"/>
    <cellStyle name="Comma 2 2 2 2 2 4 2 2 2" xfId="11672" xr:uid="{6AF75385-4A9A-4A45-802A-EE12F10E8696}"/>
    <cellStyle name="Comma 2 2 2 2 2 4 2 3" xfId="9105" xr:uid="{4991A38A-846E-4CA5-A1B0-4AED5C4900EB}"/>
    <cellStyle name="Comma 2 2 2 2 2 4 3" xfId="3621" xr:uid="{06D90EE1-7BA4-41A3-AF0C-7F423D12AA9B}"/>
    <cellStyle name="Comma 2 2 2 2 2 4 3 2" xfId="10911" xr:uid="{7949D29B-A458-4EBF-B426-DB4492987019}"/>
    <cellStyle name="Comma 2 2 2 2 2 4 4" xfId="8344" xr:uid="{88475E60-516F-4437-A306-D80C4DE575B3}"/>
    <cellStyle name="Comma 2 2 2 2 2 40" xfId="16394" xr:uid="{2A7C17CC-4DDD-4E11-A641-38498D0762D0}"/>
    <cellStyle name="Comma 2 2 2 2 2 5" xfId="1135" xr:uid="{EE9F663E-7256-4CE0-9417-EFA6BFEAC249}"/>
    <cellStyle name="Comma 2 2 2 2 2 5 2" xfId="3723" xr:uid="{5D3A4B2D-7DC8-4D3E-B340-24CDDC4DCCE5}"/>
    <cellStyle name="Comma 2 2 2 2 2 5 2 2" xfId="11013" xr:uid="{5C509E9C-5B45-4333-BCAC-076B2531E317}"/>
    <cellStyle name="Comma 2 2 2 2 2 5 3" xfId="8446" xr:uid="{8996A188-7816-41E8-8A6B-C93198E29D0D}"/>
    <cellStyle name="Comma 2 2 2 2 2 6" xfId="1230" xr:uid="{8C120E31-AC72-4164-9D4A-AE45800791DE}"/>
    <cellStyle name="Comma 2 2 2 2 2 6 2" xfId="3817" xr:uid="{63B5D618-9C2F-4E16-8D10-9D2C0EC37751}"/>
    <cellStyle name="Comma 2 2 2 2 2 6 2 2" xfId="11107" xr:uid="{DA92870B-1C2F-43B7-883E-8E8E0815FD64}"/>
    <cellStyle name="Comma 2 2 2 2 2 6 3" xfId="8540" xr:uid="{E882D309-477D-4E49-9DC2-8AD0EEF243D6}"/>
    <cellStyle name="Comma 2 2 2 2 2 7" xfId="1854" xr:uid="{6F76065B-1B9B-4557-83E1-74F6DDC6CF98}"/>
    <cellStyle name="Comma 2 2 2 2 2 7 2" xfId="4440" xr:uid="{009F79FA-E6B3-45F1-B5B8-8F96E74EC227}"/>
    <cellStyle name="Comma 2 2 2 2 2 7 2 2" xfId="11730" xr:uid="{04D94037-2D03-4C36-B5BF-92D467F43665}"/>
    <cellStyle name="Comma 2 2 2 2 2 7 3" xfId="9163" xr:uid="{77FD2721-94FF-4A4C-A9C6-760D8398AAE0}"/>
    <cellStyle name="Comma 2 2 2 2 2 8" xfId="2005" xr:uid="{49CC5FA1-DF18-4C47-B8C6-E4D1B8C8F0AA}"/>
    <cellStyle name="Comma 2 2 2 2 2 8 2" xfId="4592" xr:uid="{B44A2040-C64E-42F5-8168-ECBED54BA5DC}"/>
    <cellStyle name="Comma 2 2 2 2 2 8 2 2" xfId="11881" xr:uid="{47F29461-ECBC-44A0-82B4-D24432E02278}"/>
    <cellStyle name="Comma 2 2 2 2 2 8 3" xfId="9314" xr:uid="{0C6327BE-C35D-4128-BDEC-95A86D5B16CB}"/>
    <cellStyle name="Comma 2 2 2 2 2 9" xfId="2148" xr:uid="{390E18E0-7A6F-453D-9F5C-F1C8A0581209}"/>
    <cellStyle name="Comma 2 2 2 2 2 9 2" xfId="4735" xr:uid="{67CAA7D5-4839-42DF-868C-D5AA195053F2}"/>
    <cellStyle name="Comma 2 2 2 2 2 9 2 2" xfId="12023" xr:uid="{2C458352-3AD9-4D98-B320-0E1121EFA6C5}"/>
    <cellStyle name="Comma 2 2 2 2 2 9 3" xfId="9456" xr:uid="{E692E320-005B-496B-A1D5-3ABB591EEF37}"/>
    <cellStyle name="Comma 2 2 2 2 20" xfId="5801" xr:uid="{5C932C3A-C438-4DF9-A904-B7F041CCD382}"/>
    <cellStyle name="Comma 2 2 2 2 20 2" xfId="13079" xr:uid="{E16F055F-DC07-4DA7-8529-82E9AB8B1244}"/>
    <cellStyle name="Comma 2 2 2 2 21" xfId="5957" xr:uid="{7D7A8878-8CAA-4B77-A281-6B9B576824F6}"/>
    <cellStyle name="Comma 2 2 2 2 21 2" xfId="13235" xr:uid="{1867FA41-FB15-406D-B5E2-BF9D16F45C9E}"/>
    <cellStyle name="Comma 2 2 2 2 22" xfId="6126" xr:uid="{41C0D0DC-7B71-4234-BCE1-21F9B5ACB43B}"/>
    <cellStyle name="Comma 2 2 2 2 22 2" xfId="13401" xr:uid="{B40B92F9-AAA1-4160-87DC-2AA7AAA4576E}"/>
    <cellStyle name="Comma 2 2 2 2 23" xfId="6257" xr:uid="{CA323585-54AE-451B-9D50-1CA53FC5E778}"/>
    <cellStyle name="Comma 2 2 2 2 23 2" xfId="13532" xr:uid="{E8543AD7-B97C-448D-BBAB-204E187FA863}"/>
    <cellStyle name="Comma 2 2 2 2 24" xfId="6407" xr:uid="{3E814A76-5829-4748-B6E1-8FF72D587AD6}"/>
    <cellStyle name="Comma 2 2 2 2 24 2" xfId="13682" xr:uid="{C3D2B441-3A7A-4780-83D9-EEC3B36CA1E0}"/>
    <cellStyle name="Comma 2 2 2 2 25" xfId="6562" xr:uid="{E773D262-87E5-4BBC-ACA1-3B26232769EB}"/>
    <cellStyle name="Comma 2 2 2 2 25 2" xfId="13834" xr:uid="{EC7C13D8-846D-4E0C-8665-46FF49F5996F}"/>
    <cellStyle name="Comma 2 2 2 2 26" xfId="6711" xr:uid="{71DE8507-4E95-4F31-B98C-8D12D13CD27C}"/>
    <cellStyle name="Comma 2 2 2 2 26 2" xfId="13983" xr:uid="{5E5108DA-83E2-4628-AF6C-AFD3BFD8A4A1}"/>
    <cellStyle name="Comma 2 2 2 2 27" xfId="6859" xr:uid="{194EEEE7-B112-4532-9434-88E4A77634D0}"/>
    <cellStyle name="Comma 2 2 2 2 27 2" xfId="14131" xr:uid="{764261F6-77F2-4CFF-AAFE-8BDF8B6D8069}"/>
    <cellStyle name="Comma 2 2 2 2 28" xfId="7013" xr:uid="{C3B268F5-B76C-44D7-9628-8A623C874D6C}"/>
    <cellStyle name="Comma 2 2 2 2 28 2" xfId="14285" xr:uid="{4647963B-8AF1-4144-975A-3137277379BE}"/>
    <cellStyle name="Comma 2 2 2 2 29" xfId="7162" xr:uid="{4D660FF1-8367-4F5C-AE5D-796FDC080E43}"/>
    <cellStyle name="Comma 2 2 2 2 29 2" xfId="14434" xr:uid="{9EAA056E-58A9-4225-88BC-FCB7D88AA65A}"/>
    <cellStyle name="Comma 2 2 2 2 3" xfId="155" xr:uid="{163386A2-E9C6-43FB-B5DC-B223C6DA87D4}"/>
    <cellStyle name="Comma 2 2 2 2 3 10" xfId="2304" xr:uid="{3ECC25E4-B174-48C3-9AEF-1BA59FCD84CF}"/>
    <cellStyle name="Comma 2 2 2 2 3 10 2" xfId="4891" xr:uid="{E0416C9F-CA59-4978-88FF-DE6A81D8BFE5}"/>
    <cellStyle name="Comma 2 2 2 2 3 10 2 2" xfId="12178" xr:uid="{6B22B2B0-682E-44CF-898C-99FAFD2F73E4}"/>
    <cellStyle name="Comma 2 2 2 2 3 10 3" xfId="9611" xr:uid="{7D0F2F1E-BF29-4726-8209-0D8811E89BC6}"/>
    <cellStyle name="Comma 2 2 2 2 3 11" xfId="2453" xr:uid="{928B1D26-0BFF-4DBE-B05B-6694C1842DBF}"/>
    <cellStyle name="Comma 2 2 2 2 3 11 2" xfId="5040" xr:uid="{7D950FA9-8E72-4843-B3D9-5F9DF88B3F61}"/>
    <cellStyle name="Comma 2 2 2 2 3 11 2 2" xfId="12327" xr:uid="{A3883ABD-533E-4E96-B58B-8DA25E0587D7}"/>
    <cellStyle name="Comma 2 2 2 2 3 11 3" xfId="9760" xr:uid="{0AA3CBAC-576B-47E5-B998-5ED6EC7CA01A}"/>
    <cellStyle name="Comma 2 2 2 2 3 12" xfId="2602" xr:uid="{E8E6BE45-E39E-465A-A936-6B8AFF261489}"/>
    <cellStyle name="Comma 2 2 2 2 3 12 2" xfId="3055" xr:uid="{049B6A69-3AEA-4EF0-A3E0-6307D0723A44}"/>
    <cellStyle name="Comma 2 2 2 2 3 12 2 2" xfId="10348" xr:uid="{5D15C292-24BA-496D-9DE6-8025FA3E421F}"/>
    <cellStyle name="Comma 2 2 2 2 3 12 3" xfId="9909" xr:uid="{2AAF1E09-51F3-4512-9A1E-9A7FFFAAAFCB}"/>
    <cellStyle name="Comma 2 2 2 2 3 13" xfId="2956" xr:uid="{E4919C75-20DD-48F1-A0DB-DAFBFE824684}"/>
    <cellStyle name="Comma 2 2 2 2 3 13 2" xfId="10252" xr:uid="{B7608EFF-103A-48D1-95C1-0A9BC9B65EC0}"/>
    <cellStyle name="Comma 2 2 2 2 3 14" xfId="5194" xr:uid="{50BABCAA-1AE0-4767-ACA5-89AF1A683FDC}"/>
    <cellStyle name="Comma 2 2 2 2 3 14 2" xfId="12478" xr:uid="{644D566E-4404-4EA9-A721-C685F95FC434}"/>
    <cellStyle name="Comma 2 2 2 2 3 15" xfId="5344" xr:uid="{FEC00924-3C59-4D15-A67F-54FC437BF013}"/>
    <cellStyle name="Comma 2 2 2 2 3 15 2" xfId="12628" xr:uid="{A9169D94-1E3C-448C-B9D9-84DDE6343AB5}"/>
    <cellStyle name="Comma 2 2 2 2 3 16" xfId="5503" xr:uid="{8E35BB82-2505-4386-99D6-99051B38B1A5}"/>
    <cellStyle name="Comma 2 2 2 2 3 16 2" xfId="12784" xr:uid="{5B9052FF-FCEC-4EA9-B9F6-9AB757D26BCF}"/>
    <cellStyle name="Comma 2 2 2 2 3 17" xfId="5658" xr:uid="{57511418-9971-4662-AED4-D7D527FF53C1}"/>
    <cellStyle name="Comma 2 2 2 2 3 17 2" xfId="12936" xr:uid="{D178127D-C7AB-42A5-82E4-DA86955A0195}"/>
    <cellStyle name="Comma 2 2 2 2 3 18" xfId="5803" xr:uid="{D0DE440E-128A-4A80-A535-395ED1A2DB52}"/>
    <cellStyle name="Comma 2 2 2 2 3 18 2" xfId="13081" xr:uid="{4D26C3A8-81B6-4774-9310-9A68971F39F5}"/>
    <cellStyle name="Comma 2 2 2 2 3 19" xfId="5959" xr:uid="{73BEB1FB-7980-4300-B7E7-52CAD4026571}"/>
    <cellStyle name="Comma 2 2 2 2 3 19 2" xfId="13237" xr:uid="{5643AB78-4110-4865-8D82-C3A4F0ED58BD}"/>
    <cellStyle name="Comma 2 2 2 2 3 2" xfId="331" xr:uid="{AEB299BC-3BFA-4B5C-BD90-EAB6299FEA2B}"/>
    <cellStyle name="Comma 2 2 2 2 3 2 2" xfId="1387" xr:uid="{1EA2F094-A20A-4B1A-9B56-081F59A2DD70}"/>
    <cellStyle name="Comma 2 2 2 2 3 2 2 2" xfId="3974" xr:uid="{23272007-84DC-4F7C-AFA6-46F548A97CAA}"/>
    <cellStyle name="Comma 2 2 2 2 3 2 2 2 2" xfId="11264" xr:uid="{D96D3D7B-7BAC-42A6-BD4C-C7A8961D93EA}"/>
    <cellStyle name="Comma 2 2 2 2 3 2 2 3" xfId="8697" xr:uid="{FFEE878B-E65B-4E0B-84E4-9C546C506C40}"/>
    <cellStyle name="Comma 2 2 2 2 3 2 3" xfId="3213" xr:uid="{EEFD1AC7-8CD3-420A-A580-27B5B74216CF}"/>
    <cellStyle name="Comma 2 2 2 2 3 2 3 2" xfId="10503" xr:uid="{BFA917A5-D25B-4104-A204-12F732EE2582}"/>
    <cellStyle name="Comma 2 2 2 2 3 2 4" xfId="7936" xr:uid="{6730A2C4-2B7A-4CAF-BACB-7E3CD3F2CC60}"/>
    <cellStyle name="Comma 2 2 2 2 3 2 5" xfId="15257" xr:uid="{CA9FB555-1A44-4A32-A506-04B33F949C52}"/>
    <cellStyle name="Comma 2 2 2 2 3 2 6" xfId="16312" xr:uid="{A20DADE5-0042-421F-B5BF-28131E9F58A0}"/>
    <cellStyle name="Comma 2 2 2 2 3 2 7" xfId="624" xr:uid="{BE2657E0-8FF8-4905-9D9C-AECB0EA2260B}"/>
    <cellStyle name="Comma 2 2 2 2 3 2 8" xfId="16395" xr:uid="{20F5AC1E-5699-4B61-921F-755FB1374CCA}"/>
    <cellStyle name="Comma 2 2 2 2 3 20" xfId="6176" xr:uid="{2C21FAE3-2412-42F6-8D17-DAFEC0F6AE04}"/>
    <cellStyle name="Comma 2 2 2 2 3 20 2" xfId="13451" xr:uid="{BBE49BAB-DB42-45E3-BA2F-8113B27FC747}"/>
    <cellStyle name="Comma 2 2 2 2 3 21" xfId="6259" xr:uid="{5B68B3F1-4FCE-44C5-9BEF-32375A7155CE}"/>
    <cellStyle name="Comma 2 2 2 2 3 21 2" xfId="13534" xr:uid="{6259654D-7AC7-41E3-9B29-2DC9D8B31476}"/>
    <cellStyle name="Comma 2 2 2 2 3 22" xfId="6409" xr:uid="{7C245A7A-CE9E-4BD9-9850-D6D50881150A}"/>
    <cellStyle name="Comma 2 2 2 2 3 22 2" xfId="13684" xr:uid="{CCB3CE7A-17A6-4EB9-83C4-985707A7CABB}"/>
    <cellStyle name="Comma 2 2 2 2 3 23" xfId="6564" xr:uid="{E413C5C5-676E-49F4-B15F-FABAD41C4FFF}"/>
    <cellStyle name="Comma 2 2 2 2 3 23 2" xfId="13836" xr:uid="{EF9BC269-5AB6-426C-841A-2A081F34883B}"/>
    <cellStyle name="Comma 2 2 2 2 3 24" xfId="6713" xr:uid="{C2895DB1-78FF-4F70-BC19-C3E420950D75}"/>
    <cellStyle name="Comma 2 2 2 2 3 24 2" xfId="13985" xr:uid="{FC842981-3131-4E3F-A9FF-24D776BA0DB9}"/>
    <cellStyle name="Comma 2 2 2 2 3 25" xfId="6861" xr:uid="{B173FE2C-C6B8-47B9-BEC1-2E92C990ED08}"/>
    <cellStyle name="Comma 2 2 2 2 3 25 2" xfId="14133" xr:uid="{23367D7F-A09F-4CAE-9AF2-C9F68D2F5E4B}"/>
    <cellStyle name="Comma 2 2 2 2 3 26" xfId="7015" xr:uid="{8181EFF4-A09C-492F-AD00-6CDD388294E5}"/>
    <cellStyle name="Comma 2 2 2 2 3 26 2" xfId="14287" xr:uid="{17ECAD45-A8E9-4480-BCD8-1144A4A8F688}"/>
    <cellStyle name="Comma 2 2 2 2 3 27" xfId="7164" xr:uid="{7397268A-1062-4BDD-96CF-2B787D8E68D0}"/>
    <cellStyle name="Comma 2 2 2 2 3 27 2" xfId="14436" xr:uid="{675AEFF9-43E7-46CA-8FF7-B574AA955F09}"/>
    <cellStyle name="Comma 2 2 2 2 3 28" xfId="7386" xr:uid="{FDC2E1AA-BE60-4778-8A6E-E79C58ED961E}"/>
    <cellStyle name="Comma 2 2 2 2 3 28 2" xfId="14650" xr:uid="{AB91A58B-502B-402A-89D3-04210A6ADFE7}"/>
    <cellStyle name="Comma 2 2 2 2 3 29" xfId="7471" xr:uid="{FB17971E-5E4A-442A-BC99-620AFF3017DF}"/>
    <cellStyle name="Comma 2 2 2 2 3 29 2" xfId="14734" xr:uid="{20969EA7-9652-4CC1-A86F-7B7CA973D67E}"/>
    <cellStyle name="Comma 2 2 2 2 3 3" xfId="772" xr:uid="{55AE0FB0-8176-468B-934F-D52F077E59EE}"/>
    <cellStyle name="Comma 2 2 2 2 3 3 2" xfId="1535" xr:uid="{2EF26CA3-A271-4BBE-BB5F-0EEF00F72657}"/>
    <cellStyle name="Comma 2 2 2 2 3 3 2 2" xfId="4122" xr:uid="{F27F04C2-B4AB-4494-8D88-B23B607CEB0E}"/>
    <cellStyle name="Comma 2 2 2 2 3 3 2 2 2" xfId="11412" xr:uid="{DF1BC571-D19C-4BD1-ACBC-C1A57B561C3E}"/>
    <cellStyle name="Comma 2 2 2 2 3 3 2 3" xfId="8845" xr:uid="{072B2BEC-F0C1-4D70-923A-418EFD9E3F71}"/>
    <cellStyle name="Comma 2 2 2 2 3 3 3" xfId="3361" xr:uid="{8AB18E04-80E8-4B3E-BCDE-3FE5D1FE396A}"/>
    <cellStyle name="Comma 2 2 2 2 3 3 3 2" xfId="10651" xr:uid="{45B9C26E-0854-4EDD-BA3A-661CDDD32EFF}"/>
    <cellStyle name="Comma 2 2 2 2 3 3 4" xfId="8084" xr:uid="{AE79CE4C-913D-4F7D-AC5E-90F8943E3755}"/>
    <cellStyle name="Comma 2 2 2 2 3 30" xfId="7620" xr:uid="{83D21419-1071-4F40-8300-39104FBA1D6F}"/>
    <cellStyle name="Comma 2 2 2 2 3 30 2" xfId="14883" xr:uid="{E78E19B5-A44E-4A1D-A43E-D881155B469E}"/>
    <cellStyle name="Comma 2 2 2 2 3 31" xfId="7781" xr:uid="{1C829AF4-A165-475B-A55A-9B18ACA44DF8}"/>
    <cellStyle name="Comma 2 2 2 2 3 32" xfId="15097" xr:uid="{EE7C8E58-3D78-4AE2-BB5D-6BA36470EE4F}"/>
    <cellStyle name="Comma 2 2 2 2 3 33" xfId="15393" xr:uid="{207D21E3-2CBD-4ED1-B5B5-868C36E1E103}"/>
    <cellStyle name="Comma 2 2 2 2 3 34" xfId="15538" xr:uid="{F7A1BF78-2EB6-436A-B55B-AAE231B6A0F7}"/>
    <cellStyle name="Comma 2 2 2 2 3 35" xfId="15649" xr:uid="{D29C1524-38C3-48CE-90DF-8E0E10AC68CE}"/>
    <cellStyle name="Comma 2 2 2 2 3 36" xfId="15798" xr:uid="{EE8A2B8F-F1DA-4A50-897A-72FE8FB12017}"/>
    <cellStyle name="Comma 2 2 2 2 3 37" xfId="15946" xr:uid="{34F91CAF-15A0-4D36-89A1-23D52E903E00}"/>
    <cellStyle name="Comma 2 2 2 2 3 38" xfId="16164" xr:uid="{09EA8DD6-BB88-401C-A524-85F0B1FADD91}"/>
    <cellStyle name="Comma 2 2 2 2 3 39" xfId="441" xr:uid="{26E5C8B0-9161-4BA6-A689-95F617E5B2EB}"/>
    <cellStyle name="Comma 2 2 2 2 3 4" xfId="985" xr:uid="{5980B45D-C5E8-490D-8E5B-12BC60CD64A8}"/>
    <cellStyle name="Comma 2 2 2 2 3 4 2" xfId="1748" xr:uid="{A4EAFD6D-DED9-4A88-8D94-D367CC2D3F99}"/>
    <cellStyle name="Comma 2 2 2 2 3 4 2 2" xfId="4335" xr:uid="{3C80206C-F53B-47AA-A75D-9530A6A88BAD}"/>
    <cellStyle name="Comma 2 2 2 2 3 4 2 2 2" xfId="11625" xr:uid="{0C184C38-92BC-4388-901C-DFA1EEC76309}"/>
    <cellStyle name="Comma 2 2 2 2 3 4 2 3" xfId="9058" xr:uid="{60091B44-7DB7-483A-AA50-D68187C5A986}"/>
    <cellStyle name="Comma 2 2 2 2 3 4 3" xfId="3574" xr:uid="{104A1787-174F-418E-9531-13CA4B768207}"/>
    <cellStyle name="Comma 2 2 2 2 3 4 3 2" xfId="10864" xr:uid="{3A0CB1E0-0C50-46D7-9E5E-F2E77645C28A}"/>
    <cellStyle name="Comma 2 2 2 2 3 4 4" xfId="8297" xr:uid="{21016134-A905-40B0-85FE-B9D2423C61C6}"/>
    <cellStyle name="Comma 2 2 2 2 3 40" xfId="16396" xr:uid="{32D8FCC6-B960-47F8-852A-5D86EDE5BCA6}"/>
    <cellStyle name="Comma 2 2 2 2 3 5" xfId="1140" xr:uid="{3031D073-B1D1-4914-9B8C-4999A08A2D3D}"/>
    <cellStyle name="Comma 2 2 2 2 3 5 2" xfId="3728" xr:uid="{ED44ABDE-0330-435B-84FD-720977927479}"/>
    <cellStyle name="Comma 2 2 2 2 3 5 2 2" xfId="11018" xr:uid="{02B51247-EA51-4169-9AE6-F44820135750}"/>
    <cellStyle name="Comma 2 2 2 2 3 5 3" xfId="8451" xr:uid="{19FBF499-DBD7-41CB-ACB7-EA3C3136D3DD}"/>
    <cellStyle name="Comma 2 2 2 2 3 6" xfId="1231" xr:uid="{30E433F0-3FBE-40BF-BF57-A4A743314B75}"/>
    <cellStyle name="Comma 2 2 2 2 3 6 2" xfId="3818" xr:uid="{92B500A3-F526-4B4E-B81D-A13C82A39642}"/>
    <cellStyle name="Comma 2 2 2 2 3 6 2 2" xfId="11108" xr:uid="{5BCD5BCA-C64C-4AA6-9FE7-9F2CEF667CB2}"/>
    <cellStyle name="Comma 2 2 2 2 3 6 3" xfId="8541" xr:uid="{8BAD0D22-9184-44DB-9AB6-130EAE1F4668}"/>
    <cellStyle name="Comma 2 2 2 2 3 7" xfId="1853" xr:uid="{1F4E34B7-35D8-45A8-B99C-DE0301DC0950}"/>
    <cellStyle name="Comma 2 2 2 2 3 7 2" xfId="4439" xr:uid="{503E4374-3498-4B79-8DE8-F6CEDDD940DF}"/>
    <cellStyle name="Comma 2 2 2 2 3 7 2 2" xfId="11729" xr:uid="{697B41EB-66BD-4903-8E2D-72B9813A5D65}"/>
    <cellStyle name="Comma 2 2 2 2 3 7 3" xfId="9162" xr:uid="{ED21B6ED-B1A4-4B98-9610-AADCD71720FD}"/>
    <cellStyle name="Comma 2 2 2 2 3 8" xfId="2004" xr:uid="{E91EEE2E-86D7-44A7-9FEA-4C6615BD2DE0}"/>
    <cellStyle name="Comma 2 2 2 2 3 8 2" xfId="4591" xr:uid="{718A327D-B3C3-48A9-AE23-78360D79541A}"/>
    <cellStyle name="Comma 2 2 2 2 3 8 2 2" xfId="11880" xr:uid="{174501B9-4ED1-46E1-98F7-FFB3F92D3AED}"/>
    <cellStyle name="Comma 2 2 2 2 3 8 3" xfId="9313" xr:uid="{6AD693FC-AD24-4873-BDEE-8D6E191373BB}"/>
    <cellStyle name="Comma 2 2 2 2 3 9" xfId="2149" xr:uid="{8C707BB0-1033-4FAB-A392-FA73F31A06A4}"/>
    <cellStyle name="Comma 2 2 2 2 3 9 2" xfId="4736" xr:uid="{F90BD6F4-97F2-448D-8AD0-823554BC4270}"/>
    <cellStyle name="Comma 2 2 2 2 3 9 2 2" xfId="12024" xr:uid="{775681D3-FB72-458C-8E66-367DFE6A9329}"/>
    <cellStyle name="Comma 2 2 2 2 3 9 3" xfId="9457" xr:uid="{3CB1769C-72DF-4091-BA54-7FD87E9E1D75}"/>
    <cellStyle name="Comma 2 2 2 2 30" xfId="7336" xr:uid="{B42B94EB-BC27-4548-B644-7F602AD54018}"/>
    <cellStyle name="Comma 2 2 2 2 30 2" xfId="14600" xr:uid="{448FDFD4-554F-4754-A036-35666C24D9E4}"/>
    <cellStyle name="Comma 2 2 2 2 31" xfId="7469" xr:uid="{318955B4-7E44-4D02-AF4B-6D81A185BBEF}"/>
    <cellStyle name="Comma 2 2 2 2 31 2" xfId="14732" xr:uid="{063601C9-2C95-4340-A45B-81F9F425A20F}"/>
    <cellStyle name="Comma 2 2 2 2 32" xfId="7618" xr:uid="{DCD7A9E1-1EA3-452C-891E-260F23782291}"/>
    <cellStyle name="Comma 2 2 2 2 32 2" xfId="14881" xr:uid="{5372ABDA-AF6A-440E-AFEC-5EA61F191094}"/>
    <cellStyle name="Comma 2 2 2 2 33" xfId="7779" xr:uid="{1D895233-9BF0-4634-833F-14259B531790}"/>
    <cellStyle name="Comma 2 2 2 2 34" xfId="15047" xr:uid="{1A82D64A-BC99-4C9E-889D-28BE48954194}"/>
    <cellStyle name="Comma 2 2 2 2 35" xfId="15389" xr:uid="{D6B8533C-0527-490B-9008-3DEF2976540F}"/>
    <cellStyle name="Comma 2 2 2 2 36" xfId="15544" xr:uid="{1FC833AD-FC96-4144-A6BC-B771117607F0}"/>
    <cellStyle name="Comma 2 2 2 2 37" xfId="15647" xr:uid="{E2E739DB-7BC4-4D0E-AC8B-3843BC27F4AD}"/>
    <cellStyle name="Comma 2 2 2 2 38" xfId="15796" xr:uid="{58843C10-F3CB-4786-BC49-34C4302BBEC1}"/>
    <cellStyle name="Comma 2 2 2 2 39" xfId="15944" xr:uid="{27A64588-FEC3-44F3-A6D6-D51AB4ED2B8C}"/>
    <cellStyle name="Comma 2 2 2 2 4" xfId="269" xr:uid="{AEE445DA-A14B-476C-8730-2F615904D7E9}"/>
    <cellStyle name="Comma 2 2 2 2 4 2" xfId="1385" xr:uid="{348B6364-AFE8-4C9A-9E8F-C06B96AEB9F7}"/>
    <cellStyle name="Comma 2 2 2 2 4 2 2" xfId="3972" xr:uid="{DEB13204-FC22-4056-A472-118A6892F3B7}"/>
    <cellStyle name="Comma 2 2 2 2 4 2 2 2" xfId="11262" xr:uid="{F184F6CC-94C6-4FEA-BB85-52374089ABA5}"/>
    <cellStyle name="Comma 2 2 2 2 4 2 3" xfId="8695" xr:uid="{DE8F0E63-EEED-4C13-8540-A622184F4E68}"/>
    <cellStyle name="Comma 2 2 2 2 4 3" xfId="3211" xr:uid="{1AC03887-AFE4-4CDA-A4AE-6C6477F16852}"/>
    <cellStyle name="Comma 2 2 2 2 4 3 2" xfId="10501" xr:uid="{C90C02D4-2FBC-4E9E-847E-8CD7F4699F29}"/>
    <cellStyle name="Comma 2 2 2 2 4 4" xfId="2905" xr:uid="{FC28FEC8-F728-4460-86B1-BD1AB16352CC}"/>
    <cellStyle name="Comma 2 2 2 2 4 4 2" xfId="10202" xr:uid="{B9E78EE5-CF88-4C11-9894-F096D1581D0C}"/>
    <cellStyle name="Comma 2 2 2 2 4 5" xfId="7934" xr:uid="{4E36A990-2ACA-4233-B1BC-F023799AE5F7}"/>
    <cellStyle name="Comma 2 2 2 2 4 6" xfId="15197" xr:uid="{292CE33E-C6AD-4BA9-880C-AF421E55E3CF}"/>
    <cellStyle name="Comma 2 2 2 2 4 7" xfId="16262" xr:uid="{9888E77C-C667-47B5-A403-D0F4F403A7B7}"/>
    <cellStyle name="Comma 2 2 2 2 4 8" xfId="622" xr:uid="{FB0B8553-58EA-4834-BCE3-9BF841794877}"/>
    <cellStyle name="Comma 2 2 2 2 4 9" xfId="16397" xr:uid="{343CA18A-21EF-4174-8C4E-099484DA384F}"/>
    <cellStyle name="Comma 2 2 2 2 40" xfId="16114" xr:uid="{9C3160B4-4B1E-4344-A86F-4D6EBAC402BB}"/>
    <cellStyle name="Comma 2 2 2 2 41" xfId="439" xr:uid="{DADC8EAE-988C-4EE4-B3A5-6C61195B3036}"/>
    <cellStyle name="Comma 2 2 2 2 42" xfId="16398" xr:uid="{6A5C8976-FEB1-4DC2-8EF0-8F81D74F8B37}"/>
    <cellStyle name="Comma 2 2 2 2 5" xfId="770" xr:uid="{D073BC2A-D5F2-4F51-B53A-17864CBCE527}"/>
    <cellStyle name="Comma 2 2 2 2 5 2" xfId="1533" xr:uid="{4F42D272-DBD1-49ED-A1C6-64CB0F50EEC4}"/>
    <cellStyle name="Comma 2 2 2 2 5 2 2" xfId="4120" xr:uid="{3C39DC2D-FF7B-4EA3-B22F-651DB2A31C2F}"/>
    <cellStyle name="Comma 2 2 2 2 5 2 2 2" xfId="11410" xr:uid="{76F2FDFB-CD07-4C95-90B5-583E06BDCBE5}"/>
    <cellStyle name="Comma 2 2 2 2 5 2 3" xfId="8843" xr:uid="{0E279FE7-D2EF-4167-BD3F-BF8FC8AAF26C}"/>
    <cellStyle name="Comma 2 2 2 2 5 3" xfId="3359" xr:uid="{0B7630D6-6A05-4E69-83F0-F0C87596AF39}"/>
    <cellStyle name="Comma 2 2 2 2 5 3 2" xfId="10649" xr:uid="{DAD93146-28FD-4E78-8673-5EFBEFC88B89}"/>
    <cellStyle name="Comma 2 2 2 2 5 4" xfId="8082" xr:uid="{1D94E48E-9152-46AB-8FC9-C445B8E135C2}"/>
    <cellStyle name="Comma 2 2 2 2 6" xfId="935" xr:uid="{1B08457E-EE8C-48F1-BAE8-8FF223F7B48E}"/>
    <cellStyle name="Comma 2 2 2 2 6 2" xfId="1698" xr:uid="{56CDCD53-85F3-442A-9DFB-9210ABF02AAB}"/>
    <cellStyle name="Comma 2 2 2 2 6 2 2" xfId="4285" xr:uid="{0EB4FBE7-69CA-4A5B-9AB1-054E8D6DF270}"/>
    <cellStyle name="Comma 2 2 2 2 6 2 2 2" xfId="11575" xr:uid="{0F2CCD2E-8467-49DE-93CA-9665E1E0FC52}"/>
    <cellStyle name="Comma 2 2 2 2 6 2 3" xfId="9008" xr:uid="{9849E28B-244A-4D6D-8A8F-F6ED48BD2467}"/>
    <cellStyle name="Comma 2 2 2 2 6 3" xfId="3524" xr:uid="{4B3FD0E8-FB33-4F8A-B224-785C62C7D1BA}"/>
    <cellStyle name="Comma 2 2 2 2 6 3 2" xfId="10814" xr:uid="{92FD09B9-96A6-4A04-B924-BA7B73341E24}"/>
    <cellStyle name="Comma 2 2 2 2 6 4" xfId="8247" xr:uid="{76DD56B9-47DC-4E6B-9A41-2358E1285366}"/>
    <cellStyle name="Comma 2 2 2 2 7" xfId="1088" xr:uid="{BA9192BB-0A6C-4E20-8F9E-F310B6780F41}"/>
    <cellStyle name="Comma 2 2 2 2 7 2" xfId="3676" xr:uid="{AEA2D82A-78DA-4E66-92B9-E6B5252F99F6}"/>
    <cellStyle name="Comma 2 2 2 2 7 2 2" xfId="10966" xr:uid="{6A39174B-234D-4BAE-B6A9-B3511E194A08}"/>
    <cellStyle name="Comma 2 2 2 2 7 3" xfId="8399" xr:uid="{793CBD46-BCCB-46EA-8AF4-4FC9B84687BA}"/>
    <cellStyle name="Comma 2 2 2 2 8" xfId="1229" xr:uid="{8CA8F663-AAAE-4C95-8304-8D1CCAC0557E}"/>
    <cellStyle name="Comma 2 2 2 2 8 2" xfId="3816" xr:uid="{F2FA7544-1A09-4C43-B7EE-860461817C77}"/>
    <cellStyle name="Comma 2 2 2 2 8 2 2" xfId="11106" xr:uid="{F5773475-38B6-45B4-BB62-40383C63E04C}"/>
    <cellStyle name="Comma 2 2 2 2 8 3" xfId="8539" xr:uid="{5829617E-6ACF-4BCB-9730-AE03E53B2901}"/>
    <cellStyle name="Comma 2 2 2 2 9" xfId="1860" xr:uid="{AC982F35-E056-468A-A04D-D9275C94FD8E}"/>
    <cellStyle name="Comma 2 2 2 2 9 2" xfId="4446" xr:uid="{3FCE3E76-7D20-444F-9992-6D46499A5C73}"/>
    <cellStyle name="Comma 2 2 2 2 9 2 2" xfId="11736" xr:uid="{B05783F8-4D6C-4325-8488-5706DC98EBC8}"/>
    <cellStyle name="Comma 2 2 2 2 9 3" xfId="9169" xr:uid="{865BCBC5-144D-4FAB-B9B7-CC535E2B9DE3}"/>
    <cellStyle name="Comma 2 2 2 20" xfId="5514" xr:uid="{2E135AB7-7E9E-4CB1-92FC-6C41A79552AD}"/>
    <cellStyle name="Comma 2 2 2 20 2" xfId="12795" xr:uid="{610C20C5-AB23-4218-BC24-652FD542A8B6}"/>
    <cellStyle name="Comma 2 2 2 21" xfId="5660" xr:uid="{AB8A570F-5299-49C4-89E2-85CF76D4A0F0}"/>
    <cellStyle name="Comma 2 2 2 21 2" xfId="12938" xr:uid="{268ADE64-BA2B-4C52-B48B-6C623C447F41}"/>
    <cellStyle name="Comma 2 2 2 22" xfId="5800" xr:uid="{2836FF40-AB00-4C56-93D3-7DC3E86ADD18}"/>
    <cellStyle name="Comma 2 2 2 22 2" xfId="13078" xr:uid="{EFEB8579-CF2B-444E-B8E2-ECD53D865D0A}"/>
    <cellStyle name="Comma 2 2 2 23" xfId="5956" xr:uid="{AA511160-CAF3-4BA5-BAC7-32620342614E}"/>
    <cellStyle name="Comma 2 2 2 23 2" xfId="13234" xr:uid="{5D48E840-E273-442A-9500-6ABBB28F63A5}"/>
    <cellStyle name="Comma 2 2 2 24" xfId="6113" xr:uid="{8A86AE96-749D-4AC5-958D-55501EC99808}"/>
    <cellStyle name="Comma 2 2 2 24 2" xfId="13388" xr:uid="{89C316B9-1010-4B1C-ADC4-088688EE77F8}"/>
    <cellStyle name="Comma 2 2 2 25" xfId="6256" xr:uid="{1F281401-F5CA-4F17-8188-4D1B2D819D0A}"/>
    <cellStyle name="Comma 2 2 2 25 2" xfId="13531" xr:uid="{3E318132-1676-4F80-AD75-FD4902CC35BC}"/>
    <cellStyle name="Comma 2 2 2 26" xfId="6406" xr:uid="{75155C28-7495-4EE0-AE6A-5EDC6969CFC1}"/>
    <cellStyle name="Comma 2 2 2 26 2" xfId="13681" xr:uid="{8855F184-5F58-46B5-810E-ECAC84484AC6}"/>
    <cellStyle name="Comma 2 2 2 27" xfId="6561" xr:uid="{A091F6E4-8318-4E23-A9C0-236FB6933A2F}"/>
    <cellStyle name="Comma 2 2 2 27 2" xfId="13833" xr:uid="{C0EB40D3-37D7-4413-8362-8BB0C04DB345}"/>
    <cellStyle name="Comma 2 2 2 28" xfId="6710" xr:uid="{03311E69-CC86-4D68-96D9-1C3501C8E111}"/>
    <cellStyle name="Comma 2 2 2 28 2" xfId="13982" xr:uid="{A825A769-0644-45C5-B053-E5AF764AC0D2}"/>
    <cellStyle name="Comma 2 2 2 29" xfId="6858" xr:uid="{EE31A722-B097-4CA1-AB05-14770A6874BD}"/>
    <cellStyle name="Comma 2 2 2 29 2" xfId="14130" xr:uid="{D9B63928-92BC-4CE2-B56F-15075E5E0BDF}"/>
    <cellStyle name="Comma 2 2 2 3" xfId="111" xr:uid="{6020B6AD-B575-4578-94E3-E011D077B0F7}"/>
    <cellStyle name="Comma 2 2 2 3 10" xfId="2003" xr:uid="{73A08620-B3CA-41DF-8028-697BEFA230D6}"/>
    <cellStyle name="Comma 2 2 2 3 10 2" xfId="4590" xr:uid="{05741687-68D0-4F60-817C-58A4EDAC045B}"/>
    <cellStyle name="Comma 2 2 2 3 10 2 2" xfId="11879" xr:uid="{0A1D042B-D49F-468E-BB80-0DD2907CC3D3}"/>
    <cellStyle name="Comma 2 2 2 3 10 3" xfId="9312" xr:uid="{511E9B99-3073-4D34-9E4C-0CA92980D06C}"/>
    <cellStyle name="Comma 2 2 2 3 11" xfId="2140" xr:uid="{1177FE5E-A634-4766-80E8-3C1D3C140A2E}"/>
    <cellStyle name="Comma 2 2 2 3 11 2" xfId="4727" xr:uid="{6D769479-46CA-4823-B7B2-C248B6D45D64}"/>
    <cellStyle name="Comma 2 2 2 3 11 2 2" xfId="12015" xr:uid="{B57A2D55-2755-489B-8853-616F364596CF}"/>
    <cellStyle name="Comma 2 2 2 3 11 3" xfId="9448" xr:uid="{1C161DD5-5FDA-4334-9151-99B855E2AD9C}"/>
    <cellStyle name="Comma 2 2 2 3 12" xfId="2303" xr:uid="{FB264922-AEEB-4A83-A80D-090455AEA921}"/>
    <cellStyle name="Comma 2 2 2 3 12 2" xfId="4890" xr:uid="{3A3D0634-F21E-4D43-8869-1B91FEE72391}"/>
    <cellStyle name="Comma 2 2 2 3 12 2 2" xfId="12177" xr:uid="{7B936B78-3478-4B43-9B75-E855EA00ED92}"/>
    <cellStyle name="Comma 2 2 2 3 12 3" xfId="9610" xr:uid="{B7CA2ECE-068A-4AF2-B9EB-EFE9EBA7B03A}"/>
    <cellStyle name="Comma 2 2 2 3 13" xfId="2454" xr:uid="{DC07FDC4-AB7B-4536-B4D7-373B1E92B323}"/>
    <cellStyle name="Comma 2 2 2 3 13 2" xfId="5041" xr:uid="{DEA1DCB3-3412-43B2-84C8-71BD71C72207}"/>
    <cellStyle name="Comma 2 2 2 3 13 2 2" xfId="12328" xr:uid="{DC2ACFC9-CE66-4678-9B8D-7FDE0090DC14}"/>
    <cellStyle name="Comma 2 2 2 3 13 3" xfId="9761" xr:uid="{67317F9F-F8E5-4C77-8207-A6C948769786}"/>
    <cellStyle name="Comma 2 2 2 3 14" xfId="2601" xr:uid="{A9FDC22F-B3B1-4772-92C1-254662D2947F}"/>
    <cellStyle name="Comma 2 2 2 3 14 2" xfId="3056" xr:uid="{DF148ADE-E22B-4FC9-A70A-603FA2DFA26F}"/>
    <cellStyle name="Comma 2 2 2 3 14 2 2" xfId="10349" xr:uid="{260B2C6D-6EFD-4A93-8F9C-0898D46015F1}"/>
    <cellStyle name="Comma 2 2 2 3 14 3" xfId="9908" xr:uid="{6775B410-03A0-46E7-B75C-BC5315F79A39}"/>
    <cellStyle name="Comma 2 2 2 3 15" xfId="2776" xr:uid="{FE2BF49B-FA13-49BA-AC1C-2A169FAE92D5}"/>
    <cellStyle name="Comma 2 2 2 3 15 2" xfId="10083" xr:uid="{B4A9CA58-9DDD-426F-9701-1FD92B2BDFC6}"/>
    <cellStyle name="Comma 2 2 2 3 16" xfId="5193" xr:uid="{18CADFF3-2E0E-4F86-84A9-02580EA09DB2}"/>
    <cellStyle name="Comma 2 2 2 3 16 2" xfId="12477" xr:uid="{67560553-7E6C-4D50-B132-5C1E09497862}"/>
    <cellStyle name="Comma 2 2 2 3 17" xfId="5343" xr:uid="{AF1BF287-3A0A-41F3-8DC4-18C130319F19}"/>
    <cellStyle name="Comma 2 2 2 3 17 2" xfId="12627" xr:uid="{1DF71DD7-F0D6-4A6F-AC4C-11DEB2463412}"/>
    <cellStyle name="Comma 2 2 2 3 18" xfId="5516" xr:uid="{F244CE63-995D-4119-9E53-DDF4E2DC1285}"/>
    <cellStyle name="Comma 2 2 2 3 18 2" xfId="12797" xr:uid="{7EFDB5EE-8EF4-4772-BA62-754389D815A5}"/>
    <cellStyle name="Comma 2 2 2 3 19" xfId="5657" xr:uid="{B57B345A-10F2-44BD-B7B8-24C9F208C21A}"/>
    <cellStyle name="Comma 2 2 2 3 19 2" xfId="12935" xr:uid="{CB7BD948-985E-4651-8FBF-87CA1AD29B2F}"/>
    <cellStyle name="Comma 2 2 2 3 2" xfId="226" xr:uid="{8B708973-20A9-481C-9AFD-9B96BF857B51}"/>
    <cellStyle name="Comma 2 2 2 3 2 10" xfId="2302" xr:uid="{9F29E2FC-2219-48E5-BC85-27AEBB72A4DC}"/>
    <cellStyle name="Comma 2 2 2 3 2 10 2" xfId="4889" xr:uid="{7A9502B9-93D3-48D5-A26B-A34073A11FEC}"/>
    <cellStyle name="Comma 2 2 2 3 2 10 2 2" xfId="12176" xr:uid="{3EF1BECE-F70F-4FA1-BD46-32B0B012229E}"/>
    <cellStyle name="Comma 2 2 2 3 2 10 3" xfId="9609" xr:uid="{1AB02F51-1C40-4E8A-A73D-408329696F3E}"/>
    <cellStyle name="Comma 2 2 2 3 2 11" xfId="2455" xr:uid="{C32BF53B-1A63-44C6-A07E-E31DD0096AB2}"/>
    <cellStyle name="Comma 2 2 2 3 2 11 2" xfId="5042" xr:uid="{2FDEAC1D-7B5C-4F79-A1CC-FAFB3EBD306A}"/>
    <cellStyle name="Comma 2 2 2 3 2 11 2 2" xfId="12329" xr:uid="{2337B2D3-E65B-49FB-923C-8388E9411818}"/>
    <cellStyle name="Comma 2 2 2 3 2 11 3" xfId="9762" xr:uid="{4291F29F-4A53-41F8-AA88-3B01FCC41FFA}"/>
    <cellStyle name="Comma 2 2 2 3 2 12" xfId="2610" xr:uid="{9E0C8DAB-6E03-4415-9BB2-67E2602A4D0C}"/>
    <cellStyle name="Comma 2 2 2 3 2 12 2" xfId="3057" xr:uid="{DFB4EC88-2CAE-4F54-92BE-C49273DDB945}"/>
    <cellStyle name="Comma 2 2 2 3 2 12 2 2" xfId="10350" xr:uid="{981D1A92-65F1-4D24-B115-34C22C6A5DC8}"/>
    <cellStyle name="Comma 2 2 2 3 2 12 3" xfId="9917" xr:uid="{9B46A8EF-7D79-427C-BCD6-01F837DC79C3}"/>
    <cellStyle name="Comma 2 2 2 3 2 13" xfId="2853" xr:uid="{8D9B0154-F0E0-4621-AA67-4B7FCECC1EA2}"/>
    <cellStyle name="Comma 2 2 2 3 2 13 2" xfId="10150" xr:uid="{A92143EF-E485-44BF-88AE-31F9984CD273}"/>
    <cellStyle name="Comma 2 2 2 3 2 14" xfId="5202" xr:uid="{2B71131A-5BC4-401E-8195-5871D9A8AFE1}"/>
    <cellStyle name="Comma 2 2 2 3 2 14 2" xfId="12486" xr:uid="{B7DBA728-367C-4487-92FD-5F9839E095D5}"/>
    <cellStyle name="Comma 2 2 2 3 2 15" xfId="5352" xr:uid="{B7775E0F-5EA1-4F78-9779-2E30835827B9}"/>
    <cellStyle name="Comma 2 2 2 3 2 15 2" xfId="12636" xr:uid="{F0FCE7F6-D6E6-46E2-83E8-A16896ABE597}"/>
    <cellStyle name="Comma 2 2 2 3 2 16" xfId="5509" xr:uid="{4604ED74-EB5F-4659-90F1-64F6399CAA05}"/>
    <cellStyle name="Comma 2 2 2 3 2 16 2" xfId="12790" xr:uid="{AA43375B-C5CB-43A3-9078-12C26E7E24B5}"/>
    <cellStyle name="Comma 2 2 2 3 2 17" xfId="5666" xr:uid="{76562D4B-8E98-477A-8B54-A3C91E976DB8}"/>
    <cellStyle name="Comma 2 2 2 3 2 17 2" xfId="12944" xr:uid="{C848108D-A6F2-4DA0-9B20-B3445F5D9901}"/>
    <cellStyle name="Comma 2 2 2 3 2 18" xfId="5805" xr:uid="{ED4CFE63-71AD-4E17-A6FA-F4B2F4C9731E}"/>
    <cellStyle name="Comma 2 2 2 3 2 18 2" xfId="13083" xr:uid="{81CC79F0-5C77-49E3-872D-324CFCBDC29E}"/>
    <cellStyle name="Comma 2 2 2 3 2 19" xfId="5961" xr:uid="{73C1B034-5B4D-4123-9168-F0AA1E6DFF73}"/>
    <cellStyle name="Comma 2 2 2 3 2 19 2" xfId="13239" xr:uid="{8E830CF3-9001-41B6-94E2-CD0CAFF9EFCB}"/>
    <cellStyle name="Comma 2 2 2 3 2 2" xfId="399" xr:uid="{31DA0743-FAF8-41FD-8A96-418801C63DA6}"/>
    <cellStyle name="Comma 2 2 2 3 2 2 2" xfId="1389" xr:uid="{02DBB212-9F39-497A-8798-380E46A88395}"/>
    <cellStyle name="Comma 2 2 2 3 2 2 2 2" xfId="3976" xr:uid="{AEEEF523-CEB5-4221-9791-6CCE3C9F7D5B}"/>
    <cellStyle name="Comma 2 2 2 3 2 2 2 2 2" xfId="11266" xr:uid="{1599D36B-B58B-4751-B272-636DE9DC613F}"/>
    <cellStyle name="Comma 2 2 2 3 2 2 2 3" xfId="8699" xr:uid="{59B22960-521F-4266-8754-8BDDC04B6420}"/>
    <cellStyle name="Comma 2 2 2 3 2 2 3" xfId="3215" xr:uid="{89868C38-4610-49CB-AC86-57117CAF14FD}"/>
    <cellStyle name="Comma 2 2 2 3 2 2 3 2" xfId="10505" xr:uid="{1FD6B542-1DCD-4E1F-9149-9A4E39759B1D}"/>
    <cellStyle name="Comma 2 2 2 3 2 2 4" xfId="3017" xr:uid="{7E468BC1-7A65-462B-9CA5-F36EEFA61E9D}"/>
    <cellStyle name="Comma 2 2 2 3 2 2 4 2" xfId="10312" xr:uid="{CB3882D5-2E97-4AF4-9D14-5F7ED8989A7B}"/>
    <cellStyle name="Comma 2 2 2 3 2 2 5" xfId="7938" xr:uid="{A3EE7445-9171-4917-A1A0-0A309699CA0E}"/>
    <cellStyle name="Comma 2 2 2 3 2 2 6" xfId="15325" xr:uid="{28D4772A-EAED-457C-AA49-65C0CD348D4D}"/>
    <cellStyle name="Comma 2 2 2 3 2 2 7" xfId="16372" xr:uid="{1AE8724F-6A25-46BF-A9C9-15AA9F895271}"/>
    <cellStyle name="Comma 2 2 2 3 2 2 8" xfId="626" xr:uid="{32704663-5CB9-4528-BBF9-65E01A6E8B25}"/>
    <cellStyle name="Comma 2 2 2 3 2 2 9" xfId="16399" xr:uid="{48478454-B88B-4822-B8F5-03CCFFECE26F}"/>
    <cellStyle name="Comma 2 2 2 3 2 20" xfId="6236" xr:uid="{E019CDEB-0BC1-49E0-956F-72E49DAEAFD2}"/>
    <cellStyle name="Comma 2 2 2 3 2 20 2" xfId="13511" xr:uid="{DCCCC043-07C4-49A4-AB9B-B4630030AD12}"/>
    <cellStyle name="Comma 2 2 2 3 2 21" xfId="6261" xr:uid="{B7DF31D9-7F98-4B4D-83C7-6AF02F83009E}"/>
    <cellStyle name="Comma 2 2 2 3 2 21 2" xfId="13536" xr:uid="{4F88A8B7-773A-4A98-870A-BB66AA0592AE}"/>
    <cellStyle name="Comma 2 2 2 3 2 22" xfId="6411" xr:uid="{9CB8F1ED-87C0-4AC1-9B8D-70E114490A51}"/>
    <cellStyle name="Comma 2 2 2 3 2 22 2" xfId="13686" xr:uid="{431B02C3-8AF8-464B-978E-8EE85B96CB0E}"/>
    <cellStyle name="Comma 2 2 2 3 2 23" xfId="6566" xr:uid="{59D270C5-46BC-41CF-8578-4817077F1959}"/>
    <cellStyle name="Comma 2 2 2 3 2 23 2" xfId="13838" xr:uid="{23500AF6-2439-4998-B27F-24898C2A0D35}"/>
    <cellStyle name="Comma 2 2 2 3 2 24" xfId="6715" xr:uid="{D271AF1F-220B-4F90-850C-F538C980BA93}"/>
    <cellStyle name="Comma 2 2 2 3 2 24 2" xfId="13987" xr:uid="{81A0547E-0ACE-4B52-927B-EB0BED95135C}"/>
    <cellStyle name="Comma 2 2 2 3 2 25" xfId="6863" xr:uid="{B0956A7B-B237-4761-BA67-2021EEB2ED54}"/>
    <cellStyle name="Comma 2 2 2 3 2 25 2" xfId="14135" xr:uid="{15F8E0C3-004A-4EE0-BC23-5B8CCF217E78}"/>
    <cellStyle name="Comma 2 2 2 3 2 26" xfId="7017" xr:uid="{D3032ED0-E182-470D-9BBA-184490DB618F}"/>
    <cellStyle name="Comma 2 2 2 3 2 26 2" xfId="14289" xr:uid="{C1381F44-8F38-43C6-8F34-AD9A2ED925FA}"/>
    <cellStyle name="Comma 2 2 2 3 2 27" xfId="7166" xr:uid="{44909EBF-C60F-4D4A-9DA0-62FF5B0C4081}"/>
    <cellStyle name="Comma 2 2 2 3 2 27 2" xfId="14438" xr:uid="{232FF47B-E624-4EB5-B3FB-0874E1685341}"/>
    <cellStyle name="Comma 2 2 2 3 2 28" xfId="7446" xr:uid="{C4E40621-76CE-40FA-8112-6085B4A96B20}"/>
    <cellStyle name="Comma 2 2 2 3 2 28 2" xfId="14710" xr:uid="{E5F66650-B081-4B20-9A20-FB2AF48C0D4C}"/>
    <cellStyle name="Comma 2 2 2 3 2 29" xfId="7473" xr:uid="{93CE1645-DA66-4438-8DF8-06571EFEB5C7}"/>
    <cellStyle name="Comma 2 2 2 3 2 29 2" xfId="14736" xr:uid="{4C186C92-9792-420D-B283-B3FC1F690FD4}"/>
    <cellStyle name="Comma 2 2 2 3 2 3" xfId="774" xr:uid="{5AA4803E-41A1-4DE0-BD70-BA128A05CA46}"/>
    <cellStyle name="Comma 2 2 2 3 2 3 2" xfId="1537" xr:uid="{6D5B3F2B-D20D-4A5B-9B63-D2024BC5FC1E}"/>
    <cellStyle name="Comma 2 2 2 3 2 3 2 2" xfId="4124" xr:uid="{F3226A32-B241-4763-9209-19164A5890E5}"/>
    <cellStyle name="Comma 2 2 2 3 2 3 2 2 2" xfId="11414" xr:uid="{CE60B1E0-420D-41F2-91B8-910B734A0C78}"/>
    <cellStyle name="Comma 2 2 2 3 2 3 2 3" xfId="8847" xr:uid="{E07227FD-F841-48FB-8169-668AEEED461D}"/>
    <cellStyle name="Comma 2 2 2 3 2 3 3" xfId="3363" xr:uid="{E463995A-45C6-4980-8A73-5CF7117426B2}"/>
    <cellStyle name="Comma 2 2 2 3 2 3 3 2" xfId="10653" xr:uid="{5766B8FB-21B8-462C-A598-E0026879DF1E}"/>
    <cellStyle name="Comma 2 2 2 3 2 3 4" xfId="8086" xr:uid="{AF9275E8-D4D1-4A5C-AB05-0A2D8D333C3F}"/>
    <cellStyle name="Comma 2 2 2 3 2 30" xfId="7622" xr:uid="{BC77179F-E172-4740-9C9F-37BD2311191D}"/>
    <cellStyle name="Comma 2 2 2 3 2 30 2" xfId="14885" xr:uid="{CAEDC766-AEA3-44AA-80DE-16087D0E2A2F}"/>
    <cellStyle name="Comma 2 2 2 3 2 31" xfId="7783" xr:uid="{D4FFA621-564E-47AE-8E1B-D1A8C0C584D6}"/>
    <cellStyle name="Comma 2 2 2 3 2 32" xfId="15157" xr:uid="{B112BAC4-7FB1-4B32-AB36-3985600AEC6F}"/>
    <cellStyle name="Comma 2 2 2 3 2 33" xfId="15362" xr:uid="{8B71A9E7-6E11-4276-85EE-D5EF7E5F307F}"/>
    <cellStyle name="Comma 2 2 2 3 2 34" xfId="15539" xr:uid="{D1C48DA8-0FD9-47F9-BE86-9CD8AF0D84EC}"/>
    <cellStyle name="Comma 2 2 2 3 2 35" xfId="15651" xr:uid="{7A867F6B-B71F-4AF4-B097-AEC57D43DA9C}"/>
    <cellStyle name="Comma 2 2 2 3 2 36" xfId="15800" xr:uid="{1AA1AE8C-814C-4374-9593-E3628F91F5D6}"/>
    <cellStyle name="Comma 2 2 2 3 2 37" xfId="15948" xr:uid="{64C11F81-93D6-47D6-8C14-6629A0AF916D}"/>
    <cellStyle name="Comma 2 2 2 3 2 38" xfId="16224" xr:uid="{321140C5-1401-4306-9149-611653652CCE}"/>
    <cellStyle name="Comma 2 2 2 3 2 39" xfId="443" xr:uid="{71F2E1A5-C137-490D-AECA-3834A4C90FB9}"/>
    <cellStyle name="Comma 2 2 2 3 2 4" xfId="1045" xr:uid="{959813B4-26D8-4ED4-AC3C-6B9222283534}"/>
    <cellStyle name="Comma 2 2 2 3 2 4 2" xfId="1808" xr:uid="{BCC307BF-C4C5-4078-8D90-11D84F95702A}"/>
    <cellStyle name="Comma 2 2 2 3 2 4 2 2" xfId="4395" xr:uid="{D69F3747-658D-4BC7-B3A7-E2560D40475D}"/>
    <cellStyle name="Comma 2 2 2 3 2 4 2 2 2" xfId="11685" xr:uid="{4EBD2E9D-9977-4999-BEE1-3C1B87F0744F}"/>
    <cellStyle name="Comma 2 2 2 3 2 4 2 3" xfId="9118" xr:uid="{4AEC49A0-DEFE-4BB8-87FB-A08E6F0B8FB9}"/>
    <cellStyle name="Comma 2 2 2 3 2 4 3" xfId="3634" xr:uid="{33F729E4-88B0-4776-B5CD-5D3E77A03C2B}"/>
    <cellStyle name="Comma 2 2 2 3 2 4 3 2" xfId="10924" xr:uid="{C6594B02-8597-491A-ADAC-1CB046DEFE85}"/>
    <cellStyle name="Comma 2 2 2 3 2 4 4" xfId="8357" xr:uid="{74C04558-4D97-4522-857E-C7C350A3C6D9}"/>
    <cellStyle name="Comma 2 2 2 3 2 40" xfId="16400" xr:uid="{B4209744-0FB5-4B47-9979-C6D992E0D213}"/>
    <cellStyle name="Comma 2 2 2 3 2 5" xfId="1151" xr:uid="{D67B492A-F778-4E78-853F-72167DCEB968}"/>
    <cellStyle name="Comma 2 2 2 3 2 5 2" xfId="3739" xr:uid="{E16D9376-A235-4B3A-A1E1-0B8912D4E870}"/>
    <cellStyle name="Comma 2 2 2 3 2 5 2 2" xfId="11029" xr:uid="{AC56D743-4E49-4283-BE09-E1726BFB5C73}"/>
    <cellStyle name="Comma 2 2 2 3 2 5 3" xfId="8462" xr:uid="{D0690112-FEB9-451E-9BD8-7E900CDF515F}"/>
    <cellStyle name="Comma 2 2 2 3 2 6" xfId="1233" xr:uid="{9DB75013-AE3C-4F36-921B-656CD54A10D6}"/>
    <cellStyle name="Comma 2 2 2 3 2 6 2" xfId="3820" xr:uid="{353D8C28-03E2-4150-BFCC-E2CE582164E6}"/>
    <cellStyle name="Comma 2 2 2 3 2 6 2 2" xfId="11110" xr:uid="{0A70EC83-AC8C-414F-9DC6-2B26B407F460}"/>
    <cellStyle name="Comma 2 2 2 3 2 6 3" xfId="8543" xr:uid="{4A53DB82-CA6D-45F2-A237-65C82904511A}"/>
    <cellStyle name="Comma 2 2 2 3 2 7" xfId="1861" xr:uid="{2CA1CA27-1386-44E2-89EC-786387E06B96}"/>
    <cellStyle name="Comma 2 2 2 3 2 7 2" xfId="4447" xr:uid="{E4C93E4F-5025-44AD-9105-0432B48DEE79}"/>
    <cellStyle name="Comma 2 2 2 3 2 7 2 2" xfId="11737" xr:uid="{1876A048-B3F7-4B73-8A82-4BAC77E5D3E4}"/>
    <cellStyle name="Comma 2 2 2 3 2 7 3" xfId="9170" xr:uid="{E694BDC9-40C3-4C54-8A1B-E3B5A095951E}"/>
    <cellStyle name="Comma 2 2 2 3 2 8" xfId="2002" xr:uid="{2767FA4C-104E-41A1-844D-A55115BE3930}"/>
    <cellStyle name="Comma 2 2 2 3 2 8 2" xfId="4589" xr:uid="{118ADAF4-51D8-47EE-BEC5-9F0B9C86ED2C}"/>
    <cellStyle name="Comma 2 2 2 3 2 8 2 2" xfId="11878" xr:uid="{5E25AF64-2AD2-424C-B524-B35165A08503}"/>
    <cellStyle name="Comma 2 2 2 3 2 8 3" xfId="9311" xr:uid="{A22C199C-125C-4555-9DC6-36A87C417795}"/>
    <cellStyle name="Comma 2 2 2 3 2 9" xfId="2168" xr:uid="{E4F7AA99-41AA-476B-B177-E21E102B7F91}"/>
    <cellStyle name="Comma 2 2 2 3 2 9 2" xfId="4755" xr:uid="{65DB0B86-1750-4B46-AE1A-4348A9C1FEC5}"/>
    <cellStyle name="Comma 2 2 2 3 2 9 2 2" xfId="12042" xr:uid="{D48B891A-3311-4209-A681-DB83B94F0C40}"/>
    <cellStyle name="Comma 2 2 2 3 2 9 3" xfId="9475" xr:uid="{B946CFF7-25F5-4182-ACA1-E248A1A2D4D8}"/>
    <cellStyle name="Comma 2 2 2 3 20" xfId="5804" xr:uid="{78E63830-FAB6-43F2-9306-A9D338AE1A95}"/>
    <cellStyle name="Comma 2 2 2 3 20 2" xfId="13082" xr:uid="{187E0EE9-1D97-4101-A14F-228D018F24D2}"/>
    <cellStyle name="Comma 2 2 2 3 21" xfId="5960" xr:uid="{4E8B031B-2CF3-4332-91CA-EC4911BF8557}"/>
    <cellStyle name="Comma 2 2 2 3 21 2" xfId="13238" xr:uid="{E308D88A-D6BA-450F-835D-EA9358E239D4}"/>
    <cellStyle name="Comma 2 2 2 3 22" xfId="6139" xr:uid="{5AEE5488-AD1E-4693-A30C-0CF4AE9A97EE}"/>
    <cellStyle name="Comma 2 2 2 3 22 2" xfId="13414" xr:uid="{48AA2965-E898-4256-B06F-DA2949A452A9}"/>
    <cellStyle name="Comma 2 2 2 3 23" xfId="6260" xr:uid="{326BBABF-2B0D-4285-B9CC-8D1F21003FC7}"/>
    <cellStyle name="Comma 2 2 2 3 23 2" xfId="13535" xr:uid="{14CE8048-9F1B-4882-BA00-2AB10521CBF0}"/>
    <cellStyle name="Comma 2 2 2 3 24" xfId="6410" xr:uid="{14A80A20-870A-4679-A40F-69EA70D9F93B}"/>
    <cellStyle name="Comma 2 2 2 3 24 2" xfId="13685" xr:uid="{0E511C2B-FC96-46FA-AA0E-8131B7FB34FC}"/>
    <cellStyle name="Comma 2 2 2 3 25" xfId="6565" xr:uid="{BBFE7533-26E2-4970-A65F-A08B307CD274}"/>
    <cellStyle name="Comma 2 2 2 3 25 2" xfId="13837" xr:uid="{4F4D9E2A-E986-41B2-BAE5-6AC1CCF732D8}"/>
    <cellStyle name="Comma 2 2 2 3 26" xfId="6714" xr:uid="{65F5F1EC-8E4E-444B-9C8D-77328AC4B566}"/>
    <cellStyle name="Comma 2 2 2 3 26 2" xfId="13986" xr:uid="{03E9FC75-1CAC-4955-AFA7-E5699C903DAC}"/>
    <cellStyle name="Comma 2 2 2 3 27" xfId="6862" xr:uid="{099007B7-F6B3-42EC-9ADF-E4F4ED858A2C}"/>
    <cellStyle name="Comma 2 2 2 3 27 2" xfId="14134" xr:uid="{5A4F6365-E8E0-4B5D-A9A4-E224C1ACA4AD}"/>
    <cellStyle name="Comma 2 2 2 3 28" xfId="7016" xr:uid="{78814BE7-D1FF-40FB-8953-20062DFA1032}"/>
    <cellStyle name="Comma 2 2 2 3 28 2" xfId="14288" xr:uid="{57AEB8AE-2FB9-45D0-9452-3F558EBF873D}"/>
    <cellStyle name="Comma 2 2 2 3 29" xfId="7165" xr:uid="{B42FA28A-CD73-4477-943B-09EB53C9A343}"/>
    <cellStyle name="Comma 2 2 2 3 29 2" xfId="14437" xr:uid="{77EA8CA6-4BFB-46CD-BF86-24CC9335501E}"/>
    <cellStyle name="Comma 2 2 2 3 3" xfId="169" xr:uid="{A75AEAE4-F647-46E4-A96B-36939CC7A5B8}"/>
    <cellStyle name="Comma 2 2 2 3 3 10" xfId="2301" xr:uid="{66D301D4-6F43-4A33-8B62-6AA83A7887A3}"/>
    <cellStyle name="Comma 2 2 2 3 3 10 2" xfId="4888" xr:uid="{F3D8FBD7-B5A7-433F-9A10-B35DFBE466F3}"/>
    <cellStyle name="Comma 2 2 2 3 3 10 2 2" xfId="12175" xr:uid="{6B2E1D13-1284-4B75-A173-066B0FB2372F}"/>
    <cellStyle name="Comma 2 2 2 3 3 10 3" xfId="9608" xr:uid="{455DC2E8-20D9-4E0F-86A5-F94AE080AB5D}"/>
    <cellStyle name="Comma 2 2 2 3 3 11" xfId="2456" xr:uid="{2B55E2E2-4A87-4033-8ED9-798F6B1D8602}"/>
    <cellStyle name="Comma 2 2 2 3 3 11 2" xfId="5043" xr:uid="{1A395299-2D7F-4426-B251-E1395660F70D}"/>
    <cellStyle name="Comma 2 2 2 3 3 11 2 2" xfId="12330" xr:uid="{F8E33FC9-7D8E-4F13-BBC9-72B55C80B452}"/>
    <cellStyle name="Comma 2 2 2 3 3 11 3" xfId="9763" xr:uid="{C617F460-E4FF-4FD7-825B-255474A95852}"/>
    <cellStyle name="Comma 2 2 2 3 3 12" xfId="2600" xr:uid="{63F2E320-EDF3-4A08-A047-D062C5E3428C}"/>
    <cellStyle name="Comma 2 2 2 3 3 12 2" xfId="3058" xr:uid="{DFF336EC-B648-479B-8994-18F311D9D4C8}"/>
    <cellStyle name="Comma 2 2 2 3 3 12 2 2" xfId="10351" xr:uid="{BBFD584A-C7BD-4771-A96C-DD516DFAF236}"/>
    <cellStyle name="Comma 2 2 2 3 3 12 3" xfId="9907" xr:uid="{4CBA660D-20A9-4249-983A-50A12E5E15F5}"/>
    <cellStyle name="Comma 2 2 2 3 3 13" xfId="2809" xr:uid="{EAA10898-AE5F-4F03-B819-8816F1359DD8}"/>
    <cellStyle name="Comma 2 2 2 3 3 13 2" xfId="10112" xr:uid="{38ACE54B-6C61-454F-B344-A568672D2D43}"/>
    <cellStyle name="Comma 2 2 2 3 3 14" xfId="5192" xr:uid="{4C9BA905-EA79-4D7B-91A7-9884FFA688F8}"/>
    <cellStyle name="Comma 2 2 2 3 3 14 2" xfId="12476" xr:uid="{5A720B9E-84E2-4CF1-BFF7-443AEB5107BE}"/>
    <cellStyle name="Comma 2 2 2 3 3 15" xfId="5342" xr:uid="{0AD4C9AA-60CB-43E5-A2DF-A67CB48BC116}"/>
    <cellStyle name="Comma 2 2 2 3 3 15 2" xfId="12626" xr:uid="{8BD6565E-2030-4860-80CA-99E021A415F6}"/>
    <cellStyle name="Comma 2 2 2 3 3 16" xfId="5510" xr:uid="{CB3D0A5D-DD80-44BF-A8B3-BF77AF64A5BF}"/>
    <cellStyle name="Comma 2 2 2 3 3 16 2" xfId="12791" xr:uid="{3610E0FD-0606-4983-9312-6E10758C9663}"/>
    <cellStyle name="Comma 2 2 2 3 3 17" xfId="5656" xr:uid="{A6A24145-C78B-4BFD-A03E-E46228321101}"/>
    <cellStyle name="Comma 2 2 2 3 3 17 2" xfId="12934" xr:uid="{E06E0AF1-08BC-4B30-9271-C57441946FFE}"/>
    <cellStyle name="Comma 2 2 2 3 3 18" xfId="5806" xr:uid="{1AF41656-4878-4BB5-B419-C667954E4B66}"/>
    <cellStyle name="Comma 2 2 2 3 3 18 2" xfId="13084" xr:uid="{69ECEB6D-247C-43D8-8287-AF3C8C51173A}"/>
    <cellStyle name="Comma 2 2 2 3 3 19" xfId="5962" xr:uid="{AA2A666D-3784-47D7-9620-0C141C9194B5}"/>
    <cellStyle name="Comma 2 2 2 3 3 19 2" xfId="13240" xr:uid="{95C9E7DD-0DD6-42A2-9E0F-28614EC653F6}"/>
    <cellStyle name="Comma 2 2 2 3 3 2" xfId="345" xr:uid="{1079CE9B-4400-4503-9FA9-BDEA0829A107}"/>
    <cellStyle name="Comma 2 2 2 3 3 2 2" xfId="1390" xr:uid="{C9306B84-276D-48A5-AF47-0ADD11C02E2D}"/>
    <cellStyle name="Comma 2 2 2 3 3 2 2 2" xfId="3977" xr:uid="{A39648B2-0436-4401-A7E9-BE9FABF63537}"/>
    <cellStyle name="Comma 2 2 2 3 3 2 2 2 2" xfId="11267" xr:uid="{1A800996-4887-4A45-A151-405AA71F6053}"/>
    <cellStyle name="Comma 2 2 2 3 3 2 2 3" xfId="8700" xr:uid="{03C265C8-53B0-452C-96F4-B93C367CF6F4}"/>
    <cellStyle name="Comma 2 2 2 3 3 2 3" xfId="3216" xr:uid="{CC75917E-F934-4606-B279-C914FB149522}"/>
    <cellStyle name="Comma 2 2 2 3 3 2 3 2" xfId="10506" xr:uid="{1DE04F9C-77F7-4761-8DE1-841B0C0A60FE}"/>
    <cellStyle name="Comma 2 2 2 3 3 2 4" xfId="2882" xr:uid="{395CCB03-912E-47C2-BE7B-DBD12534E713}"/>
    <cellStyle name="Comma 2 2 2 3 3 2 4 2" xfId="10179" xr:uid="{30420E2A-DA23-4ABB-BBCD-71F612C6745C}"/>
    <cellStyle name="Comma 2 2 2 3 3 2 5" xfId="7939" xr:uid="{B05DC2A7-C87D-4264-9C7A-FC29456A61C2}"/>
    <cellStyle name="Comma 2 2 2 3 3 2 6" xfId="15271" xr:uid="{277A6251-D76D-41C9-BF7B-AA27252244CB}"/>
    <cellStyle name="Comma 2 2 2 3 3 2 7" xfId="16325" xr:uid="{A98EF44B-8BE6-4AF3-843C-C4907E5DD61D}"/>
    <cellStyle name="Comma 2 2 2 3 3 2 8" xfId="627" xr:uid="{946DD081-0D65-4434-A02F-35D1FDC32206}"/>
    <cellStyle name="Comma 2 2 2 3 3 2 9" xfId="16401" xr:uid="{3B6C382E-020E-4CB2-AAC5-60F3C3E2C8B2}"/>
    <cellStyle name="Comma 2 2 2 3 3 20" xfId="6189" xr:uid="{1F55C43E-CBA7-4472-9407-CFDA2EE0BDD1}"/>
    <cellStyle name="Comma 2 2 2 3 3 20 2" xfId="13464" xr:uid="{A053C539-3A19-4457-B37E-9C1136157206}"/>
    <cellStyle name="Comma 2 2 2 3 3 21" xfId="6262" xr:uid="{92818C4A-010C-48EA-8B52-30BBB0B3227B}"/>
    <cellStyle name="Comma 2 2 2 3 3 21 2" xfId="13537" xr:uid="{614D952B-B468-42EC-8563-3DE191FF9AC6}"/>
    <cellStyle name="Comma 2 2 2 3 3 22" xfId="6412" xr:uid="{32A2B45B-B714-45D3-BF7A-5B1B93A71928}"/>
    <cellStyle name="Comma 2 2 2 3 3 22 2" xfId="13687" xr:uid="{72F94F76-F23D-46FB-9E96-35BA8E132FBE}"/>
    <cellStyle name="Comma 2 2 2 3 3 23" xfId="6567" xr:uid="{EB117395-70B6-4832-8D74-E15A235045E7}"/>
    <cellStyle name="Comma 2 2 2 3 3 23 2" xfId="13839" xr:uid="{BCA95632-D4E4-4D6D-929A-BDD8D11A88E0}"/>
    <cellStyle name="Comma 2 2 2 3 3 24" xfId="6716" xr:uid="{D4468AE9-462D-4F30-BAAA-3E3300EFB4AF}"/>
    <cellStyle name="Comma 2 2 2 3 3 24 2" xfId="13988" xr:uid="{5A573A7E-F092-4916-B692-542AF99E0A53}"/>
    <cellStyle name="Comma 2 2 2 3 3 25" xfId="6864" xr:uid="{C9BC46BB-721B-4301-A88B-FDEF7A9B1DA3}"/>
    <cellStyle name="Comma 2 2 2 3 3 25 2" xfId="14136" xr:uid="{0149D8B3-E2DD-4137-816D-4FC2FCCC8185}"/>
    <cellStyle name="Comma 2 2 2 3 3 26" xfId="7018" xr:uid="{FBCC69AD-A71D-4AA5-9443-1CB6A8B4D2D0}"/>
    <cellStyle name="Comma 2 2 2 3 3 26 2" xfId="14290" xr:uid="{831FF21E-CCA4-4FCD-B9D1-C2461CF7DFA6}"/>
    <cellStyle name="Comma 2 2 2 3 3 27" xfId="7167" xr:uid="{1819596C-E0FF-4E2F-904B-0F629AE91DD7}"/>
    <cellStyle name="Comma 2 2 2 3 3 27 2" xfId="14439" xr:uid="{8ECF086F-C17C-4036-B18C-9536324FD8A5}"/>
    <cellStyle name="Comma 2 2 2 3 3 28" xfId="7399" xr:uid="{A118CA52-CD1E-4197-8A70-A882DE26E3C0}"/>
    <cellStyle name="Comma 2 2 2 3 3 28 2" xfId="14663" xr:uid="{89E6A6AF-930F-4FFC-B813-45AEC318CDAE}"/>
    <cellStyle name="Comma 2 2 2 3 3 29" xfId="7474" xr:uid="{45C056B6-6142-4F41-85F9-2545F413BFC2}"/>
    <cellStyle name="Comma 2 2 2 3 3 29 2" xfId="14737" xr:uid="{CE5AEF57-F524-466A-BF46-FBFCBA22886F}"/>
    <cellStyle name="Comma 2 2 2 3 3 3" xfId="775" xr:uid="{65883454-1E21-4214-9AF0-6F423F1F16A1}"/>
    <cellStyle name="Comma 2 2 2 3 3 3 2" xfId="1538" xr:uid="{A6C25F5D-07CB-4D41-9D97-415770D6A2A0}"/>
    <cellStyle name="Comma 2 2 2 3 3 3 2 2" xfId="4125" xr:uid="{7B3FBC5D-6E94-46C9-9F0A-9C16098E879D}"/>
    <cellStyle name="Comma 2 2 2 3 3 3 2 2 2" xfId="11415" xr:uid="{C74C39DF-4DBB-4585-AFFA-263CE154ACE3}"/>
    <cellStyle name="Comma 2 2 2 3 3 3 2 3" xfId="8848" xr:uid="{CBD1BC38-408D-461E-ABB8-0C4B412E35F0}"/>
    <cellStyle name="Comma 2 2 2 3 3 3 3" xfId="3364" xr:uid="{B8B53A73-62A0-4DBB-8BC4-4D5115A76403}"/>
    <cellStyle name="Comma 2 2 2 3 3 3 3 2" xfId="10654" xr:uid="{6D0430B2-B01C-47CE-ADD2-28D2F8E4B372}"/>
    <cellStyle name="Comma 2 2 2 3 3 3 4" xfId="2969" xr:uid="{C7FD54E1-8532-43C3-9189-318B2D76B594}"/>
    <cellStyle name="Comma 2 2 2 3 3 3 4 2" xfId="10265" xr:uid="{C8125D97-F0DC-4816-9429-A04C66F44411}"/>
    <cellStyle name="Comma 2 2 2 3 3 3 5" xfId="8087" xr:uid="{8D1FC8B6-416D-48E4-829F-24EDA8AA8F69}"/>
    <cellStyle name="Comma 2 2 2 3 3 30" xfId="7623" xr:uid="{B01A74AB-FF5C-4006-BA39-84D03F85A9BE}"/>
    <cellStyle name="Comma 2 2 2 3 3 30 2" xfId="14886" xr:uid="{A311CFAD-B7F1-4763-BD5C-F531641A07D7}"/>
    <cellStyle name="Comma 2 2 2 3 3 31" xfId="7784" xr:uid="{07F6FE37-48A2-4ED3-B945-FAC31F526DC0}"/>
    <cellStyle name="Comma 2 2 2 3 3 32" xfId="15110" xr:uid="{C4A616EE-9243-4036-AEF8-3AC24C98071F}"/>
    <cellStyle name="Comma 2 2 2 3 3 33" xfId="15381" xr:uid="{7F098D5F-E567-489F-90B7-DA4F5AE8488B}"/>
    <cellStyle name="Comma 2 2 2 3 3 34" xfId="15493" xr:uid="{87D41DF9-04B5-42EC-B480-97061D57FF67}"/>
    <cellStyle name="Comma 2 2 2 3 3 35" xfId="15652" xr:uid="{00CA0F14-400C-4E35-8D96-420F43F50B4E}"/>
    <cellStyle name="Comma 2 2 2 3 3 36" xfId="15801" xr:uid="{7DAE40A8-D6D7-435E-BC58-5F4957C9EA42}"/>
    <cellStyle name="Comma 2 2 2 3 3 37" xfId="15949" xr:uid="{853BB57E-4480-44AC-9F5E-4D2D524D06AA}"/>
    <cellStyle name="Comma 2 2 2 3 3 38" xfId="16177" xr:uid="{DBC35778-9F52-46EA-B310-A271A2FFE3CF}"/>
    <cellStyle name="Comma 2 2 2 3 3 39" xfId="444" xr:uid="{AC5328E6-F659-4316-8446-7B54FBD60C2B}"/>
    <cellStyle name="Comma 2 2 2 3 3 4" xfId="998" xr:uid="{497414DF-05CE-4B7C-A65F-ADFA80B6680D}"/>
    <cellStyle name="Comma 2 2 2 3 3 4 2" xfId="1761" xr:uid="{0F5EAB5D-08B3-4B4E-8628-C582DAFB719B}"/>
    <cellStyle name="Comma 2 2 2 3 3 4 2 2" xfId="4348" xr:uid="{CD34DB54-AE25-4BFA-9DCA-79D3B1105F5D}"/>
    <cellStyle name="Comma 2 2 2 3 3 4 2 2 2" xfId="11638" xr:uid="{3385A28D-2E31-4B88-A0D8-FB19EC235799}"/>
    <cellStyle name="Comma 2 2 2 3 3 4 2 3" xfId="9071" xr:uid="{ECC6D6B3-33D0-4EA1-8B72-E5907EEF3364}"/>
    <cellStyle name="Comma 2 2 2 3 3 4 3" xfId="3587" xr:uid="{F374531F-5153-4AFE-9619-AB33748EB073}"/>
    <cellStyle name="Comma 2 2 2 3 3 4 3 2" xfId="10877" xr:uid="{21CC692A-077B-4E2E-BA7A-8C0D1FA88671}"/>
    <cellStyle name="Comma 2 2 2 3 3 4 4" xfId="8310" xr:uid="{0B03476D-7E09-4CF0-A7A2-427F038441E2}"/>
    <cellStyle name="Comma 2 2 2 3 3 40" xfId="16402" xr:uid="{8DCDFC16-29BF-4513-9F35-BE819C3B5CDC}"/>
    <cellStyle name="Comma 2 2 2 3 3 5" xfId="1069" xr:uid="{EA1958C0-52A0-442C-8D44-5488F26CB028}"/>
    <cellStyle name="Comma 2 2 2 3 3 5 2" xfId="3657" xr:uid="{58B65F04-7CC1-4F81-B91E-7003328C651A}"/>
    <cellStyle name="Comma 2 2 2 3 3 5 2 2" xfId="10947" xr:uid="{C496EDE8-B9B8-467F-A46F-B72FFB9ED8A1}"/>
    <cellStyle name="Comma 2 2 2 3 3 5 3" xfId="8380" xr:uid="{5D29AD98-DD32-46D2-877B-E12684511E46}"/>
    <cellStyle name="Comma 2 2 2 3 3 6" xfId="1234" xr:uid="{339966E8-2392-491A-96DC-16800C629128}"/>
    <cellStyle name="Comma 2 2 2 3 3 6 2" xfId="3821" xr:uid="{B5AD2018-CBF2-41F9-85B8-88B5339E63A8}"/>
    <cellStyle name="Comma 2 2 2 3 3 6 2 2" xfId="11111" xr:uid="{F997BB5D-1522-4D4E-851B-1D3579B5F4C0}"/>
    <cellStyle name="Comma 2 2 2 3 3 6 3" xfId="8544" xr:uid="{B0EA310B-DF69-4D72-8FF1-C7D60FF07CCC}"/>
    <cellStyle name="Comma 2 2 2 3 3 7" xfId="1851" xr:uid="{394C3D88-412A-44C3-A4C4-C5AB17DC3591}"/>
    <cellStyle name="Comma 2 2 2 3 3 7 2" xfId="4437" xr:uid="{AD64BEB0-C260-4693-BE23-77BAC1C37BA2}"/>
    <cellStyle name="Comma 2 2 2 3 3 7 2 2" xfId="11727" xr:uid="{AC82D215-DFE1-4FE4-B268-5BEB1C89D850}"/>
    <cellStyle name="Comma 2 2 2 3 3 7 3" xfId="9160" xr:uid="{EB1F4F5F-028E-4343-B691-E45A0D0C8E8B}"/>
    <cellStyle name="Comma 2 2 2 3 3 8" xfId="2001" xr:uid="{3B1386F9-08B2-4E9C-8CA6-9F0E7615CF4C}"/>
    <cellStyle name="Comma 2 2 2 3 3 8 2" xfId="4588" xr:uid="{4869C8B7-96B2-40F9-B212-8864683C96AA}"/>
    <cellStyle name="Comma 2 2 2 3 3 8 2 2" xfId="11877" xr:uid="{25A1D67F-49A4-45CC-A168-0FC3D1F931EC}"/>
    <cellStyle name="Comma 2 2 2 3 3 8 3" xfId="9310" xr:uid="{3177E624-95FA-4B27-B276-C46A6C62C70C}"/>
    <cellStyle name="Comma 2 2 2 3 3 9" xfId="2150" xr:uid="{E412FA8C-488A-46A7-BC1D-A8C6EACDC4BA}"/>
    <cellStyle name="Comma 2 2 2 3 3 9 2" xfId="4737" xr:uid="{16A0EFCA-A29B-4D29-8FC9-E384D5EC0E5D}"/>
    <cellStyle name="Comma 2 2 2 3 3 9 2 2" xfId="12025" xr:uid="{8565BDA7-F051-4313-8300-BE3C6CA8E269}"/>
    <cellStyle name="Comma 2 2 2 3 3 9 3" xfId="9458" xr:uid="{976BD02F-A18A-4B02-B47A-9102042FE612}"/>
    <cellStyle name="Comma 2 2 2 3 30" xfId="7349" xr:uid="{D141A55E-FD55-4619-8DCB-15A415EEE4DB}"/>
    <cellStyle name="Comma 2 2 2 3 30 2" xfId="14613" xr:uid="{C1CD741B-8E02-48B9-AF81-65399F94F951}"/>
    <cellStyle name="Comma 2 2 2 3 31" xfId="7472" xr:uid="{36B745DC-14B9-4219-AF64-7353195BF022}"/>
    <cellStyle name="Comma 2 2 2 3 31 2" xfId="14735" xr:uid="{9B60AEE4-A3A0-404A-A083-0D3D7377AC1F}"/>
    <cellStyle name="Comma 2 2 2 3 32" xfId="7621" xr:uid="{21BFED01-11A5-43BE-BF8C-939666869FDD}"/>
    <cellStyle name="Comma 2 2 2 3 32 2" xfId="14884" xr:uid="{BD3F5614-47CE-4632-95F1-CF216B504249}"/>
    <cellStyle name="Comma 2 2 2 3 33" xfId="7782" xr:uid="{444EB765-74B2-4436-99C9-6E3191185C43}"/>
    <cellStyle name="Comma 2 2 2 3 34" xfId="15060" xr:uid="{9B2B0D21-7012-432F-A54F-A8006E567BB7}"/>
    <cellStyle name="Comma 2 2 2 3 35" xfId="15371" xr:uid="{1976169C-FED5-4BD2-991F-A4F8AF1E193F}"/>
    <cellStyle name="Comma 2 2 2 3 36" xfId="15536" xr:uid="{2EF185A2-6DE4-474A-93CB-66EDAB3A2B3A}"/>
    <cellStyle name="Comma 2 2 2 3 37" xfId="15650" xr:uid="{0B77D4FA-3E0C-4C56-A702-19DDC0781BAF}"/>
    <cellStyle name="Comma 2 2 2 3 38" xfId="15799" xr:uid="{DD488EDC-3488-4B02-A714-141832AE3786}"/>
    <cellStyle name="Comma 2 2 2 3 39" xfId="15947" xr:uid="{29326FAB-10ED-4359-96EF-50BE68E61428}"/>
    <cellStyle name="Comma 2 2 2 3 4" xfId="289" xr:uid="{F7068173-35FC-4F10-A9B5-213CC001A0F8}"/>
    <cellStyle name="Comma 2 2 2 3 4 2" xfId="1388" xr:uid="{8FB42A3D-F863-4CCB-BBE2-DFA164A9D02D}"/>
    <cellStyle name="Comma 2 2 2 3 4 2 2" xfId="3975" xr:uid="{39CD1CC5-2933-47EE-89CC-CC3A027A1AD4}"/>
    <cellStyle name="Comma 2 2 2 3 4 2 2 2" xfId="11265" xr:uid="{20BE006B-8A67-43F9-A83D-9603C6877AB8}"/>
    <cellStyle name="Comma 2 2 2 3 4 2 3" xfId="8698" xr:uid="{BE223223-9EA9-4563-B933-07E69DB29495}"/>
    <cellStyle name="Comma 2 2 2 3 4 3" xfId="3214" xr:uid="{455DBA4B-455E-4E1B-B663-F05EF2304891}"/>
    <cellStyle name="Comma 2 2 2 3 4 3 2" xfId="10504" xr:uid="{EB6D1851-F34B-439C-AB6E-9A676DF5DC80}"/>
    <cellStyle name="Comma 2 2 2 3 4 4" xfId="2918" xr:uid="{D41ADE6C-8445-42E2-B7E4-23A7E1DD8562}"/>
    <cellStyle name="Comma 2 2 2 3 4 4 2" xfId="10215" xr:uid="{6A854BD0-EA67-4E62-B6CB-D4E128168D28}"/>
    <cellStyle name="Comma 2 2 2 3 4 5" xfId="7937" xr:uid="{D119FBE9-8AC6-462D-8D2D-A7A58CA0272B}"/>
    <cellStyle name="Comma 2 2 2 3 4 6" xfId="15216" xr:uid="{9BA1DDB8-72B0-4531-89A1-D83A63C9E750}"/>
    <cellStyle name="Comma 2 2 2 3 4 7" xfId="16275" xr:uid="{CCB26092-6AF1-405E-B9BC-9B3856F551CE}"/>
    <cellStyle name="Comma 2 2 2 3 4 8" xfId="625" xr:uid="{9DE0B067-F2DC-48FF-A185-4BAA241B6A08}"/>
    <cellStyle name="Comma 2 2 2 3 4 9" xfId="16403" xr:uid="{42A50AE9-3B35-45B7-A544-8E7B6D666198}"/>
    <cellStyle name="Comma 2 2 2 3 40" xfId="16127" xr:uid="{A034C966-9123-4224-A7A7-37F398500660}"/>
    <cellStyle name="Comma 2 2 2 3 41" xfId="442" xr:uid="{264D5E9E-4422-4BAA-B8DD-250B4F09592F}"/>
    <cellStyle name="Comma 2 2 2 3 42" xfId="16404" xr:uid="{4A36F4E4-B14F-4666-B586-1D133CC6C266}"/>
    <cellStyle name="Comma 2 2 2 3 5" xfId="773" xr:uid="{ABFEF677-9CD9-4FBD-A56F-07D88842991F}"/>
    <cellStyle name="Comma 2 2 2 3 5 2" xfId="1536" xr:uid="{C82A20B6-16F2-4A2E-B3C1-841515AFDE03}"/>
    <cellStyle name="Comma 2 2 2 3 5 2 2" xfId="4123" xr:uid="{8D80CCC6-795D-48A3-B8C0-E58EA7F266F8}"/>
    <cellStyle name="Comma 2 2 2 3 5 2 2 2" xfId="11413" xr:uid="{C775CCBE-BC23-4178-BA68-A8568723CC70}"/>
    <cellStyle name="Comma 2 2 2 3 5 2 3" xfId="8846" xr:uid="{D1EA19C0-C601-49A9-B7DB-13F4C4BA234D}"/>
    <cellStyle name="Comma 2 2 2 3 5 3" xfId="3362" xr:uid="{246E1FD9-BE9E-45EB-B8EC-71629E2DDCE6}"/>
    <cellStyle name="Comma 2 2 2 3 5 3 2" xfId="10652" xr:uid="{C3D4F9E6-913E-47F4-B20F-79C573D86A94}"/>
    <cellStyle name="Comma 2 2 2 3 5 4" xfId="8085" xr:uid="{C6FBA1C2-D2F5-4587-8A1C-4685EF2230D2}"/>
    <cellStyle name="Comma 2 2 2 3 6" xfId="948" xr:uid="{57E260E3-D2C3-425E-94B4-C4E400D6B930}"/>
    <cellStyle name="Comma 2 2 2 3 6 2" xfId="1711" xr:uid="{5279A847-C304-4484-B8DE-272756726AC8}"/>
    <cellStyle name="Comma 2 2 2 3 6 2 2" xfId="4298" xr:uid="{086FF511-7F06-4380-803A-5795FCAD5055}"/>
    <cellStyle name="Comma 2 2 2 3 6 2 2 2" xfId="11588" xr:uid="{3437C18A-454E-414E-91CB-E4CB0E6FA9CA}"/>
    <cellStyle name="Comma 2 2 2 3 6 2 3" xfId="9021" xr:uid="{6AF105DE-3EE5-4997-B106-F358D6B5E15F}"/>
    <cellStyle name="Comma 2 2 2 3 6 3" xfId="3537" xr:uid="{E536FC31-AAD4-419F-8E5F-9EC634E9ED22}"/>
    <cellStyle name="Comma 2 2 2 3 6 3 2" xfId="10827" xr:uid="{2376110B-DC5F-4373-AF25-85E914ECEAB3}"/>
    <cellStyle name="Comma 2 2 2 3 6 4" xfId="8260" xr:uid="{6D24233B-A210-492B-9ECB-4B479C09EB64}"/>
    <cellStyle name="Comma 2 2 2 3 7" xfId="1101" xr:uid="{F8D01961-B475-4375-8212-5E0204B3929B}"/>
    <cellStyle name="Comma 2 2 2 3 7 2" xfId="3689" xr:uid="{37DB8B68-9D92-4325-91BC-7BC560F11E78}"/>
    <cellStyle name="Comma 2 2 2 3 7 2 2" xfId="10979" xr:uid="{95BA819E-C36E-4606-8C8A-96653F53FF19}"/>
    <cellStyle name="Comma 2 2 2 3 7 3" xfId="8412" xr:uid="{CA5848FD-6544-482D-98AC-734818CD1043}"/>
    <cellStyle name="Comma 2 2 2 3 8" xfId="1232" xr:uid="{8BB6BF01-0E2F-435C-A04B-A6BE10222E20}"/>
    <cellStyle name="Comma 2 2 2 3 8 2" xfId="3819" xr:uid="{AEFE3E18-7791-4B50-9489-7090105332FE}"/>
    <cellStyle name="Comma 2 2 2 3 8 2 2" xfId="11109" xr:uid="{42779C6E-98A9-4561-8777-DC0DB52084CA}"/>
    <cellStyle name="Comma 2 2 2 3 8 3" xfId="8542" xr:uid="{2DD5FCCE-FB2B-4A80-A884-F174D397DB2B}"/>
    <cellStyle name="Comma 2 2 2 3 9" xfId="1852" xr:uid="{055EE09F-ACAF-4A41-B9A8-AD03FD24938D}"/>
    <cellStyle name="Comma 2 2 2 3 9 2" xfId="4438" xr:uid="{BC8AC550-715B-450D-868C-48FF7BA5AC34}"/>
    <cellStyle name="Comma 2 2 2 3 9 2 2" xfId="11728" xr:uid="{6F45340D-7627-4100-AC51-9703D102106F}"/>
    <cellStyle name="Comma 2 2 2 3 9 3" xfId="9161" xr:uid="{9ED90A08-2D49-4D86-8F5C-656724C44303}"/>
    <cellStyle name="Comma 2 2 2 30" xfId="7012" xr:uid="{DC69C319-8953-45C0-A6D3-3A5683287891}"/>
    <cellStyle name="Comma 2 2 2 30 2" xfId="14284" xr:uid="{4EB1D377-B08C-4CF9-A8E6-6C74BC6B94FB}"/>
    <cellStyle name="Comma 2 2 2 31" xfId="7161" xr:uid="{1889CB2A-5749-4863-8D31-E28BCD9BD3DB}"/>
    <cellStyle name="Comma 2 2 2 31 2" xfId="14433" xr:uid="{066C752D-CE30-4090-8258-61D4478BE0FB}"/>
    <cellStyle name="Comma 2 2 2 32" xfId="7323" xr:uid="{7698EBE7-3510-43B8-8F8F-1806C1BDE4CF}"/>
    <cellStyle name="Comma 2 2 2 32 2" xfId="14587" xr:uid="{5300BB2E-C586-48C6-8DD0-D9676DD01FB0}"/>
    <cellStyle name="Comma 2 2 2 33" xfId="7468" xr:uid="{CC40ACAB-3AEE-4D04-8B77-1520205AD75B}"/>
    <cellStyle name="Comma 2 2 2 33 2" xfId="14731" xr:uid="{E3AABC70-31CE-4FE8-A30A-B7AE6340BD52}"/>
    <cellStyle name="Comma 2 2 2 34" xfId="7617" xr:uid="{EF11E6B2-A328-48EB-BD62-DC5A80956BD6}"/>
    <cellStyle name="Comma 2 2 2 34 2" xfId="14880" xr:uid="{4F97E2FB-2CF6-4042-8799-47558C49A1A2}"/>
    <cellStyle name="Comma 2 2 2 35" xfId="7778" xr:uid="{3A42BB54-E9A6-4F2E-9BAC-95544FDB9584}"/>
    <cellStyle name="Comma 2 2 2 36" xfId="15034" xr:uid="{6AC980D0-975D-45FC-BB6A-84FA511D1F05}"/>
    <cellStyle name="Comma 2 2 2 37" xfId="15350" xr:uid="{B083ED00-7878-45A4-9A94-88E1F3B1714C}"/>
    <cellStyle name="Comma 2 2 2 38" xfId="15508" xr:uid="{0E11CA76-40D3-48A0-98D3-1216F7DC54AE}"/>
    <cellStyle name="Comma 2 2 2 39" xfId="15646" xr:uid="{CDB301AB-AF55-42A0-BDF1-CE72C69CBFF7}"/>
    <cellStyle name="Comma 2 2 2 4" xfId="193" xr:uid="{33C04C9B-41DC-47C0-AEF5-775D3525EC0A}"/>
    <cellStyle name="Comma 2 2 2 4 10" xfId="2300" xr:uid="{CC1108FA-5F7D-47FC-B6DA-1262D9A9FA72}"/>
    <cellStyle name="Comma 2 2 2 4 10 2" xfId="4887" xr:uid="{95B1EA7B-7C68-4382-A22D-CBC9FD30CEBA}"/>
    <cellStyle name="Comma 2 2 2 4 10 2 2" xfId="12174" xr:uid="{6005B3B5-1E06-43C7-84AE-1B8964980136}"/>
    <cellStyle name="Comma 2 2 2 4 10 3" xfId="9607" xr:uid="{23602D80-7B8A-40DD-8E62-32EE10309AE6}"/>
    <cellStyle name="Comma 2 2 2 4 11" xfId="2457" xr:uid="{54F9682C-57AD-4D12-8A72-9EF76E9A63D3}"/>
    <cellStyle name="Comma 2 2 2 4 11 2" xfId="5044" xr:uid="{ACB05E07-3B35-42D5-B5EA-9E903E2EF852}"/>
    <cellStyle name="Comma 2 2 2 4 11 2 2" xfId="12331" xr:uid="{BD93BCB2-E723-4D9B-B60F-485B66E1870F}"/>
    <cellStyle name="Comma 2 2 2 4 11 3" xfId="9764" xr:uid="{A2B64B6D-D6F5-4A47-87C0-14525C9589F4}"/>
    <cellStyle name="Comma 2 2 2 4 12" xfId="2599" xr:uid="{E9834799-FD9C-4D2C-B3FE-2893CEFF3080}"/>
    <cellStyle name="Comma 2 2 2 4 12 2" xfId="3059" xr:uid="{A8468526-5CFE-44DD-9769-F08F42AC2851}"/>
    <cellStyle name="Comma 2 2 2 4 12 2 2" xfId="10352" xr:uid="{618EA702-66A0-40A7-BCCB-56127AEDFA5C}"/>
    <cellStyle name="Comma 2 2 2 4 12 3" xfId="9906" xr:uid="{24984B0B-4169-4FFC-9F76-A79A611D9C31}"/>
    <cellStyle name="Comma 2 2 2 4 13" xfId="2801" xr:uid="{D6F95EE3-72C2-4017-9791-2FD3CE5CB17D}"/>
    <cellStyle name="Comma 2 2 2 4 13 2" xfId="10108" xr:uid="{C24D765E-5231-442E-94B5-4D04AA0CD520}"/>
    <cellStyle name="Comma 2 2 2 4 14" xfId="5191" xr:uid="{30C2C002-3D53-4B87-A8EA-A2FB40F6D48E}"/>
    <cellStyle name="Comma 2 2 2 4 14 2" xfId="12475" xr:uid="{95AE5D1A-80D6-48F8-A7A8-DC7E5965864D}"/>
    <cellStyle name="Comma 2 2 2 4 15" xfId="5341" xr:uid="{ECD4C264-F6CD-4A24-9F65-77ECC53371B0}"/>
    <cellStyle name="Comma 2 2 2 4 15 2" xfId="12625" xr:uid="{3BFBCE59-FEF6-44E2-B491-654CAE0E3709}"/>
    <cellStyle name="Comma 2 2 2 4 16" xfId="5501" xr:uid="{B812BB4F-1CAB-4CEE-A04E-FA1DA7092E5A}"/>
    <cellStyle name="Comma 2 2 2 4 16 2" xfId="12782" xr:uid="{925894D1-E8D7-4035-AB38-EE1844A6C300}"/>
    <cellStyle name="Comma 2 2 2 4 17" xfId="5655" xr:uid="{CE70C117-8E3F-4577-BA40-B3EAD63ECADB}"/>
    <cellStyle name="Comma 2 2 2 4 17 2" xfId="12933" xr:uid="{2C9262DF-034B-4EB9-A0CA-6A5FD189B92D}"/>
    <cellStyle name="Comma 2 2 2 4 18" xfId="5807" xr:uid="{92BDA7D6-40FB-4646-9B1C-8C4997C89E7A}"/>
    <cellStyle name="Comma 2 2 2 4 18 2" xfId="13085" xr:uid="{785A519A-6A3F-45E8-93DD-F0526C8C0F5D}"/>
    <cellStyle name="Comma 2 2 2 4 19" xfId="5963" xr:uid="{AA263FF2-89E8-4F78-A8AA-1D036C64B970}"/>
    <cellStyle name="Comma 2 2 2 4 19 2" xfId="13241" xr:uid="{4D348062-4468-44BE-A0A3-734BBEA5E0E3}"/>
    <cellStyle name="Comma 2 2 2 4 2" xfId="366" xr:uid="{00AD1504-0D1F-410F-8C8C-39934F335773}"/>
    <cellStyle name="Comma 2 2 2 4 2 2" xfId="1391" xr:uid="{5A209902-5280-425F-B0FA-D19C6E847E10}"/>
    <cellStyle name="Comma 2 2 2 4 2 2 2" xfId="3978" xr:uid="{8EA58D15-3F6A-418D-A1D9-9C59D8C5DB04}"/>
    <cellStyle name="Comma 2 2 2 4 2 2 2 2" xfId="11268" xr:uid="{5FAF04DA-9E81-4DCC-B919-F8502A52C0C1}"/>
    <cellStyle name="Comma 2 2 2 4 2 2 3" xfId="8701" xr:uid="{03FA0105-E150-4A2E-A0EA-292CF8AA3C00}"/>
    <cellStyle name="Comma 2 2 2 4 2 3" xfId="3217" xr:uid="{FAD69F4C-1BFB-4209-BE07-9BA93C7DDDF5}"/>
    <cellStyle name="Comma 2 2 2 4 2 3 2" xfId="10507" xr:uid="{9D821F18-2F91-4E06-BC2D-486E9509E0B1}"/>
    <cellStyle name="Comma 2 2 2 4 2 4" xfId="2878" xr:uid="{1A3EA5F5-2881-43BB-A6CB-6C18FE5C832F}"/>
    <cellStyle name="Comma 2 2 2 4 2 4 2" xfId="10175" xr:uid="{B6362845-5C95-40D3-9A4A-1885A7FD9743}"/>
    <cellStyle name="Comma 2 2 2 4 2 5" xfId="7940" xr:uid="{2056E1C4-B660-4F3D-B541-1BDC22C69ABF}"/>
    <cellStyle name="Comma 2 2 2 4 2 6" xfId="15292" xr:uid="{A5756D9B-5600-4DD8-A2B5-6E2DF6E7EBB9}"/>
    <cellStyle name="Comma 2 2 2 4 2 7" xfId="16346" xr:uid="{D8CA4398-787A-4743-8102-2CC3E55E257A}"/>
    <cellStyle name="Comma 2 2 2 4 2 8" xfId="628" xr:uid="{8C1E2C00-4D08-4F11-9785-41DACEA8F311}"/>
    <cellStyle name="Comma 2 2 2 4 2 9" xfId="16405" xr:uid="{D0DC6CB7-3EF0-47DC-9A5D-7D3DB2B0A662}"/>
    <cellStyle name="Comma 2 2 2 4 20" xfId="6210" xr:uid="{DD8D52B0-E112-4CC2-B184-93D23E403181}"/>
    <cellStyle name="Comma 2 2 2 4 20 2" xfId="13485" xr:uid="{10AF3C29-D543-4A10-B784-131AE23C959E}"/>
    <cellStyle name="Comma 2 2 2 4 21" xfId="6263" xr:uid="{A72EADEF-3BDB-4069-BA26-F25555A345F3}"/>
    <cellStyle name="Comma 2 2 2 4 21 2" xfId="13538" xr:uid="{1633BEAD-D661-4FB7-8DF2-9A56F94A14E6}"/>
    <cellStyle name="Comma 2 2 2 4 22" xfId="6413" xr:uid="{81CC5F57-849C-4C8B-A7C9-4613B04043E3}"/>
    <cellStyle name="Comma 2 2 2 4 22 2" xfId="13688" xr:uid="{45F1844A-3865-47B6-854E-9ED60F8DF722}"/>
    <cellStyle name="Comma 2 2 2 4 23" xfId="6568" xr:uid="{24B703E1-3D39-4F38-8B97-BED374AC3538}"/>
    <cellStyle name="Comma 2 2 2 4 23 2" xfId="13840" xr:uid="{08030DEA-0C70-4325-BF62-09C8B822D5C9}"/>
    <cellStyle name="Comma 2 2 2 4 24" xfId="6717" xr:uid="{23D24812-7D61-435B-80CF-6E5A677B543E}"/>
    <cellStyle name="Comma 2 2 2 4 24 2" xfId="13989" xr:uid="{F51CDDD6-6C20-4F24-B850-949D78A10189}"/>
    <cellStyle name="Comma 2 2 2 4 25" xfId="6865" xr:uid="{EC92E089-B839-4279-A209-E111791D1856}"/>
    <cellStyle name="Comma 2 2 2 4 25 2" xfId="14137" xr:uid="{6E280E30-E59E-460F-8F7A-27C838F9522D}"/>
    <cellStyle name="Comma 2 2 2 4 26" xfId="7019" xr:uid="{77DD6477-C690-4FB6-AC49-272B34891F21}"/>
    <cellStyle name="Comma 2 2 2 4 26 2" xfId="14291" xr:uid="{6C7D5A74-B282-44AE-9F88-48478969859B}"/>
    <cellStyle name="Comma 2 2 2 4 27" xfId="7168" xr:uid="{107FF841-8011-4E12-8EF7-AB0DB3C8DB54}"/>
    <cellStyle name="Comma 2 2 2 4 27 2" xfId="14440" xr:uid="{A351B37A-3E82-431B-B72C-5046D07CC60D}"/>
    <cellStyle name="Comma 2 2 2 4 28" xfId="7420" xr:uid="{05704F37-9F1B-4E86-ADE9-7A0F3AD1C79E}"/>
    <cellStyle name="Comma 2 2 2 4 28 2" xfId="14684" xr:uid="{E6AC37CD-FF1F-4C5D-91E5-07AC7BDFAE51}"/>
    <cellStyle name="Comma 2 2 2 4 29" xfId="7475" xr:uid="{F84D32B1-F6E8-4FAB-B6D6-276831EBE921}"/>
    <cellStyle name="Comma 2 2 2 4 29 2" xfId="14738" xr:uid="{632F1F3E-3F0B-4C24-986A-18686D2ECEC6}"/>
    <cellStyle name="Comma 2 2 2 4 3" xfId="776" xr:uid="{6604CB27-85A9-492E-8672-EA8BF963E512}"/>
    <cellStyle name="Comma 2 2 2 4 3 2" xfId="1539" xr:uid="{9618BE9F-1F95-4182-8A72-D36764FAB6C7}"/>
    <cellStyle name="Comma 2 2 2 4 3 2 2" xfId="4126" xr:uid="{9108F592-7274-434A-9F0A-FEAA856D0974}"/>
    <cellStyle name="Comma 2 2 2 4 3 2 2 2" xfId="11416" xr:uid="{CBFB45E2-A149-414E-960C-2524735EAB9E}"/>
    <cellStyle name="Comma 2 2 2 4 3 2 3" xfId="8849" xr:uid="{F215E43F-EA7F-40B2-9615-605FA181FD38}"/>
    <cellStyle name="Comma 2 2 2 4 3 3" xfId="3365" xr:uid="{1428FA9E-688C-4EB3-8C5C-0F734D7ACAD2}"/>
    <cellStyle name="Comma 2 2 2 4 3 3 2" xfId="10655" xr:uid="{A9A7C891-0713-404A-A243-A6B0C689BF37}"/>
    <cellStyle name="Comma 2 2 2 4 3 4" xfId="2991" xr:uid="{23EDC1C3-44CA-4A2A-8D38-361DC8FB85F4}"/>
    <cellStyle name="Comma 2 2 2 4 3 4 2" xfId="10286" xr:uid="{B19948C3-1377-484F-8EF4-B2E0D2EF5475}"/>
    <cellStyle name="Comma 2 2 2 4 3 5" xfId="8088" xr:uid="{02117410-AB04-4F3B-887A-B616C9253EF7}"/>
    <cellStyle name="Comma 2 2 2 4 30" xfId="7624" xr:uid="{D3E85E62-D37F-4012-8F3A-BD76C727A3FC}"/>
    <cellStyle name="Comma 2 2 2 4 30 2" xfId="14887" xr:uid="{21893955-88A8-4F12-818B-4140A5E47B4A}"/>
    <cellStyle name="Comma 2 2 2 4 31" xfId="7785" xr:uid="{6D720FD4-3755-4C4B-9088-BA3497589E08}"/>
    <cellStyle name="Comma 2 2 2 4 32" xfId="15131" xr:uid="{E8B7B917-7825-4C34-A8FA-8A127ADD4255}"/>
    <cellStyle name="Comma 2 2 2 4 33" xfId="15383" xr:uid="{A64A40AB-7B3F-4C99-8408-915A66DDCF44}"/>
    <cellStyle name="Comma 2 2 2 4 34" xfId="15502" xr:uid="{C63AEE89-BB4C-44E5-9ED2-A5E97C82B495}"/>
    <cellStyle name="Comma 2 2 2 4 35" xfId="15653" xr:uid="{946154D6-456B-4B10-800A-39EF21068EAD}"/>
    <cellStyle name="Comma 2 2 2 4 36" xfId="15802" xr:uid="{7F5B87AD-2839-4114-AFE2-82E67C70C366}"/>
    <cellStyle name="Comma 2 2 2 4 37" xfId="15950" xr:uid="{ED06260F-5471-474E-BE2E-03C4B0B6783E}"/>
    <cellStyle name="Comma 2 2 2 4 38" xfId="16198" xr:uid="{364AF4A7-B132-4FFB-9CC4-FB0844CA579E}"/>
    <cellStyle name="Comma 2 2 2 4 39" xfId="445" xr:uid="{AEEC6868-A6E3-4290-ABE9-60348A2057C6}"/>
    <cellStyle name="Comma 2 2 2 4 4" xfId="1019" xr:uid="{61087BEC-553B-48DC-A233-127AC5136EE6}"/>
    <cellStyle name="Comma 2 2 2 4 4 2" xfId="1782" xr:uid="{1EEE1C73-F20F-4C6E-B547-42802FA55240}"/>
    <cellStyle name="Comma 2 2 2 4 4 2 2" xfId="4369" xr:uid="{FDF9DE76-12FE-4037-A63B-4A7B2C0C94AD}"/>
    <cellStyle name="Comma 2 2 2 4 4 2 2 2" xfId="11659" xr:uid="{F60D5FDC-8E04-4F4C-9193-DE36BEA3E0F9}"/>
    <cellStyle name="Comma 2 2 2 4 4 2 3" xfId="9092" xr:uid="{DA54764B-5603-442A-B1AE-8C49F694BCD4}"/>
    <cellStyle name="Comma 2 2 2 4 4 3" xfId="3608" xr:uid="{837314B6-93D1-4E5C-9086-844B03704127}"/>
    <cellStyle name="Comma 2 2 2 4 4 3 2" xfId="10898" xr:uid="{416B7351-C96E-4157-AD62-78497316FBDD}"/>
    <cellStyle name="Comma 2 2 2 4 4 4" xfId="8331" xr:uid="{93DCB20B-5D7D-46A4-BF6B-440B84AFF35B}"/>
    <cellStyle name="Comma 2 2 2 4 40" xfId="16406" xr:uid="{36759828-6D56-432F-BBC7-916CC6D87867}"/>
    <cellStyle name="Comma 2 2 2 4 5" xfId="1122" xr:uid="{4D83F324-9DE2-4B15-B44F-BC252EF4BFC1}"/>
    <cellStyle name="Comma 2 2 2 4 5 2" xfId="3710" xr:uid="{39863C4C-6FD1-45EC-B989-90C2033BDC64}"/>
    <cellStyle name="Comma 2 2 2 4 5 2 2" xfId="11000" xr:uid="{224CED9D-7A23-42D6-AA2A-2E4FE65C1407}"/>
    <cellStyle name="Comma 2 2 2 4 5 3" xfId="8433" xr:uid="{B5A6B66A-BEBC-4789-AFDA-09C92E491D47}"/>
    <cellStyle name="Comma 2 2 2 4 6" xfId="1235" xr:uid="{CD8A9A0C-DDD1-418C-9DF2-7D4CEB85C05D}"/>
    <cellStyle name="Comma 2 2 2 4 6 2" xfId="3822" xr:uid="{925033DE-36E8-49D0-B324-CF3E10754CB7}"/>
    <cellStyle name="Comma 2 2 2 4 6 2 2" xfId="11112" xr:uid="{3C05DB26-5678-4F27-B4B4-EA075222CDBA}"/>
    <cellStyle name="Comma 2 2 2 4 6 3" xfId="8545" xr:uid="{5C905C28-FBAE-4F27-ADCA-4C2B58563078}"/>
    <cellStyle name="Comma 2 2 2 4 7" xfId="1850" xr:uid="{7619DE6F-BE43-449A-B86F-FBD6365F7C37}"/>
    <cellStyle name="Comma 2 2 2 4 7 2" xfId="4436" xr:uid="{6C2565BD-0790-4ABE-AF8E-96C1BE08205A}"/>
    <cellStyle name="Comma 2 2 2 4 7 2 2" xfId="11726" xr:uid="{E6C120D2-1AA0-4E05-8846-89AD0BF1F79F}"/>
    <cellStyle name="Comma 2 2 2 4 7 3" xfId="9159" xr:uid="{26F26FD3-A2EB-4DC8-94F1-FC6A16049797}"/>
    <cellStyle name="Comma 2 2 2 4 8" xfId="2000" xr:uid="{EC1E0D0B-19E0-469D-B0A6-5CB057D48BED}"/>
    <cellStyle name="Comma 2 2 2 4 8 2" xfId="4587" xr:uid="{B6D0A77A-2EB5-4344-97F7-062E857BD0FC}"/>
    <cellStyle name="Comma 2 2 2 4 8 2 2" xfId="11876" xr:uid="{A55E152D-ED64-4423-884D-C7B219D02678}"/>
    <cellStyle name="Comma 2 2 2 4 8 3" xfId="9309" xr:uid="{290C7C02-00E5-43E5-B260-A2167F515375}"/>
    <cellStyle name="Comma 2 2 2 4 9" xfId="2151" xr:uid="{DEF3FCF4-68DD-4BB7-BAE1-A3645CBCA249}"/>
    <cellStyle name="Comma 2 2 2 4 9 2" xfId="4738" xr:uid="{744E3303-C674-4494-B0C1-86724195844A}"/>
    <cellStyle name="Comma 2 2 2 4 9 2 2" xfId="12026" xr:uid="{5AC9E4A4-4E96-434F-B028-47B2ED44BB4E}"/>
    <cellStyle name="Comma 2 2 2 4 9 3" xfId="9459" xr:uid="{E7ABD633-354F-4C61-888E-ED0777C027FA}"/>
    <cellStyle name="Comma 2 2 2 40" xfId="15795" xr:uid="{861FC1EC-102A-4422-BF7E-70A3EA32EB29}"/>
    <cellStyle name="Comma 2 2 2 41" xfId="15943" xr:uid="{2F07A3CB-CA50-4029-B3EE-D64A61B5F4F9}"/>
    <cellStyle name="Comma 2 2 2 42" xfId="16101" xr:uid="{965F73E8-A0FB-4B03-B422-A43F4DEE703B}"/>
    <cellStyle name="Comma 2 2 2 43" xfId="438" xr:uid="{BFB5E68B-B928-463A-9226-3D45AEA69F50}"/>
    <cellStyle name="Comma 2 2 2 44" xfId="16407" xr:uid="{6725D1EE-0380-4277-BEE4-84F1CFE849E2}"/>
    <cellStyle name="Comma 2 2 2 5" xfId="140" xr:uid="{0659B46C-EA58-484E-8951-FB35015C9EB9}"/>
    <cellStyle name="Comma 2 2 2 5 10" xfId="2290" xr:uid="{AAC5C244-1941-4A24-ACDB-60ECE658D218}"/>
    <cellStyle name="Comma 2 2 2 5 10 2" xfId="4877" xr:uid="{DA9CA9E7-5754-47BC-9B09-92DCACE9BE3B}"/>
    <cellStyle name="Comma 2 2 2 5 10 2 2" xfId="12164" xr:uid="{99D1E68F-8CFB-4105-954A-81368B57E08A}"/>
    <cellStyle name="Comma 2 2 2 5 10 3" xfId="9597" xr:uid="{030306F9-32F0-43D5-839C-20EC30091C24}"/>
    <cellStyle name="Comma 2 2 2 5 11" xfId="2458" xr:uid="{5A4A1E3D-BF3C-476C-B42D-7FD891E5BECF}"/>
    <cellStyle name="Comma 2 2 2 5 11 2" xfId="5045" xr:uid="{3CE01A19-C8E5-4625-924F-7F742170B44A}"/>
    <cellStyle name="Comma 2 2 2 5 11 2 2" xfId="12332" xr:uid="{0180215C-AA1B-486C-9CF2-13D0D780852D}"/>
    <cellStyle name="Comma 2 2 2 5 11 3" xfId="9765" xr:uid="{AA3EC401-3FE4-4493-B1C5-8E43CB7865EF}"/>
    <cellStyle name="Comma 2 2 2 5 12" xfId="2618" xr:uid="{791DABFA-EE21-4B51-AF8C-F40D1E45B70E}"/>
    <cellStyle name="Comma 2 2 2 5 12 2" xfId="3060" xr:uid="{B8FDBBAB-3CA4-42B4-9933-72269F99F733}"/>
    <cellStyle name="Comma 2 2 2 5 12 2 2" xfId="10353" xr:uid="{63A5B579-E15C-45D3-AD85-0BC380909F31}"/>
    <cellStyle name="Comma 2 2 2 5 12 3" xfId="9925" xr:uid="{5FDA6949-1FE9-46E4-993D-5DED97D67F48}"/>
    <cellStyle name="Comma 2 2 2 5 13" xfId="2827" xr:uid="{E4807A42-2896-4534-B476-CAD9C8FBBCD5}"/>
    <cellStyle name="Comma 2 2 2 5 13 2" xfId="10124" xr:uid="{88FF7DC4-0A9A-4CA5-AFAB-680B92DD1258}"/>
    <cellStyle name="Comma 2 2 2 5 14" xfId="5209" xr:uid="{09FDF035-6705-428B-8991-4CD324F7AC43}"/>
    <cellStyle name="Comma 2 2 2 5 14 2" xfId="12493" xr:uid="{B948956F-3A64-4063-934E-732E37BD4389}"/>
    <cellStyle name="Comma 2 2 2 5 15" xfId="5359" xr:uid="{9869D73C-1DE0-4C72-B7F6-D8CCEB22EAB1}"/>
    <cellStyle name="Comma 2 2 2 5 15 2" xfId="12642" xr:uid="{44E782CE-624E-4093-A84D-6A17C651D716}"/>
    <cellStyle name="Comma 2 2 2 5 16" xfId="5511" xr:uid="{10A7E5E7-DA45-4296-A403-43CC6A179243}"/>
    <cellStyle name="Comma 2 2 2 5 16 2" xfId="12792" xr:uid="{119DA613-C0B0-4182-B943-FD7718A3A3D3}"/>
    <cellStyle name="Comma 2 2 2 5 17" xfId="5673" xr:uid="{D6B6D7A8-7059-4FCA-AC8B-28A92C45414D}"/>
    <cellStyle name="Comma 2 2 2 5 17 2" xfId="12951" xr:uid="{096CB731-0BD2-4D78-99D4-BC6A501D2E30}"/>
    <cellStyle name="Comma 2 2 2 5 18" xfId="5808" xr:uid="{B28F0829-AC5A-4590-9C97-190CB01D1404}"/>
    <cellStyle name="Comma 2 2 2 5 18 2" xfId="13086" xr:uid="{B0949D64-7F0D-4205-B0BE-B0CD0F4768C8}"/>
    <cellStyle name="Comma 2 2 2 5 19" xfId="5964" xr:uid="{D505009C-D267-456E-9CB8-877F374EBEBA}"/>
    <cellStyle name="Comma 2 2 2 5 19 2" xfId="13242" xr:uid="{B71F09CB-8314-43BA-9D94-3F6362DE74D7}"/>
    <cellStyle name="Comma 2 2 2 5 2" xfId="317" xr:uid="{7D780EAC-4AC8-48A9-BFEF-FC00463A68AF}"/>
    <cellStyle name="Comma 2 2 2 5 2 2" xfId="1392" xr:uid="{AE8F60D7-B85A-4412-8391-A75B34D2CA47}"/>
    <cellStyle name="Comma 2 2 2 5 2 2 2" xfId="3979" xr:uid="{E82FC108-CC8A-4488-8A2F-8850743D154C}"/>
    <cellStyle name="Comma 2 2 2 5 2 2 2 2" xfId="11269" xr:uid="{323FB120-13DC-472F-8C04-7BAF8A1C8B12}"/>
    <cellStyle name="Comma 2 2 2 5 2 2 3" xfId="8702" xr:uid="{4D0CE370-9ECA-4FCA-A340-FD150817F63D}"/>
    <cellStyle name="Comma 2 2 2 5 2 3" xfId="3218" xr:uid="{502E7F1C-53C4-48A8-BE0B-9A074ACE46D5}"/>
    <cellStyle name="Comma 2 2 2 5 2 3 2" xfId="10508" xr:uid="{BAEE228C-41AD-40BF-898C-F4D1DEC1E355}"/>
    <cellStyle name="Comma 2 2 2 5 2 4" xfId="2943" xr:uid="{B294156B-D708-47D4-B2F6-5480F5F9376F}"/>
    <cellStyle name="Comma 2 2 2 5 2 4 2" xfId="10239" xr:uid="{2E9E5036-EDFF-4890-95E0-E63846531988}"/>
    <cellStyle name="Comma 2 2 2 5 2 5" xfId="7941" xr:uid="{ED95E1E2-AC3D-4848-A55F-318C1C4D1A57}"/>
    <cellStyle name="Comma 2 2 2 5 2 6" xfId="15243" xr:uid="{6A8453E4-396F-45D1-9B6C-E2ED9EB429DD}"/>
    <cellStyle name="Comma 2 2 2 5 2 7" xfId="16299" xr:uid="{97F0A607-EA7D-47FF-91A3-602AB5981137}"/>
    <cellStyle name="Comma 2 2 2 5 2 8" xfId="629" xr:uid="{CF70D358-04A6-4AB4-8EFD-F21521075AEC}"/>
    <cellStyle name="Comma 2 2 2 5 2 9" xfId="16408" xr:uid="{4FAF33A6-4992-4828-A19E-408AB6FB0A84}"/>
    <cellStyle name="Comma 2 2 2 5 20" xfId="6163" xr:uid="{53810D92-DF42-45C7-B652-176013D67735}"/>
    <cellStyle name="Comma 2 2 2 5 20 2" xfId="13438" xr:uid="{68474784-EF06-41C5-8F6E-802741348261}"/>
    <cellStyle name="Comma 2 2 2 5 21" xfId="6264" xr:uid="{8D4407DA-A89B-4C80-9BAC-9ED26446B758}"/>
    <cellStyle name="Comma 2 2 2 5 21 2" xfId="13539" xr:uid="{1D7A2AFC-B385-4424-929B-D28152B6E37A}"/>
    <cellStyle name="Comma 2 2 2 5 22" xfId="6414" xr:uid="{47DEA7E1-710E-480D-8BBD-5FBAFAC9A131}"/>
    <cellStyle name="Comma 2 2 2 5 22 2" xfId="13689" xr:uid="{00585890-EE0A-4EF0-993A-8C3A8D62ED71}"/>
    <cellStyle name="Comma 2 2 2 5 23" xfId="6569" xr:uid="{BC380472-65FF-44C2-BA7A-29F5152A866A}"/>
    <cellStyle name="Comma 2 2 2 5 23 2" xfId="13841" xr:uid="{EE6C9FCC-A7FE-4D24-A345-2437A343E8D9}"/>
    <cellStyle name="Comma 2 2 2 5 24" xfId="6718" xr:uid="{1B6B29C3-9370-4873-9F76-E6EC9DF602AF}"/>
    <cellStyle name="Comma 2 2 2 5 24 2" xfId="13990" xr:uid="{398ED7C1-EDF8-49FA-A087-0989FE6ECB42}"/>
    <cellStyle name="Comma 2 2 2 5 25" xfId="6866" xr:uid="{038EDFBB-A8B2-41CE-8DCB-2BF6B63C9C83}"/>
    <cellStyle name="Comma 2 2 2 5 25 2" xfId="14138" xr:uid="{63B01D76-870C-4596-BAF2-D4BB27C08922}"/>
    <cellStyle name="Comma 2 2 2 5 26" xfId="7020" xr:uid="{070FC751-EC4F-481C-8B22-E32F4E68B2CC}"/>
    <cellStyle name="Comma 2 2 2 5 26 2" xfId="14292" xr:uid="{88011CD9-0A0C-4B2C-9729-603595E9BB92}"/>
    <cellStyle name="Comma 2 2 2 5 27" xfId="7169" xr:uid="{1580B288-F6D9-4F5C-9B2F-D63ACF77F2EE}"/>
    <cellStyle name="Comma 2 2 2 5 27 2" xfId="14441" xr:uid="{F95A54AD-B614-4BB8-BB01-C87ED2F5BA9A}"/>
    <cellStyle name="Comma 2 2 2 5 28" xfId="7373" xr:uid="{F17A27DF-C086-44A5-B32B-7A0A6DB85DC2}"/>
    <cellStyle name="Comma 2 2 2 5 28 2" xfId="14637" xr:uid="{86105A6A-0DC5-40A3-8CB1-AB9075D8E834}"/>
    <cellStyle name="Comma 2 2 2 5 29" xfId="7476" xr:uid="{D26133FA-B93B-4E13-BF11-BC1B0A12DB14}"/>
    <cellStyle name="Comma 2 2 2 5 29 2" xfId="14739" xr:uid="{5B356716-8F32-445C-937E-746544D45C00}"/>
    <cellStyle name="Comma 2 2 2 5 3" xfId="777" xr:uid="{2BB75D8B-7953-45DF-AAE2-8DB8ABD495CE}"/>
    <cellStyle name="Comma 2 2 2 5 3 2" xfId="1540" xr:uid="{2393FAF2-C19B-488B-A5D6-E55320B88975}"/>
    <cellStyle name="Comma 2 2 2 5 3 2 2" xfId="4127" xr:uid="{548D0B9B-3AD9-4FC9-95E9-9FEC54A1D8CD}"/>
    <cellStyle name="Comma 2 2 2 5 3 2 2 2" xfId="11417" xr:uid="{1A3200D4-F4BE-4B5A-AECD-A3ACF357B078}"/>
    <cellStyle name="Comma 2 2 2 5 3 2 3" xfId="8850" xr:uid="{3B0C85E7-E7D2-4259-A283-56B1B4E9A8E5}"/>
    <cellStyle name="Comma 2 2 2 5 3 3" xfId="3366" xr:uid="{35490050-1F78-4519-A5A8-E63ACF6A5B9A}"/>
    <cellStyle name="Comma 2 2 2 5 3 3 2" xfId="10656" xr:uid="{2D77B35B-4584-4C17-BBF7-4D0B8EE7269A}"/>
    <cellStyle name="Comma 2 2 2 5 3 4" xfId="8089" xr:uid="{FFE22BAB-32A0-41AB-A70D-FA933C983C27}"/>
    <cellStyle name="Comma 2 2 2 5 30" xfId="7625" xr:uid="{172DD43A-8B65-45E3-9C54-4334B7BFA94A}"/>
    <cellStyle name="Comma 2 2 2 5 30 2" xfId="14888" xr:uid="{F3864915-697A-4206-9342-C3AD1DCE0253}"/>
    <cellStyle name="Comma 2 2 2 5 31" xfId="7786" xr:uid="{B59D4F7C-3D20-4B35-AF8B-79620B4B44BE}"/>
    <cellStyle name="Comma 2 2 2 5 32" xfId="15084" xr:uid="{0C794B8A-E932-478A-A78C-345E33A170AE}"/>
    <cellStyle name="Comma 2 2 2 5 33" xfId="15358" xr:uid="{8809E196-63DE-48A6-A437-02A92DF0B105}"/>
    <cellStyle name="Comma 2 2 2 5 34" xfId="15506" xr:uid="{F34C1647-9F5E-44AA-A3C6-FB2B0DC36EC4}"/>
    <cellStyle name="Comma 2 2 2 5 35" xfId="15654" xr:uid="{A356CA16-11ED-452A-AA17-66E376CDF174}"/>
    <cellStyle name="Comma 2 2 2 5 36" xfId="15803" xr:uid="{97439A19-B75D-4676-A6A9-B8FEE191F907}"/>
    <cellStyle name="Comma 2 2 2 5 37" xfId="15951" xr:uid="{DBC17C8D-FB57-480A-BD3D-A31E1934F3EC}"/>
    <cellStyle name="Comma 2 2 2 5 38" xfId="16151" xr:uid="{D50E0466-4CA9-48DA-8207-9122EFEF08BD}"/>
    <cellStyle name="Comma 2 2 2 5 39" xfId="446" xr:uid="{74EFECF7-D3DE-40A8-9298-E6ED2748FF52}"/>
    <cellStyle name="Comma 2 2 2 5 4" xfId="972" xr:uid="{01E69E9D-EC9F-41A1-939C-24984C818BC9}"/>
    <cellStyle name="Comma 2 2 2 5 4 2" xfId="1735" xr:uid="{33E844A6-559B-4F15-AEAE-FE130BE61919}"/>
    <cellStyle name="Comma 2 2 2 5 4 2 2" xfId="4322" xr:uid="{3D4E78A4-2B36-40D9-B264-76799690D9D7}"/>
    <cellStyle name="Comma 2 2 2 5 4 2 2 2" xfId="11612" xr:uid="{3418A307-C1E9-45C4-B924-F2EDB6E36EEA}"/>
    <cellStyle name="Comma 2 2 2 5 4 2 3" xfId="9045" xr:uid="{A7B9AD05-B5E4-46F3-BF7F-04D0E31156CB}"/>
    <cellStyle name="Comma 2 2 2 5 4 3" xfId="3561" xr:uid="{12422DA5-BBED-4FE7-9F4E-A304172F9D23}"/>
    <cellStyle name="Comma 2 2 2 5 4 3 2" xfId="10851" xr:uid="{4AD49313-8D81-49D5-9172-E291B3CB4937}"/>
    <cellStyle name="Comma 2 2 2 5 4 4" xfId="8284" xr:uid="{C301A12E-E695-403B-9616-3F1AAAF1AF97}"/>
    <cellStyle name="Comma 2 2 2 5 40" xfId="16409" xr:uid="{7C80E38E-94A6-4085-8756-F94279A289C4}"/>
    <cellStyle name="Comma 2 2 2 5 5" xfId="1170" xr:uid="{C23B80F1-61D1-4BF6-A477-568EECF3204B}"/>
    <cellStyle name="Comma 2 2 2 5 5 2" xfId="3758" xr:uid="{2936C9FF-BAD3-4679-94F7-6F72F0E4DAEA}"/>
    <cellStyle name="Comma 2 2 2 5 5 2 2" xfId="11048" xr:uid="{567AEB8C-3C4B-49CE-9A97-A3A748B986E9}"/>
    <cellStyle name="Comma 2 2 2 5 5 3" xfId="8481" xr:uid="{D536EE60-745C-4280-8BF0-8FB82B072CA3}"/>
    <cellStyle name="Comma 2 2 2 5 6" xfId="1236" xr:uid="{587B7C32-8FF4-487B-8025-08EECADDA6F0}"/>
    <cellStyle name="Comma 2 2 2 5 6 2" xfId="3823" xr:uid="{B9A31338-AD25-4163-BFDD-55545794994D}"/>
    <cellStyle name="Comma 2 2 2 5 6 2 2" xfId="11113" xr:uid="{BABAB249-2C16-4DC6-96AE-C393B1BB3BA2}"/>
    <cellStyle name="Comma 2 2 2 5 6 3" xfId="8546" xr:uid="{07C927BA-3337-46AC-8A61-8868FEF4DA75}"/>
    <cellStyle name="Comma 2 2 2 5 7" xfId="1868" xr:uid="{894014C6-CDCE-46D6-9742-0512929E782C}"/>
    <cellStyle name="Comma 2 2 2 5 7 2" xfId="4455" xr:uid="{01C47739-E951-4AAF-80F6-965079240D0F}"/>
    <cellStyle name="Comma 2 2 2 5 7 2 2" xfId="11744" xr:uid="{484A9AB4-7520-49B7-9F46-548A3D9BF9EB}"/>
    <cellStyle name="Comma 2 2 2 5 7 3" xfId="9177" xr:uid="{2088EBDC-87E0-42B0-993F-FCFC85CB5DCC}"/>
    <cellStyle name="Comma 2 2 2 5 8" xfId="1990" xr:uid="{5E967A66-527C-4503-AD06-A849230A75C3}"/>
    <cellStyle name="Comma 2 2 2 5 8 2" xfId="4577" xr:uid="{DD256618-15AE-4C98-9F34-BA757E721A1F}"/>
    <cellStyle name="Comma 2 2 2 5 8 2 2" xfId="11866" xr:uid="{C9EB1A6E-1BB3-4CB1-AF22-2AFA48DFD11A}"/>
    <cellStyle name="Comma 2 2 2 5 8 3" xfId="9299" xr:uid="{6485DB56-4718-49F7-8734-0175A19A290A}"/>
    <cellStyle name="Comma 2 2 2 5 9" xfId="2166" xr:uid="{400A89F9-C1EA-49F1-8C01-DAAD7571B64C}"/>
    <cellStyle name="Comma 2 2 2 5 9 2" xfId="4753" xr:uid="{3BE71E4E-A189-4878-95B3-333F495228BA}"/>
    <cellStyle name="Comma 2 2 2 5 9 2 2" xfId="12040" xr:uid="{3A6ACA84-ED02-4F34-B8FF-C7892C327C23}"/>
    <cellStyle name="Comma 2 2 2 5 9 3" xfId="9473" xr:uid="{3B86B72E-2EBB-430A-AF1E-EAC13D21BAEA}"/>
    <cellStyle name="Comma 2 2 2 6" xfId="254" xr:uid="{E6811F2B-5BC7-4F5D-9202-87981D308BEF}"/>
    <cellStyle name="Comma 2 2 2 6 2" xfId="1384" xr:uid="{B5569889-AA5F-458D-8C9D-3DB1D793BAFE}"/>
    <cellStyle name="Comma 2 2 2 6 2 2" xfId="3971" xr:uid="{3A1E8C9E-2615-44A6-89EF-E327968BEF0E}"/>
    <cellStyle name="Comma 2 2 2 6 2 2 2" xfId="11261" xr:uid="{2256AE4F-CBE2-4FD4-9511-DBDBCCDC2417}"/>
    <cellStyle name="Comma 2 2 2 6 2 3" xfId="8694" xr:uid="{2C2563AF-A770-4D29-BD7D-39EEBD59DD44}"/>
    <cellStyle name="Comma 2 2 2 6 3" xfId="3210" xr:uid="{E245DF86-2F6A-4C90-8D2F-AD4748C98EF2}"/>
    <cellStyle name="Comma 2 2 2 6 3 2" xfId="10500" xr:uid="{663C7F4C-3A97-49DA-8E3D-67662941B365}"/>
    <cellStyle name="Comma 2 2 2 6 4" xfId="2892" xr:uid="{9B485BCE-657C-44E6-A3AB-3698F962FC9D}"/>
    <cellStyle name="Comma 2 2 2 6 4 2" xfId="10189" xr:uid="{52EB0482-A1BF-484B-A9BB-9935441624E8}"/>
    <cellStyle name="Comma 2 2 2 6 5" xfId="7933" xr:uid="{2E3E39FA-B217-4934-BFB1-27D36CE110DB}"/>
    <cellStyle name="Comma 2 2 2 6 6" xfId="15182" xr:uid="{B3B21867-6DDD-43F8-AB27-793AC341B191}"/>
    <cellStyle name="Comma 2 2 2 6 7" xfId="16249" xr:uid="{3F9B947E-30C3-42DA-BCDB-C17CD46CA5C8}"/>
    <cellStyle name="Comma 2 2 2 6 8" xfId="621" xr:uid="{55AA7320-A7EC-4C1D-9718-36237312BA33}"/>
    <cellStyle name="Comma 2 2 2 6 9" xfId="16410" xr:uid="{F4371E4B-0C25-4F9C-AB31-FE667DA3E710}"/>
    <cellStyle name="Comma 2 2 2 7" xfId="769" xr:uid="{3FD2F1FB-3802-41EC-BECB-1F0E0C508181}"/>
    <cellStyle name="Comma 2 2 2 7 2" xfId="1532" xr:uid="{8FFF76A1-E0B0-45BD-8D42-85ED537226BE}"/>
    <cellStyle name="Comma 2 2 2 7 2 2" xfId="4119" xr:uid="{65F152B1-33D7-4125-8B83-7BB351D87A0F}"/>
    <cellStyle name="Comma 2 2 2 7 2 2 2" xfId="11409" xr:uid="{2E03533E-795E-41BE-943A-592C925B5872}"/>
    <cellStyle name="Comma 2 2 2 7 2 3" xfId="8842" xr:uid="{92CDD3D1-372C-47C3-98E3-DA26B4CB137C}"/>
    <cellStyle name="Comma 2 2 2 7 3" xfId="3358" xr:uid="{B94BD86C-33E9-4D10-AB67-F142E75DBD87}"/>
    <cellStyle name="Comma 2 2 2 7 3 2" xfId="10648" xr:uid="{B96A64D2-4820-413B-88CA-6EFFF4D3BBE5}"/>
    <cellStyle name="Comma 2 2 2 7 4" xfId="8081" xr:uid="{EE605B1E-D41F-4F5D-BF7F-F3294CA02EEC}"/>
    <cellStyle name="Comma 2 2 2 8" xfId="922" xr:uid="{05A9F691-1295-4A5C-879A-9187B7798BDB}"/>
    <cellStyle name="Comma 2 2 2 8 2" xfId="1685" xr:uid="{A5263526-17E6-482B-B4B8-5A4E95FB410A}"/>
    <cellStyle name="Comma 2 2 2 8 2 2" xfId="4272" xr:uid="{3C2F4461-5696-4EE9-A9E7-7A9C13FE28B7}"/>
    <cellStyle name="Comma 2 2 2 8 2 2 2" xfId="11562" xr:uid="{3882F82C-3AB8-4AF9-A78A-98BC2D67C67D}"/>
    <cellStyle name="Comma 2 2 2 8 2 3" xfId="8995" xr:uid="{533D007F-E9A1-46EB-B282-7A6074D8EACE}"/>
    <cellStyle name="Comma 2 2 2 8 3" xfId="3511" xr:uid="{4DA93AB4-0EB6-4C62-8992-1F7C02C29AD1}"/>
    <cellStyle name="Comma 2 2 2 8 3 2" xfId="10801" xr:uid="{85E4CF3F-8131-415D-85D7-49BD4B13741D}"/>
    <cellStyle name="Comma 2 2 2 8 4" xfId="8234" xr:uid="{D62E7425-DC56-42F0-AE5A-847E8E0DE8D0}"/>
    <cellStyle name="Comma 2 2 2 9" xfId="1073" xr:uid="{CA5B4C1F-FD8C-455F-860E-C597B34B9B38}"/>
    <cellStyle name="Comma 2 2 2 9 2" xfId="3661" xr:uid="{DBF0F3D9-5550-4319-A4FD-876790D54CE2}"/>
    <cellStyle name="Comma 2 2 2 9 2 2" xfId="10951" xr:uid="{1EC9E257-1395-4237-9AF4-D48925BE3E7F}"/>
    <cellStyle name="Comma 2 2 2 9 3" xfId="8384" xr:uid="{262FDBDF-0FE5-42D3-B3A4-6BD4AFFDFE79}"/>
    <cellStyle name="Comma 2 2 20" xfId="2144" xr:uid="{F3D61F84-8C46-4A8F-9CE7-3326042A9FED}"/>
    <cellStyle name="Comma 2 2 20 2" xfId="4731" xr:uid="{D22416AC-4DDD-4C0D-8E6A-1BAEE89BD1D4}"/>
    <cellStyle name="Comma 2 2 20 2 2" xfId="12019" xr:uid="{23CB9DCB-B180-4402-BB8C-5909510C7E2E}"/>
    <cellStyle name="Comma 2 2 20 3" xfId="9452" xr:uid="{8CFD12D4-A53E-4E96-85AC-678F6A6B6121}"/>
    <cellStyle name="Comma 2 2 21" xfId="2294" xr:uid="{5AD0FE58-B8EC-4449-A93D-C9014D43D6DC}"/>
    <cellStyle name="Comma 2 2 21 2" xfId="4881" xr:uid="{966BCAF2-6235-44E8-86CC-4133203EAF04}"/>
    <cellStyle name="Comma 2 2 21 2 2" xfId="12168" xr:uid="{B070F333-1CAB-4D89-A853-947F4CCFABD4}"/>
    <cellStyle name="Comma 2 2 21 3" xfId="9601" xr:uid="{795E316B-9F56-4300-A6BD-6C67D10B6A2F}"/>
    <cellStyle name="Comma 2 2 22" xfId="2443" xr:uid="{ED3EF932-FB60-41A6-BDC2-AC907771EF54}"/>
    <cellStyle name="Comma 2 2 22 2" xfId="5030" xr:uid="{47EF3D04-C1A4-4197-91DA-FA863822D93B}"/>
    <cellStyle name="Comma 2 2 22 2 2" xfId="12317" xr:uid="{F1824B0E-9F57-4301-9C78-5EE111E88AD7}"/>
    <cellStyle name="Comma 2 2 22 3" xfId="9750" xr:uid="{B35D501E-8ADF-4F88-A5D3-3781DDEEE2D9}"/>
    <cellStyle name="Comma 2 2 23" xfId="2593" xr:uid="{05ED0ADF-843D-43E3-9AC1-0ED36750D7FB}"/>
    <cellStyle name="Comma 2 2 23 2" xfId="3039" xr:uid="{17C57361-499A-46CE-AADE-32992BBDCAFC}"/>
    <cellStyle name="Comma 2 2 23 2 2" xfId="10333" xr:uid="{1004E9DF-8F83-4BE7-9FDD-0EDA859245A9}"/>
    <cellStyle name="Comma 2 2 23 3" xfId="9900" xr:uid="{E7C9820A-5D76-4265-AAFA-196C7DB4E945}"/>
    <cellStyle name="Comma 2 2 24" xfId="2743" xr:uid="{E0268669-A1B4-4B14-856B-8A2DE7AB0F83}"/>
    <cellStyle name="Comma 2 2 24 2" xfId="10050" xr:uid="{F277238F-763E-446A-98E3-23237505DC4B}"/>
    <cellStyle name="Comma 2 2 25" xfId="5185" xr:uid="{C35F123A-E80F-474E-A761-0B039C5E5ED4}"/>
    <cellStyle name="Comma 2 2 25 2" xfId="12469" xr:uid="{D4BA3C76-92F3-49E4-916E-4576EF4A5A6F}"/>
    <cellStyle name="Comma 2 2 26" xfId="5334" xr:uid="{756B39E4-7472-4C35-A9A9-482B80077DA9}"/>
    <cellStyle name="Comma 2 2 26 2" xfId="12618" xr:uid="{BEC46697-B88F-4396-88B6-9AFBCCBEDC9A}"/>
    <cellStyle name="Comma 2 2 27" xfId="5497" xr:uid="{0865BF16-4662-4799-8E58-E68296115F41}"/>
    <cellStyle name="Comma 2 2 27 2" xfId="12778" xr:uid="{C2C3FFF9-93F1-4F4A-8B4B-5F30612B3C7B}"/>
    <cellStyle name="Comma 2 2 28" xfId="5648" xr:uid="{F2978BF9-9B74-4349-B388-B761C2E2F7AF}"/>
    <cellStyle name="Comma 2 2 28 2" xfId="12926" xr:uid="{1380BED8-6E2C-455A-87B3-303A94011B56}"/>
    <cellStyle name="Comma 2 2 29" xfId="5799" xr:uid="{7EAC5D58-B730-42AC-8198-94A7030D2CFB}"/>
    <cellStyle name="Comma 2 2 29 2" xfId="13077" xr:uid="{6C69192A-E524-42F8-A71F-3D192801C9E6}"/>
    <cellStyle name="Comma 2 2 3" xfId="71" xr:uid="{CECAB3C2-50EB-4292-BE05-99B3C941DD00}"/>
    <cellStyle name="Comma 2 2 3 10" xfId="1841" xr:uid="{9D149E68-0163-4DF0-9AD4-03207A2C4D43}"/>
    <cellStyle name="Comma 2 2 3 10 2" xfId="4427" xr:uid="{3154D19B-1630-4E13-8964-7A0BCA357013}"/>
    <cellStyle name="Comma 2 2 3 10 2 2" xfId="11717" xr:uid="{EF5C1560-2ED7-4F1D-87E3-122137ED69C2}"/>
    <cellStyle name="Comma 2 2 3 10 3" xfId="9150" xr:uid="{44F2185C-DCA6-466D-B34E-CB1B02E1F0E4}"/>
    <cellStyle name="Comma 2 2 3 11" xfId="1999" xr:uid="{1694F9F2-02AA-4C67-9AE3-CE6DC445976C}"/>
    <cellStyle name="Comma 2 2 3 11 2" xfId="4586" xr:uid="{7CE19B2F-9F63-4FC4-A49B-541AA7C2B589}"/>
    <cellStyle name="Comma 2 2 3 11 2 2" xfId="11875" xr:uid="{D809B626-E9A8-4584-BB35-A9F990B52719}"/>
    <cellStyle name="Comma 2 2 3 11 3" xfId="9308" xr:uid="{47CBF0D8-CC05-4398-976A-B25033DD5DFD}"/>
    <cellStyle name="Comma 2 2 3 12" xfId="2161" xr:uid="{430FE885-1D53-4EF9-BDE3-ECE7342DE0AF}"/>
    <cellStyle name="Comma 2 2 3 12 2" xfId="4748" xr:uid="{1494FEBE-EAB7-44EB-B63F-DF4FB205BED4}"/>
    <cellStyle name="Comma 2 2 3 12 2 2" xfId="12035" xr:uid="{7935CB0A-8F3F-4872-A07D-5297423C6E5A}"/>
    <cellStyle name="Comma 2 2 3 12 3" xfId="9468" xr:uid="{9DC17CED-FD8E-49E3-A431-6D9E5BB71DE0}"/>
    <cellStyle name="Comma 2 2 3 13" xfId="2299" xr:uid="{E303C16B-218C-4D52-A917-C7A75AA25792}"/>
    <cellStyle name="Comma 2 2 3 13 2" xfId="4886" xr:uid="{38DBC672-2E20-421E-8595-F8229AAA3A6A}"/>
    <cellStyle name="Comma 2 2 3 13 2 2" xfId="12173" xr:uid="{D81840EA-9C2C-4792-BACC-B6D2D9AE4D8C}"/>
    <cellStyle name="Comma 2 2 3 13 3" xfId="9606" xr:uid="{C6263BD9-0034-432F-8304-009EFB37ECA5}"/>
    <cellStyle name="Comma 2 2 3 14" xfId="2459" xr:uid="{CBBFE2B1-7E63-49EB-838C-94F7B1384DF5}"/>
    <cellStyle name="Comma 2 2 3 14 2" xfId="5046" xr:uid="{78175E30-F9B3-4B3C-B408-77B1A3831418}"/>
    <cellStyle name="Comma 2 2 3 14 2 2" xfId="12333" xr:uid="{D318C0A0-EB83-4B84-852B-B819F499FB31}"/>
    <cellStyle name="Comma 2 2 3 14 3" xfId="9766" xr:uid="{21CB2DB4-AB0C-4465-9605-56F8653095D2}"/>
    <cellStyle name="Comma 2 2 3 15" xfId="2590" xr:uid="{17C21565-1B64-48EA-B323-93A167F4DB4D}"/>
    <cellStyle name="Comma 2 2 3 15 2" xfId="3061" xr:uid="{FA3ADFAA-DC93-4B58-BCB6-C6F29E2A31AB}"/>
    <cellStyle name="Comma 2 2 3 15 2 2" xfId="10354" xr:uid="{6DDFCEB0-E483-47B6-B1F4-A99868D7D3DF}"/>
    <cellStyle name="Comma 2 2 3 15 3" xfId="9897" xr:uid="{A6CD9E27-81F6-4F74-9B01-ACFAF830EFC2}"/>
    <cellStyle name="Comma 2 2 3 16" xfId="2756" xr:uid="{A3403E5B-95A0-4B02-B89B-3349C042B7A5}"/>
    <cellStyle name="Comma 2 2 3 16 2" xfId="10063" xr:uid="{D0EF5388-2D5B-4E11-A623-56A49ACD38F7}"/>
    <cellStyle name="Comma 2 2 3 17" xfId="5182" xr:uid="{6B651521-A930-47FD-ABED-EC041A70E183}"/>
    <cellStyle name="Comma 2 2 3 17 2" xfId="12466" xr:uid="{F7B8760E-BF2A-439C-B158-CB555D53EF54}"/>
    <cellStyle name="Comma 2 2 3 18" xfId="5331" xr:uid="{EEFE5A09-78DF-4EE6-BC4A-B29A86BEE7B9}"/>
    <cellStyle name="Comma 2 2 3 18 2" xfId="12615" xr:uid="{8845DDB2-3253-42DC-AE60-5A5D5AFEB89B}"/>
    <cellStyle name="Comma 2 2 3 19" xfId="5515" xr:uid="{F1FCCB96-F76F-4E58-B502-8368F524A3F9}"/>
    <cellStyle name="Comma 2 2 3 19 2" xfId="12796" xr:uid="{0E4364AB-CD2D-4802-AD57-A74796C0E48C}"/>
    <cellStyle name="Comma 2 2 3 2" xfId="115" xr:uid="{56C91E51-BA90-4F8C-AF90-3353D3DD19BF}"/>
    <cellStyle name="Comma 2 2 3 2 10" xfId="2152" xr:uid="{9D8EBBEC-378C-4929-8485-FB409D219147}"/>
    <cellStyle name="Comma 2 2 3 2 10 2" xfId="4739" xr:uid="{0286D77A-5B14-4347-AE98-54A7BB8F9E46}"/>
    <cellStyle name="Comma 2 2 3 2 10 2 2" xfId="12027" xr:uid="{1D5B211E-BB9D-48BD-8812-B513C6A56331}"/>
    <cellStyle name="Comma 2 2 3 2 10 3" xfId="9460" xr:uid="{8E684D51-26F4-42DC-B2ED-CF9050BDCB7D}"/>
    <cellStyle name="Comma 2 2 3 2 11" xfId="2298" xr:uid="{189448F7-BC17-4AB7-990F-3451AA3381C4}"/>
    <cellStyle name="Comma 2 2 3 2 11 2" xfId="4885" xr:uid="{14CB9384-6537-461A-B87D-9F4F04073E93}"/>
    <cellStyle name="Comma 2 2 3 2 11 2 2" xfId="12172" xr:uid="{AD0FA121-9385-455A-B4DF-819474B8E363}"/>
    <cellStyle name="Comma 2 2 3 2 11 3" xfId="9605" xr:uid="{899250AA-6D60-4075-963F-49914BE14F0C}"/>
    <cellStyle name="Comma 2 2 3 2 12" xfId="2460" xr:uid="{06AFE085-E332-42AA-B017-39587C630110}"/>
    <cellStyle name="Comma 2 2 3 2 12 2" xfId="5047" xr:uid="{5BFE0A6F-396A-484C-901F-86DC9820723E}"/>
    <cellStyle name="Comma 2 2 3 2 12 2 2" xfId="12334" xr:uid="{DEFCBE20-D146-4639-8582-31D6F9D07554}"/>
    <cellStyle name="Comma 2 2 3 2 12 3" xfId="9767" xr:uid="{C3828F01-5E98-448C-8C4E-7E2A2155F4C0}"/>
    <cellStyle name="Comma 2 2 3 2 13" xfId="2598" xr:uid="{330BEE12-0755-4038-BBFB-4DA929768DBF}"/>
    <cellStyle name="Comma 2 2 3 2 13 2" xfId="3062" xr:uid="{75A7368C-EAD5-4229-86CC-EDBCBA09B100}"/>
    <cellStyle name="Comma 2 2 3 2 13 2 2" xfId="10355" xr:uid="{37ABA532-E5A6-4234-92C8-D94D5CE65BAE}"/>
    <cellStyle name="Comma 2 2 3 2 13 3" xfId="9905" xr:uid="{3AECD01A-5863-4241-A6DE-972134699686}"/>
    <cellStyle name="Comma 2 2 3 2 14" xfId="2780" xr:uid="{5A87E181-1FD1-4822-966A-33707AD4DCEB}"/>
    <cellStyle name="Comma 2 2 3 2 14 2" xfId="10087" xr:uid="{2479C019-0182-4BB9-84B9-58EAB72362DE}"/>
    <cellStyle name="Comma 2 2 3 2 15" xfId="5190" xr:uid="{89174BE6-8C5D-421B-97B4-D313FAECB623}"/>
    <cellStyle name="Comma 2 2 3 2 15 2" xfId="12474" xr:uid="{1640AE75-5983-4004-A189-2DF6286BA7CC}"/>
    <cellStyle name="Comma 2 2 3 2 16" xfId="5340" xr:uid="{12D6D491-818E-43DB-A8DC-FB25E7E22C8B}"/>
    <cellStyle name="Comma 2 2 3 2 16 2" xfId="12624" xr:uid="{83AA5F02-0A69-4B20-BC15-122C464B5133}"/>
    <cellStyle name="Comma 2 2 3 2 17" xfId="5512" xr:uid="{369D8A22-98F1-4A19-97AF-C01C2B11F7D8}"/>
    <cellStyle name="Comma 2 2 3 2 17 2" xfId="12793" xr:uid="{F6123250-68D5-4DFB-83B6-59CA25E8967D}"/>
    <cellStyle name="Comma 2 2 3 2 18" xfId="5654" xr:uid="{C1BDF7A4-2108-42DC-8807-1638BA5A39E1}"/>
    <cellStyle name="Comma 2 2 3 2 18 2" xfId="12932" xr:uid="{BD934D11-E139-4276-B360-E69CE8C720A4}"/>
    <cellStyle name="Comma 2 2 3 2 19" xfId="5810" xr:uid="{3E62DCDF-9226-4B45-9191-63AA4200B26B}"/>
    <cellStyle name="Comma 2 2 3 2 19 2" xfId="13088" xr:uid="{5CC05C12-D1E2-4E6E-9B24-C95C5CC7C90B}"/>
    <cellStyle name="Comma 2 2 3 2 2" xfId="230" xr:uid="{400CFA8A-8899-486E-8C0E-7DCE1D00B80E}"/>
    <cellStyle name="Comma 2 2 3 2 2 10" xfId="2310" xr:uid="{CFB1025B-777B-4C66-87B7-1830663FFA37}"/>
    <cellStyle name="Comma 2 2 3 2 2 10 2" xfId="4897" xr:uid="{7FF47294-725D-40D5-9583-F61659F032A1}"/>
    <cellStyle name="Comma 2 2 3 2 2 10 2 2" xfId="12184" xr:uid="{59348A15-38E7-422D-ABDF-4C15B273F0D8}"/>
    <cellStyle name="Comma 2 2 3 2 2 10 3" xfId="9617" xr:uid="{7EF3C687-C471-40B4-A6B0-1E3AE2F37DFC}"/>
    <cellStyle name="Comma 2 2 3 2 2 11" xfId="2461" xr:uid="{31D51283-3FF0-4982-83A2-79CDA39E351D}"/>
    <cellStyle name="Comma 2 2 3 2 2 11 2" xfId="5048" xr:uid="{0BA2F735-0445-4CCA-B6C3-662D85123251}"/>
    <cellStyle name="Comma 2 2 3 2 2 11 2 2" xfId="12335" xr:uid="{C8AF8AC1-54BE-4F0B-857F-CA350CAF8065}"/>
    <cellStyle name="Comma 2 2 3 2 2 11 3" xfId="9768" xr:uid="{5DDB0D67-EA29-4691-8B24-91F49C21F0B8}"/>
    <cellStyle name="Comma 2 2 3 2 2 12" xfId="2597" xr:uid="{EA3527C4-9E67-4A7C-BE2A-6E3BA2BE8071}"/>
    <cellStyle name="Comma 2 2 3 2 2 12 2" xfId="3063" xr:uid="{6CAB9D30-B57F-4EA3-986D-BD402F6D9670}"/>
    <cellStyle name="Comma 2 2 3 2 2 12 2 2" xfId="10356" xr:uid="{EAAF9B5E-F8FC-4041-84A8-B7668811F562}"/>
    <cellStyle name="Comma 2 2 3 2 2 12 3" xfId="9904" xr:uid="{44C48542-9857-47AD-8383-C64C2653DCB2}"/>
    <cellStyle name="Comma 2 2 3 2 2 13" xfId="2857" xr:uid="{F1D1657E-D68D-441D-A408-3F57DA519435}"/>
    <cellStyle name="Comma 2 2 3 2 2 13 2" xfId="10154" xr:uid="{A9BF896C-F718-477D-88D6-50E3BDF58B23}"/>
    <cellStyle name="Comma 2 2 3 2 2 14" xfId="5189" xr:uid="{1662ABE2-4E7D-409A-BBDF-D92200D45F88}"/>
    <cellStyle name="Comma 2 2 3 2 2 14 2" xfId="12473" xr:uid="{F5C27A16-7324-4489-9640-EE0837753C86}"/>
    <cellStyle name="Comma 2 2 3 2 2 15" xfId="5339" xr:uid="{D5B13B89-3874-482E-8232-218632D551EC}"/>
    <cellStyle name="Comma 2 2 3 2 2 15 2" xfId="12623" xr:uid="{8909C688-99C7-48F1-BF1B-9EF05851416A}"/>
    <cellStyle name="Comma 2 2 3 2 2 16" xfId="5513" xr:uid="{77EAC115-1077-4A5B-B715-71B566E6A166}"/>
    <cellStyle name="Comma 2 2 3 2 2 16 2" xfId="12794" xr:uid="{27B1DC57-73CC-4EFB-AE4B-C064E8AFB16A}"/>
    <cellStyle name="Comma 2 2 3 2 2 17" xfId="5653" xr:uid="{623E69A7-42AD-4A68-B280-D93AC1B38AD2}"/>
    <cellStyle name="Comma 2 2 3 2 2 17 2" xfId="12931" xr:uid="{1DC346F3-DC69-44D8-B918-51C6061D19F6}"/>
    <cellStyle name="Comma 2 2 3 2 2 18" xfId="5811" xr:uid="{2D0996C7-2A9C-4AFA-A11B-5B3F94E3853D}"/>
    <cellStyle name="Comma 2 2 3 2 2 18 2" xfId="13089" xr:uid="{4439A1C1-533C-4FFA-A240-253702289539}"/>
    <cellStyle name="Comma 2 2 3 2 2 19" xfId="5967" xr:uid="{FA6559AA-599B-40A6-A342-8EEEB2FABC0E}"/>
    <cellStyle name="Comma 2 2 3 2 2 19 2" xfId="13245" xr:uid="{E268E9C6-751B-4162-AD56-76C29DBAD176}"/>
    <cellStyle name="Comma 2 2 3 2 2 2" xfId="403" xr:uid="{47A19FD6-5C1D-4C05-98EB-F9A020B6620A}"/>
    <cellStyle name="Comma 2 2 3 2 2 2 2" xfId="1395" xr:uid="{DE2CCABA-6A16-4AE1-87A9-CBFA956D8BCE}"/>
    <cellStyle name="Comma 2 2 3 2 2 2 2 2" xfId="3982" xr:uid="{9BBA7EDC-359A-46B0-B2B6-E53C10218DC3}"/>
    <cellStyle name="Comma 2 2 3 2 2 2 2 2 2" xfId="11272" xr:uid="{8CCBB96B-8E96-4578-8AA6-6C7D97C24EF9}"/>
    <cellStyle name="Comma 2 2 3 2 2 2 2 3" xfId="8705" xr:uid="{808F96AC-77F8-4A5E-9A48-FFFB67DAC6BA}"/>
    <cellStyle name="Comma 2 2 3 2 2 2 3" xfId="3221" xr:uid="{78F66819-377A-4161-A266-E64BC747A8AF}"/>
    <cellStyle name="Comma 2 2 3 2 2 2 3 2" xfId="10511" xr:uid="{EB252BB3-263E-4D22-ACCB-663537F6BAE5}"/>
    <cellStyle name="Comma 2 2 3 2 2 2 4" xfId="3021" xr:uid="{2FA81DD9-26C2-476C-869D-8F9E47A293E9}"/>
    <cellStyle name="Comma 2 2 3 2 2 2 4 2" xfId="10316" xr:uid="{3637C5D5-94A5-4BF6-AF83-F8F90AD10542}"/>
    <cellStyle name="Comma 2 2 3 2 2 2 5" xfId="7944" xr:uid="{006D353F-53B6-44F6-AE89-FA12CC9EFAE2}"/>
    <cellStyle name="Comma 2 2 3 2 2 2 6" xfId="15329" xr:uid="{0849B33C-B64B-4CCF-A323-0D6BD7A44D4E}"/>
    <cellStyle name="Comma 2 2 3 2 2 2 7" xfId="16376" xr:uid="{DD98D350-B031-4A4B-9C02-5B76DD4FE262}"/>
    <cellStyle name="Comma 2 2 3 2 2 2 8" xfId="632" xr:uid="{4F57389B-E979-4804-B73A-F5683E0D707F}"/>
    <cellStyle name="Comma 2 2 3 2 2 2 9" xfId="16411" xr:uid="{0F283D44-E596-4FDE-8DB7-8FB1ADB0785A}"/>
    <cellStyle name="Comma 2 2 3 2 2 20" xfId="6240" xr:uid="{12B40FCB-B319-4CC7-9105-0961E665CAFC}"/>
    <cellStyle name="Comma 2 2 3 2 2 20 2" xfId="13515" xr:uid="{081E38A6-9575-44C3-8BEF-177EC7A35501}"/>
    <cellStyle name="Comma 2 2 3 2 2 21" xfId="6267" xr:uid="{5EC12FA7-AD19-4C55-8FDD-191B1F1E9822}"/>
    <cellStyle name="Comma 2 2 3 2 2 21 2" xfId="13542" xr:uid="{31C2C4C5-A2A9-48F6-917C-76FC5B912358}"/>
    <cellStyle name="Comma 2 2 3 2 2 22" xfId="6417" xr:uid="{50273392-D801-4F9A-AE13-E9DF44D19585}"/>
    <cellStyle name="Comma 2 2 3 2 2 22 2" xfId="13692" xr:uid="{8396F337-6C85-48D1-968C-A02C43397C6D}"/>
    <cellStyle name="Comma 2 2 3 2 2 23" xfId="6572" xr:uid="{3790882B-4CB7-4286-A54D-542F265A2E37}"/>
    <cellStyle name="Comma 2 2 3 2 2 23 2" xfId="13844" xr:uid="{D470833C-C4B8-4220-87F6-F2D9B376CFCA}"/>
    <cellStyle name="Comma 2 2 3 2 2 24" xfId="6721" xr:uid="{3DE85D7B-74C5-4589-8007-47067BA5DEE7}"/>
    <cellStyle name="Comma 2 2 3 2 2 24 2" xfId="13993" xr:uid="{B50DAD2F-8913-488A-A6C4-B2EBACA0507B}"/>
    <cellStyle name="Comma 2 2 3 2 2 25" xfId="6869" xr:uid="{8EA6179B-9262-4BD6-B5E6-6BEAE2A246B1}"/>
    <cellStyle name="Comma 2 2 3 2 2 25 2" xfId="14141" xr:uid="{5DA711B0-53B8-41D3-BF8B-4F22FDB4AC9A}"/>
    <cellStyle name="Comma 2 2 3 2 2 26" xfId="7023" xr:uid="{7368078C-BAF2-4C1A-8B38-01540F0251FF}"/>
    <cellStyle name="Comma 2 2 3 2 2 26 2" xfId="14295" xr:uid="{59839B9A-6C4F-40ED-B54B-7D1A02D2EE2C}"/>
    <cellStyle name="Comma 2 2 3 2 2 27" xfId="7172" xr:uid="{C9583D16-4DF7-4962-B6FE-91174B0639D0}"/>
    <cellStyle name="Comma 2 2 3 2 2 27 2" xfId="14444" xr:uid="{DA655C81-57CA-430C-8331-517DDBA57756}"/>
    <cellStyle name="Comma 2 2 3 2 2 28" xfId="7450" xr:uid="{D6D6E7A1-1696-4B8C-94A2-F09A5FDF3A8C}"/>
    <cellStyle name="Comma 2 2 3 2 2 28 2" xfId="14714" xr:uid="{F3CF2079-D1AD-42B5-B9C5-6DE340CD2F87}"/>
    <cellStyle name="Comma 2 2 3 2 2 29" xfId="7479" xr:uid="{C9373F64-0CE8-4E34-84C3-E9C0E7C75FF0}"/>
    <cellStyle name="Comma 2 2 3 2 2 29 2" xfId="14742" xr:uid="{D861D79D-1D16-4D2F-B2E0-DA02F2170404}"/>
    <cellStyle name="Comma 2 2 3 2 2 3" xfId="780" xr:uid="{DD3A3192-E1D9-43A2-9A5D-115D54A675E6}"/>
    <cellStyle name="Comma 2 2 3 2 2 3 2" xfId="1543" xr:uid="{99A9F1CD-CA59-4B2A-B042-35F60B0E91CB}"/>
    <cellStyle name="Comma 2 2 3 2 2 3 2 2" xfId="4130" xr:uid="{7F75F446-2AF2-47CA-B228-91D75127F252}"/>
    <cellStyle name="Comma 2 2 3 2 2 3 2 2 2" xfId="11420" xr:uid="{EA98E768-3AD9-4AD1-A49A-25E9838EEF5D}"/>
    <cellStyle name="Comma 2 2 3 2 2 3 2 3" xfId="8853" xr:uid="{BE77EB8B-8AA0-4A31-B6D5-D39524DCD9FF}"/>
    <cellStyle name="Comma 2 2 3 2 2 3 3" xfId="3369" xr:uid="{262CF6D8-714B-484B-9C79-AA33E92FDE20}"/>
    <cellStyle name="Comma 2 2 3 2 2 3 3 2" xfId="10659" xr:uid="{A4ABC6EF-154D-46F3-A237-D6A37BBE8B66}"/>
    <cellStyle name="Comma 2 2 3 2 2 3 4" xfId="8092" xr:uid="{77435699-1109-49C5-8F2B-7014EE85CFBB}"/>
    <cellStyle name="Comma 2 2 3 2 2 30" xfId="7628" xr:uid="{34FFD4AD-8D93-47EE-BEB9-5BB9DBCCDB62}"/>
    <cellStyle name="Comma 2 2 3 2 2 30 2" xfId="14891" xr:uid="{64DB3007-C81B-40CB-8921-661F7244F65E}"/>
    <cellStyle name="Comma 2 2 3 2 2 31" xfId="7789" xr:uid="{CE57F338-E964-458F-8A5F-8B6A15327CEF}"/>
    <cellStyle name="Comma 2 2 3 2 2 32" xfId="15161" xr:uid="{76DCF382-C6A9-4160-A0AB-A6C1D4D34203}"/>
    <cellStyle name="Comma 2 2 3 2 2 33" xfId="15361" xr:uid="{A7B079FF-67D5-4AD6-AD03-71405C53C31D}"/>
    <cellStyle name="Comma 2 2 3 2 2 34" xfId="15494" xr:uid="{30DC9A22-48A7-49AD-A8D7-42836CB1253A}"/>
    <cellStyle name="Comma 2 2 3 2 2 35" xfId="15657" xr:uid="{2BA235A8-5041-4879-9F34-2044DBBDA239}"/>
    <cellStyle name="Comma 2 2 3 2 2 36" xfId="15806" xr:uid="{251DF081-2D3F-4C7A-A666-39728E60C762}"/>
    <cellStyle name="Comma 2 2 3 2 2 37" xfId="15954" xr:uid="{34D2B407-3A84-4BF6-929F-E5F21272E8CC}"/>
    <cellStyle name="Comma 2 2 3 2 2 38" xfId="16228" xr:uid="{DB10F07C-452E-4B33-8F73-BC3EFA8FE51E}"/>
    <cellStyle name="Comma 2 2 3 2 2 39" xfId="449" xr:uid="{D9096569-EC80-49A9-9171-BB6080C38816}"/>
    <cellStyle name="Comma 2 2 3 2 2 4" xfId="1049" xr:uid="{41D8338E-9F09-44B5-9E38-67426F38BD1D}"/>
    <cellStyle name="Comma 2 2 3 2 2 4 2" xfId="1812" xr:uid="{741C0D8D-F8C4-4068-BB5A-7519FDC5FCB2}"/>
    <cellStyle name="Comma 2 2 3 2 2 4 2 2" xfId="4399" xr:uid="{63AABE09-5E1E-4408-9B99-C028DD9CF9A6}"/>
    <cellStyle name="Comma 2 2 3 2 2 4 2 2 2" xfId="11689" xr:uid="{D1A680BB-6C93-47A6-BDBA-0B17A613951B}"/>
    <cellStyle name="Comma 2 2 3 2 2 4 2 3" xfId="9122" xr:uid="{7A22BB8C-EF50-46A9-A0E6-3F6BD4FABA51}"/>
    <cellStyle name="Comma 2 2 3 2 2 4 3" xfId="3638" xr:uid="{84ED1817-5100-428A-A255-6D2C5476034D}"/>
    <cellStyle name="Comma 2 2 3 2 2 4 3 2" xfId="10928" xr:uid="{ED833A30-4478-4BD2-8B16-8F4927F402DD}"/>
    <cellStyle name="Comma 2 2 3 2 2 4 4" xfId="8361" xr:uid="{7C8F77B0-4038-4751-B4FC-5B553243834A}"/>
    <cellStyle name="Comma 2 2 3 2 2 40" xfId="16412" xr:uid="{9B9CD7A6-977D-4E56-BDD5-1907AD76F14E}"/>
    <cellStyle name="Comma 2 2 3 2 2 5" xfId="1204" xr:uid="{945B5AC6-02FF-4D6C-AF78-50274864DC9C}"/>
    <cellStyle name="Comma 2 2 3 2 2 5 2" xfId="3792" xr:uid="{83F42DD1-F267-4CEC-8AB8-8A909792650E}"/>
    <cellStyle name="Comma 2 2 3 2 2 5 2 2" xfId="11082" xr:uid="{D2D174CA-4FAA-4E06-8B63-73DAB58A5D09}"/>
    <cellStyle name="Comma 2 2 3 2 2 5 3" xfId="8515" xr:uid="{C468EC09-20E0-4D27-BFEC-C9557508993E}"/>
    <cellStyle name="Comma 2 2 3 2 2 6" xfId="1239" xr:uid="{F47E8C11-8C98-415C-A954-6BA0227FF799}"/>
    <cellStyle name="Comma 2 2 3 2 2 6 2" xfId="3826" xr:uid="{70D55BFF-8606-4275-AEBB-377816C91E63}"/>
    <cellStyle name="Comma 2 2 3 2 2 6 2 2" xfId="11116" xr:uid="{0A574D68-755A-4435-A52C-2FAE1DA8BD4B}"/>
    <cellStyle name="Comma 2 2 3 2 2 6 3" xfId="8549" xr:uid="{43195079-0414-435C-9F24-7BDC48EB4E50}"/>
    <cellStyle name="Comma 2 2 3 2 2 7" xfId="1848" xr:uid="{57A55356-053D-4E86-9036-617936BAF9F9}"/>
    <cellStyle name="Comma 2 2 3 2 2 7 2" xfId="4434" xr:uid="{6E81350E-9F2D-44AE-962E-6BA3C17AACFF}"/>
    <cellStyle name="Comma 2 2 3 2 2 7 2 2" xfId="11724" xr:uid="{58A0F148-614F-4589-95F8-C39B0B3E74AD}"/>
    <cellStyle name="Comma 2 2 3 2 2 7 3" xfId="9157" xr:uid="{2A51EA35-8876-4E31-B1AA-572F842D0A45}"/>
    <cellStyle name="Comma 2 2 3 2 2 8" xfId="2011" xr:uid="{4FC74F0A-EC17-419C-87E0-F11A4686C277}"/>
    <cellStyle name="Comma 2 2 3 2 2 8 2" xfId="4598" xr:uid="{06E07E3C-5347-4C7B-9BBB-F2355E21BCE0}"/>
    <cellStyle name="Comma 2 2 3 2 2 8 2 2" xfId="11886" xr:uid="{6D2D466B-3076-45FF-8147-98F14DEBBF2F}"/>
    <cellStyle name="Comma 2 2 3 2 2 8 3" xfId="9319" xr:uid="{1526D3D8-24C4-4393-979B-2DA620E360F2}"/>
    <cellStyle name="Comma 2 2 3 2 2 9" xfId="2153" xr:uid="{20EF16A2-6C16-4758-A55B-C946815FF6FB}"/>
    <cellStyle name="Comma 2 2 3 2 2 9 2" xfId="4740" xr:uid="{E96DA840-6761-43E4-BB14-AFF6EBAA86AA}"/>
    <cellStyle name="Comma 2 2 3 2 2 9 2 2" xfId="12028" xr:uid="{A9312D39-BFF5-44C1-A2F4-77E556B1944F}"/>
    <cellStyle name="Comma 2 2 3 2 2 9 3" xfId="9461" xr:uid="{74D2EB71-CDD0-4927-A780-5778F5166157}"/>
    <cellStyle name="Comma 2 2 3 2 20" xfId="5966" xr:uid="{F31E4B52-33F8-49D5-81D7-668271696B4E}"/>
    <cellStyle name="Comma 2 2 3 2 20 2" xfId="13244" xr:uid="{2AC9270F-82FD-43F9-A066-AEEDFD089B1C}"/>
    <cellStyle name="Comma 2 2 3 2 21" xfId="6143" xr:uid="{5E09B17A-1948-4374-869E-766558509296}"/>
    <cellStyle name="Comma 2 2 3 2 21 2" xfId="13418" xr:uid="{617FA39A-3CFE-4E6D-8F96-199806DD91A8}"/>
    <cellStyle name="Comma 2 2 3 2 22" xfId="6266" xr:uid="{CADF6458-004F-4664-B52B-66DAB92B4A66}"/>
    <cellStyle name="Comma 2 2 3 2 22 2" xfId="13541" xr:uid="{7D675FD2-3EC6-4D90-8E89-1E60F823A600}"/>
    <cellStyle name="Comma 2 2 3 2 23" xfId="6416" xr:uid="{31305130-C3FC-4C21-87D8-FEA2C0E44887}"/>
    <cellStyle name="Comma 2 2 3 2 23 2" xfId="13691" xr:uid="{FA834374-23D9-489E-9E44-63D8A0C54C19}"/>
    <cellStyle name="Comma 2 2 3 2 24" xfId="6571" xr:uid="{0D927AFB-3022-4550-A7CE-9BB7C56963A1}"/>
    <cellStyle name="Comma 2 2 3 2 24 2" xfId="13843" xr:uid="{2B990C05-B397-4995-A6A3-2C96514755B7}"/>
    <cellStyle name="Comma 2 2 3 2 25" xfId="6720" xr:uid="{E0CB1D1E-AC6B-4C5C-B164-7804993D196E}"/>
    <cellStyle name="Comma 2 2 3 2 25 2" xfId="13992" xr:uid="{D67E7CF0-F3E3-4B87-8CC1-9CF4C3A15BF1}"/>
    <cellStyle name="Comma 2 2 3 2 26" xfId="6868" xr:uid="{5B101BF4-B4A1-4FED-A5BF-AC18DFC8F655}"/>
    <cellStyle name="Comma 2 2 3 2 26 2" xfId="14140" xr:uid="{0EB2DA98-40C2-4414-A139-FD381741BD17}"/>
    <cellStyle name="Comma 2 2 3 2 27" xfId="7022" xr:uid="{D2A07E18-75F5-43F4-A254-86C6AF528ACA}"/>
    <cellStyle name="Comma 2 2 3 2 27 2" xfId="14294" xr:uid="{2437F8F6-E96D-44CA-9565-103DB7BF37CF}"/>
    <cellStyle name="Comma 2 2 3 2 28" xfId="7171" xr:uid="{56C21128-4F5E-423A-BF7C-A4BBF8B430E1}"/>
    <cellStyle name="Comma 2 2 3 2 28 2" xfId="14443" xr:uid="{42AAE795-4ED8-4B6B-ADBE-7D975FB48011}"/>
    <cellStyle name="Comma 2 2 3 2 29" xfId="7353" xr:uid="{58F3D302-1279-4FE8-94E7-F6DAB1062A4C}"/>
    <cellStyle name="Comma 2 2 3 2 29 2" xfId="14617" xr:uid="{CCE4407F-D25A-44E4-B93F-F0B53F2BB02D}"/>
    <cellStyle name="Comma 2 2 3 2 3" xfId="293" xr:uid="{F4DC7B41-4CB5-4F23-B420-09CD6F9443F4}"/>
    <cellStyle name="Comma 2 2 3 2 3 2" xfId="1394" xr:uid="{6B59F1C8-9A90-4CCD-9FF9-221B59D758F9}"/>
    <cellStyle name="Comma 2 2 3 2 3 2 2" xfId="3981" xr:uid="{DF2CEF40-5910-4487-BFE2-60C78B8EC8D6}"/>
    <cellStyle name="Comma 2 2 3 2 3 2 2 2" xfId="11271" xr:uid="{4CB31BF4-C3A8-4ACB-A013-5D42AEC26346}"/>
    <cellStyle name="Comma 2 2 3 2 3 2 3" xfId="8704" xr:uid="{5CB655E7-1822-4F89-A7A8-B67E1F86CC79}"/>
    <cellStyle name="Comma 2 2 3 2 3 3" xfId="3220" xr:uid="{74ABCBFD-FC8F-4FC1-ADC9-13379C9C6297}"/>
    <cellStyle name="Comma 2 2 3 2 3 3 2" xfId="10510" xr:uid="{E9EE564F-8BA7-4744-A34D-AC642C977863}"/>
    <cellStyle name="Comma 2 2 3 2 3 4" xfId="2922" xr:uid="{E4A44CEA-8DD4-4531-9835-A5697860F16B}"/>
    <cellStyle name="Comma 2 2 3 2 3 4 2" xfId="10219" xr:uid="{15A6A3EC-46AD-41DD-B568-C2531415B53F}"/>
    <cellStyle name="Comma 2 2 3 2 3 5" xfId="7943" xr:uid="{078B43BA-7A42-4300-BFE4-83F87BEB56B6}"/>
    <cellStyle name="Comma 2 2 3 2 3 6" xfId="15220" xr:uid="{8867B24D-B940-4ABE-8B6C-D1FA29C1C83B}"/>
    <cellStyle name="Comma 2 2 3 2 3 7" xfId="16279" xr:uid="{DEBEC388-7F94-45F7-B6AA-62DEC13B9DB7}"/>
    <cellStyle name="Comma 2 2 3 2 3 8" xfId="631" xr:uid="{A30A060A-DDB3-4224-A8CA-268CF123610B}"/>
    <cellStyle name="Comma 2 2 3 2 3 9" xfId="16413" xr:uid="{3D19588F-5E87-4CFC-8218-941ABACA9957}"/>
    <cellStyle name="Comma 2 2 3 2 30" xfId="7478" xr:uid="{0E9FD877-77E7-41A9-866D-0E83E1F326AF}"/>
    <cellStyle name="Comma 2 2 3 2 30 2" xfId="14741" xr:uid="{2761C26F-61C1-4B86-AE47-E8B138C3CECD}"/>
    <cellStyle name="Comma 2 2 3 2 31" xfId="7627" xr:uid="{9DE2778E-DE44-426B-AEBC-1168B56BC4B7}"/>
    <cellStyle name="Comma 2 2 3 2 31 2" xfId="14890" xr:uid="{9721629D-DD71-455F-A7A2-1F8A02510E54}"/>
    <cellStyle name="Comma 2 2 3 2 32" xfId="7788" xr:uid="{C7033555-C53A-4A47-9BA9-5927CA5C4F0B}"/>
    <cellStyle name="Comma 2 2 3 2 33" xfId="15064" xr:uid="{65C9D0D4-7A06-4175-A796-072A7E3955D2}"/>
    <cellStyle name="Comma 2 2 3 2 34" xfId="15375" xr:uid="{EB9EBB28-6CA9-4291-A2EF-72508D24F997}"/>
    <cellStyle name="Comma 2 2 3 2 35" xfId="15540" xr:uid="{5BAA3AAA-22FB-4911-A913-465ED2A47394}"/>
    <cellStyle name="Comma 2 2 3 2 36" xfId="15656" xr:uid="{57F19F8A-0E1F-4402-8793-3D7E5385D0C3}"/>
    <cellStyle name="Comma 2 2 3 2 37" xfId="15805" xr:uid="{C772FC5D-5220-4921-BA7A-432ECBD844E6}"/>
    <cellStyle name="Comma 2 2 3 2 38" xfId="15953" xr:uid="{BE7638A8-9D57-460A-997E-C1D91F1CC298}"/>
    <cellStyle name="Comma 2 2 3 2 39" xfId="16131" xr:uid="{D7497010-E68C-4F65-A597-2B0AA61F5EE7}"/>
    <cellStyle name="Comma 2 2 3 2 4" xfId="779" xr:uid="{56E67398-007D-4DD9-B2A2-1D77410E3587}"/>
    <cellStyle name="Comma 2 2 3 2 4 2" xfId="1542" xr:uid="{63FF651B-62C4-49F2-A0A3-9C938849D11E}"/>
    <cellStyle name="Comma 2 2 3 2 4 2 2" xfId="4129" xr:uid="{7DAC9B19-F3E8-4E97-B662-FC3370E8CC9F}"/>
    <cellStyle name="Comma 2 2 3 2 4 2 2 2" xfId="11419" xr:uid="{8FF33E55-1381-47DE-B2FA-0E97425C35C5}"/>
    <cellStyle name="Comma 2 2 3 2 4 2 3" xfId="8852" xr:uid="{98C0F09C-35BD-4A78-87C4-99D2806A7ADD}"/>
    <cellStyle name="Comma 2 2 3 2 4 3" xfId="3368" xr:uid="{1A1C3186-1B3C-4BBD-B298-C4399B241ED7}"/>
    <cellStyle name="Comma 2 2 3 2 4 3 2" xfId="10658" xr:uid="{FEA0420F-C8D0-4C39-8757-3972B470E981}"/>
    <cellStyle name="Comma 2 2 3 2 4 4" xfId="8091" xr:uid="{625BD692-AD2C-47F6-BC67-A0B41FAA971A}"/>
    <cellStyle name="Comma 2 2 3 2 40" xfId="448" xr:uid="{A920D82D-3404-431D-A4EA-1D1B5721717F}"/>
    <cellStyle name="Comma 2 2 3 2 41" xfId="16414" xr:uid="{C2FA3D54-B029-48B9-A8AA-BA1B442BC9C5}"/>
    <cellStyle name="Comma 2 2 3 2 5" xfId="952" xr:uid="{ABF7A1F6-0684-491A-ACFA-3B615F02E171}"/>
    <cellStyle name="Comma 2 2 3 2 5 2" xfId="1715" xr:uid="{2BB20CF4-4E3A-40E7-858C-A96D373B7EBA}"/>
    <cellStyle name="Comma 2 2 3 2 5 2 2" xfId="4302" xr:uid="{2245348C-94B6-4310-A0C9-26598289A53A}"/>
    <cellStyle name="Comma 2 2 3 2 5 2 2 2" xfId="11592" xr:uid="{829CC579-2782-4A0C-8957-2B4A9CF4A3DA}"/>
    <cellStyle name="Comma 2 2 3 2 5 2 3" xfId="9025" xr:uid="{BF63F7DE-CB1E-4D99-9619-C44ED9B9562B}"/>
    <cellStyle name="Comma 2 2 3 2 5 3" xfId="3541" xr:uid="{BDB20785-61A1-480C-BCE7-CA8B401BDCF4}"/>
    <cellStyle name="Comma 2 2 3 2 5 3 2" xfId="10831" xr:uid="{F251088B-779F-447A-BD10-62FB72C0396A}"/>
    <cellStyle name="Comma 2 2 3 2 5 4" xfId="8264" xr:uid="{D88B66C1-D75F-4957-BFFF-FCDABD25BC80}"/>
    <cellStyle name="Comma 2 2 3 2 6" xfId="1155" xr:uid="{7EC5A285-9354-4D9B-B271-14F36AF556A8}"/>
    <cellStyle name="Comma 2 2 3 2 6 2" xfId="3743" xr:uid="{18761E3A-77B9-468C-94F0-309F1F0D52A5}"/>
    <cellStyle name="Comma 2 2 3 2 6 2 2" xfId="11033" xr:uid="{E183B632-A380-48A6-B7DD-B635BEA1C59B}"/>
    <cellStyle name="Comma 2 2 3 2 6 3" xfId="8466" xr:uid="{D02B35F6-5F50-4DE8-83EA-2D423471F613}"/>
    <cellStyle name="Comma 2 2 3 2 7" xfId="1238" xr:uid="{86C616C6-6261-4388-B441-CA9620BAA1DE}"/>
    <cellStyle name="Comma 2 2 3 2 7 2" xfId="3825" xr:uid="{9B159413-9032-4EDF-A583-179884B1C22C}"/>
    <cellStyle name="Comma 2 2 3 2 7 2 2" xfId="11115" xr:uid="{7F2ED586-F796-45E4-B8C5-25779FA4C6A0}"/>
    <cellStyle name="Comma 2 2 3 2 7 3" xfId="8548" xr:uid="{2903C3BA-B570-429A-BA89-48C197DBD959}"/>
    <cellStyle name="Comma 2 2 3 2 8" xfId="1849" xr:uid="{320D814A-1E70-4B3F-8DD3-0D69B4D8FE0D}"/>
    <cellStyle name="Comma 2 2 3 2 8 2" xfId="4435" xr:uid="{05282C0E-3275-4E37-8001-615FFE07BF85}"/>
    <cellStyle name="Comma 2 2 3 2 8 2 2" xfId="11725" xr:uid="{B67C5901-FF34-48C0-BEDC-B51C340B1946}"/>
    <cellStyle name="Comma 2 2 3 2 8 3" xfId="9158" xr:uid="{9C7F564B-35EF-4991-A119-03B4FC5AAE15}"/>
    <cellStyle name="Comma 2 2 3 2 9" xfId="1998" xr:uid="{6F7B75A8-7224-413C-8E91-ED198BE82E62}"/>
    <cellStyle name="Comma 2 2 3 2 9 2" xfId="4585" xr:uid="{10A384D9-63CB-4243-A217-1AECECBEA58C}"/>
    <cellStyle name="Comma 2 2 3 2 9 2 2" xfId="11874" xr:uid="{4F672F46-FC3D-48A9-A437-EF4E73920A37}"/>
    <cellStyle name="Comma 2 2 3 2 9 3" xfId="9307" xr:uid="{FEF682DE-1BAE-49FF-8706-2C1974FDF111}"/>
    <cellStyle name="Comma 2 2 3 20" xfId="5645" xr:uid="{8B0440C5-0478-4D72-95AE-D742D9D18147}"/>
    <cellStyle name="Comma 2 2 3 20 2" xfId="12923" xr:uid="{F128DAF2-F326-40F7-A663-0FF739019C3A}"/>
    <cellStyle name="Comma 2 2 3 21" xfId="5809" xr:uid="{7D27A2C6-9609-48AD-8857-564669967D37}"/>
    <cellStyle name="Comma 2 2 3 21 2" xfId="13087" xr:uid="{E03BB286-2000-4164-9A53-9E96B3902F5D}"/>
    <cellStyle name="Comma 2 2 3 22" xfId="5965" xr:uid="{9E0F66EC-48B2-48C1-9DAF-75B793959F5B}"/>
    <cellStyle name="Comma 2 2 3 22 2" xfId="13243" xr:uid="{8D03D38B-1757-4A1D-AEAC-87C6889F7EEA}"/>
    <cellStyle name="Comma 2 2 3 23" xfId="6119" xr:uid="{422FD098-D24B-47A4-A64D-C298474437BF}"/>
    <cellStyle name="Comma 2 2 3 23 2" xfId="13394" xr:uid="{12F8777E-0FB9-4452-879D-E9824C15DB84}"/>
    <cellStyle name="Comma 2 2 3 24" xfId="6265" xr:uid="{8DC96337-25E8-4F46-8321-EBC4ACFE439A}"/>
    <cellStyle name="Comma 2 2 3 24 2" xfId="13540" xr:uid="{7AED5B41-8661-44B8-98B9-70B083ADD0CE}"/>
    <cellStyle name="Comma 2 2 3 25" xfId="6415" xr:uid="{C6237642-AA36-4578-9408-85589E670A8F}"/>
    <cellStyle name="Comma 2 2 3 25 2" xfId="13690" xr:uid="{4260F39C-3ABE-40A0-BF6C-5FE7ADAF9C97}"/>
    <cellStyle name="Comma 2 2 3 26" xfId="6570" xr:uid="{D961735C-8ADF-425A-BF0B-DB096BD32A45}"/>
    <cellStyle name="Comma 2 2 3 26 2" xfId="13842" xr:uid="{26F8CC58-0963-4EBD-A4BC-C02ECCC367FB}"/>
    <cellStyle name="Comma 2 2 3 27" xfId="6719" xr:uid="{58A80ED2-B92E-443A-96DE-8D1689B182A1}"/>
    <cellStyle name="Comma 2 2 3 27 2" xfId="13991" xr:uid="{C19145AA-135F-44DE-90B0-17831447BED4}"/>
    <cellStyle name="Comma 2 2 3 28" xfId="6867" xr:uid="{301135D9-80A8-43AB-933B-E78DA925BCE2}"/>
    <cellStyle name="Comma 2 2 3 28 2" xfId="14139" xr:uid="{0B814A51-0BE8-4A59-B4BA-8DBFC4042486}"/>
    <cellStyle name="Comma 2 2 3 29" xfId="7021" xr:uid="{D3068143-459B-4CA5-A71D-48EB3A7D8AEF}"/>
    <cellStyle name="Comma 2 2 3 29 2" xfId="14293" xr:uid="{12B18C7C-F489-4B31-AA20-DCF14A7F42E9}"/>
    <cellStyle name="Comma 2 2 3 3" xfId="199" xr:uid="{D05E0D21-4DB6-47A5-A585-C09DB0D1DAEF}"/>
    <cellStyle name="Comma 2 2 3 3 10" xfId="2311" xr:uid="{5123E2DB-A7D2-4626-9C2D-727AC6B5ED64}"/>
    <cellStyle name="Comma 2 2 3 3 10 2" xfId="4898" xr:uid="{4B624390-BD5E-461C-8663-CD8B812C3056}"/>
    <cellStyle name="Comma 2 2 3 3 10 2 2" xfId="12185" xr:uid="{B400721A-701F-4A39-9483-1FE8676FC055}"/>
    <cellStyle name="Comma 2 2 3 3 10 3" xfId="9618" xr:uid="{61B599A5-4D38-459C-9FF1-FA5C3E16E601}"/>
    <cellStyle name="Comma 2 2 3 3 11" xfId="2462" xr:uid="{99F77A3E-89D4-4D67-9309-5C583FC88731}"/>
    <cellStyle name="Comma 2 2 3 3 11 2" xfId="5049" xr:uid="{C2EDDA2A-2DFB-44A4-9D1D-0E2F477EE836}"/>
    <cellStyle name="Comma 2 2 3 3 11 2 2" xfId="12336" xr:uid="{78C6348D-1EFD-4BAE-8ADF-9CCC24E5DD7D}"/>
    <cellStyle name="Comma 2 2 3 3 11 3" xfId="9769" xr:uid="{5EABB248-B0C1-4947-9DA2-0FCBCF6335CC}"/>
    <cellStyle name="Comma 2 2 3 3 12" xfId="2617" xr:uid="{20929D3A-87E4-46D1-9488-8253ED671E31}"/>
    <cellStyle name="Comma 2 2 3 3 12 2" xfId="3064" xr:uid="{1B1DDA98-F6F6-458D-A613-8A2C2AEAC049}"/>
    <cellStyle name="Comma 2 2 3 3 12 2 2" xfId="10357" xr:uid="{3060115B-53F9-43E2-85D5-C39B6CF4B770}"/>
    <cellStyle name="Comma 2 2 3 3 12 3" xfId="9924" xr:uid="{13103640-C74C-462E-A484-9E10C32351D9}"/>
    <cellStyle name="Comma 2 2 3 3 13" xfId="2833" xr:uid="{5C9A2DC7-89C6-4F30-BB37-85E4F7BB31B7}"/>
    <cellStyle name="Comma 2 2 3 3 13 2" xfId="10130" xr:uid="{D1E1D9C0-91AD-4BD4-9B9E-FDA0366C6711}"/>
    <cellStyle name="Comma 2 2 3 3 14" xfId="5208" xr:uid="{4A496CD8-3ED1-4548-B641-13EC8C823717}"/>
    <cellStyle name="Comma 2 2 3 3 14 2" xfId="12492" xr:uid="{DC60A00D-1592-46FB-A52D-03D00CBBA3BE}"/>
    <cellStyle name="Comma 2 2 3 3 15" xfId="5358" xr:uid="{42FA6DCB-FC55-4F61-A89A-5F04F6C64749}"/>
    <cellStyle name="Comma 2 2 3 3 15 2" xfId="12641" xr:uid="{C8370EDD-B7B9-4665-9DFC-14DAD6118966}"/>
    <cellStyle name="Comma 2 2 3 3 16" xfId="5504" xr:uid="{05C31493-85B1-4111-8D4A-084D8706CF9B}"/>
    <cellStyle name="Comma 2 2 3 3 16 2" xfId="12785" xr:uid="{FDFAA2FC-7CD2-43BF-A3BF-844E52585C90}"/>
    <cellStyle name="Comma 2 2 3 3 17" xfId="5672" xr:uid="{40E5053B-90DA-4747-A689-ED593D20B22D}"/>
    <cellStyle name="Comma 2 2 3 3 17 2" xfId="12950" xr:uid="{499D2563-C7DC-418A-AFDD-520D6EA45F48}"/>
    <cellStyle name="Comma 2 2 3 3 18" xfId="5812" xr:uid="{63CD6B17-2786-484A-BC0B-C15682BD408C}"/>
    <cellStyle name="Comma 2 2 3 3 18 2" xfId="13090" xr:uid="{9C7DAAFA-3CE6-47ED-BDED-5806F207DEA8}"/>
    <cellStyle name="Comma 2 2 3 3 19" xfId="5968" xr:uid="{C58B4F34-1FFA-44E1-A0C3-9FCE07627F78}"/>
    <cellStyle name="Comma 2 2 3 3 19 2" xfId="13246" xr:uid="{882E1C2E-37FB-4B8D-85EB-93F9686D7BA6}"/>
    <cellStyle name="Comma 2 2 3 3 2" xfId="372" xr:uid="{727DD368-AB8D-4259-8929-36023471B80C}"/>
    <cellStyle name="Comma 2 2 3 3 2 2" xfId="1396" xr:uid="{6C158704-F8D6-477D-9EBE-A98288A5B93A}"/>
    <cellStyle name="Comma 2 2 3 3 2 2 2" xfId="3983" xr:uid="{5A3F11FD-9FAC-4526-8852-8518E1710311}"/>
    <cellStyle name="Comma 2 2 3 3 2 2 2 2" xfId="11273" xr:uid="{FA148EAB-8FDD-4B53-9836-782AC9A16758}"/>
    <cellStyle name="Comma 2 2 3 3 2 2 3" xfId="8706" xr:uid="{A5EF2F0D-DD4C-4400-AC78-F2F4C77EBAFD}"/>
    <cellStyle name="Comma 2 2 3 3 2 3" xfId="3222" xr:uid="{1BC29944-B79B-4C6E-8136-E47852B11212}"/>
    <cellStyle name="Comma 2 2 3 3 2 3 2" xfId="10512" xr:uid="{0F5BDD19-98DF-4B72-927C-07B83F67F0CB}"/>
    <cellStyle name="Comma 2 2 3 3 2 4" xfId="2997" xr:uid="{4D81D730-9EB2-4B10-B2D0-723209D566ED}"/>
    <cellStyle name="Comma 2 2 3 3 2 4 2" xfId="10292" xr:uid="{94010C68-8275-4CB1-9120-C55CDE9CBC7A}"/>
    <cellStyle name="Comma 2 2 3 3 2 5" xfId="7945" xr:uid="{11A4D48D-F10A-4AE3-A14A-EE188514E15F}"/>
    <cellStyle name="Comma 2 2 3 3 2 6" xfId="15298" xr:uid="{43F0504A-BD27-4C27-92AF-2BA521BD19A1}"/>
    <cellStyle name="Comma 2 2 3 3 2 7" xfId="16352" xr:uid="{A4824670-28A5-4AA9-A697-58B8A5E3B2D9}"/>
    <cellStyle name="Comma 2 2 3 3 2 8" xfId="633" xr:uid="{A8341752-CFCB-4A4B-9D2C-72CEE6905D0C}"/>
    <cellStyle name="Comma 2 2 3 3 2 9" xfId="16415" xr:uid="{EEB4FEA7-3E97-4F51-BF50-D5778266315B}"/>
    <cellStyle name="Comma 2 2 3 3 20" xfId="6216" xr:uid="{4A10AF6A-F967-4A53-9127-9E70744A826C}"/>
    <cellStyle name="Comma 2 2 3 3 20 2" xfId="13491" xr:uid="{E6290A7A-E8E5-4854-9F16-A50547CE1CCC}"/>
    <cellStyle name="Comma 2 2 3 3 21" xfId="6268" xr:uid="{6C1F4808-693A-40F7-B76E-DEC4EB4C179C}"/>
    <cellStyle name="Comma 2 2 3 3 21 2" xfId="13543" xr:uid="{3DF842DF-EB23-4D4B-8057-F0032247720A}"/>
    <cellStyle name="Comma 2 2 3 3 22" xfId="6418" xr:uid="{5FD69E4A-0686-4640-8CC3-A70706BA4D53}"/>
    <cellStyle name="Comma 2 2 3 3 22 2" xfId="13693" xr:uid="{B4219012-91E3-41D0-9013-FE904A528972}"/>
    <cellStyle name="Comma 2 2 3 3 23" xfId="6573" xr:uid="{63C1B5E4-D1F1-442B-B396-061C049B370F}"/>
    <cellStyle name="Comma 2 2 3 3 23 2" xfId="13845" xr:uid="{541EF859-3772-470E-8983-58B3A742F6EE}"/>
    <cellStyle name="Comma 2 2 3 3 24" xfId="6722" xr:uid="{6AA39F5A-0AC4-425B-A5D7-30045B119D37}"/>
    <cellStyle name="Comma 2 2 3 3 24 2" xfId="13994" xr:uid="{7D6F5840-650C-4E21-ABBD-F3FB8DC51B4E}"/>
    <cellStyle name="Comma 2 2 3 3 25" xfId="6870" xr:uid="{9F95CBD9-8617-4BD8-A362-33D466C742F4}"/>
    <cellStyle name="Comma 2 2 3 3 25 2" xfId="14142" xr:uid="{AB6E1F11-A427-43B9-BCE5-EA8268D2A7AA}"/>
    <cellStyle name="Comma 2 2 3 3 26" xfId="7024" xr:uid="{3FEC79D9-20A6-48B1-86CB-52AB240DEAAE}"/>
    <cellStyle name="Comma 2 2 3 3 26 2" xfId="14296" xr:uid="{2D8E5226-CD12-4302-B4DC-784351C1DBFB}"/>
    <cellStyle name="Comma 2 2 3 3 27" xfId="7173" xr:uid="{3295701C-75BD-48F7-A7AD-A5F78A0D68BD}"/>
    <cellStyle name="Comma 2 2 3 3 27 2" xfId="14445" xr:uid="{244D1F6D-CAF6-4023-8659-C2A0AEAEF2A5}"/>
    <cellStyle name="Comma 2 2 3 3 28" xfId="7426" xr:uid="{2615A3C8-15EF-4F05-9674-225AA6468C3A}"/>
    <cellStyle name="Comma 2 2 3 3 28 2" xfId="14690" xr:uid="{2548EEE2-1624-4A8D-8E9A-168F6E2871C7}"/>
    <cellStyle name="Comma 2 2 3 3 29" xfId="7480" xr:uid="{BF8D5B3C-6192-4CC8-84EC-BE4A2CD99D49}"/>
    <cellStyle name="Comma 2 2 3 3 29 2" xfId="14743" xr:uid="{0DC7751F-56A4-4F89-9D18-F42FBDAF0425}"/>
    <cellStyle name="Comma 2 2 3 3 3" xfId="781" xr:uid="{54E4486D-C379-47F3-AB92-A0FAADEA0D00}"/>
    <cellStyle name="Comma 2 2 3 3 3 2" xfId="1544" xr:uid="{DAE0CB74-EF25-48EE-BF23-8B3BCD145954}"/>
    <cellStyle name="Comma 2 2 3 3 3 2 2" xfId="4131" xr:uid="{73FF7019-849C-4F1D-8F2C-349DAC36D7FE}"/>
    <cellStyle name="Comma 2 2 3 3 3 2 2 2" xfId="11421" xr:uid="{A1762BE0-C4D7-4D96-97EA-F208871F02FF}"/>
    <cellStyle name="Comma 2 2 3 3 3 2 3" xfId="8854" xr:uid="{6D6AA071-4F26-49F9-9F42-F86B61B1A3F2}"/>
    <cellStyle name="Comma 2 2 3 3 3 3" xfId="3370" xr:uid="{DC9C55CB-DC56-43C5-BC49-3D6487E72FD5}"/>
    <cellStyle name="Comma 2 2 3 3 3 3 2" xfId="10660" xr:uid="{14E32639-1ACD-463A-9AE6-47495C812A00}"/>
    <cellStyle name="Comma 2 2 3 3 3 4" xfId="8093" xr:uid="{08BF8DB6-A61C-415E-B0F2-2E72BFF48BB6}"/>
    <cellStyle name="Comma 2 2 3 3 30" xfId="7629" xr:uid="{331DEDA5-4738-4DCE-90C9-D13D680312D1}"/>
    <cellStyle name="Comma 2 2 3 3 30 2" xfId="14892" xr:uid="{125BEE6F-09E2-49A5-948B-13D0064EB960}"/>
    <cellStyle name="Comma 2 2 3 3 31" xfId="7790" xr:uid="{894B91EA-CBDE-4225-B784-DC355CC9D4A4}"/>
    <cellStyle name="Comma 2 2 3 3 32" xfId="15137" xr:uid="{9BF5E28B-8B0B-45D0-A4F8-AA8D670F7B4F}"/>
    <cellStyle name="Comma 2 2 3 3 33" xfId="15348" xr:uid="{1819D964-52CC-4434-A45B-811F88581DD6}"/>
    <cellStyle name="Comma 2 2 3 3 34" xfId="15499" xr:uid="{CB0FC6A3-9644-499E-AE5D-F3432DF67100}"/>
    <cellStyle name="Comma 2 2 3 3 35" xfId="15658" xr:uid="{295826D5-9E50-4A45-A973-D7EF1347E80E}"/>
    <cellStyle name="Comma 2 2 3 3 36" xfId="15807" xr:uid="{3781F0F0-F362-4F52-8FF7-D7FE08237F8B}"/>
    <cellStyle name="Comma 2 2 3 3 37" xfId="15955" xr:uid="{F430C80D-6EEF-4727-8B1F-28461B98523F}"/>
    <cellStyle name="Comma 2 2 3 3 38" xfId="16204" xr:uid="{C2606244-090F-4C3C-B279-28AC35BA6979}"/>
    <cellStyle name="Comma 2 2 3 3 39" xfId="450" xr:uid="{4CE5AF93-83CD-40ED-9CCE-6990C78C80BE}"/>
    <cellStyle name="Comma 2 2 3 3 4" xfId="1025" xr:uid="{E4195B63-6064-4DE8-B93D-20BE160BD79D}"/>
    <cellStyle name="Comma 2 2 3 3 4 2" xfId="1788" xr:uid="{78F31254-E254-4AD0-879D-965D9E1977A6}"/>
    <cellStyle name="Comma 2 2 3 3 4 2 2" xfId="4375" xr:uid="{38B16AEA-3218-455F-8EC4-3A7DBC1D1B02}"/>
    <cellStyle name="Comma 2 2 3 3 4 2 2 2" xfId="11665" xr:uid="{699AE756-2F1C-4286-B2BB-55B71632F566}"/>
    <cellStyle name="Comma 2 2 3 3 4 2 3" xfId="9098" xr:uid="{C38544D2-C6DF-4D16-84DC-79855B9C74A5}"/>
    <cellStyle name="Comma 2 2 3 3 4 3" xfId="3614" xr:uid="{A62F3D13-EE8F-4FAF-88DC-E8040F2F3527}"/>
    <cellStyle name="Comma 2 2 3 3 4 3 2" xfId="10904" xr:uid="{8008D7AE-5E01-439A-989E-BED41324D70B}"/>
    <cellStyle name="Comma 2 2 3 3 4 4" xfId="8337" xr:uid="{F4B775DB-D4F8-4C84-B78D-472F8C8F133F}"/>
    <cellStyle name="Comma 2 2 3 3 40" xfId="16416" xr:uid="{6E01F3E1-7821-49E5-AAB2-93ADFB79B823}"/>
    <cellStyle name="Comma 2 2 3 3 5" xfId="1128" xr:uid="{0E6D7A27-0598-4774-9B73-B827B5BFAF2B}"/>
    <cellStyle name="Comma 2 2 3 3 5 2" xfId="3716" xr:uid="{28D9170D-B71E-4F6D-8920-8CD04561A5F2}"/>
    <cellStyle name="Comma 2 2 3 3 5 2 2" xfId="11006" xr:uid="{F05D8349-622B-448E-B5DF-CBF31195B01C}"/>
    <cellStyle name="Comma 2 2 3 3 5 3" xfId="8439" xr:uid="{3D343E8E-0AA1-4583-8A7F-A75D23F53E95}"/>
    <cellStyle name="Comma 2 2 3 3 6" xfId="1240" xr:uid="{D033B7DA-99F1-4738-BE90-9413F0692ECC}"/>
    <cellStyle name="Comma 2 2 3 3 6 2" xfId="3827" xr:uid="{5012AD1A-174C-48AE-A648-E8C12266383D}"/>
    <cellStyle name="Comma 2 2 3 3 6 2 2" xfId="11117" xr:uid="{D55099B9-A647-4D5A-829A-85F8DDB8C45B}"/>
    <cellStyle name="Comma 2 2 3 3 6 3" xfId="8550" xr:uid="{0184557F-0715-42DC-9E6F-15A12631AE6C}"/>
    <cellStyle name="Comma 2 2 3 3 7" xfId="1867" xr:uid="{8E5F282E-954A-4E87-8BCA-E1B628B7CB52}"/>
    <cellStyle name="Comma 2 2 3 3 7 2" xfId="4454" xr:uid="{07732571-C6B1-4CEB-AAEE-56C838B8764E}"/>
    <cellStyle name="Comma 2 2 3 3 7 2 2" xfId="11743" xr:uid="{19636EF2-524C-4975-A00D-351B36DF8022}"/>
    <cellStyle name="Comma 2 2 3 3 7 3" xfId="9176" xr:uid="{A6298C46-A303-4531-8EC2-FDC54D76B718}"/>
    <cellStyle name="Comma 2 2 3 3 8" xfId="2012" xr:uid="{7C74BBCF-57A3-4D40-8CC8-E01222D39EC9}"/>
    <cellStyle name="Comma 2 2 3 3 8 2" xfId="4599" xr:uid="{E257F1C7-C40C-49A0-A06F-2AA09963C559}"/>
    <cellStyle name="Comma 2 2 3 3 8 2 2" xfId="11887" xr:uid="{5AD1F446-7514-4FB8-8B1F-A0482B47040D}"/>
    <cellStyle name="Comma 2 2 3 3 8 3" xfId="9320" xr:uid="{872EB011-D162-4A36-A640-77E8C9B679E3}"/>
    <cellStyle name="Comma 2 2 3 3 9" xfId="2141" xr:uid="{FF6C4BFE-4EE3-4419-9CD7-362B9CA6CD37}"/>
    <cellStyle name="Comma 2 2 3 3 9 2" xfId="4728" xr:uid="{99A8E1E7-488B-4F0B-9F45-0268CC1AEC29}"/>
    <cellStyle name="Comma 2 2 3 3 9 2 2" xfId="12016" xr:uid="{3C955FE5-0F8B-462A-9DB7-5EBDCC6D48DC}"/>
    <cellStyle name="Comma 2 2 3 3 9 3" xfId="9449" xr:uid="{43CE8E6C-9B10-4D5F-9D74-1E2F7A84FB8D}"/>
    <cellStyle name="Comma 2 2 3 30" xfId="7170" xr:uid="{73795D8A-9F03-4382-AE4F-91118BEC96BA}"/>
    <cellStyle name="Comma 2 2 3 30 2" xfId="14442" xr:uid="{99D7D5AE-DEF0-47D7-B3A9-AD9C5F340C58}"/>
    <cellStyle name="Comma 2 2 3 31" xfId="7329" xr:uid="{97334224-A224-41D5-BD87-6D8FD3CA9BBD}"/>
    <cellStyle name="Comma 2 2 3 31 2" xfId="14593" xr:uid="{A5FD4354-324C-4364-916E-A666D5F5955C}"/>
    <cellStyle name="Comma 2 2 3 32" xfId="7477" xr:uid="{A6A0F53B-C686-4C38-8719-A4FE4101F286}"/>
    <cellStyle name="Comma 2 2 3 32 2" xfId="14740" xr:uid="{B4557E65-1486-4D36-B68C-338FCAB8B489}"/>
    <cellStyle name="Comma 2 2 3 33" xfId="7626" xr:uid="{18DC9EFD-7E5D-4FD3-A4AC-25AD5F28745D}"/>
    <cellStyle name="Comma 2 2 3 33 2" xfId="14889" xr:uid="{FEACC9CC-7D0B-4987-9236-356C18BCEC48}"/>
    <cellStyle name="Comma 2 2 3 34" xfId="7787" xr:uid="{BB0EA01E-C7A5-468E-8298-5B862F7A4E83}"/>
    <cellStyle name="Comma 2 2 3 35" xfId="15040" xr:uid="{27E93E20-B80F-4761-8103-6553408FAA32}"/>
    <cellStyle name="Comma 2 2 3 36" xfId="15367" xr:uid="{B8621F83-C30F-4FD3-85E0-0F92713AE311}"/>
    <cellStyle name="Comma 2 2 3 37" xfId="15503" xr:uid="{AB23922F-AFE8-469D-A1CA-5820CB8B8A44}"/>
    <cellStyle name="Comma 2 2 3 38" xfId="15655" xr:uid="{8747A05D-846B-4F33-A007-5D7905758D76}"/>
    <cellStyle name="Comma 2 2 3 39" xfId="15804" xr:uid="{07BA0C43-E462-4431-8A86-119B619A9809}"/>
    <cellStyle name="Comma 2 2 3 4" xfId="147" xr:uid="{F663447A-D809-4998-898C-AA4D63A32DEB}"/>
    <cellStyle name="Comma 2 2 3 4 10" xfId="2312" xr:uid="{F2A1F938-BFB0-4A84-BF2F-E7A2007BF9D7}"/>
    <cellStyle name="Comma 2 2 3 4 10 2" xfId="4899" xr:uid="{299D8574-3C74-4460-9F14-7F08CA673A17}"/>
    <cellStyle name="Comma 2 2 3 4 10 2 2" xfId="12186" xr:uid="{2A422BCD-5E6D-4119-A0B8-61DA15DF0CF3}"/>
    <cellStyle name="Comma 2 2 3 4 10 3" xfId="9619" xr:uid="{44260D03-FCCE-4919-ADC6-051AAE144921}"/>
    <cellStyle name="Comma 2 2 3 4 11" xfId="2463" xr:uid="{EEAE3B3E-C8B5-4B71-9E1C-CC57C3AF0BEE}"/>
    <cellStyle name="Comma 2 2 3 4 11 2" xfId="5050" xr:uid="{8C192F5F-0201-400E-B80F-19C10745C925}"/>
    <cellStyle name="Comma 2 2 3 4 11 2 2" xfId="12337" xr:uid="{3CFFAD3E-E653-4E40-9E96-068523013AA2}"/>
    <cellStyle name="Comma 2 2 3 4 11 3" xfId="9770" xr:uid="{6B4F263E-D4CC-44EF-90D9-00CAED11CFC1}"/>
    <cellStyle name="Comma 2 2 3 4 12" xfId="2611" xr:uid="{800777C1-DF30-48B4-ACF4-B7A6908FE168}"/>
    <cellStyle name="Comma 2 2 3 4 12 2" xfId="3065" xr:uid="{4CC9C6AA-9967-43B2-B7A5-64711DDAD32F}"/>
    <cellStyle name="Comma 2 2 3 4 12 2 2" xfId="10358" xr:uid="{AAFDDA03-C99F-42D6-967D-3BB05EDC58A3}"/>
    <cellStyle name="Comma 2 2 3 4 12 3" xfId="9918" xr:uid="{6EDC8BA7-E28D-4BD2-ADA4-580BD56210F8}"/>
    <cellStyle name="Comma 2 2 3 4 13" xfId="2949" xr:uid="{5B398BB8-55EB-4A93-9260-20C57DCEAFAA}"/>
    <cellStyle name="Comma 2 2 3 4 13 2" xfId="10245" xr:uid="{925059A4-653C-41B0-9689-043EE610BE5E}"/>
    <cellStyle name="Comma 2 2 3 4 14" xfId="5203" xr:uid="{D09A4F9E-296C-46E3-917A-4DF84973671A}"/>
    <cellStyle name="Comma 2 2 3 4 14 2" xfId="12487" xr:uid="{EE234B78-505C-434C-910B-EC8463624427}"/>
    <cellStyle name="Comma 2 2 3 4 15" xfId="5338" xr:uid="{629A3F06-2037-4AF3-875D-BB9DF5103906}"/>
    <cellStyle name="Comma 2 2 3 4 15 2" xfId="12622" xr:uid="{B9BCFC6A-C8D0-440A-B72D-E96AD38D98C4}"/>
    <cellStyle name="Comma 2 2 3 4 16" xfId="5505" xr:uid="{33EEDDFB-CBCF-4E18-B2EE-389FB2665568}"/>
    <cellStyle name="Comma 2 2 3 4 16 2" xfId="12786" xr:uid="{26590AD9-2FD6-4375-AFAE-BE3EC52D2F26}"/>
    <cellStyle name="Comma 2 2 3 4 17" xfId="5652" xr:uid="{E3FB0575-9756-4C8E-B28C-41B3EC56D4F1}"/>
    <cellStyle name="Comma 2 2 3 4 17 2" xfId="12930" xr:uid="{185B7DC6-F41F-4529-97EE-2AD375452484}"/>
    <cellStyle name="Comma 2 2 3 4 18" xfId="5813" xr:uid="{4A729E58-4AA3-43F1-A5CC-115530501BB6}"/>
    <cellStyle name="Comma 2 2 3 4 18 2" xfId="13091" xr:uid="{B7BD9625-84B4-478D-A839-83106568F59F}"/>
    <cellStyle name="Comma 2 2 3 4 19" xfId="5969" xr:uid="{90D3D3B3-A3FF-49E3-A6EE-69983CF7B696}"/>
    <cellStyle name="Comma 2 2 3 4 19 2" xfId="13247" xr:uid="{88285E64-0BE1-4484-8B01-9FC2ACE4333E}"/>
    <cellStyle name="Comma 2 2 3 4 2" xfId="323" xr:uid="{B1576A7C-A984-48A0-AFC3-D9E1E010E58C}"/>
    <cellStyle name="Comma 2 2 3 4 2 2" xfId="1397" xr:uid="{E9A8E436-9C36-4D43-9575-0C277A33386C}"/>
    <cellStyle name="Comma 2 2 3 4 2 2 2" xfId="3984" xr:uid="{9CEB6349-150F-489E-976E-1A26513A2A0F}"/>
    <cellStyle name="Comma 2 2 3 4 2 2 2 2" xfId="11274" xr:uid="{5CBCA4E7-70B6-4E34-97B3-1F239E9515D0}"/>
    <cellStyle name="Comma 2 2 3 4 2 2 3" xfId="8707" xr:uid="{F075A5E8-75FC-42C4-8773-114DB6AD111B}"/>
    <cellStyle name="Comma 2 2 3 4 2 3" xfId="3223" xr:uid="{23D0694B-5683-439B-9D8A-AE9BD43CC2A3}"/>
    <cellStyle name="Comma 2 2 3 4 2 3 2" xfId="10513" xr:uid="{9284B449-8B32-46A7-B262-5AEB6DB08BB6}"/>
    <cellStyle name="Comma 2 2 3 4 2 4" xfId="7946" xr:uid="{16EDF605-39EB-4805-9D83-5836F20C9B6A}"/>
    <cellStyle name="Comma 2 2 3 4 2 5" xfId="15249" xr:uid="{D4D0B91B-DC63-42AD-8B68-9BB180BA0C43}"/>
    <cellStyle name="Comma 2 2 3 4 2 6" xfId="16305" xr:uid="{3B9737D0-6BC5-4216-9348-C3A24EB7D739}"/>
    <cellStyle name="Comma 2 2 3 4 2 7" xfId="634" xr:uid="{A5BC4B5F-5C1C-4DEA-A439-AF621232C4E3}"/>
    <cellStyle name="Comma 2 2 3 4 2 8" xfId="16417" xr:uid="{E55BD6BE-0073-4867-B280-79B77028744C}"/>
    <cellStyle name="Comma 2 2 3 4 20" xfId="6169" xr:uid="{755A0593-8217-47BD-ACA8-F402AB2083B8}"/>
    <cellStyle name="Comma 2 2 3 4 20 2" xfId="13444" xr:uid="{3B482C24-DEEA-4579-882B-E49DC99B9E04}"/>
    <cellStyle name="Comma 2 2 3 4 21" xfId="6269" xr:uid="{031A454F-60E5-4627-B782-B63697CA6C8D}"/>
    <cellStyle name="Comma 2 2 3 4 21 2" xfId="13544" xr:uid="{F84DAB59-F443-4075-8C22-A5132AD5D501}"/>
    <cellStyle name="Comma 2 2 3 4 22" xfId="6419" xr:uid="{D7CFC945-7715-427D-9E74-F2FF5BD248E4}"/>
    <cellStyle name="Comma 2 2 3 4 22 2" xfId="13694" xr:uid="{E87FCAA4-9432-46FE-AE53-BEDAD7336AFE}"/>
    <cellStyle name="Comma 2 2 3 4 23" xfId="6574" xr:uid="{7E158630-BE8A-4124-91D9-8E40A6C41F04}"/>
    <cellStyle name="Comma 2 2 3 4 23 2" xfId="13846" xr:uid="{7F8D0895-45A9-4BD5-962D-9E9E537A6C61}"/>
    <cellStyle name="Comma 2 2 3 4 24" xfId="6723" xr:uid="{4C925E6E-ECE3-41ED-A382-6716B2BDEB80}"/>
    <cellStyle name="Comma 2 2 3 4 24 2" xfId="13995" xr:uid="{521C5353-0245-4087-AB2B-1A106C3E3D36}"/>
    <cellStyle name="Comma 2 2 3 4 25" xfId="6871" xr:uid="{BC44FF5A-5F57-4C45-8B81-BA7DF9068267}"/>
    <cellStyle name="Comma 2 2 3 4 25 2" xfId="14143" xr:uid="{6004E567-3693-4E07-9ACA-B6AFC834BDF4}"/>
    <cellStyle name="Comma 2 2 3 4 26" xfId="7025" xr:uid="{44C09C45-986C-438B-B98F-602D0C0586B9}"/>
    <cellStyle name="Comma 2 2 3 4 26 2" xfId="14297" xr:uid="{FD6AB856-F55C-434E-811A-FECB6B7FB0D0}"/>
    <cellStyle name="Comma 2 2 3 4 27" xfId="7174" xr:uid="{BC23F273-6379-4F26-AF4E-250F3730CD32}"/>
    <cellStyle name="Comma 2 2 3 4 27 2" xfId="14446" xr:uid="{F727A06D-8B60-42D6-B4B9-3B11DCD093E1}"/>
    <cellStyle name="Comma 2 2 3 4 28" xfId="7379" xr:uid="{0A7750D2-4323-41B1-A860-D1A34FD2FA3B}"/>
    <cellStyle name="Comma 2 2 3 4 28 2" xfId="14643" xr:uid="{D6DF45D8-2746-4EEA-B37C-BA114C27ED43}"/>
    <cellStyle name="Comma 2 2 3 4 29" xfId="7481" xr:uid="{B41ED94B-1C4D-4A14-A81E-CE893410BDB6}"/>
    <cellStyle name="Comma 2 2 3 4 29 2" xfId="14744" xr:uid="{CD96164F-57CE-4AFD-A2B8-1A4E7D065D07}"/>
    <cellStyle name="Comma 2 2 3 4 3" xfId="782" xr:uid="{129E3A70-CC3E-4DFE-86FD-3CDA841D6FDD}"/>
    <cellStyle name="Comma 2 2 3 4 3 2" xfId="1545" xr:uid="{1A46B456-DC1A-4C1A-A7F3-93C35B9C77D3}"/>
    <cellStyle name="Comma 2 2 3 4 3 2 2" xfId="4132" xr:uid="{1DFADE84-6A34-4FF4-9062-78F45ECB6299}"/>
    <cellStyle name="Comma 2 2 3 4 3 2 2 2" xfId="11422" xr:uid="{F408AA07-2101-4385-A9AA-EDA0EDA716F7}"/>
    <cellStyle name="Comma 2 2 3 4 3 2 3" xfId="8855" xr:uid="{6B3FBD6E-8DB4-4F16-8261-B797CF6B7FF5}"/>
    <cellStyle name="Comma 2 2 3 4 3 3" xfId="3371" xr:uid="{096501E2-C3CD-4E08-8FE4-84C49F003733}"/>
    <cellStyle name="Comma 2 2 3 4 3 3 2" xfId="10661" xr:uid="{2BBD8A40-CEA9-4052-B5E5-D5243B816EAA}"/>
    <cellStyle name="Comma 2 2 3 4 3 4" xfId="8094" xr:uid="{CE07A493-9D55-46D6-9F3B-0C589A4845DC}"/>
    <cellStyle name="Comma 2 2 3 4 30" xfId="7630" xr:uid="{E23059BB-F590-4681-8119-FE3C5C9C55B0}"/>
    <cellStyle name="Comma 2 2 3 4 30 2" xfId="14893" xr:uid="{9D5D8EB6-E32F-43BE-9348-7BC40AD5FF4B}"/>
    <cellStyle name="Comma 2 2 3 4 31" xfId="7791" xr:uid="{D6F9E88D-444C-4EB3-A57F-17EFC226C2A9}"/>
    <cellStyle name="Comma 2 2 3 4 32" xfId="15090" xr:uid="{D03D6370-4B91-4C0E-9E83-9639969D74DE}"/>
    <cellStyle name="Comma 2 2 3 4 33" xfId="15363" xr:uid="{5F88722F-FDF1-4FFD-86CD-CEB401FCA171}"/>
    <cellStyle name="Comma 2 2 3 4 34" xfId="15498" xr:uid="{20F80640-2CAB-45C2-B0E3-AE88759805C8}"/>
    <cellStyle name="Comma 2 2 3 4 35" xfId="15659" xr:uid="{D80679C7-B8A2-49B2-9FC8-FB84F6C6B7C4}"/>
    <cellStyle name="Comma 2 2 3 4 36" xfId="15808" xr:uid="{0FBBC121-5B67-4C29-AA34-0AA6CD90315E}"/>
    <cellStyle name="Comma 2 2 3 4 37" xfId="15956" xr:uid="{2098737D-3C56-46E8-BC88-3D805A3CEAFB}"/>
    <cellStyle name="Comma 2 2 3 4 38" xfId="16157" xr:uid="{F80C5BF0-E73E-49EA-AD07-04153D745BBB}"/>
    <cellStyle name="Comma 2 2 3 4 39" xfId="451" xr:uid="{2DB45D8B-3E4C-4B19-BD26-B9577AC625F5}"/>
    <cellStyle name="Comma 2 2 3 4 4" xfId="978" xr:uid="{55851FFC-4F15-48FD-820E-B29E2B21AA28}"/>
    <cellStyle name="Comma 2 2 3 4 4 2" xfId="1741" xr:uid="{F607D85C-C213-4A8D-9F39-2B32B744212D}"/>
    <cellStyle name="Comma 2 2 3 4 4 2 2" xfId="4328" xr:uid="{1A1CCFDB-B51A-4EA8-A1BA-4DC03BAE6DE2}"/>
    <cellStyle name="Comma 2 2 3 4 4 2 2 2" xfId="11618" xr:uid="{31CD43DB-B062-4295-A753-0B518A50B226}"/>
    <cellStyle name="Comma 2 2 3 4 4 2 3" xfId="9051" xr:uid="{7BC1B9BD-698F-4DCB-AFD0-9C2F13F627F5}"/>
    <cellStyle name="Comma 2 2 3 4 4 3" xfId="3567" xr:uid="{9DC88A5F-3EF1-4366-847A-3351A6C3F77B}"/>
    <cellStyle name="Comma 2 2 3 4 4 3 2" xfId="10857" xr:uid="{D9F3605A-E1FF-47F8-8706-16F6BAC175B8}"/>
    <cellStyle name="Comma 2 2 3 4 4 4" xfId="8290" xr:uid="{F17BD333-2B5F-4B58-A7C2-0CA1F014D8FA}"/>
    <cellStyle name="Comma 2 2 3 4 40" xfId="16418" xr:uid="{4BD6F039-6546-4977-975C-D4AD2B439A59}"/>
    <cellStyle name="Comma 2 2 3 4 5" xfId="1191" xr:uid="{EDDD718B-5897-4B79-B7EB-8C9C9AC30039}"/>
    <cellStyle name="Comma 2 2 3 4 5 2" xfId="3779" xr:uid="{69AA3999-FC0B-43CF-9306-C593E08A1ABC}"/>
    <cellStyle name="Comma 2 2 3 4 5 2 2" xfId="11069" xr:uid="{92B9BE26-B112-43D6-81E5-A5EE6D1AF689}"/>
    <cellStyle name="Comma 2 2 3 4 5 3" xfId="8502" xr:uid="{5F823D6B-0D61-484B-9115-E29B7675095D}"/>
    <cellStyle name="Comma 2 2 3 4 6" xfId="1241" xr:uid="{802EAF90-F1AC-4CDE-8D16-73381BFC59AC}"/>
    <cellStyle name="Comma 2 2 3 4 6 2" xfId="3828" xr:uid="{3F912AB8-66BF-486D-8DD6-019F121FB6AF}"/>
    <cellStyle name="Comma 2 2 3 4 6 2 2" xfId="11118" xr:uid="{0AD97753-B39E-41AA-AB2C-9DEA2EA97198}"/>
    <cellStyle name="Comma 2 2 3 4 6 3" xfId="8551" xr:uid="{3DBB6488-BDEA-4530-A10E-11DDD47FC591}"/>
    <cellStyle name="Comma 2 2 3 4 7" xfId="1862" xr:uid="{E54301FE-7AD4-47E3-8B72-3D43DC6C82D3}"/>
    <cellStyle name="Comma 2 2 3 4 7 2" xfId="4448" xr:uid="{E844D6BD-FA98-4FB1-8054-A3BBD1752B79}"/>
    <cellStyle name="Comma 2 2 3 4 7 2 2" xfId="11738" xr:uid="{86E614D4-F298-4442-A318-41B9DC576542}"/>
    <cellStyle name="Comma 2 2 3 4 7 3" xfId="9171" xr:uid="{03E5B660-78B1-4196-B465-54B620B4F0AD}"/>
    <cellStyle name="Comma 2 2 3 4 8" xfId="2013" xr:uid="{4E2293DF-52F2-494D-AA8E-7B63C4FCDECF}"/>
    <cellStyle name="Comma 2 2 3 4 8 2" xfId="4600" xr:uid="{F9F47E9E-7A86-43F4-8884-AF0ECE9CB1F3}"/>
    <cellStyle name="Comma 2 2 3 4 8 2 2" xfId="11888" xr:uid="{1004567B-D348-4D27-AC27-EDEC824546AF}"/>
    <cellStyle name="Comma 2 2 3 4 8 3" xfId="9321" xr:uid="{556E084F-C577-42F2-B54D-537B9200F88F}"/>
    <cellStyle name="Comma 2 2 3 4 9" xfId="2154" xr:uid="{5B074513-CC91-45A9-94DC-4312AA9D65DA}"/>
    <cellStyle name="Comma 2 2 3 4 9 2" xfId="4741" xr:uid="{6258CDF8-413D-4F0F-B070-6ECF93A63A7D}"/>
    <cellStyle name="Comma 2 2 3 4 9 2 2" xfId="12029" xr:uid="{7539AFB6-8E45-49A4-8575-EBD07E896619}"/>
    <cellStyle name="Comma 2 2 3 4 9 3" xfId="9462" xr:uid="{E1085BA5-159B-4B24-A314-972CDF17C801}"/>
    <cellStyle name="Comma 2 2 3 40" xfId="15952" xr:uid="{1A671A66-DE55-4D3B-B03A-AE7FAA6C00CE}"/>
    <cellStyle name="Comma 2 2 3 41" xfId="16107" xr:uid="{43C73C51-E98E-404B-904A-FD6165DAED4E}"/>
    <cellStyle name="Comma 2 2 3 42" xfId="447" xr:uid="{ADB50440-8F32-4036-AC84-7A2CF13EE977}"/>
    <cellStyle name="Comma 2 2 3 43" xfId="16419" xr:uid="{79EC2FBB-8CA5-4934-80B1-5256355A4693}"/>
    <cellStyle name="Comma 2 2 3 5" xfId="261" xr:uid="{8527293D-65A9-40A5-AD41-42DCF7FBF276}"/>
    <cellStyle name="Comma 2 2 3 5 2" xfId="1393" xr:uid="{555698CA-FA2C-4672-B299-1BC6490D95D5}"/>
    <cellStyle name="Comma 2 2 3 5 2 2" xfId="3980" xr:uid="{4BBBF124-383C-49EC-AADB-AE02579FDFBA}"/>
    <cellStyle name="Comma 2 2 3 5 2 2 2" xfId="11270" xr:uid="{39C9DCDB-7100-4906-A3A9-6CC6E3CF4374}"/>
    <cellStyle name="Comma 2 2 3 5 2 3" xfId="8703" xr:uid="{C6BF3F44-4879-4B67-BC90-88041B45A74F}"/>
    <cellStyle name="Comma 2 2 3 5 3" xfId="3219" xr:uid="{934F1B5D-1EEC-42B5-B27B-F88B7F2040C3}"/>
    <cellStyle name="Comma 2 2 3 5 3 2" xfId="10509" xr:uid="{90D42590-FE96-48F6-8DAF-1004750AF9D7}"/>
    <cellStyle name="Comma 2 2 3 5 4" xfId="2898" xr:uid="{70395846-7C04-4F1E-AFE3-60A9BF690F4B}"/>
    <cellStyle name="Comma 2 2 3 5 4 2" xfId="10195" xr:uid="{8A7D20F8-9CFF-4F37-8653-467BA42DD30B}"/>
    <cellStyle name="Comma 2 2 3 5 5" xfId="7942" xr:uid="{160A10F1-5BCF-4E4B-918B-9525456213B0}"/>
    <cellStyle name="Comma 2 2 3 5 6" xfId="15189" xr:uid="{30AE3C50-974D-42CA-B3BF-8B5CFFB549F5}"/>
    <cellStyle name="Comma 2 2 3 5 7" xfId="16255" xr:uid="{8D7947A2-98D2-45C5-B998-9C4897B29CB6}"/>
    <cellStyle name="Comma 2 2 3 5 8" xfId="630" xr:uid="{0A320BB7-F8F4-413D-BE8B-2D1EF0727B55}"/>
    <cellStyle name="Comma 2 2 3 5 9" xfId="16420" xr:uid="{78DCFE4D-7772-4ADA-90A1-96A805FB568A}"/>
    <cellStyle name="Comma 2 2 3 6" xfId="778" xr:uid="{15C455C8-3C68-4FA3-91C0-6743945640C3}"/>
    <cellStyle name="Comma 2 2 3 6 2" xfId="1541" xr:uid="{DD56F48B-1D4E-438D-AB41-F14C93963C4D}"/>
    <cellStyle name="Comma 2 2 3 6 2 2" xfId="4128" xr:uid="{B8871D4F-A22B-458A-88EA-28C7D0B9F106}"/>
    <cellStyle name="Comma 2 2 3 6 2 2 2" xfId="11418" xr:uid="{EF289BBE-424B-46D7-B376-BC9B55198F0A}"/>
    <cellStyle name="Comma 2 2 3 6 2 3" xfId="8851" xr:uid="{297FC220-A6A9-4093-A95D-964C5B43493F}"/>
    <cellStyle name="Comma 2 2 3 6 3" xfId="3367" xr:uid="{16447CB4-6893-43E7-A7AD-32945C5E88C0}"/>
    <cellStyle name="Comma 2 2 3 6 3 2" xfId="10657" xr:uid="{DC6C7F66-8D03-4D0E-B7DE-453823336C9A}"/>
    <cellStyle name="Comma 2 2 3 6 4" xfId="8090" xr:uid="{67A343C3-7EA8-406E-82AD-AD4397790F59}"/>
    <cellStyle name="Comma 2 2 3 7" xfId="928" xr:uid="{7163182A-6B71-4065-91A2-DE40E1B438F3}"/>
    <cellStyle name="Comma 2 2 3 7 2" xfId="1691" xr:uid="{1E44B12B-7632-4913-8A4C-A0A556C41FC6}"/>
    <cellStyle name="Comma 2 2 3 7 2 2" xfId="4278" xr:uid="{7E0C3715-F4E0-487F-BE0E-494EA37994DC}"/>
    <cellStyle name="Comma 2 2 3 7 2 2 2" xfId="11568" xr:uid="{7D90A655-5649-4874-8C03-212B1CF28346}"/>
    <cellStyle name="Comma 2 2 3 7 2 3" xfId="9001" xr:uid="{D358FB71-3094-41F1-ACA3-8E01798BAB9A}"/>
    <cellStyle name="Comma 2 2 3 7 3" xfId="3517" xr:uid="{2CC93767-FDB0-4D94-8458-4C8DE79492AF}"/>
    <cellStyle name="Comma 2 2 3 7 3 2" xfId="10807" xr:uid="{A2C2A7FE-29BA-4DFE-95FF-FCDD70E8A945}"/>
    <cellStyle name="Comma 2 2 3 7 4" xfId="8240" xr:uid="{97F0F109-3B3C-45CD-9FA2-85E5945C71F0}"/>
    <cellStyle name="Comma 2 2 3 8" xfId="1079" xr:uid="{F2145D21-D796-4B92-A722-AB1896CD946B}"/>
    <cellStyle name="Comma 2 2 3 8 2" xfId="3667" xr:uid="{530FD02D-40AA-4A3B-A02B-47559FAB88CC}"/>
    <cellStyle name="Comma 2 2 3 8 2 2" xfId="10957" xr:uid="{4429983C-DC79-49DF-B0FD-BBA1CB924DDA}"/>
    <cellStyle name="Comma 2 2 3 8 3" xfId="8390" xr:uid="{33347EB5-C64C-4457-824A-EECA96427A3A}"/>
    <cellStyle name="Comma 2 2 3 9" xfId="1237" xr:uid="{F3A9255F-4D6A-44F2-9E89-6EB836ECC2E0}"/>
    <cellStyle name="Comma 2 2 3 9 2" xfId="3824" xr:uid="{B54FA79B-A2EC-4C07-A10A-F80F0584F87C}"/>
    <cellStyle name="Comma 2 2 3 9 2 2" xfId="11114" xr:uid="{92F15A7B-89A9-4A3C-BDB6-8CCD5658599A}"/>
    <cellStyle name="Comma 2 2 3 9 3" xfId="8547" xr:uid="{73AEB571-2AE0-4A66-91B1-D1EE382A8A57}"/>
    <cellStyle name="Comma 2 2 30" xfId="5946" xr:uid="{AEC2FB17-6B96-420C-8762-E1CF58DA89FF}"/>
    <cellStyle name="Comma 2 2 30 2" xfId="13224" xr:uid="{8CA3D7B0-064D-4BB0-9EC5-ABC88619F0E5}"/>
    <cellStyle name="Comma 2 2 31" xfId="5955" xr:uid="{2676A709-2AF5-4E29-9562-9CA57A9FEE39}"/>
    <cellStyle name="Comma 2 2 31 2" xfId="13233" xr:uid="{D9213A5B-02E5-4455-B779-C64223B4D016}"/>
    <cellStyle name="Comma 2 2 32" xfId="6106" xr:uid="{A961FC97-04B2-452F-B0F1-2872351BCECC}"/>
    <cellStyle name="Comma 2 2 32 2" xfId="13381" xr:uid="{1C95176E-97AA-420F-8F51-A19DCCC9A5FE}"/>
    <cellStyle name="Comma 2 2 33" xfId="6255" xr:uid="{F9B7B2B6-3A8D-48C9-B96B-95EFE4D77C66}"/>
    <cellStyle name="Comma 2 2 33 2" xfId="13530" xr:uid="{02CE9594-0790-4E0F-8272-BB48020D2266}"/>
    <cellStyle name="Comma 2 2 34" xfId="6405" xr:uid="{BDEC635A-BEA3-4854-B289-84502E22ED98}"/>
    <cellStyle name="Comma 2 2 34 2" xfId="13680" xr:uid="{DE1863B5-596D-4ED0-A73B-47F40EDB0CD2}"/>
    <cellStyle name="Comma 2 2 35" xfId="6560" xr:uid="{F872191C-5313-4F6F-A302-45305B3E6686}"/>
    <cellStyle name="Comma 2 2 35 2" xfId="13832" xr:uid="{DEE28C51-48DF-4221-A38E-942D228C2FB7}"/>
    <cellStyle name="Comma 2 2 36" xfId="6709" xr:uid="{E3781BA8-79E1-45BB-BE40-763C476B2F6E}"/>
    <cellStyle name="Comma 2 2 36 2" xfId="13981" xr:uid="{1ED636F5-C56F-4718-80C1-881CB81EE54B}"/>
    <cellStyle name="Comma 2 2 37" xfId="6857" xr:uid="{FC5C780F-6349-4FFA-8AA6-2F725A9A89E5}"/>
    <cellStyle name="Comma 2 2 37 2" xfId="14129" xr:uid="{7C887626-03E7-4DD6-8A38-66C9B36D9B40}"/>
    <cellStyle name="Comma 2 2 38" xfId="7011" xr:uid="{0FFCC895-99A6-46D4-BE16-623AB6F8E0EA}"/>
    <cellStyle name="Comma 2 2 38 2" xfId="14283" xr:uid="{58B33F8A-BF9E-4FE0-ADCC-61A5A7B43959}"/>
    <cellStyle name="Comma 2 2 39" xfId="7160" xr:uid="{B187133D-31DB-47A8-9933-CA837753C31E}"/>
    <cellStyle name="Comma 2 2 39 2" xfId="14432" xr:uid="{0CBACB7F-FBD0-431E-A2FF-8DD5C8BB5951}"/>
    <cellStyle name="Comma 2 2 4" xfId="120" xr:uid="{6E1A5779-6934-40DD-8CF4-5D5F50B8AD14}"/>
    <cellStyle name="Comma 2 2 4 10" xfId="2014" xr:uid="{8F503A94-CA6E-4194-882B-3F493C6C50EB}"/>
    <cellStyle name="Comma 2 2 4 10 2" xfId="4601" xr:uid="{C8BABEBC-5EF6-4E98-B065-CB2E2FC94A19}"/>
    <cellStyle name="Comma 2 2 4 10 2 2" xfId="11889" xr:uid="{1D576F6F-793B-40F4-9827-084A2AA6EF87}"/>
    <cellStyle name="Comma 2 2 4 10 3" xfId="9322" xr:uid="{400CFA12-22C7-4A55-9D01-109DEB9687EF}"/>
    <cellStyle name="Comma 2 2 4 11" xfId="2160" xr:uid="{04C94686-B717-4142-A531-F18FF048BBF9}"/>
    <cellStyle name="Comma 2 2 4 11 2" xfId="4747" xr:uid="{F081784F-53E8-4154-93BE-F101DF4FF538}"/>
    <cellStyle name="Comma 2 2 4 11 2 2" xfId="12034" xr:uid="{EEF01999-B38C-453D-854E-89ED858C2B4D}"/>
    <cellStyle name="Comma 2 2 4 11 3" xfId="9467" xr:uid="{031D01B0-34CE-4F5E-A8D9-5A9D372DB722}"/>
    <cellStyle name="Comma 2 2 4 12" xfId="2313" xr:uid="{72F9BBB0-1D7C-4B92-A611-040DF2732AF3}"/>
    <cellStyle name="Comma 2 2 4 12 2" xfId="4900" xr:uid="{86F1C60B-045B-4175-ACDE-A00A4886FA3A}"/>
    <cellStyle name="Comma 2 2 4 12 2 2" xfId="12187" xr:uid="{25F3643E-D83D-48C1-AC2B-B5843875A1DA}"/>
    <cellStyle name="Comma 2 2 4 12 3" xfId="9620" xr:uid="{B77844A0-ECC9-4D7B-B058-049F18C2CBFA}"/>
    <cellStyle name="Comma 2 2 4 13" xfId="2464" xr:uid="{287A6205-A7D5-4E06-B205-53CD8EDED67A}"/>
    <cellStyle name="Comma 2 2 4 13 2" xfId="5051" xr:uid="{C208BE02-8ADB-43E8-A6DF-EB2E34B6D9B6}"/>
    <cellStyle name="Comma 2 2 4 13 2 2" xfId="12338" xr:uid="{98A004CA-65D5-411A-BDF1-CDF57DFB3898}"/>
    <cellStyle name="Comma 2 2 4 13 3" xfId="9771" xr:uid="{DD3A8D00-5AD0-4471-AF85-AEB273DC38DB}"/>
    <cellStyle name="Comma 2 2 4 14" xfId="2612" xr:uid="{F1E0C2D1-7BF8-42B4-B92D-E0A7C1B02A3D}"/>
    <cellStyle name="Comma 2 2 4 14 2" xfId="3066" xr:uid="{9064EEEE-CDB0-4C0C-A467-D7FBE14E3845}"/>
    <cellStyle name="Comma 2 2 4 14 2 2" xfId="10359" xr:uid="{AA1EB83B-FF57-45C6-BEFF-C950B3E55184}"/>
    <cellStyle name="Comma 2 2 4 14 3" xfId="9919" xr:uid="{CAE4E07E-21E1-469D-BD07-6852BC9DCFEB}"/>
    <cellStyle name="Comma 2 2 4 15" xfId="2784" xr:uid="{CD411561-2B34-465D-BA92-D348985BD82E}"/>
    <cellStyle name="Comma 2 2 4 15 2" xfId="10091" xr:uid="{9B1CE245-91BB-4F1F-BCE9-72BD67EE5DDF}"/>
    <cellStyle name="Comma 2 2 4 16" xfId="5204" xr:uid="{38E400DA-50C4-446C-A5A3-FE9EB174B3CE}"/>
    <cellStyle name="Comma 2 2 4 16 2" xfId="12488" xr:uid="{E204E56E-B42E-4425-A527-65DFC17E2F92}"/>
    <cellStyle name="Comma 2 2 4 17" xfId="5353" xr:uid="{F95630FF-483E-42DB-81B8-DB938A7D0996}"/>
    <cellStyle name="Comma 2 2 4 17 2" xfId="12637" xr:uid="{78E93278-5AEE-468B-9D48-E510846713F1}"/>
    <cellStyle name="Comma 2 2 4 18" xfId="5517" xr:uid="{5F0E390D-E12C-4AD9-9940-74819066E8A5}"/>
    <cellStyle name="Comma 2 2 4 18 2" xfId="12798" xr:uid="{F5D9A764-54A0-4C86-AEF2-734A276B483C}"/>
    <cellStyle name="Comma 2 2 4 19" xfId="5667" xr:uid="{15BCB8F3-CF58-419F-BD2B-F5F1B181F718}"/>
    <cellStyle name="Comma 2 2 4 19 2" xfId="12945" xr:uid="{509E6B8E-F496-4FF2-8702-2A00E1CCE8ED}"/>
    <cellStyle name="Comma 2 2 4 2" xfId="234" xr:uid="{014DD071-8F80-4425-8B3B-E27576DE404E}"/>
    <cellStyle name="Comma 2 2 4 2 10" xfId="2314" xr:uid="{CFD619DD-08AD-4A98-A1BA-EE7F6BBC11CD}"/>
    <cellStyle name="Comma 2 2 4 2 10 2" xfId="4901" xr:uid="{91E577F3-0991-41C9-9F9F-B87E69531955}"/>
    <cellStyle name="Comma 2 2 4 2 10 2 2" xfId="12188" xr:uid="{098A1CD3-D24E-432E-8873-1C3838C1B744}"/>
    <cellStyle name="Comma 2 2 4 2 10 3" xfId="9621" xr:uid="{877B6833-5345-4792-B16F-8E97D6D25D1C}"/>
    <cellStyle name="Comma 2 2 4 2 11" xfId="2465" xr:uid="{2CAC3381-67BF-4762-BB7F-31732CF92AF9}"/>
    <cellStyle name="Comma 2 2 4 2 11 2" xfId="5052" xr:uid="{9DDBF53F-47E5-4024-B48B-7FF443C1C632}"/>
    <cellStyle name="Comma 2 2 4 2 11 2 2" xfId="12339" xr:uid="{316AA26E-3FEA-47A9-9F8B-1F9EDD219257}"/>
    <cellStyle name="Comma 2 2 4 2 11 3" xfId="9772" xr:uid="{196594FE-6AFA-42C6-9B68-252B04DA8724}"/>
    <cellStyle name="Comma 2 2 4 2 12" xfId="2613" xr:uid="{65B40E58-4075-4515-AF1D-F28258951F80}"/>
    <cellStyle name="Comma 2 2 4 2 12 2" xfId="3067" xr:uid="{C76086CE-144F-4C93-9520-1516839DF1D4}"/>
    <cellStyle name="Comma 2 2 4 2 12 2 2" xfId="10360" xr:uid="{589B879B-ACA9-4E00-A48A-07E01486FD91}"/>
    <cellStyle name="Comma 2 2 4 2 12 3" xfId="9920" xr:uid="{901F17F8-5C7A-47D6-B081-49C97EF481D0}"/>
    <cellStyle name="Comma 2 2 4 2 13" xfId="2861" xr:uid="{E1FA31A5-776F-401B-B35B-4BDB6000DA52}"/>
    <cellStyle name="Comma 2 2 4 2 13 2" xfId="10158" xr:uid="{031241CC-CCBE-40D5-ABCA-54910FEA097E}"/>
    <cellStyle name="Comma 2 2 4 2 14" xfId="5205" xr:uid="{E8BC7D38-D58A-4FF2-BEE6-1513EAC8947E}"/>
    <cellStyle name="Comma 2 2 4 2 14 2" xfId="12489" xr:uid="{1636DB9E-190D-4508-9997-F9845EF664DE}"/>
    <cellStyle name="Comma 2 2 4 2 15" xfId="5354" xr:uid="{70D0096F-DA81-4B81-9128-5A6646DEDBC6}"/>
    <cellStyle name="Comma 2 2 4 2 15 2" xfId="12638" xr:uid="{71AB2C6E-7952-423F-8B9E-0C322221EB11}"/>
    <cellStyle name="Comma 2 2 4 2 16" xfId="5518" xr:uid="{8B9415A2-1B62-4F3B-A6C7-05DB660B4D24}"/>
    <cellStyle name="Comma 2 2 4 2 16 2" xfId="12799" xr:uid="{77B4823E-9FE4-467B-BD88-2C1DF89CD01F}"/>
    <cellStyle name="Comma 2 2 4 2 17" xfId="5668" xr:uid="{CE48378C-59F6-48F8-A782-36E5E869436F}"/>
    <cellStyle name="Comma 2 2 4 2 17 2" xfId="12946" xr:uid="{8BB25294-08A6-4A23-8A4A-1393B4D2CE3D}"/>
    <cellStyle name="Comma 2 2 4 2 18" xfId="5815" xr:uid="{C258C73F-0431-4EF5-A852-000375F24254}"/>
    <cellStyle name="Comma 2 2 4 2 18 2" xfId="13093" xr:uid="{579D3783-3237-42D0-9F6B-76FE3369DEA7}"/>
    <cellStyle name="Comma 2 2 4 2 19" xfId="5971" xr:uid="{1FD14F10-ED18-4732-B02D-27069774374E}"/>
    <cellStyle name="Comma 2 2 4 2 19 2" xfId="13249" xr:uid="{05DA9771-E58F-4A52-A862-6A758A1A8E06}"/>
    <cellStyle name="Comma 2 2 4 2 2" xfId="407" xr:uid="{0CEC02E1-F60C-4323-A940-FCC0B87866B4}"/>
    <cellStyle name="Comma 2 2 4 2 2 2" xfId="1399" xr:uid="{DDA4A64F-0CAC-43A8-A761-F8501DDF3C9A}"/>
    <cellStyle name="Comma 2 2 4 2 2 2 2" xfId="3986" xr:uid="{ECD97878-9472-42AD-94A0-0E524C50C973}"/>
    <cellStyle name="Comma 2 2 4 2 2 2 2 2" xfId="11276" xr:uid="{D5005565-C734-40D3-9B4E-D7C40FD23B2F}"/>
    <cellStyle name="Comma 2 2 4 2 2 2 3" xfId="8709" xr:uid="{4D3800F8-C782-449A-97B1-FE040B288780}"/>
    <cellStyle name="Comma 2 2 4 2 2 3" xfId="3225" xr:uid="{376A681E-AC6F-424A-89FC-5823E1D5A5B3}"/>
    <cellStyle name="Comma 2 2 4 2 2 3 2" xfId="10515" xr:uid="{691876E4-6CF6-48E2-94CD-8BE80EBA5D0B}"/>
    <cellStyle name="Comma 2 2 4 2 2 4" xfId="3025" xr:uid="{EA4F1455-1354-4EC3-9A2C-E7A42A1899C5}"/>
    <cellStyle name="Comma 2 2 4 2 2 4 2" xfId="10320" xr:uid="{C1486A47-CA8D-465C-BB15-32FDD7311EC9}"/>
    <cellStyle name="Comma 2 2 4 2 2 5" xfId="7948" xr:uid="{BCE8E05C-C4AF-4E20-B96B-838B6667DFE9}"/>
    <cellStyle name="Comma 2 2 4 2 2 6" xfId="15333" xr:uid="{91E4620B-2E7F-4478-B544-FB56B03E8E7A}"/>
    <cellStyle name="Comma 2 2 4 2 2 7" xfId="16380" xr:uid="{F2018465-634C-4448-9C1C-6821F16583F3}"/>
    <cellStyle name="Comma 2 2 4 2 2 8" xfId="636" xr:uid="{04298CA2-F2B4-40BB-BB6A-6391AE4C8171}"/>
    <cellStyle name="Comma 2 2 4 2 2 9" xfId="16421" xr:uid="{ABF2A7C0-CC9F-4F23-9FEE-FA649F2596E0}"/>
    <cellStyle name="Comma 2 2 4 2 20" xfId="6244" xr:uid="{4AFFCD7F-F0E9-44F7-B77F-C83D8C8A8CB6}"/>
    <cellStyle name="Comma 2 2 4 2 20 2" xfId="13519" xr:uid="{221A15CD-56FF-4A3B-9493-C4EBF246A882}"/>
    <cellStyle name="Comma 2 2 4 2 21" xfId="6271" xr:uid="{A6B8C1A9-4F35-43E9-A8D2-EB6B8F5B1623}"/>
    <cellStyle name="Comma 2 2 4 2 21 2" xfId="13546" xr:uid="{B90DF988-338D-4DB7-8AE9-4EC2D4A904DE}"/>
    <cellStyle name="Comma 2 2 4 2 22" xfId="6421" xr:uid="{5E5694D0-F2E6-485B-9FB3-99B950A8CFA3}"/>
    <cellStyle name="Comma 2 2 4 2 22 2" xfId="13696" xr:uid="{066C3F2F-AA02-4485-B1B4-857B7D28E5C3}"/>
    <cellStyle name="Comma 2 2 4 2 23" xfId="6576" xr:uid="{BA630DDB-531D-4931-B607-E5125FBBED39}"/>
    <cellStyle name="Comma 2 2 4 2 23 2" xfId="13848" xr:uid="{15F849A4-DE3B-41FD-9172-30A3B26CFBC2}"/>
    <cellStyle name="Comma 2 2 4 2 24" xfId="6725" xr:uid="{35141F3F-9C5F-440C-9B55-BCF2C78C0A11}"/>
    <cellStyle name="Comma 2 2 4 2 24 2" xfId="13997" xr:uid="{B2F42B3D-04BB-4E9B-AEB3-51150583D92F}"/>
    <cellStyle name="Comma 2 2 4 2 25" xfId="6873" xr:uid="{2072CC17-4C0E-4D99-BD6C-DD9E92FA82AD}"/>
    <cellStyle name="Comma 2 2 4 2 25 2" xfId="14145" xr:uid="{91899ACE-2831-4DF7-9A0B-E5BDD22B1EA3}"/>
    <cellStyle name="Comma 2 2 4 2 26" xfId="7027" xr:uid="{8988E82E-C180-43DD-8736-3DF632414187}"/>
    <cellStyle name="Comma 2 2 4 2 26 2" xfId="14299" xr:uid="{B9654F4B-4F92-4F63-8BE8-FE0A407A35B9}"/>
    <cellStyle name="Comma 2 2 4 2 27" xfId="7176" xr:uid="{D2870EAB-4FCB-4EDD-BB0D-3A4C60D5F1AA}"/>
    <cellStyle name="Comma 2 2 4 2 27 2" xfId="14448" xr:uid="{495DF958-3876-4CF0-97F4-8AAA37BD51FA}"/>
    <cellStyle name="Comma 2 2 4 2 28" xfId="7454" xr:uid="{2E31727B-528A-4D41-AD5A-C77838D56F65}"/>
    <cellStyle name="Comma 2 2 4 2 28 2" xfId="14718" xr:uid="{4FD068B3-4E3E-4088-9742-F03A85C973A7}"/>
    <cellStyle name="Comma 2 2 4 2 29" xfId="7483" xr:uid="{C63D3FF3-5072-4292-BB63-5795D05835F0}"/>
    <cellStyle name="Comma 2 2 4 2 29 2" xfId="14746" xr:uid="{43159750-7A22-4F73-8F47-5E39B52B6838}"/>
    <cellStyle name="Comma 2 2 4 2 3" xfId="784" xr:uid="{296DC420-5AED-4464-A77D-B6E98353F48C}"/>
    <cellStyle name="Comma 2 2 4 2 3 2" xfId="1547" xr:uid="{5B3793F1-6B2B-44EE-80FB-25B56573831A}"/>
    <cellStyle name="Comma 2 2 4 2 3 2 2" xfId="4134" xr:uid="{FFC514A7-2CE1-4A5F-BB7B-C2BF673A39D6}"/>
    <cellStyle name="Comma 2 2 4 2 3 2 2 2" xfId="11424" xr:uid="{7284D3E1-C449-462F-ADE0-A103163E96F4}"/>
    <cellStyle name="Comma 2 2 4 2 3 2 3" xfId="8857" xr:uid="{33BE26A2-A7E9-4C24-A216-D8E471EBC841}"/>
    <cellStyle name="Comma 2 2 4 2 3 3" xfId="3373" xr:uid="{F4D4DFE9-0EED-4123-B768-709478B82C5F}"/>
    <cellStyle name="Comma 2 2 4 2 3 3 2" xfId="10663" xr:uid="{2FE7B9B8-9399-40E2-BA40-D3D443E0DD93}"/>
    <cellStyle name="Comma 2 2 4 2 3 4" xfId="8096" xr:uid="{D240885C-B2C0-436E-8595-7864EDA5AAEF}"/>
    <cellStyle name="Comma 2 2 4 2 30" xfId="7632" xr:uid="{81631E0E-D1B0-4E78-81BA-4DA6507EB27B}"/>
    <cellStyle name="Comma 2 2 4 2 30 2" xfId="14895" xr:uid="{83CFE66D-BC00-44C8-915E-898DA58296B6}"/>
    <cellStyle name="Comma 2 2 4 2 31" xfId="7793" xr:uid="{5C26A292-8241-43A2-B242-410BF5690F72}"/>
    <cellStyle name="Comma 2 2 4 2 32" xfId="15165" xr:uid="{6EDAD5F7-0D24-4B16-A99B-4218C2268008}"/>
    <cellStyle name="Comma 2 2 4 2 33" xfId="15387" xr:uid="{5C35FE8C-A3DE-4A6F-9ADC-C2A1AD088C8E}"/>
    <cellStyle name="Comma 2 2 4 2 34" xfId="15496" xr:uid="{F3A9D5AC-F5B9-498D-81E7-0F37E5ED55F5}"/>
    <cellStyle name="Comma 2 2 4 2 35" xfId="15661" xr:uid="{AF681DA6-EA01-4FE4-9CF8-FD3D0BB80642}"/>
    <cellStyle name="Comma 2 2 4 2 36" xfId="15810" xr:uid="{BC260170-E524-4BE8-AF9A-83794ADF7EAA}"/>
    <cellStyle name="Comma 2 2 4 2 37" xfId="15958" xr:uid="{1E894EF1-336C-4499-B158-6E43B1AEA02B}"/>
    <cellStyle name="Comma 2 2 4 2 38" xfId="16232" xr:uid="{B1426B85-D20D-4FB6-8CD6-4FDEEDA823D1}"/>
    <cellStyle name="Comma 2 2 4 2 39" xfId="453" xr:uid="{EA175C40-6B5A-4D5E-92C9-BB3306770BE4}"/>
    <cellStyle name="Comma 2 2 4 2 4" xfId="1053" xr:uid="{7D488150-F70E-4192-AEBE-59D65D912874}"/>
    <cellStyle name="Comma 2 2 4 2 4 2" xfId="1816" xr:uid="{5CFDED22-505C-4719-AD90-24583BE975CD}"/>
    <cellStyle name="Comma 2 2 4 2 4 2 2" xfId="4403" xr:uid="{27B907E6-3A4C-4F30-8322-5C313B8EE646}"/>
    <cellStyle name="Comma 2 2 4 2 4 2 2 2" xfId="11693" xr:uid="{F068AA0B-F004-4DF6-8353-ED4B45100C4F}"/>
    <cellStyle name="Comma 2 2 4 2 4 2 3" xfId="9126" xr:uid="{1EB7586E-7372-4651-B575-0F424515C8CC}"/>
    <cellStyle name="Comma 2 2 4 2 4 3" xfId="3642" xr:uid="{72AC36FF-EF2D-449A-82FF-263E36FB1C4F}"/>
    <cellStyle name="Comma 2 2 4 2 4 3 2" xfId="10932" xr:uid="{1AE74F48-10CD-4C83-BF22-BF9B29293CC1}"/>
    <cellStyle name="Comma 2 2 4 2 4 4" xfId="8365" xr:uid="{1CFF605B-2FA6-43DE-86E1-E2CEF46864E4}"/>
    <cellStyle name="Comma 2 2 4 2 40" xfId="16422" xr:uid="{DEC3A6CB-E9A9-477C-AF0F-EEE24FC70313}"/>
    <cellStyle name="Comma 2 2 4 2 5" xfId="1160" xr:uid="{4884FFB7-8BC5-4DB9-8A81-48DCF461B90B}"/>
    <cellStyle name="Comma 2 2 4 2 5 2" xfId="3748" xr:uid="{56C1B115-53EA-4C30-8A51-9A6AD207D4DF}"/>
    <cellStyle name="Comma 2 2 4 2 5 2 2" xfId="11038" xr:uid="{169CB335-D0F0-4AAB-9407-CBB8C203A0B6}"/>
    <cellStyle name="Comma 2 2 4 2 5 3" xfId="8471" xr:uid="{0851AB28-876A-4D41-B9A6-DDF369E73350}"/>
    <cellStyle name="Comma 2 2 4 2 6" xfId="1243" xr:uid="{8E3BC041-74B8-45C8-9566-9F61B4E4CF4B}"/>
    <cellStyle name="Comma 2 2 4 2 6 2" xfId="3830" xr:uid="{6FDEEF1A-847B-4584-B47F-B09CFD4C6355}"/>
    <cellStyle name="Comma 2 2 4 2 6 2 2" xfId="11120" xr:uid="{82E78E87-5CF9-4802-83F8-2F584E5534DF}"/>
    <cellStyle name="Comma 2 2 4 2 6 3" xfId="8553" xr:uid="{9942D10F-8EBC-41C2-BD6B-D4202F38BF65}"/>
    <cellStyle name="Comma 2 2 4 2 7" xfId="1864" xr:uid="{D3BE4F61-4403-4C4F-8CCD-2AC79CAEF42A}"/>
    <cellStyle name="Comma 2 2 4 2 7 2" xfId="4450" xr:uid="{C1923600-6D7A-4D80-AF45-C8F97779B9E6}"/>
    <cellStyle name="Comma 2 2 4 2 7 2 2" xfId="11740" xr:uid="{5123FC52-97ED-4616-A8E5-1FFB5B5224D6}"/>
    <cellStyle name="Comma 2 2 4 2 7 3" xfId="9173" xr:uid="{7DF8FFA8-E72C-4F4D-B5FA-510CAB3BA716}"/>
    <cellStyle name="Comma 2 2 4 2 8" xfId="2015" xr:uid="{50E1E6B8-0670-4750-AD37-36D903598BCC}"/>
    <cellStyle name="Comma 2 2 4 2 8 2" xfId="4602" xr:uid="{B37C2411-CE8B-4FFD-9FB2-C42CD10A9AFF}"/>
    <cellStyle name="Comma 2 2 4 2 8 2 2" xfId="11890" xr:uid="{F2E5A576-8C98-4DB2-8E52-89000D6C059D}"/>
    <cellStyle name="Comma 2 2 4 2 8 3" xfId="9323" xr:uid="{150F6CCC-88D2-4892-BF99-1D2EE178BC00}"/>
    <cellStyle name="Comma 2 2 4 2 9" xfId="2155" xr:uid="{3DD83EF1-FFAB-40DD-841B-1EC7968B6F33}"/>
    <cellStyle name="Comma 2 2 4 2 9 2" xfId="4742" xr:uid="{D2D44FF6-3DA4-4DFB-B13D-84411570D548}"/>
    <cellStyle name="Comma 2 2 4 2 9 2 2" xfId="12030" xr:uid="{659AAADA-C3F4-4179-B2D2-5FFBBB4D156F}"/>
    <cellStyle name="Comma 2 2 4 2 9 3" xfId="9463" xr:uid="{2564C22B-4873-44FB-B343-5BE22EFE9754}"/>
    <cellStyle name="Comma 2 2 4 20" xfId="5814" xr:uid="{F0ABC142-5677-4014-91BD-B4751472FE26}"/>
    <cellStyle name="Comma 2 2 4 20 2" xfId="13092" xr:uid="{1BE34FF5-9B4B-43BD-8B79-8958B3FD2C51}"/>
    <cellStyle name="Comma 2 2 4 21" xfId="5970" xr:uid="{EDE8882B-6EC6-4BE2-9C5D-8F21361AAF4E}"/>
    <cellStyle name="Comma 2 2 4 21 2" xfId="13248" xr:uid="{407FC996-0650-411C-8959-97883DA4350B}"/>
    <cellStyle name="Comma 2 2 4 22" xfId="6147" xr:uid="{21AC9F1B-ED16-48C8-87D0-68925DF4A785}"/>
    <cellStyle name="Comma 2 2 4 22 2" xfId="13422" xr:uid="{930C5BDC-A1D0-4D05-A63F-08C9E8EE8B47}"/>
    <cellStyle name="Comma 2 2 4 23" xfId="6270" xr:uid="{6E00A9DF-DCA4-4436-B7D7-8D0C4E07934E}"/>
    <cellStyle name="Comma 2 2 4 23 2" xfId="13545" xr:uid="{B9446432-8BF9-4535-A597-A2BA6CAB806A}"/>
    <cellStyle name="Comma 2 2 4 24" xfId="6420" xr:uid="{DB87810F-4D1F-4AB6-9313-0449BD5DECB1}"/>
    <cellStyle name="Comma 2 2 4 24 2" xfId="13695" xr:uid="{DFE8987F-37E3-429F-A520-A1EFFB855A4E}"/>
    <cellStyle name="Comma 2 2 4 25" xfId="6575" xr:uid="{2FB1FF17-D197-4D99-8291-6E582E0C6212}"/>
    <cellStyle name="Comma 2 2 4 25 2" xfId="13847" xr:uid="{F96EC69E-5211-4B62-94D2-991014012286}"/>
    <cellStyle name="Comma 2 2 4 26" xfId="6724" xr:uid="{F3D96484-4EE5-4D0C-A843-9EFF6BF3FCA5}"/>
    <cellStyle name="Comma 2 2 4 26 2" xfId="13996" xr:uid="{B1832784-1F05-4016-BEF9-9ED5984EDE9D}"/>
    <cellStyle name="Comma 2 2 4 27" xfId="6872" xr:uid="{3878ADEE-0356-4876-B55F-F3305404D628}"/>
    <cellStyle name="Comma 2 2 4 27 2" xfId="14144" xr:uid="{0F0F7685-5A11-4608-A891-F4D32CE5F3A9}"/>
    <cellStyle name="Comma 2 2 4 28" xfId="7026" xr:uid="{C9E17573-CFCA-4BE0-A2BD-1A2CFD5BFB08}"/>
    <cellStyle name="Comma 2 2 4 28 2" xfId="14298" xr:uid="{8B2B8F67-A45B-4FD3-A154-AD67D7BA504B}"/>
    <cellStyle name="Comma 2 2 4 29" xfId="7175" xr:uid="{E6B6586B-C78E-40A5-8F47-5F391CA343FC}"/>
    <cellStyle name="Comma 2 2 4 29 2" xfId="14447" xr:uid="{46900E7C-32F7-4E6E-B3EB-96598E8D3BAA}"/>
    <cellStyle name="Comma 2 2 4 3" xfId="162" xr:uid="{78831496-0350-46FD-BFE4-248D8B6E2B6D}"/>
    <cellStyle name="Comma 2 2 4 3 10" xfId="2315" xr:uid="{5CBA45B8-6EED-4A2E-9505-0DED18BE28D3}"/>
    <cellStyle name="Comma 2 2 4 3 10 2" xfId="4902" xr:uid="{3FC62FC8-705F-4946-B0A8-959892CCA533}"/>
    <cellStyle name="Comma 2 2 4 3 10 2 2" xfId="12189" xr:uid="{0FF3D76C-218B-4A9E-913E-12B3D1EC41EC}"/>
    <cellStyle name="Comma 2 2 4 3 10 3" xfId="9622" xr:uid="{4BE4180E-85E2-4D32-863D-7C1AAE355A37}"/>
    <cellStyle name="Comma 2 2 4 3 11" xfId="2466" xr:uid="{F3CD76E1-2B3D-4FE1-BCF6-8812545EAF29}"/>
    <cellStyle name="Comma 2 2 4 3 11 2" xfId="5053" xr:uid="{852DE4FA-F39A-4283-859C-61DBCC8CDB25}"/>
    <cellStyle name="Comma 2 2 4 3 11 2 2" xfId="12340" xr:uid="{F3A8F3D5-3FD6-4550-9E57-695862E5C2D8}"/>
    <cellStyle name="Comma 2 2 4 3 11 3" xfId="9773" xr:uid="{F703F60A-4965-4BEF-907B-36D0B580B6DF}"/>
    <cellStyle name="Comma 2 2 4 3 12" xfId="2614" xr:uid="{58930E7B-8A8B-4A78-95DE-F9D43FCC4587}"/>
    <cellStyle name="Comma 2 2 4 3 12 2" xfId="3068" xr:uid="{8D27778E-1E29-4BE2-AA2F-49DCD3DD21F1}"/>
    <cellStyle name="Comma 2 2 4 3 12 2 2" xfId="10361" xr:uid="{134790FB-1739-423F-B0E2-B9E9FE0B5CFA}"/>
    <cellStyle name="Comma 2 2 4 3 12 3" xfId="9921" xr:uid="{D83934A2-8731-4A85-A325-A0AF361E8E96}"/>
    <cellStyle name="Comma 2 2 4 3 13" xfId="2962" xr:uid="{36F19631-5C6C-4692-BEAC-CEB58C4ED51B}"/>
    <cellStyle name="Comma 2 2 4 3 13 2" xfId="10258" xr:uid="{A16C5B3A-6368-45A0-B116-16D937D6919B}"/>
    <cellStyle name="Comma 2 2 4 3 14" xfId="5206" xr:uid="{4AB167C8-70C1-4844-95BC-2B3EAF63244C}"/>
    <cellStyle name="Comma 2 2 4 3 14 2" xfId="12490" xr:uid="{E5AF655F-3985-4C9B-B7A7-F338965B91AF}"/>
    <cellStyle name="Comma 2 2 4 3 15" xfId="5355" xr:uid="{EFBD1A08-F170-41C5-8D42-3472C74FEC0C}"/>
    <cellStyle name="Comma 2 2 4 3 15 2" xfId="12639" xr:uid="{09563434-E16F-4374-A2BB-C1B48C83614D}"/>
    <cellStyle name="Comma 2 2 4 3 16" xfId="5519" xr:uid="{E628C59D-CB20-4C44-A354-3AEEF850CBB8}"/>
    <cellStyle name="Comma 2 2 4 3 16 2" xfId="12800" xr:uid="{F0A039D6-93CE-483C-B1E4-B48824B6D31B}"/>
    <cellStyle name="Comma 2 2 4 3 17" xfId="5669" xr:uid="{95187C63-3611-4D98-80EE-B04B4575505C}"/>
    <cellStyle name="Comma 2 2 4 3 17 2" xfId="12947" xr:uid="{D74C95FF-64F1-4C78-A441-FF98DE2F2444}"/>
    <cellStyle name="Comma 2 2 4 3 18" xfId="5816" xr:uid="{FC337F39-8F57-4618-BCF5-FB7E88545C41}"/>
    <cellStyle name="Comma 2 2 4 3 18 2" xfId="13094" xr:uid="{F0C2F039-2DBF-43FE-B457-1BE44B053316}"/>
    <cellStyle name="Comma 2 2 4 3 19" xfId="5972" xr:uid="{E11E9C4F-B5ED-4F1B-9CC9-6F7A433BD72D}"/>
    <cellStyle name="Comma 2 2 4 3 19 2" xfId="13250" xr:uid="{1F229EB2-F0E3-471F-A7ED-9BFE7F90BD0D}"/>
    <cellStyle name="Comma 2 2 4 3 2" xfId="338" xr:uid="{7930E7CC-A8B4-461D-8912-1754F4FC7DFE}"/>
    <cellStyle name="Comma 2 2 4 3 2 2" xfId="1400" xr:uid="{B6A13307-7846-4D1A-AB04-0A28EB864989}"/>
    <cellStyle name="Comma 2 2 4 3 2 2 2" xfId="3987" xr:uid="{2F03BD3D-AF04-4413-9DB5-F365E92F057F}"/>
    <cellStyle name="Comma 2 2 4 3 2 2 2 2" xfId="11277" xr:uid="{34CBF575-CCC1-4663-957C-23A1F66D466D}"/>
    <cellStyle name="Comma 2 2 4 3 2 2 3" xfId="8710" xr:uid="{D63C6B83-E2F5-4804-B9A7-438ABCC914B3}"/>
    <cellStyle name="Comma 2 2 4 3 2 3" xfId="3226" xr:uid="{F56E8409-ABA4-4FB8-A488-6E4F972EA7B2}"/>
    <cellStyle name="Comma 2 2 4 3 2 3 2" xfId="10516" xr:uid="{51343130-3D9E-4987-B904-CA5D5D8DC743}"/>
    <cellStyle name="Comma 2 2 4 3 2 4" xfId="7949" xr:uid="{4A85D0BD-A26D-4BFD-8EB1-29320234E0B3}"/>
    <cellStyle name="Comma 2 2 4 3 2 5" xfId="15264" xr:uid="{0E3D045B-E96E-46FC-9030-E71BB6A3AB6B}"/>
    <cellStyle name="Comma 2 2 4 3 2 6" xfId="16318" xr:uid="{0557045C-1CAE-434F-9CA4-6E804C7EE001}"/>
    <cellStyle name="Comma 2 2 4 3 2 7" xfId="637" xr:uid="{F077A8CB-DC65-40DD-B0D6-5948ECA3B743}"/>
    <cellStyle name="Comma 2 2 4 3 2 8" xfId="16423" xr:uid="{5C60FF95-1F55-4727-9854-2D17E1A18FDC}"/>
    <cellStyle name="Comma 2 2 4 3 20" xfId="6182" xr:uid="{841FF820-D971-48D0-A44C-35DD4CEBA3AC}"/>
    <cellStyle name="Comma 2 2 4 3 20 2" xfId="13457" xr:uid="{765242A8-4B64-4EED-B582-12924BCEB7A5}"/>
    <cellStyle name="Comma 2 2 4 3 21" xfId="6272" xr:uid="{945B21AE-6F87-46CF-AC2A-27E3F7D076B9}"/>
    <cellStyle name="Comma 2 2 4 3 21 2" xfId="13547" xr:uid="{F9D3E487-F1C3-471C-AE04-04A53B3F161F}"/>
    <cellStyle name="Comma 2 2 4 3 22" xfId="6422" xr:uid="{2B5B7579-88D7-41AC-B5AA-934EAED24367}"/>
    <cellStyle name="Comma 2 2 4 3 22 2" xfId="13697" xr:uid="{A760AE76-83AA-4365-B8EF-CBDB2B5B9E60}"/>
    <cellStyle name="Comma 2 2 4 3 23" xfId="6577" xr:uid="{07B3C870-C857-4775-BC1F-4A059CD75BC7}"/>
    <cellStyle name="Comma 2 2 4 3 23 2" xfId="13849" xr:uid="{DEE2CE21-13B6-4A2C-A6E4-6BD6AC701D45}"/>
    <cellStyle name="Comma 2 2 4 3 24" xfId="6726" xr:uid="{A07E8BE2-A849-447C-A237-E6E0D6013D33}"/>
    <cellStyle name="Comma 2 2 4 3 24 2" xfId="13998" xr:uid="{67D9E7B3-D37E-43C8-8E2F-EBC8919F83A5}"/>
    <cellStyle name="Comma 2 2 4 3 25" xfId="6874" xr:uid="{7D4A29C8-9A7B-4DD1-82A4-2BDE68AAE4F2}"/>
    <cellStyle name="Comma 2 2 4 3 25 2" xfId="14146" xr:uid="{B19EDCED-AF53-46BA-B202-CAFDDB23AF76}"/>
    <cellStyle name="Comma 2 2 4 3 26" xfId="7028" xr:uid="{5DEB58DF-C2C7-40F0-BAC0-0533C7EAD594}"/>
    <cellStyle name="Comma 2 2 4 3 26 2" xfId="14300" xr:uid="{65F7F8D9-20E6-4175-B912-088C63B8156F}"/>
    <cellStyle name="Comma 2 2 4 3 27" xfId="7177" xr:uid="{387B3986-F80D-4A96-B142-C39B9CFEE472}"/>
    <cellStyle name="Comma 2 2 4 3 27 2" xfId="14449" xr:uid="{C30015C8-C296-4029-B6D4-1EDD6BB3C71A}"/>
    <cellStyle name="Comma 2 2 4 3 28" xfId="7392" xr:uid="{4E4B5688-BE42-4BB2-B91D-B0E2DB8F8BD3}"/>
    <cellStyle name="Comma 2 2 4 3 28 2" xfId="14656" xr:uid="{5CCA51CA-FA5F-4D28-BD74-48CBCE694BF9}"/>
    <cellStyle name="Comma 2 2 4 3 29" xfId="7484" xr:uid="{DE755D14-6B2A-4B77-9EF1-77136E23BF74}"/>
    <cellStyle name="Comma 2 2 4 3 29 2" xfId="14747" xr:uid="{1A1F428B-6C2A-404A-8B43-18607CFF3521}"/>
    <cellStyle name="Comma 2 2 4 3 3" xfId="785" xr:uid="{9B7F9A4B-EC17-44FC-B178-868F99FB50EF}"/>
    <cellStyle name="Comma 2 2 4 3 3 2" xfId="1548" xr:uid="{B4D4ECE4-2E7A-47A9-A1ED-08B12891F915}"/>
    <cellStyle name="Comma 2 2 4 3 3 2 2" xfId="4135" xr:uid="{A052A30C-11FD-4FC3-AB39-DEE8EADBB940}"/>
    <cellStyle name="Comma 2 2 4 3 3 2 2 2" xfId="11425" xr:uid="{48BBA859-813F-465A-BE4E-192D364D85C6}"/>
    <cellStyle name="Comma 2 2 4 3 3 2 3" xfId="8858" xr:uid="{3DDC72E0-3638-4C7F-9E41-B1E1E5396455}"/>
    <cellStyle name="Comma 2 2 4 3 3 3" xfId="3374" xr:uid="{E4FDE859-EA1D-4776-A65A-DE66DF546B52}"/>
    <cellStyle name="Comma 2 2 4 3 3 3 2" xfId="10664" xr:uid="{F06B272B-C638-44B1-BC9B-7DF6850D74F6}"/>
    <cellStyle name="Comma 2 2 4 3 3 4" xfId="8097" xr:uid="{3E3F0CD2-F066-4113-A8A0-9EBD0B0B8CAA}"/>
    <cellStyle name="Comma 2 2 4 3 30" xfId="7633" xr:uid="{8EABA635-8C21-4903-B587-65F1E37BC682}"/>
    <cellStyle name="Comma 2 2 4 3 30 2" xfId="14896" xr:uid="{021D5E96-6B21-4BAA-A92E-B89C43B23F70}"/>
    <cellStyle name="Comma 2 2 4 3 31" xfId="7794" xr:uid="{8AA59D93-DAF2-4985-B101-DB83FAFAE931}"/>
    <cellStyle name="Comma 2 2 4 3 32" xfId="15103" xr:uid="{16A3A4FA-2595-4587-832E-D73F49734F33}"/>
    <cellStyle name="Comma 2 2 4 3 33" xfId="15372" xr:uid="{AA96F93D-10BF-4504-82F7-D4F7FBA13686}"/>
    <cellStyle name="Comma 2 2 4 3 34" xfId="15500" xr:uid="{8DCF79AB-8D55-4D32-A08F-9FFB2C4AFD86}"/>
    <cellStyle name="Comma 2 2 4 3 35" xfId="15662" xr:uid="{BB708677-7EC7-4A82-A8AB-E91F4A709276}"/>
    <cellStyle name="Comma 2 2 4 3 36" xfId="15811" xr:uid="{FF7A3600-3FBA-4C20-AD4C-CF849AD99E35}"/>
    <cellStyle name="Comma 2 2 4 3 37" xfId="15959" xr:uid="{11FB2E76-5B42-4E1A-9584-F0462667AE33}"/>
    <cellStyle name="Comma 2 2 4 3 38" xfId="16170" xr:uid="{8F60AA25-467F-4307-8599-B6630EF4075F}"/>
    <cellStyle name="Comma 2 2 4 3 39" xfId="454" xr:uid="{1DCE68ED-E7A7-4E62-A5D8-D843CE44AF7F}"/>
    <cellStyle name="Comma 2 2 4 3 4" xfId="991" xr:uid="{5B31D7B9-E7FD-48A5-80FA-A28615774410}"/>
    <cellStyle name="Comma 2 2 4 3 4 2" xfId="1754" xr:uid="{A62769CF-09CC-438F-A9F6-1CF7A4FAC462}"/>
    <cellStyle name="Comma 2 2 4 3 4 2 2" xfId="4341" xr:uid="{0515559E-043E-49B4-915D-99EA0549C2E2}"/>
    <cellStyle name="Comma 2 2 4 3 4 2 2 2" xfId="11631" xr:uid="{4A71798E-343D-4D99-BC96-FB58DF96CBA5}"/>
    <cellStyle name="Comma 2 2 4 3 4 2 3" xfId="9064" xr:uid="{EA92A5B6-36BC-4DEA-B98D-45794AB6EA8C}"/>
    <cellStyle name="Comma 2 2 4 3 4 3" xfId="3580" xr:uid="{907161B6-3328-4BC5-8E7F-9B39840C25AA}"/>
    <cellStyle name="Comma 2 2 4 3 4 3 2" xfId="10870" xr:uid="{ACC1D6D6-1D7E-4EBE-9B80-84E1D920C430}"/>
    <cellStyle name="Comma 2 2 4 3 4 4" xfId="8303" xr:uid="{A3F6D76D-6471-4E77-8663-D79030218AF9}"/>
    <cellStyle name="Comma 2 2 4 3 40" xfId="16424" xr:uid="{840D90E2-2133-4374-9855-9D27C02D0EF9}"/>
    <cellStyle name="Comma 2 2 4 3 5" xfId="1197" xr:uid="{2AE714FF-4367-4DA7-8DEB-20718B879CEB}"/>
    <cellStyle name="Comma 2 2 4 3 5 2" xfId="3785" xr:uid="{73950607-A04B-4103-97A7-45BC8A03BAD1}"/>
    <cellStyle name="Comma 2 2 4 3 5 2 2" xfId="11075" xr:uid="{2E054CC8-D0C9-4649-AAC8-4ACEE1E819AD}"/>
    <cellStyle name="Comma 2 2 4 3 5 3" xfId="8508" xr:uid="{CE365B6B-EDB2-429E-B655-833F3A1BB90C}"/>
    <cellStyle name="Comma 2 2 4 3 6" xfId="1244" xr:uid="{85D021C9-2206-4C65-8ADE-977065A44AEC}"/>
    <cellStyle name="Comma 2 2 4 3 6 2" xfId="3831" xr:uid="{7B80E050-8EA3-49BD-BEC1-41B1658EDB99}"/>
    <cellStyle name="Comma 2 2 4 3 6 2 2" xfId="11121" xr:uid="{598EC370-AB00-4B59-B96E-6E62D6197B94}"/>
    <cellStyle name="Comma 2 2 4 3 6 3" xfId="8554" xr:uid="{DEB014CE-FDBD-4D5D-85C1-B79762F3E623}"/>
    <cellStyle name="Comma 2 2 4 3 7" xfId="1865" xr:uid="{F371F8E2-709D-40A5-AAD3-5026079EC3FA}"/>
    <cellStyle name="Comma 2 2 4 3 7 2" xfId="4451" xr:uid="{3D20A6C9-8B88-4E1C-BD1A-AF53DE959694}"/>
    <cellStyle name="Comma 2 2 4 3 7 2 2" xfId="11741" xr:uid="{E8B15394-DF33-45F4-8F06-AA792B508FFF}"/>
    <cellStyle name="Comma 2 2 4 3 7 3" xfId="9174" xr:uid="{94E77E42-2580-4427-A2D6-D37F580C0093}"/>
    <cellStyle name="Comma 2 2 4 3 8" xfId="2016" xr:uid="{0A49B38D-4968-42B5-9A3D-B29A8AD2401B}"/>
    <cellStyle name="Comma 2 2 4 3 8 2" xfId="4603" xr:uid="{D6A7A024-0667-4C8E-BB30-96D3989473C1}"/>
    <cellStyle name="Comma 2 2 4 3 8 2 2" xfId="11891" xr:uid="{829E6148-DB31-49F6-B0F2-17E689460D59}"/>
    <cellStyle name="Comma 2 2 4 3 8 3" xfId="9324" xr:uid="{275FC305-5B2D-4CEE-B005-D87A4A5D2386}"/>
    <cellStyle name="Comma 2 2 4 3 9" xfId="2156" xr:uid="{80B04392-FFB6-423B-A5AA-EC0911480D0B}"/>
    <cellStyle name="Comma 2 2 4 3 9 2" xfId="4743" xr:uid="{77F6C5D9-A191-4BF2-BE0B-2DEDE8919B55}"/>
    <cellStyle name="Comma 2 2 4 3 9 2 2" xfId="12031" xr:uid="{114E9DEB-8D13-4151-8F3E-26CCD9477DA9}"/>
    <cellStyle name="Comma 2 2 4 3 9 3" xfId="9464" xr:uid="{37E4BD1A-5551-47B0-9623-16F643F3C4BE}"/>
    <cellStyle name="Comma 2 2 4 30" xfId="7357" xr:uid="{C5DEEB89-766A-4AC9-9D3D-B4D330668EFD}"/>
    <cellStyle name="Comma 2 2 4 30 2" xfId="14621" xr:uid="{9B646539-D521-4411-AEC2-1BB591503CBA}"/>
    <cellStyle name="Comma 2 2 4 31" xfId="7482" xr:uid="{275DC440-2FA5-40EC-8DF5-A3F8CD4C3BEB}"/>
    <cellStyle name="Comma 2 2 4 31 2" xfId="14745" xr:uid="{A7D31986-2B92-4C6D-816D-8E390C43A8DF}"/>
    <cellStyle name="Comma 2 2 4 32" xfId="7631" xr:uid="{FF6CAA12-8734-4963-916E-A2F7E7ACB2BE}"/>
    <cellStyle name="Comma 2 2 4 32 2" xfId="14894" xr:uid="{D26844FC-CE01-4024-B9E3-96413C33A22A}"/>
    <cellStyle name="Comma 2 2 4 33" xfId="7792" xr:uid="{2ACB8040-3E59-4E9F-BC6C-142505EC9307}"/>
    <cellStyle name="Comma 2 2 4 34" xfId="15068" xr:uid="{A2E368ED-6810-46CD-8476-C0C8B86B18C1}"/>
    <cellStyle name="Comma 2 2 4 35" xfId="15360" xr:uid="{87A6A650-E12A-437C-B359-DB8E051C73A5}"/>
    <cellStyle name="Comma 2 2 4 36" xfId="15497" xr:uid="{615E1142-5BC6-4994-B1EE-3BD85F0F18DC}"/>
    <cellStyle name="Comma 2 2 4 37" xfId="15660" xr:uid="{51F92EDE-FC46-42FA-B8A7-3C8E8C25D466}"/>
    <cellStyle name="Comma 2 2 4 38" xfId="15809" xr:uid="{0C76CA83-E2E3-4C55-9992-5B3B31E70DF6}"/>
    <cellStyle name="Comma 2 2 4 39" xfId="15957" xr:uid="{A628C3A5-971F-4C90-95B6-31681200C9E9}"/>
    <cellStyle name="Comma 2 2 4 4" xfId="297" xr:uid="{3897616D-ABFB-446D-B631-FA937996BA3D}"/>
    <cellStyle name="Comma 2 2 4 4 2" xfId="1398" xr:uid="{C40C5A42-DE21-4224-B362-B0D4AC9EE378}"/>
    <cellStyle name="Comma 2 2 4 4 2 2" xfId="3985" xr:uid="{BA75D077-0C32-4ABB-8EE8-53EAFA53B560}"/>
    <cellStyle name="Comma 2 2 4 4 2 2 2" xfId="11275" xr:uid="{45CE0235-88D4-4C44-BAB2-0057FC4A2EBB}"/>
    <cellStyle name="Comma 2 2 4 4 2 3" xfId="8708" xr:uid="{2D1F4C4C-73E0-4BC9-8ABD-0987354727C2}"/>
    <cellStyle name="Comma 2 2 4 4 3" xfId="3224" xr:uid="{C5C7C687-94BF-4881-AA28-4C0EB7CED333}"/>
    <cellStyle name="Comma 2 2 4 4 3 2" xfId="10514" xr:uid="{0C345034-1C57-4163-9624-02103DB3F595}"/>
    <cellStyle name="Comma 2 2 4 4 4" xfId="2926" xr:uid="{9923647C-6EB5-4E24-8239-E71DD3B1EC25}"/>
    <cellStyle name="Comma 2 2 4 4 4 2" xfId="10223" xr:uid="{C053F084-CA6F-40C5-A981-E3954A4A0AFF}"/>
    <cellStyle name="Comma 2 2 4 4 5" xfId="7947" xr:uid="{E6D21EDD-1064-446D-A51E-133CF4B1B1C5}"/>
    <cellStyle name="Comma 2 2 4 4 6" xfId="15224" xr:uid="{290C1B2D-F759-4E32-8A2B-6D7FC9E8317D}"/>
    <cellStyle name="Comma 2 2 4 4 7" xfId="16283" xr:uid="{A7BBB13F-2D0A-490F-A032-45CA1348430C}"/>
    <cellStyle name="Comma 2 2 4 4 8" xfId="635" xr:uid="{9583E936-49E2-4AF3-8F93-CDCE65381C4C}"/>
    <cellStyle name="Comma 2 2 4 4 9" xfId="16425" xr:uid="{B9F7BD89-0ABF-4B71-A901-E079A9A024B2}"/>
    <cellStyle name="Comma 2 2 4 40" xfId="16135" xr:uid="{47A6AE71-33A0-4310-A028-27CBC342FB38}"/>
    <cellStyle name="Comma 2 2 4 41" xfId="452" xr:uid="{66AC1B02-99D3-4FC2-BCCC-936230E1E39B}"/>
    <cellStyle name="Comma 2 2 4 42" xfId="16426" xr:uid="{CBADBD42-1B8E-469C-BC18-3D632AC3FBBF}"/>
    <cellStyle name="Comma 2 2 4 5" xfId="783" xr:uid="{98421886-330A-42FD-9F3F-0D6CDB35B9C1}"/>
    <cellStyle name="Comma 2 2 4 5 2" xfId="1546" xr:uid="{84D8EEDD-AAD7-480B-BFF7-7999995F6055}"/>
    <cellStyle name="Comma 2 2 4 5 2 2" xfId="4133" xr:uid="{40647A23-437B-4787-95F0-98B6DCF99A67}"/>
    <cellStyle name="Comma 2 2 4 5 2 2 2" xfId="11423" xr:uid="{4814911A-505C-474A-8C7F-AD76EA61ABA7}"/>
    <cellStyle name="Comma 2 2 4 5 2 3" xfId="8856" xr:uid="{FE468DB5-61A9-4283-BDFF-F2BFC58536A6}"/>
    <cellStyle name="Comma 2 2 4 5 3" xfId="3372" xr:uid="{AFC31AEF-FE99-4773-8C4B-3AC567041F66}"/>
    <cellStyle name="Comma 2 2 4 5 3 2" xfId="10662" xr:uid="{126B6F1E-C443-41A5-9998-35F0AD6B90CC}"/>
    <cellStyle name="Comma 2 2 4 5 4" xfId="8095" xr:uid="{A6E2E97B-B980-422A-A608-93C88AFBB7F6}"/>
    <cellStyle name="Comma 2 2 4 6" xfId="956" xr:uid="{FB29F7F6-E673-4153-8619-26EB5712B2F4}"/>
    <cellStyle name="Comma 2 2 4 6 2" xfId="1719" xr:uid="{69ABE95C-A161-4997-B7D5-3F990D6BEB8C}"/>
    <cellStyle name="Comma 2 2 4 6 2 2" xfId="4306" xr:uid="{8BA0F0EC-2A71-48E8-84D0-B01B46FF7B94}"/>
    <cellStyle name="Comma 2 2 4 6 2 2 2" xfId="11596" xr:uid="{37F9A54D-9AC4-45A1-A089-C7A2172F3D8A}"/>
    <cellStyle name="Comma 2 2 4 6 2 3" xfId="9029" xr:uid="{B6F947AA-5840-44E3-B73D-AE7BA86C336E}"/>
    <cellStyle name="Comma 2 2 4 6 3" xfId="3545" xr:uid="{B2FC717B-9426-4132-9BB0-A3ACAC5BE257}"/>
    <cellStyle name="Comma 2 2 4 6 3 2" xfId="10835" xr:uid="{6B55ADEB-1789-4151-AB9A-313CFA5D9110}"/>
    <cellStyle name="Comma 2 2 4 6 4" xfId="8268" xr:uid="{C29F20F8-8751-4FE8-A7A9-D3B7710684C7}"/>
    <cellStyle name="Comma 2 2 4 7" xfId="1094" xr:uid="{6DA5FAFA-AF32-4A0A-BF88-6656B2F2DC56}"/>
    <cellStyle name="Comma 2 2 4 7 2" xfId="3682" xr:uid="{D4FC8B3B-6C2E-4BF2-B71A-092414B7D898}"/>
    <cellStyle name="Comma 2 2 4 7 2 2" xfId="10972" xr:uid="{171413B9-E0C1-4779-96F1-7AF23E22861D}"/>
    <cellStyle name="Comma 2 2 4 7 3" xfId="8405" xr:uid="{12AA8C9D-BCF6-49FD-948C-5B0190A9E508}"/>
    <cellStyle name="Comma 2 2 4 8" xfId="1242" xr:uid="{BF2A3AEF-F9E3-424D-9322-6888BAEB03C3}"/>
    <cellStyle name="Comma 2 2 4 8 2" xfId="3829" xr:uid="{8885AAC7-00EE-4C4A-A1CA-0903E8D2DA27}"/>
    <cellStyle name="Comma 2 2 4 8 2 2" xfId="11119" xr:uid="{61017777-0DF4-40FD-B90D-024DE18E57E8}"/>
    <cellStyle name="Comma 2 2 4 8 3" xfId="8552" xr:uid="{ED74D4E2-7B76-4A2A-BDFA-8D39D9326B94}"/>
    <cellStyle name="Comma 2 2 4 9" xfId="1863" xr:uid="{CD3B040C-DAC7-4167-9932-5FF283F36E41}"/>
    <cellStyle name="Comma 2 2 4 9 2" xfId="4449" xr:uid="{435AF6C3-9BF0-4528-B417-5F9E53AFB8AB}"/>
    <cellStyle name="Comma 2 2 4 9 2 2" xfId="11739" xr:uid="{A4B3FCE8-38AB-49FE-A97D-B31CB5B33F56}"/>
    <cellStyle name="Comma 2 2 4 9 3" xfId="9172" xr:uid="{9F9DE0AC-BB86-4F74-BA90-3B52886E319E}"/>
    <cellStyle name="Comma 2 2 40" xfId="7316" xr:uid="{B4678AF4-697C-4352-8738-A4A461BB9DB7}"/>
    <cellStyle name="Comma 2 2 40 2" xfId="14580" xr:uid="{5A21C7F1-396A-420A-8606-BDF88F9896C0}"/>
    <cellStyle name="Comma 2 2 41" xfId="7467" xr:uid="{A7627240-08EC-46DC-8813-1F914AE11810}"/>
    <cellStyle name="Comma 2 2 41 2" xfId="14730" xr:uid="{F67D9410-4B31-4ACC-A58B-65703BFEC70A}"/>
    <cellStyle name="Comma 2 2 42" xfId="7616" xr:uid="{99548CBA-4DBB-477D-98F1-207B2F0D65FF}"/>
    <cellStyle name="Comma 2 2 42 2" xfId="14879" xr:uid="{A8AA5565-B513-456F-A411-2B537EDE6F5B}"/>
    <cellStyle name="Comma 2 2 43" xfId="7766" xr:uid="{C6FE8837-94C1-4DED-9EDD-F28E404979BD}"/>
    <cellStyle name="Comma 2 2 44" xfId="15027" xr:uid="{9DE58108-7E2C-4E18-A1CB-F1BFF94D37C0}"/>
    <cellStyle name="Comma 2 2 45" xfId="15392" xr:uid="{86E2D261-7968-4E51-8291-3AD5D1E258F5}"/>
    <cellStyle name="Comma 2 2 46" xfId="15504" xr:uid="{2393011D-910B-4AC3-A6D0-D3ECA590D781}"/>
    <cellStyle name="Comma 2 2 47" xfId="15645" xr:uid="{45347C40-58E3-4267-A13C-9D0F1A37F620}"/>
    <cellStyle name="Comma 2 2 48" xfId="15794" xr:uid="{7164644F-3D4C-4694-8137-5D129A2064DE}"/>
    <cellStyle name="Comma 2 2 49" xfId="15942" xr:uid="{66D47DC4-2597-4E55-9FC4-D7CA61E5C2B4}"/>
    <cellStyle name="Comma 2 2 5" xfId="124" xr:uid="{03CB5DF8-CE27-4DB5-95FA-BCA1BECB65A6}"/>
    <cellStyle name="Comma 2 2 5 10" xfId="2017" xr:uid="{1ACA7D74-E46C-4676-9160-E8ECAF2E343C}"/>
    <cellStyle name="Comma 2 2 5 10 2" xfId="4604" xr:uid="{F0EAFF66-0929-41DE-92ED-751648E7CF11}"/>
    <cellStyle name="Comma 2 2 5 10 2 2" xfId="11892" xr:uid="{B1827912-E2EA-4894-AAC6-0288A0C7F4C0}"/>
    <cellStyle name="Comma 2 2 5 10 3" xfId="9325" xr:uid="{35CCEA36-7EC0-4FB2-AEB4-026EAE892B46}"/>
    <cellStyle name="Comma 2 2 5 11" xfId="2165" xr:uid="{7A597524-45EA-4236-901B-AF46B72781E1}"/>
    <cellStyle name="Comma 2 2 5 11 2" xfId="4752" xr:uid="{41B722F3-F4D7-4484-A9D0-2C74F2D41717}"/>
    <cellStyle name="Comma 2 2 5 11 2 2" xfId="12039" xr:uid="{C6A666DA-2D6A-490C-9A58-4A3FF3D0A6E4}"/>
    <cellStyle name="Comma 2 2 5 11 3" xfId="9472" xr:uid="{315252C9-1A25-4F56-BE7D-C8612A1F178D}"/>
    <cellStyle name="Comma 2 2 5 12" xfId="2316" xr:uid="{C2BBFF24-3278-4FDE-A69C-E8EE47E0D009}"/>
    <cellStyle name="Comma 2 2 5 12 2" xfId="4903" xr:uid="{2B718A93-137C-49F0-B76E-A8C17E5EEC90}"/>
    <cellStyle name="Comma 2 2 5 12 2 2" xfId="12190" xr:uid="{EA202560-8BC3-4659-820C-AE10E2EF049A}"/>
    <cellStyle name="Comma 2 2 5 12 3" xfId="9623" xr:uid="{0DB92449-AADE-45D5-8738-3A0722407D91}"/>
    <cellStyle name="Comma 2 2 5 13" xfId="2467" xr:uid="{A745CBDB-7F36-4BFA-B002-C4159F675635}"/>
    <cellStyle name="Comma 2 2 5 13 2" xfId="5054" xr:uid="{1B323A6A-8B7B-4C47-A9E6-0C78F2A197FB}"/>
    <cellStyle name="Comma 2 2 5 13 2 2" xfId="12341" xr:uid="{7D59E8F3-55A3-471B-AA87-C781008324DC}"/>
    <cellStyle name="Comma 2 2 5 13 3" xfId="9774" xr:uid="{D9BC40ED-D4EE-47DB-8043-FBBCB91C9402}"/>
    <cellStyle name="Comma 2 2 5 14" xfId="2607" xr:uid="{4ACCECC6-B7BB-4FD6-8B28-6B0E6A1156FC}"/>
    <cellStyle name="Comma 2 2 5 14 2" xfId="3069" xr:uid="{D22A64DD-B378-4FF3-9066-22408295EB3B}"/>
    <cellStyle name="Comma 2 2 5 14 2 2" xfId="10362" xr:uid="{632647A6-1EAF-4A5E-BDA2-DE4BC9EE60F0}"/>
    <cellStyle name="Comma 2 2 5 14 3" xfId="9914" xr:uid="{F215EC3A-57B4-4CD3-9B34-F40A8FAF1FF0}"/>
    <cellStyle name="Comma 2 2 5 15" xfId="2788" xr:uid="{5CF048BA-6E2D-4950-BC31-462E7C239F6E}"/>
    <cellStyle name="Comma 2 2 5 15 2" xfId="10095" xr:uid="{2EF8C1F4-FD9F-4712-942A-B53CEDE18AC8}"/>
    <cellStyle name="Comma 2 2 5 16" xfId="5199" xr:uid="{C7105D74-4A13-4576-85CD-FEEFDD139DC5}"/>
    <cellStyle name="Comma 2 2 5 16 2" xfId="12483" xr:uid="{06026302-CE04-4E2B-A672-80BBD7B82A51}"/>
    <cellStyle name="Comma 2 2 5 17" xfId="5349" xr:uid="{6D154868-F980-4DA7-9D24-E7F8E92AD286}"/>
    <cellStyle name="Comma 2 2 5 17 2" xfId="12633" xr:uid="{46F3C158-2728-4726-9081-4F0D1D7E4CD1}"/>
    <cellStyle name="Comma 2 2 5 18" xfId="5520" xr:uid="{002BB94C-AC69-4E54-9075-75293FFD6CFB}"/>
    <cellStyle name="Comma 2 2 5 18 2" xfId="12801" xr:uid="{D2CAF19F-8D8E-40EA-B487-D4A9ABABEF6D}"/>
    <cellStyle name="Comma 2 2 5 19" xfId="5663" xr:uid="{67C8F562-B189-4849-AF53-6A5D567400F0}"/>
    <cellStyle name="Comma 2 2 5 19 2" xfId="12941" xr:uid="{33B7CA7F-F7FF-46D1-9C21-332409AE61A9}"/>
    <cellStyle name="Comma 2 2 5 2" xfId="238" xr:uid="{BA37F86E-C453-43D5-B81F-260AEF7BF01A}"/>
    <cellStyle name="Comma 2 2 5 2 10" xfId="2317" xr:uid="{2315FBD1-0312-421B-95B1-5E752E919063}"/>
    <cellStyle name="Comma 2 2 5 2 10 2" xfId="4904" xr:uid="{079000AF-FD3F-41D9-91CB-F3823D2B752B}"/>
    <cellStyle name="Comma 2 2 5 2 10 2 2" xfId="12191" xr:uid="{B5EBB7B4-1F61-4FED-B2A9-2D797B0F6325}"/>
    <cellStyle name="Comma 2 2 5 2 10 3" xfId="9624" xr:uid="{5D9AF8F9-25F4-4A27-8B5C-0EF111B6D187}"/>
    <cellStyle name="Comma 2 2 5 2 11" xfId="2468" xr:uid="{1DFEE67A-0AFF-49B0-A7D3-D72DBC542494}"/>
    <cellStyle name="Comma 2 2 5 2 11 2" xfId="5055" xr:uid="{DA328A9E-1416-497F-B9EC-40CE47AEBBC2}"/>
    <cellStyle name="Comma 2 2 5 2 11 2 2" xfId="12342" xr:uid="{48BAFEE2-003A-4F7E-82FB-870784F488C0}"/>
    <cellStyle name="Comma 2 2 5 2 11 3" xfId="9775" xr:uid="{A4CEACE2-C0B7-4364-8DD3-DDAD72C22E30}"/>
    <cellStyle name="Comma 2 2 5 2 12" xfId="2606" xr:uid="{8F08D0BB-04F0-4432-BAA9-8B09EE7CBEA3}"/>
    <cellStyle name="Comma 2 2 5 2 12 2" xfId="3070" xr:uid="{39EA72F4-B133-4CAE-9A15-EED503F87997}"/>
    <cellStyle name="Comma 2 2 5 2 12 2 2" xfId="10363" xr:uid="{A602CB7B-44DA-41BA-AF48-0921AC3F3D10}"/>
    <cellStyle name="Comma 2 2 5 2 12 3" xfId="9913" xr:uid="{2A62AB62-328D-4F6C-8FDB-520D7202D9B6}"/>
    <cellStyle name="Comma 2 2 5 2 13" xfId="2865" xr:uid="{FE97427F-2E34-46D8-A2F1-338B4211C473}"/>
    <cellStyle name="Comma 2 2 5 2 13 2" xfId="10162" xr:uid="{67E4A06F-70C7-49C7-9E1D-A2F54BFCC20C}"/>
    <cellStyle name="Comma 2 2 5 2 14" xfId="5198" xr:uid="{14F0D78C-0E0C-438F-86EB-91E10CA121FA}"/>
    <cellStyle name="Comma 2 2 5 2 14 2" xfId="12482" xr:uid="{C2253831-2424-45A7-9B5A-A2EECD104A06}"/>
    <cellStyle name="Comma 2 2 5 2 15" xfId="5348" xr:uid="{DA4DE22F-92C7-4F01-AA9A-5DB2A39C0A77}"/>
    <cellStyle name="Comma 2 2 5 2 15 2" xfId="12632" xr:uid="{078189A7-6214-43A7-B9B6-B225B7C54B76}"/>
    <cellStyle name="Comma 2 2 5 2 16" xfId="5521" xr:uid="{535F2BAF-51A9-4FDC-9FF2-D4C9CE4CD0A8}"/>
    <cellStyle name="Comma 2 2 5 2 16 2" xfId="12802" xr:uid="{54875FD7-B76A-4694-919E-CAEDEF43DB94}"/>
    <cellStyle name="Comma 2 2 5 2 17" xfId="5662" xr:uid="{B41CC602-8CC7-49DC-8115-B9BEB768B545}"/>
    <cellStyle name="Comma 2 2 5 2 17 2" xfId="12940" xr:uid="{A4C8FD08-258C-43D0-A9BC-FB3C34CF056F}"/>
    <cellStyle name="Comma 2 2 5 2 18" xfId="5818" xr:uid="{F614E039-A80B-49DC-84E1-0C8DA7F3A2F4}"/>
    <cellStyle name="Comma 2 2 5 2 18 2" xfId="13096" xr:uid="{350BF56C-DB06-4F94-BC7D-0D85DEBEF53F}"/>
    <cellStyle name="Comma 2 2 5 2 19" xfId="5974" xr:uid="{8D987180-23C9-4F9D-81FA-02F74B00994A}"/>
    <cellStyle name="Comma 2 2 5 2 19 2" xfId="13252" xr:uid="{4169911A-0098-41EF-8E2A-3C7E7FDDC20F}"/>
    <cellStyle name="Comma 2 2 5 2 2" xfId="411" xr:uid="{F187EBE4-1C37-4C89-8BF8-6DA5A335AE97}"/>
    <cellStyle name="Comma 2 2 5 2 2 2" xfId="1402" xr:uid="{4A654915-1555-403F-B2DC-9C862891A213}"/>
    <cellStyle name="Comma 2 2 5 2 2 2 2" xfId="3989" xr:uid="{931236D1-2EF0-4256-A114-6CFCA763AE51}"/>
    <cellStyle name="Comma 2 2 5 2 2 2 2 2" xfId="11279" xr:uid="{0BDE1171-EA1E-40F7-B8B1-15C6B7CE930C}"/>
    <cellStyle name="Comma 2 2 5 2 2 2 3" xfId="8712" xr:uid="{4926A329-47AF-48F8-BC6F-23AE182DD262}"/>
    <cellStyle name="Comma 2 2 5 2 2 3" xfId="3228" xr:uid="{05053A65-3E23-4C46-A209-BDE302D0136B}"/>
    <cellStyle name="Comma 2 2 5 2 2 3 2" xfId="10518" xr:uid="{B0B5E57C-E894-466A-82C6-D78EF63F25E0}"/>
    <cellStyle name="Comma 2 2 5 2 2 4" xfId="3029" xr:uid="{321D2890-6848-4A92-A38D-C3C03B02E91E}"/>
    <cellStyle name="Comma 2 2 5 2 2 4 2" xfId="10324" xr:uid="{7354C248-1EF7-47A0-841D-A3372ADA2BCD}"/>
    <cellStyle name="Comma 2 2 5 2 2 5" xfId="7951" xr:uid="{E2090B9C-A044-4614-96D3-3DFBE0DD40C2}"/>
    <cellStyle name="Comma 2 2 5 2 2 6" xfId="15337" xr:uid="{A0D78A3A-0678-441E-98CE-5071823C68CF}"/>
    <cellStyle name="Comma 2 2 5 2 2 7" xfId="16384" xr:uid="{B02601C8-6FE2-4FFA-BECA-47A08743593A}"/>
    <cellStyle name="Comma 2 2 5 2 2 8" xfId="639" xr:uid="{795BF64C-9929-4BDE-A5DA-2DC04D1B12EE}"/>
    <cellStyle name="Comma 2 2 5 2 2 9" xfId="16427" xr:uid="{FC1BD642-AFFA-476D-9709-87F791888C09}"/>
    <cellStyle name="Comma 2 2 5 2 20" xfId="6248" xr:uid="{0A72C515-9222-4EB6-8023-6A025D415E8B}"/>
    <cellStyle name="Comma 2 2 5 2 20 2" xfId="13523" xr:uid="{F763BD31-DCC0-4E43-8CD5-A6002D028391}"/>
    <cellStyle name="Comma 2 2 5 2 21" xfId="6274" xr:uid="{1BF327C3-FD93-46DF-AD90-BE23FC567997}"/>
    <cellStyle name="Comma 2 2 5 2 21 2" xfId="13549" xr:uid="{83CC56DC-0308-4C3E-B57F-D9DBB103A4A2}"/>
    <cellStyle name="Comma 2 2 5 2 22" xfId="6424" xr:uid="{EC44E8EE-B23C-4FA4-85CE-BC835BDB698C}"/>
    <cellStyle name="Comma 2 2 5 2 22 2" xfId="13699" xr:uid="{D95068A7-8BAA-417F-AEEA-250AB5D62564}"/>
    <cellStyle name="Comma 2 2 5 2 23" xfId="6579" xr:uid="{65BF6F43-52BD-44EB-A269-01DB9B5A6818}"/>
    <cellStyle name="Comma 2 2 5 2 23 2" xfId="13851" xr:uid="{006C46A6-1334-4899-A80D-81625B73F58C}"/>
    <cellStyle name="Comma 2 2 5 2 24" xfId="6728" xr:uid="{EE1B1866-BC1C-4530-A2AC-BD30F7B45413}"/>
    <cellStyle name="Comma 2 2 5 2 24 2" xfId="14000" xr:uid="{3E9654CF-D09A-43FA-BE69-11FE91A0BE14}"/>
    <cellStyle name="Comma 2 2 5 2 25" xfId="6876" xr:uid="{FBD8C19B-006D-4880-A60C-7E81214E2068}"/>
    <cellStyle name="Comma 2 2 5 2 25 2" xfId="14148" xr:uid="{FF4F7D1C-2BBD-4484-8461-F842F14ABA1D}"/>
    <cellStyle name="Comma 2 2 5 2 26" xfId="7030" xr:uid="{C6E62D70-F52D-471B-A1BB-0922E8ED0964}"/>
    <cellStyle name="Comma 2 2 5 2 26 2" xfId="14302" xr:uid="{40C290C8-2484-45C2-A160-934D4F2E3B3B}"/>
    <cellStyle name="Comma 2 2 5 2 27" xfId="7179" xr:uid="{288E7E18-5E13-45D5-8E1B-9769FF671CBC}"/>
    <cellStyle name="Comma 2 2 5 2 27 2" xfId="14451" xr:uid="{E218F63E-F456-436C-87C5-9F5BFAA7A6F2}"/>
    <cellStyle name="Comma 2 2 5 2 28" xfId="7458" xr:uid="{48627E45-EB58-41F1-8B1E-90E26F5CCD6D}"/>
    <cellStyle name="Comma 2 2 5 2 28 2" xfId="14722" xr:uid="{CE38AFCF-82F4-43D5-9747-6769BB881EEA}"/>
    <cellStyle name="Comma 2 2 5 2 29" xfId="7486" xr:uid="{EA0A9BA2-2736-4C83-AA42-C3F0535E5BFA}"/>
    <cellStyle name="Comma 2 2 5 2 29 2" xfId="14749" xr:uid="{68462705-E715-4411-A382-67AF244DAFC4}"/>
    <cellStyle name="Comma 2 2 5 2 3" xfId="787" xr:uid="{69714605-0343-480B-96AE-0FADAD6D17FF}"/>
    <cellStyle name="Comma 2 2 5 2 3 2" xfId="1550" xr:uid="{CEA4536D-9225-49C9-96DF-664F5E401497}"/>
    <cellStyle name="Comma 2 2 5 2 3 2 2" xfId="4137" xr:uid="{40C679C9-C3F0-46A8-B749-A1EE219A01E0}"/>
    <cellStyle name="Comma 2 2 5 2 3 2 2 2" xfId="11427" xr:uid="{7B4EC69E-62E9-47EE-A48A-7F7D46C837A9}"/>
    <cellStyle name="Comma 2 2 5 2 3 2 3" xfId="8860" xr:uid="{49B6700C-56E9-43CE-91EB-CF8ED9B23D05}"/>
    <cellStyle name="Comma 2 2 5 2 3 3" xfId="3376" xr:uid="{9E469E06-F80A-4EC4-A923-CFE0D06E8DD9}"/>
    <cellStyle name="Comma 2 2 5 2 3 3 2" xfId="10666" xr:uid="{F88175AD-ED9E-475A-9701-83EA58C11C93}"/>
    <cellStyle name="Comma 2 2 5 2 3 4" xfId="8099" xr:uid="{48F274F6-9A00-4F8F-B795-D3E5A4F22C14}"/>
    <cellStyle name="Comma 2 2 5 2 30" xfId="7635" xr:uid="{4203C9B8-EF82-404E-8FCF-E2176334A161}"/>
    <cellStyle name="Comma 2 2 5 2 30 2" xfId="14898" xr:uid="{2CF620FC-AEBD-4605-B371-D92BC6CB860A}"/>
    <cellStyle name="Comma 2 2 5 2 31" xfId="7796" xr:uid="{757037E7-99D1-400B-966F-3265C4CCED94}"/>
    <cellStyle name="Comma 2 2 5 2 32" xfId="15169" xr:uid="{9E756ECE-2410-4BB8-B236-AF7B77C19BC7}"/>
    <cellStyle name="Comma 2 2 5 2 33" xfId="15373" xr:uid="{CDE478DD-9F34-4AAB-AF03-0B4200354EFA}"/>
    <cellStyle name="Comma 2 2 5 2 34" xfId="15543" xr:uid="{F6D8CF18-E1BE-4865-ACA7-5A0A11C77236}"/>
    <cellStyle name="Comma 2 2 5 2 35" xfId="15664" xr:uid="{7FF19122-D4D8-4FBB-8BDE-3265378EA166}"/>
    <cellStyle name="Comma 2 2 5 2 36" xfId="15813" xr:uid="{B5C3EDC1-E177-4EA7-820A-A250FED98416}"/>
    <cellStyle name="Comma 2 2 5 2 37" xfId="15961" xr:uid="{5DA9E77A-7600-4F30-A9E0-0F2F62EF9AC7}"/>
    <cellStyle name="Comma 2 2 5 2 38" xfId="16236" xr:uid="{85F720B2-1FB8-421C-8F70-2679F182D7C3}"/>
    <cellStyle name="Comma 2 2 5 2 39" xfId="456" xr:uid="{FB27F522-D3AE-4D3B-8EF1-658AAD8E2CB3}"/>
    <cellStyle name="Comma 2 2 5 2 4" xfId="1057" xr:uid="{591BA1D7-6A93-4FDD-9612-67AC6C07DE28}"/>
    <cellStyle name="Comma 2 2 5 2 4 2" xfId="1820" xr:uid="{12C140CD-CB4E-4119-9230-E0B3603920A1}"/>
    <cellStyle name="Comma 2 2 5 2 4 2 2" xfId="4407" xr:uid="{EAA2B532-50DC-45A8-97F7-6B78CF6ADF8B}"/>
    <cellStyle name="Comma 2 2 5 2 4 2 2 2" xfId="11697" xr:uid="{AFF8BC0F-BE7B-41D1-B7B0-02D35614CEAA}"/>
    <cellStyle name="Comma 2 2 5 2 4 2 3" xfId="9130" xr:uid="{76BB34D7-A4FF-40B6-A629-6AF01B3DD76D}"/>
    <cellStyle name="Comma 2 2 5 2 4 3" xfId="3646" xr:uid="{B840BF73-D554-4FBB-8F72-FF7032EF7243}"/>
    <cellStyle name="Comma 2 2 5 2 4 3 2" xfId="10936" xr:uid="{EEBCDC6A-B4A8-4D23-9F23-BB1B9FFC65B5}"/>
    <cellStyle name="Comma 2 2 5 2 4 4" xfId="8369" xr:uid="{EF256869-FDC3-4B61-B528-ADCF5B314290}"/>
    <cellStyle name="Comma 2 2 5 2 40" xfId="16428" xr:uid="{9C3C48CD-BF99-4853-B17C-BA2E82A34950}"/>
    <cellStyle name="Comma 2 2 5 2 5" xfId="1164" xr:uid="{E1EEC4A1-D2B6-42B0-902F-3C3B880A36CC}"/>
    <cellStyle name="Comma 2 2 5 2 5 2" xfId="3752" xr:uid="{4E600B80-DE64-407F-9B83-896F28CC6645}"/>
    <cellStyle name="Comma 2 2 5 2 5 2 2" xfId="11042" xr:uid="{7F1FED4C-CEEF-4524-A29F-7F4077582914}"/>
    <cellStyle name="Comma 2 2 5 2 5 3" xfId="8475" xr:uid="{074B7718-F5BC-4E7D-9324-B2781A6BAACE}"/>
    <cellStyle name="Comma 2 2 5 2 6" xfId="1246" xr:uid="{4B0617B4-80AA-4438-8658-F9E5D009EB71}"/>
    <cellStyle name="Comma 2 2 5 2 6 2" xfId="3833" xr:uid="{1C1F61AE-DBCB-4056-997C-BD66CC1245F5}"/>
    <cellStyle name="Comma 2 2 5 2 6 2 2" xfId="11123" xr:uid="{871C96AE-0EFF-4317-AC04-F29F1005524F}"/>
    <cellStyle name="Comma 2 2 5 2 6 3" xfId="8556" xr:uid="{F117BF06-D5A5-4A15-AE35-97C567B54C77}"/>
    <cellStyle name="Comma 2 2 5 2 7" xfId="1857" xr:uid="{86AB0259-6FEF-423A-AC72-75F3A0C02BBB}"/>
    <cellStyle name="Comma 2 2 5 2 7 2" xfId="4443" xr:uid="{CB50C8B3-B352-44F9-9F8A-D4A46B985769}"/>
    <cellStyle name="Comma 2 2 5 2 7 2 2" xfId="11733" xr:uid="{7A8B5359-18A2-4EAE-AF56-CA4472AD69EE}"/>
    <cellStyle name="Comma 2 2 5 2 7 3" xfId="9166" xr:uid="{F792983B-B21B-45F9-AE55-113C580C6469}"/>
    <cellStyle name="Comma 2 2 5 2 8" xfId="2018" xr:uid="{0100887E-67EB-4B08-A9E9-7BA68692D608}"/>
    <cellStyle name="Comma 2 2 5 2 8 2" xfId="4605" xr:uid="{49BE1670-70B1-442E-B143-89D95BE70331}"/>
    <cellStyle name="Comma 2 2 5 2 8 2 2" xfId="11893" xr:uid="{4AFD150D-5EC3-4DFE-B016-7C232310AB43}"/>
    <cellStyle name="Comma 2 2 5 2 8 3" xfId="9326" xr:uid="{F81BE0EF-02B6-4D05-83F9-92B7C5223CB6}"/>
    <cellStyle name="Comma 2 2 5 2 9" xfId="2164" xr:uid="{65BCE3AC-C896-4568-A763-D9088B6B1922}"/>
    <cellStyle name="Comma 2 2 5 2 9 2" xfId="4751" xr:uid="{FBB5B426-3687-42DF-994E-D7DBC5046FC9}"/>
    <cellStyle name="Comma 2 2 5 2 9 2 2" xfId="12038" xr:uid="{10901D74-BF4A-4F98-A78F-EC0970E1D19B}"/>
    <cellStyle name="Comma 2 2 5 2 9 3" xfId="9471" xr:uid="{DD831A8C-271A-4C70-A741-2824708A0D36}"/>
    <cellStyle name="Comma 2 2 5 20" xfId="5817" xr:uid="{E7EB0F79-B141-43F8-8513-41F878FA5571}"/>
    <cellStyle name="Comma 2 2 5 20 2" xfId="13095" xr:uid="{A55A8F3E-7CE4-4CDB-9D12-D3919B6C5518}"/>
    <cellStyle name="Comma 2 2 5 21" xfId="5973" xr:uid="{5961556D-1424-407D-AA45-272AE5EC5DA3}"/>
    <cellStyle name="Comma 2 2 5 21 2" xfId="13251" xr:uid="{B2F25BDE-16D1-4B97-94C6-00C9EBDAE3A5}"/>
    <cellStyle name="Comma 2 2 5 22" xfId="6151" xr:uid="{AEA81138-B9AF-4976-BC30-CCBD5610CC52}"/>
    <cellStyle name="Comma 2 2 5 22 2" xfId="13426" xr:uid="{A158BA11-5CD5-41F1-BF4F-AB758B3CFEC0}"/>
    <cellStyle name="Comma 2 2 5 23" xfId="6273" xr:uid="{5EECD0C5-7ED6-44BE-BFAF-9611B2A22B09}"/>
    <cellStyle name="Comma 2 2 5 23 2" xfId="13548" xr:uid="{9362492E-5A6F-4AAA-8507-5C7A62B37259}"/>
    <cellStyle name="Comma 2 2 5 24" xfId="6423" xr:uid="{CD4940BF-4DFF-4018-B450-89EB4A3B9BD4}"/>
    <cellStyle name="Comma 2 2 5 24 2" xfId="13698" xr:uid="{4CF18614-E329-46C3-8BEA-010A5267462F}"/>
    <cellStyle name="Comma 2 2 5 25" xfId="6578" xr:uid="{5F5A4375-71AF-46BA-9A0E-2EE581DC7F10}"/>
    <cellStyle name="Comma 2 2 5 25 2" xfId="13850" xr:uid="{7374AA1B-D3EE-4ED6-A4C6-A36D443EB440}"/>
    <cellStyle name="Comma 2 2 5 26" xfId="6727" xr:uid="{7AFC1603-7442-4C0E-999C-7B692C61A1CC}"/>
    <cellStyle name="Comma 2 2 5 26 2" xfId="13999" xr:uid="{0223C49D-6077-4C02-B530-4BA4A3588F00}"/>
    <cellStyle name="Comma 2 2 5 27" xfId="6875" xr:uid="{BD7BB94B-1053-4A40-B331-4D189C58EADA}"/>
    <cellStyle name="Comma 2 2 5 27 2" xfId="14147" xr:uid="{8538CD7C-A15F-4531-8EF2-E161E2436857}"/>
    <cellStyle name="Comma 2 2 5 28" xfId="7029" xr:uid="{32CE2732-E953-4ED8-9B15-E215140D9065}"/>
    <cellStyle name="Comma 2 2 5 28 2" xfId="14301" xr:uid="{895BC27B-C800-441C-83FE-E8F2A535F0B3}"/>
    <cellStyle name="Comma 2 2 5 29" xfId="7178" xr:uid="{28060B75-3F3B-45A3-A107-6BEB7137FA8A}"/>
    <cellStyle name="Comma 2 2 5 29 2" xfId="14450" xr:uid="{B48408F7-F8F8-4361-B0D5-B9336E01CDAF}"/>
    <cellStyle name="Comma 2 2 5 3" xfId="175" xr:uid="{8FB4BFB2-4BA0-4F7C-904C-A2F5B77F105B}"/>
    <cellStyle name="Comma 2 2 5 3 10" xfId="2318" xr:uid="{A9CF6E5B-4F47-4959-A1A0-FB0F0F20C337}"/>
    <cellStyle name="Comma 2 2 5 3 10 2" xfId="4905" xr:uid="{AA08B093-2945-4C1B-9687-B31B47CE1771}"/>
    <cellStyle name="Comma 2 2 5 3 10 2 2" xfId="12192" xr:uid="{1C923208-1374-4CDA-9335-3A82B19733C1}"/>
    <cellStyle name="Comma 2 2 5 3 10 3" xfId="9625" xr:uid="{1C7A711C-62D3-42E4-9520-873CC34CAB0C}"/>
    <cellStyle name="Comma 2 2 5 3 11" xfId="2469" xr:uid="{34BDFC96-5F6C-465A-BA10-8E93EDEFBA84}"/>
    <cellStyle name="Comma 2 2 5 3 11 2" xfId="5056" xr:uid="{3D8A324A-D97C-48E2-9BD6-67ED8D4EA7C9}"/>
    <cellStyle name="Comma 2 2 5 3 11 2 2" xfId="12343" xr:uid="{4FF3E7A5-C50C-4D21-8BFC-9B5C816EB93A}"/>
    <cellStyle name="Comma 2 2 5 3 11 3" xfId="9776" xr:uid="{6FAD9625-0969-4937-9855-F78B22322169}"/>
    <cellStyle name="Comma 2 2 5 3 12" xfId="2619" xr:uid="{185683AB-BA06-4AAA-A798-5AAE3B307BEB}"/>
    <cellStyle name="Comma 2 2 5 3 12 2" xfId="3071" xr:uid="{BCB88D3A-4883-435C-9B98-99A147B035BA}"/>
    <cellStyle name="Comma 2 2 5 3 12 2 2" xfId="10364" xr:uid="{0E8BFAA2-74A7-465E-8596-C95E57D15376}"/>
    <cellStyle name="Comma 2 2 5 3 12 3" xfId="9926" xr:uid="{30491CE5-A79F-4BAD-B48A-0A1CD807D12C}"/>
    <cellStyle name="Comma 2 2 5 3 13" xfId="2975" xr:uid="{8693EE03-B990-481B-ABC3-67166FDB89BB}"/>
    <cellStyle name="Comma 2 2 5 3 13 2" xfId="10271" xr:uid="{0D0AD3A5-FC25-492B-A81E-F6BF8178A066}"/>
    <cellStyle name="Comma 2 2 5 3 14" xfId="5210" xr:uid="{126E2700-5CE1-4C3C-A1EB-788279B8E5F3}"/>
    <cellStyle name="Comma 2 2 5 3 14 2" xfId="12494" xr:uid="{B03E8976-77C7-4C5F-833C-E7C653E93A1D}"/>
    <cellStyle name="Comma 2 2 5 3 15" xfId="5360" xr:uid="{6E8F26D4-3782-487E-B98B-C87F95B24964}"/>
    <cellStyle name="Comma 2 2 5 3 15 2" xfId="12643" xr:uid="{E71C8378-579B-4B86-9FFD-B2BE9A0892D5}"/>
    <cellStyle name="Comma 2 2 5 3 16" xfId="5522" xr:uid="{FC82E1EC-D903-4B29-828F-BE17FD061418}"/>
    <cellStyle name="Comma 2 2 5 3 16 2" xfId="12803" xr:uid="{5E8D1A14-CCBF-4888-87EE-90D6F7E8C2FF}"/>
    <cellStyle name="Comma 2 2 5 3 17" xfId="5674" xr:uid="{40496795-F233-4CE4-B950-7A40E19E2AC3}"/>
    <cellStyle name="Comma 2 2 5 3 17 2" xfId="12952" xr:uid="{DBC0A687-FB09-4484-86BB-6607799EC96E}"/>
    <cellStyle name="Comma 2 2 5 3 18" xfId="5819" xr:uid="{39F638DA-F8CC-4CCF-8663-DE2B74C187ED}"/>
    <cellStyle name="Comma 2 2 5 3 18 2" xfId="13097" xr:uid="{51CBEB6C-EFDB-474E-8F8F-A3CCADE7045F}"/>
    <cellStyle name="Comma 2 2 5 3 19" xfId="5975" xr:uid="{67F1243B-3EF8-4C88-95E1-64BDDA5434A5}"/>
    <cellStyle name="Comma 2 2 5 3 19 2" xfId="13253" xr:uid="{6C568BC9-8DC7-403D-8808-91C708700725}"/>
    <cellStyle name="Comma 2 2 5 3 2" xfId="351" xr:uid="{0E406664-9A30-4935-A72A-EFFB867A0148}"/>
    <cellStyle name="Comma 2 2 5 3 2 2" xfId="1403" xr:uid="{50334562-90EA-4FF0-98A0-86609964FEB2}"/>
    <cellStyle name="Comma 2 2 5 3 2 2 2" xfId="3990" xr:uid="{525717C8-9C25-4CFC-B9CE-DC23CDF236CA}"/>
    <cellStyle name="Comma 2 2 5 3 2 2 2 2" xfId="11280" xr:uid="{49703FF7-0F45-4F46-A5AC-F4C943CC4004}"/>
    <cellStyle name="Comma 2 2 5 3 2 2 3" xfId="8713" xr:uid="{494808D0-8E34-4327-9333-22F954D801E9}"/>
    <cellStyle name="Comma 2 2 5 3 2 3" xfId="3229" xr:uid="{6D204150-33E8-40BD-B646-81468AF091E2}"/>
    <cellStyle name="Comma 2 2 5 3 2 3 2" xfId="10519" xr:uid="{3474B54C-2EFC-4ABC-AFEF-F1FD8322A70E}"/>
    <cellStyle name="Comma 2 2 5 3 2 4" xfId="7952" xr:uid="{FE135A86-11EB-43BB-BA57-5C1F1CF4F43C}"/>
    <cellStyle name="Comma 2 2 5 3 2 5" xfId="15277" xr:uid="{FE968610-351E-4BEE-AFAD-C73307061E29}"/>
    <cellStyle name="Comma 2 2 5 3 2 6" xfId="16331" xr:uid="{6EACA769-09AA-4BC7-8920-96999FA71178}"/>
    <cellStyle name="Comma 2 2 5 3 2 7" xfId="640" xr:uid="{CC95278A-97FA-4906-824A-F0F140CAD08D}"/>
    <cellStyle name="Comma 2 2 5 3 2 8" xfId="16429" xr:uid="{56D255FD-2823-4BCF-893F-ED002FD26DA0}"/>
    <cellStyle name="Comma 2 2 5 3 20" xfId="6195" xr:uid="{54DC4564-9F6C-4B39-BE55-0221953A7BA7}"/>
    <cellStyle name="Comma 2 2 5 3 20 2" xfId="13470" xr:uid="{00909893-0941-463C-A99B-EFE98BF8F998}"/>
    <cellStyle name="Comma 2 2 5 3 21" xfId="6275" xr:uid="{170921A0-3E4A-48C2-8E4D-6AC9C9731BB0}"/>
    <cellStyle name="Comma 2 2 5 3 21 2" xfId="13550" xr:uid="{593CC56B-4EF4-4B08-867F-C22FA21F8DA3}"/>
    <cellStyle name="Comma 2 2 5 3 22" xfId="6425" xr:uid="{347A86B8-ADD3-4C29-BAF0-633724E0D976}"/>
    <cellStyle name="Comma 2 2 5 3 22 2" xfId="13700" xr:uid="{CFBEBE0F-1014-4761-8972-25F8D20C2EF9}"/>
    <cellStyle name="Comma 2 2 5 3 23" xfId="6580" xr:uid="{79845A2E-F29E-4D37-8728-361F291BBCD0}"/>
    <cellStyle name="Comma 2 2 5 3 23 2" xfId="13852" xr:uid="{6E3566AB-F99E-4491-8767-907D68F2A52F}"/>
    <cellStyle name="Comma 2 2 5 3 24" xfId="6729" xr:uid="{383C10E2-70ED-4D05-B134-33695832147A}"/>
    <cellStyle name="Comma 2 2 5 3 24 2" xfId="14001" xr:uid="{19A3ECE9-B000-4C86-8A75-A36F0F5CC0F3}"/>
    <cellStyle name="Comma 2 2 5 3 25" xfId="6877" xr:uid="{E4DA4193-B987-4105-9CE6-62701D444F15}"/>
    <cellStyle name="Comma 2 2 5 3 25 2" xfId="14149" xr:uid="{73ECC436-8D79-404D-AC58-C5F1246CCC54}"/>
    <cellStyle name="Comma 2 2 5 3 26" xfId="7031" xr:uid="{9B1CFA7C-045C-4020-84BE-384F754391F7}"/>
    <cellStyle name="Comma 2 2 5 3 26 2" xfId="14303" xr:uid="{B02B0F39-B76A-42EA-9AD9-68DE360940E0}"/>
    <cellStyle name="Comma 2 2 5 3 27" xfId="7180" xr:uid="{267B1CB7-1949-42AD-ACBC-695EF0644681}"/>
    <cellStyle name="Comma 2 2 5 3 27 2" xfId="14452" xr:uid="{7F45FE26-A398-46A7-9BE0-921EE366FD26}"/>
    <cellStyle name="Comma 2 2 5 3 28" xfId="7405" xr:uid="{92DB3A2F-C2C2-468B-8BAC-F6F23ECAFA9E}"/>
    <cellStyle name="Comma 2 2 5 3 28 2" xfId="14669" xr:uid="{1932220A-56A8-4936-A7C8-521355680973}"/>
    <cellStyle name="Comma 2 2 5 3 29" xfId="7487" xr:uid="{A6C843A0-945A-4DAD-857F-BC02A295F909}"/>
    <cellStyle name="Comma 2 2 5 3 29 2" xfId="14750" xr:uid="{8A9FD932-B8F2-44D6-914B-4424A7C3611F}"/>
    <cellStyle name="Comma 2 2 5 3 3" xfId="788" xr:uid="{70746D6E-49E1-4BD9-9804-1391F5173010}"/>
    <cellStyle name="Comma 2 2 5 3 3 2" xfId="1551" xr:uid="{0478697C-F031-4A22-9BAA-233C0C7C6BF7}"/>
    <cellStyle name="Comma 2 2 5 3 3 2 2" xfId="4138" xr:uid="{611092DF-AB6C-4203-B764-C6B78BA4F7FE}"/>
    <cellStyle name="Comma 2 2 5 3 3 2 2 2" xfId="11428" xr:uid="{C51516F7-9209-4C4A-955F-990DD50716F1}"/>
    <cellStyle name="Comma 2 2 5 3 3 2 3" xfId="8861" xr:uid="{2CDE31E1-70A4-4A9C-837A-A4DF5AF6D987}"/>
    <cellStyle name="Comma 2 2 5 3 3 3" xfId="3377" xr:uid="{961966C5-F530-4A85-9931-37AF40B8A17F}"/>
    <cellStyle name="Comma 2 2 5 3 3 3 2" xfId="10667" xr:uid="{42751D65-1283-4728-A58C-DA74500AAED1}"/>
    <cellStyle name="Comma 2 2 5 3 3 4" xfId="8100" xr:uid="{12B430FA-ABF3-46A0-9CEA-2ED16DE987DC}"/>
    <cellStyle name="Comma 2 2 5 3 30" xfId="7636" xr:uid="{5F0D5402-2491-40B5-939B-AC65901530AC}"/>
    <cellStyle name="Comma 2 2 5 3 30 2" xfId="14899" xr:uid="{64EC3161-A7F1-46E9-99F5-F0E4E413C708}"/>
    <cellStyle name="Comma 2 2 5 3 31" xfId="7797" xr:uid="{54381F51-ACAE-42DE-93A2-6D25181F9E3C}"/>
    <cellStyle name="Comma 2 2 5 3 32" xfId="15116" xr:uid="{D56B6B13-6033-4F8D-833E-1BB40446A1E7}"/>
    <cellStyle name="Comma 2 2 5 3 33" xfId="15390" xr:uid="{FE418EFB-2939-4C45-A92C-4C3ADA44D136}"/>
    <cellStyle name="Comma 2 2 5 3 34" xfId="15542" xr:uid="{494DCB35-03D1-47A6-A710-6044E2CAF76B}"/>
    <cellStyle name="Comma 2 2 5 3 35" xfId="15665" xr:uid="{B67F2535-DC23-4D36-87DE-2D2107BDE92D}"/>
    <cellStyle name="Comma 2 2 5 3 36" xfId="15814" xr:uid="{7DDA6473-4877-4030-A126-04A24BEB2727}"/>
    <cellStyle name="Comma 2 2 5 3 37" xfId="15962" xr:uid="{7C0E7014-28A4-44B8-85B4-9D01E5CE3794}"/>
    <cellStyle name="Comma 2 2 5 3 38" xfId="16183" xr:uid="{AD38302E-D1E0-44B5-B0D9-D08AB5849C76}"/>
    <cellStyle name="Comma 2 2 5 3 39" xfId="457" xr:uid="{68CF3CCF-5292-4DD2-B6C9-1AD29F087A70}"/>
    <cellStyle name="Comma 2 2 5 3 4" xfId="1004" xr:uid="{982B5EA1-DC17-4346-A758-E1B42897DE8E}"/>
    <cellStyle name="Comma 2 2 5 3 4 2" xfId="1767" xr:uid="{B847732F-4F91-45EE-A8EB-F66780573832}"/>
    <cellStyle name="Comma 2 2 5 3 4 2 2" xfId="4354" xr:uid="{040EBC64-5B86-4B91-BBF7-9872C75BF294}"/>
    <cellStyle name="Comma 2 2 5 3 4 2 2 2" xfId="11644" xr:uid="{ACFC81AD-1E3E-4CE1-B890-9314C6D7A1FC}"/>
    <cellStyle name="Comma 2 2 5 3 4 2 3" xfId="9077" xr:uid="{4AE86D06-3C59-45DD-AC2B-0E71747058B2}"/>
    <cellStyle name="Comma 2 2 5 3 4 3" xfId="3593" xr:uid="{A51ED52B-5813-4DB0-85EE-3DFD7DEA5870}"/>
    <cellStyle name="Comma 2 2 5 3 4 3 2" xfId="10883" xr:uid="{E3583E86-88F8-4EF3-923A-B068E5F2979A}"/>
    <cellStyle name="Comma 2 2 5 3 4 4" xfId="8316" xr:uid="{C640FD2E-3B2A-4B8A-A169-839F3E69AC7A}"/>
    <cellStyle name="Comma 2 2 5 3 40" xfId="16430" xr:uid="{03DCCF55-8643-4618-A1C6-AE62BDA491D1}"/>
    <cellStyle name="Comma 2 2 5 3 5" xfId="1186" xr:uid="{7151FEBF-33F9-4DCC-9121-371240831D74}"/>
    <cellStyle name="Comma 2 2 5 3 5 2" xfId="3774" xr:uid="{1E7C0BD2-DB83-49B4-919B-40672B8789D5}"/>
    <cellStyle name="Comma 2 2 5 3 5 2 2" xfId="11064" xr:uid="{094904E8-E6AA-4889-89A7-478D29E04036}"/>
    <cellStyle name="Comma 2 2 5 3 5 3" xfId="8497" xr:uid="{8A20893D-D02A-436E-B0C0-87FB49F8172D}"/>
    <cellStyle name="Comma 2 2 5 3 6" xfId="1247" xr:uid="{2FF43015-8C5F-4ECE-8A10-2AD41FB15481}"/>
    <cellStyle name="Comma 2 2 5 3 6 2" xfId="3834" xr:uid="{7D23041F-6F88-40FB-94C9-9ED86285A823}"/>
    <cellStyle name="Comma 2 2 5 3 6 2 2" xfId="11124" xr:uid="{A408ABE9-2EAE-4921-8AFE-4B7AF1ACFB5C}"/>
    <cellStyle name="Comma 2 2 5 3 6 3" xfId="8557" xr:uid="{D4A42264-7A9F-400B-807D-9C2FAA12FE0E}"/>
    <cellStyle name="Comma 2 2 5 3 7" xfId="1869" xr:uid="{98B20056-FC99-4954-A7A1-39E6B7DFB4E8}"/>
    <cellStyle name="Comma 2 2 5 3 7 2" xfId="4456" xr:uid="{08F28A1F-C85B-48D7-BB89-7F08AA41B1F0}"/>
    <cellStyle name="Comma 2 2 5 3 7 2 2" xfId="11745" xr:uid="{C6E2F220-776D-470B-B1D2-11CCFC70217F}"/>
    <cellStyle name="Comma 2 2 5 3 7 3" xfId="9178" xr:uid="{D939993F-2DA5-49A2-8E36-1E0C6FD7895D}"/>
    <cellStyle name="Comma 2 2 5 3 8" xfId="2019" xr:uid="{80EB0E66-CE99-44E0-A0C3-45BAE4CDF2D7}"/>
    <cellStyle name="Comma 2 2 5 3 8 2" xfId="4606" xr:uid="{6B64184E-5EB1-42D9-AE81-0BAD8E23EC52}"/>
    <cellStyle name="Comma 2 2 5 3 8 2 2" xfId="11894" xr:uid="{EC30E3A5-B383-4D90-8CCC-39B92042A184}"/>
    <cellStyle name="Comma 2 2 5 3 8 3" xfId="9327" xr:uid="{3139055B-8891-46C6-B00D-8268F6254A81}"/>
    <cellStyle name="Comma 2 2 5 3 9" xfId="2169" xr:uid="{85C308A8-CBD9-4528-8032-A4EECF806591}"/>
    <cellStyle name="Comma 2 2 5 3 9 2" xfId="4756" xr:uid="{2092EF49-3F1C-4632-A45F-6B7C55AF2941}"/>
    <cellStyle name="Comma 2 2 5 3 9 2 2" xfId="12043" xr:uid="{238A010D-ECF2-4A24-AB35-8237529318DB}"/>
    <cellStyle name="Comma 2 2 5 3 9 3" xfId="9476" xr:uid="{7D33DD5B-08AE-4E79-A032-B2296410FE1B}"/>
    <cellStyle name="Comma 2 2 5 30" xfId="7361" xr:uid="{199E6D31-A710-434E-98BC-8B1E78DF5354}"/>
    <cellStyle name="Comma 2 2 5 30 2" xfId="14625" xr:uid="{1B0C7716-1C66-42D1-8D45-14C4918FF6EA}"/>
    <cellStyle name="Comma 2 2 5 31" xfId="7485" xr:uid="{01D98841-8F34-4399-9C18-699A0A034170}"/>
    <cellStyle name="Comma 2 2 5 31 2" xfId="14748" xr:uid="{32299936-F083-41D0-A963-7FC430848188}"/>
    <cellStyle name="Comma 2 2 5 32" xfId="7634" xr:uid="{92AEA8E7-E134-4C18-AACA-4ACF04A53EFE}"/>
    <cellStyle name="Comma 2 2 5 32 2" xfId="14897" xr:uid="{14742C81-C54C-47FC-B16A-4AB2089E43AE}"/>
    <cellStyle name="Comma 2 2 5 33" xfId="7795" xr:uid="{2232C4D3-18E1-413E-81A6-23E1D128479D}"/>
    <cellStyle name="Comma 2 2 5 34" xfId="15072" xr:uid="{5299154C-2C63-4BDD-932F-71A80B3A014C}"/>
    <cellStyle name="Comma 2 2 5 35" xfId="15365" xr:uid="{DF0B3F71-E596-4FB6-A316-5168D35D3469}"/>
    <cellStyle name="Comma 2 2 5 36" xfId="15509" xr:uid="{C4AB7698-A832-4AD5-B0AB-CA25DADF8066}"/>
    <cellStyle name="Comma 2 2 5 37" xfId="15663" xr:uid="{8A459107-E77F-44A7-A71F-179F146CBD76}"/>
    <cellStyle name="Comma 2 2 5 38" xfId="15812" xr:uid="{BD415863-B622-4E68-8042-2AC9D2A845DA}"/>
    <cellStyle name="Comma 2 2 5 39" xfId="15960" xr:uid="{3C7DFF2A-74D8-4A2B-AC13-28A85E04540C}"/>
    <cellStyle name="Comma 2 2 5 4" xfId="301" xr:uid="{A398119B-1DE1-477E-BE90-DBCC4977EE4E}"/>
    <cellStyle name="Comma 2 2 5 4 2" xfId="1401" xr:uid="{333B342D-A317-47E3-B446-0DDE5DCF38C5}"/>
    <cellStyle name="Comma 2 2 5 4 2 2" xfId="3988" xr:uid="{DA726C54-7653-4D60-9A4F-902E0238CD30}"/>
    <cellStyle name="Comma 2 2 5 4 2 2 2" xfId="11278" xr:uid="{D5687A97-8CDF-4AFB-9D9F-13FE9712E787}"/>
    <cellStyle name="Comma 2 2 5 4 2 3" xfId="8711" xr:uid="{7915BBB5-6077-488D-8859-FEC966D86AB1}"/>
    <cellStyle name="Comma 2 2 5 4 3" xfId="3227" xr:uid="{8CC4F79C-F400-4EC0-8230-026F032FF0AE}"/>
    <cellStyle name="Comma 2 2 5 4 3 2" xfId="10517" xr:uid="{225C564D-8FC4-4BB4-85CA-F0709D1A1487}"/>
    <cellStyle name="Comma 2 2 5 4 4" xfId="2930" xr:uid="{AD64D720-1887-47F7-A3E8-F912EDD9F66E}"/>
    <cellStyle name="Comma 2 2 5 4 4 2" xfId="10227" xr:uid="{25B5CB41-CE6C-482D-A84A-9D88C2070012}"/>
    <cellStyle name="Comma 2 2 5 4 5" xfId="7950" xr:uid="{3C5AE163-D424-4F6E-A95B-825102DCF5F0}"/>
    <cellStyle name="Comma 2 2 5 4 6" xfId="15228" xr:uid="{C818FF30-1D72-4407-BFC3-BD9FD65AB7CD}"/>
    <cellStyle name="Comma 2 2 5 4 7" xfId="16287" xr:uid="{6FE85DBF-7579-4D2E-85D1-4431EBBDE357}"/>
    <cellStyle name="Comma 2 2 5 4 8" xfId="638" xr:uid="{EEEA481C-D9E4-4DD6-8230-69E33C015EDB}"/>
    <cellStyle name="Comma 2 2 5 4 9" xfId="16431" xr:uid="{7480A6F6-AD75-4865-A97F-979270E4B455}"/>
    <cellStyle name="Comma 2 2 5 40" xfId="16139" xr:uid="{1BF7FE1C-68B6-4C94-A360-7EEF094F4EDD}"/>
    <cellStyle name="Comma 2 2 5 41" xfId="455" xr:uid="{4F84DC68-2B0D-4F58-91FF-218AC5767D84}"/>
    <cellStyle name="Comma 2 2 5 42" xfId="16432" xr:uid="{7AAC1D33-C305-4599-9B70-536D8521E5AC}"/>
    <cellStyle name="Comma 2 2 5 5" xfId="786" xr:uid="{F19A0F03-AF39-49DA-844E-DEA82EAEB1A0}"/>
    <cellStyle name="Comma 2 2 5 5 2" xfId="1549" xr:uid="{17725B29-3612-44DC-9D84-A61904AAE802}"/>
    <cellStyle name="Comma 2 2 5 5 2 2" xfId="4136" xr:uid="{A9040FB8-D880-46E9-9077-518F4474C1C4}"/>
    <cellStyle name="Comma 2 2 5 5 2 2 2" xfId="11426" xr:uid="{CA1A8E47-10C9-4691-970F-C2CF5440E595}"/>
    <cellStyle name="Comma 2 2 5 5 2 3" xfId="8859" xr:uid="{51C28AA9-87D4-44FC-8310-A9D75BA69109}"/>
    <cellStyle name="Comma 2 2 5 5 3" xfId="3375" xr:uid="{6D0926E1-8613-4950-ABDD-E0DB6AE3D8F2}"/>
    <cellStyle name="Comma 2 2 5 5 3 2" xfId="10665" xr:uid="{2854B24B-2ACA-4C73-AB79-D631BEC30929}"/>
    <cellStyle name="Comma 2 2 5 5 4" xfId="8098" xr:uid="{00ED5C3F-3807-487F-9DA8-DDCEBFF740E6}"/>
    <cellStyle name="Comma 2 2 5 6" xfId="960" xr:uid="{BDC9CCF4-1422-48E2-9234-BAA3306490E4}"/>
    <cellStyle name="Comma 2 2 5 6 2" xfId="1723" xr:uid="{3D1235A4-3387-4C5B-960F-3A21F3FEE376}"/>
    <cellStyle name="Comma 2 2 5 6 2 2" xfId="4310" xr:uid="{1CF5782E-34C0-4F60-A351-E116F8C0ADF8}"/>
    <cellStyle name="Comma 2 2 5 6 2 2 2" xfId="11600" xr:uid="{7D6DB0D2-805C-43CE-987C-FDA93EB032DA}"/>
    <cellStyle name="Comma 2 2 5 6 2 3" xfId="9033" xr:uid="{85334182-DADB-4C3F-9F0C-0E119949B7F5}"/>
    <cellStyle name="Comma 2 2 5 6 3" xfId="3549" xr:uid="{4AA08A5B-AEA0-49D9-A8E4-C9C736C8143E}"/>
    <cellStyle name="Comma 2 2 5 6 3 2" xfId="10839" xr:uid="{137E22F6-2CBD-4F9D-A463-A61BBDD14898}"/>
    <cellStyle name="Comma 2 2 5 6 4" xfId="8272" xr:uid="{6713FB1F-15B0-430F-83F6-0333B4718113}"/>
    <cellStyle name="Comma 2 2 5 7" xfId="1107" xr:uid="{119D867B-FEB1-4B47-BA6B-05EBB7A4BBD3}"/>
    <cellStyle name="Comma 2 2 5 7 2" xfId="3695" xr:uid="{4F77FFE8-4D2D-48E3-8EA1-AA3FDCC8FD5C}"/>
    <cellStyle name="Comma 2 2 5 7 2 2" xfId="10985" xr:uid="{07CA04AE-A2E2-435E-A38E-091A3656D005}"/>
    <cellStyle name="Comma 2 2 5 7 3" xfId="8418" xr:uid="{190BD3DB-C887-4A4F-97FD-CFE913004743}"/>
    <cellStyle name="Comma 2 2 5 8" xfId="1245" xr:uid="{BAC350E9-24FC-47C5-A312-337472C6958A}"/>
    <cellStyle name="Comma 2 2 5 8 2" xfId="3832" xr:uid="{C0C25004-2F48-4235-BFD2-B37A654C4B2A}"/>
    <cellStyle name="Comma 2 2 5 8 2 2" xfId="11122" xr:uid="{358F9E83-1876-4633-88E8-0FF00861C6B3}"/>
    <cellStyle name="Comma 2 2 5 8 3" xfId="8555" xr:uid="{903C6E31-32AB-4216-B696-BA06BD9E3C0A}"/>
    <cellStyle name="Comma 2 2 5 9" xfId="1858" xr:uid="{B13D3A90-B1F2-450A-ABAD-D453542A37FC}"/>
    <cellStyle name="Comma 2 2 5 9 2" xfId="4444" xr:uid="{EABB041F-D7A0-47B0-8E63-3C55A0746E03}"/>
    <cellStyle name="Comma 2 2 5 9 2 2" xfId="11734" xr:uid="{565994DF-91F4-44DA-8BBC-2BC91F52D81C}"/>
    <cellStyle name="Comma 2 2 5 9 3" xfId="9167" xr:uid="{783C63A9-C38B-4DE4-8B29-49357B92E664}"/>
    <cellStyle name="Comma 2 2 50" xfId="16094" xr:uid="{D84A153A-63D2-45A0-AB3E-C1BEB4C91122}"/>
    <cellStyle name="Comma 2 2 51" xfId="425" xr:uid="{0D683A0E-4E6C-4DC7-AF29-0763ACEF9BF7}"/>
    <cellStyle name="Comma 2 2 52" xfId="16433" xr:uid="{4B7E1650-A8AE-454B-8E1F-B2C7E213B036}"/>
    <cellStyle name="Comma 2 2 6" xfId="102" xr:uid="{632B0171-D457-4A26-A844-9DBE266C82F6}"/>
    <cellStyle name="Comma 2 2 6 10" xfId="2170" xr:uid="{C9B6E694-B58D-42BA-9A2F-FCFD0E5693BD}"/>
    <cellStyle name="Comma 2 2 6 10 2" xfId="4757" xr:uid="{13F9DC72-6B32-45A6-9B6A-8F7C5472805F}"/>
    <cellStyle name="Comma 2 2 6 10 2 2" xfId="12044" xr:uid="{A4DA4007-AB0E-4BF9-89CE-31EFB80C9DD2}"/>
    <cellStyle name="Comma 2 2 6 10 3" xfId="9477" xr:uid="{AAB59CBB-8C71-49BC-87FC-42C02228AEA9}"/>
    <cellStyle name="Comma 2 2 6 11" xfId="2319" xr:uid="{4237B60B-3577-40E7-A5BA-4044CD606674}"/>
    <cellStyle name="Comma 2 2 6 11 2" xfId="4906" xr:uid="{86130ECF-28C9-4552-92CE-87ED2A41DB90}"/>
    <cellStyle name="Comma 2 2 6 11 2 2" xfId="12193" xr:uid="{CA00A4B8-399B-4692-8629-ADA9F813B84D}"/>
    <cellStyle name="Comma 2 2 6 11 3" xfId="9626" xr:uid="{1D95AE05-30D0-45D2-B149-7B94EC18712F}"/>
    <cellStyle name="Comma 2 2 6 12" xfId="2470" xr:uid="{EE486553-D860-40C5-A592-4A32AD0DCF58}"/>
    <cellStyle name="Comma 2 2 6 12 2" xfId="5057" xr:uid="{9B92688F-7595-41CE-934E-F5CBAA352BCE}"/>
    <cellStyle name="Comma 2 2 6 12 2 2" xfId="12344" xr:uid="{92FF1CFC-ABEA-4679-A0A5-F938A995D374}"/>
    <cellStyle name="Comma 2 2 6 12 3" xfId="9777" xr:uid="{F6026DA9-42D0-48DA-8A44-CCA0A1827C26}"/>
    <cellStyle name="Comma 2 2 6 13" xfId="2620" xr:uid="{98F7545F-13FF-43AD-9741-CF09C7BB10B2}"/>
    <cellStyle name="Comma 2 2 6 13 2" xfId="3072" xr:uid="{F7E8042C-186D-48C4-8D66-3F27AD0B33EB}"/>
    <cellStyle name="Comma 2 2 6 13 2 2" xfId="10365" xr:uid="{45BF0FBF-B6AC-4C45-8560-814FF8F0B458}"/>
    <cellStyle name="Comma 2 2 6 13 3" xfId="9927" xr:uid="{E4A77171-CED9-459F-9D15-6F4D0D590DCD}"/>
    <cellStyle name="Comma 2 2 6 14" xfId="2772" xr:uid="{C46E1BA5-7772-4C06-A349-E7B0142E1A53}"/>
    <cellStyle name="Comma 2 2 6 14 2" xfId="10079" xr:uid="{F6F91AD8-3FE5-4C3E-AF68-F703D4EA0E51}"/>
    <cellStyle name="Comma 2 2 6 15" xfId="5211" xr:uid="{4C36F851-3695-4622-96CA-D1EC9F41931B}"/>
    <cellStyle name="Comma 2 2 6 15 2" xfId="12495" xr:uid="{E3CABE01-0A06-4216-9F24-B62782E1D89B}"/>
    <cellStyle name="Comma 2 2 6 16" xfId="5361" xr:uid="{1498545C-F133-48F5-8B27-7623CD8566E6}"/>
    <cellStyle name="Comma 2 2 6 16 2" xfId="12644" xr:uid="{18A229D0-64FE-42EE-9E03-D8E275EB5C67}"/>
    <cellStyle name="Comma 2 2 6 17" xfId="5523" xr:uid="{1860A96E-BFBF-40A7-8BEF-D307B3F50100}"/>
    <cellStyle name="Comma 2 2 6 17 2" xfId="12804" xr:uid="{431210F4-B4F9-45DB-849A-196F60262CBC}"/>
    <cellStyle name="Comma 2 2 6 18" xfId="5675" xr:uid="{D333C04E-60BF-4BA8-A61C-18DB5CAF1E7A}"/>
    <cellStyle name="Comma 2 2 6 18 2" xfId="12953" xr:uid="{1BB7C2B5-D532-4365-8426-FC07B702B212}"/>
    <cellStyle name="Comma 2 2 6 19" xfId="5820" xr:uid="{A84EC7D4-C281-48D3-95FF-65E9BAE959FD}"/>
    <cellStyle name="Comma 2 2 6 19 2" xfId="13098" xr:uid="{AB785A7E-5E94-4AC6-AE4A-5766C7DCDB22}"/>
    <cellStyle name="Comma 2 2 6 2" xfId="220" xr:uid="{1333EC98-879A-48EB-AC08-B622B6DFA239}"/>
    <cellStyle name="Comma 2 2 6 2 10" xfId="2320" xr:uid="{A23FE2B3-5986-4C5C-97F5-CEA4AD51E9B4}"/>
    <cellStyle name="Comma 2 2 6 2 10 2" xfId="4907" xr:uid="{E27ECD74-766C-4F9D-86D3-0F4E412A5EF5}"/>
    <cellStyle name="Comma 2 2 6 2 10 2 2" xfId="12194" xr:uid="{9BE045D0-47F5-4403-8DCB-A445BB444A38}"/>
    <cellStyle name="Comma 2 2 6 2 10 3" xfId="9627" xr:uid="{81F0EEC4-0D1D-4015-97DF-C3D562211145}"/>
    <cellStyle name="Comma 2 2 6 2 11" xfId="2471" xr:uid="{5F7BF9F2-127A-47FD-916A-C988EF217D26}"/>
    <cellStyle name="Comma 2 2 6 2 11 2" xfId="5058" xr:uid="{E75627FA-5F01-42C1-97FE-DB2B8B870D90}"/>
    <cellStyle name="Comma 2 2 6 2 11 2 2" xfId="12345" xr:uid="{E69ACE21-3CE7-486A-921E-FA61A759F397}"/>
    <cellStyle name="Comma 2 2 6 2 11 3" xfId="9778" xr:uid="{DEDE69AA-8574-49AE-850C-D1F6A5721DDD}"/>
    <cellStyle name="Comma 2 2 6 2 12" xfId="2621" xr:uid="{F06A17C3-0C68-4C52-8B49-1C05EC57EC91}"/>
    <cellStyle name="Comma 2 2 6 2 12 2" xfId="3073" xr:uid="{0D667C86-1BE5-4533-B093-DE0369737625}"/>
    <cellStyle name="Comma 2 2 6 2 12 2 2" xfId="10366" xr:uid="{25660771-84FE-4D3D-BCAB-AFE5640BF5BD}"/>
    <cellStyle name="Comma 2 2 6 2 12 3" xfId="9928" xr:uid="{E264A62A-01AA-4AFC-AE96-84419133554F}"/>
    <cellStyle name="Comma 2 2 6 2 13" xfId="2849" xr:uid="{1B85E0FF-2545-4CF3-BB63-E58FF48C5949}"/>
    <cellStyle name="Comma 2 2 6 2 13 2" xfId="10146" xr:uid="{54A20025-83C3-4F42-AECF-5B31C448071A}"/>
    <cellStyle name="Comma 2 2 6 2 14" xfId="5212" xr:uid="{F6640B93-6DE1-4863-9663-F3F2A9A2E40E}"/>
    <cellStyle name="Comma 2 2 6 2 14 2" xfId="12496" xr:uid="{E85F68E3-1C74-484B-9446-EA3F9985F8B1}"/>
    <cellStyle name="Comma 2 2 6 2 15" xfId="5362" xr:uid="{60EE0CD8-E639-4826-B888-41A8BA96A9BF}"/>
    <cellStyle name="Comma 2 2 6 2 15 2" xfId="12645" xr:uid="{14976F9D-C963-44C0-BD74-2FC18C4DC080}"/>
    <cellStyle name="Comma 2 2 6 2 16" xfId="5524" xr:uid="{7ADC80CA-F337-4AB4-995F-565B8BCA35BB}"/>
    <cellStyle name="Comma 2 2 6 2 16 2" xfId="12805" xr:uid="{57901738-0E78-4EF6-9356-CCF2866F10AF}"/>
    <cellStyle name="Comma 2 2 6 2 17" xfId="5676" xr:uid="{6F3CBB91-358F-4629-9479-55A93A8BC5C3}"/>
    <cellStyle name="Comma 2 2 6 2 17 2" xfId="12954" xr:uid="{79FAA1DB-C95D-4085-A271-1596EFB0B783}"/>
    <cellStyle name="Comma 2 2 6 2 18" xfId="5821" xr:uid="{D2DD5772-5E93-4C4C-8491-7337584B9C12}"/>
    <cellStyle name="Comma 2 2 6 2 18 2" xfId="13099" xr:uid="{2B0E2991-4CF6-4D40-9AD3-8402F824504A}"/>
    <cellStyle name="Comma 2 2 6 2 19" xfId="5977" xr:uid="{F4D0ED8F-06E7-4316-84DE-569A433FD75F}"/>
    <cellStyle name="Comma 2 2 6 2 19 2" xfId="13255" xr:uid="{89450A51-5234-4A74-9467-AD24C110ED3E}"/>
    <cellStyle name="Comma 2 2 6 2 2" xfId="393" xr:uid="{377CAA64-EAA9-46D5-B8EA-740A4919C9F9}"/>
    <cellStyle name="Comma 2 2 6 2 2 2" xfId="1405" xr:uid="{A262EA42-85B6-418B-A29D-6680ECF90264}"/>
    <cellStyle name="Comma 2 2 6 2 2 2 2" xfId="3992" xr:uid="{E418636E-20B9-40A5-9C8D-2DCCD9B91CF2}"/>
    <cellStyle name="Comma 2 2 6 2 2 2 2 2" xfId="11282" xr:uid="{AF1101C5-7358-44B3-9ADD-D6FA68C3C35C}"/>
    <cellStyle name="Comma 2 2 6 2 2 2 3" xfId="8715" xr:uid="{5F7B0E6F-5705-441E-874C-A22473FFCE53}"/>
    <cellStyle name="Comma 2 2 6 2 2 3" xfId="3231" xr:uid="{0235805E-5CD9-4912-A7C5-2E5EF4ED4016}"/>
    <cellStyle name="Comma 2 2 6 2 2 3 2" xfId="10521" xr:uid="{DFE0B6B9-3DCB-4E5F-9997-AF38134E8482}"/>
    <cellStyle name="Comma 2 2 6 2 2 4" xfId="3013" xr:uid="{44F989E9-3EEF-4840-B4D8-3D5D2253B618}"/>
    <cellStyle name="Comma 2 2 6 2 2 4 2" xfId="10308" xr:uid="{01A695AE-3033-462D-8FB4-CF56A7D1AA29}"/>
    <cellStyle name="Comma 2 2 6 2 2 5" xfId="7954" xr:uid="{CD906119-FBCC-4736-9DF2-31E8A8672C93}"/>
    <cellStyle name="Comma 2 2 6 2 2 6" xfId="15319" xr:uid="{D0529C72-0B3B-42F9-8555-E94339BA7EA2}"/>
    <cellStyle name="Comma 2 2 6 2 2 7" xfId="16368" xr:uid="{C7917AA8-3A4F-411E-84D8-98F2069F26A9}"/>
    <cellStyle name="Comma 2 2 6 2 2 8" xfId="642" xr:uid="{099CA9BF-20C9-4202-809D-984B9CBFD0B8}"/>
    <cellStyle name="Comma 2 2 6 2 2 9" xfId="16434" xr:uid="{CECF5855-F880-453C-A38E-193E45E87D81}"/>
    <cellStyle name="Comma 2 2 6 2 20" xfId="6232" xr:uid="{ABD3C012-DD9D-49ED-9210-BD6D122B2914}"/>
    <cellStyle name="Comma 2 2 6 2 20 2" xfId="13507" xr:uid="{24D214FC-0A3A-4811-A9FA-129FFADBF48B}"/>
    <cellStyle name="Comma 2 2 6 2 21" xfId="6277" xr:uid="{388BDAA6-D86C-430F-B39A-4A029EA4AA19}"/>
    <cellStyle name="Comma 2 2 6 2 21 2" xfId="13552" xr:uid="{1F466238-91F3-48B8-BA38-27453D5E9D50}"/>
    <cellStyle name="Comma 2 2 6 2 22" xfId="6427" xr:uid="{57470945-A6C3-49F2-8DA0-62639B517D75}"/>
    <cellStyle name="Comma 2 2 6 2 22 2" xfId="13702" xr:uid="{487F0C6A-8F1C-4094-B81A-400E1AC418E0}"/>
    <cellStyle name="Comma 2 2 6 2 23" xfId="6582" xr:uid="{270A433D-B40B-4ECE-A4A2-FF60BED9B758}"/>
    <cellStyle name="Comma 2 2 6 2 23 2" xfId="13854" xr:uid="{E6207674-1D8D-4630-96BF-FB5B5381350D}"/>
    <cellStyle name="Comma 2 2 6 2 24" xfId="6731" xr:uid="{66DCCC5A-BE12-478A-87A1-2B45C54F99AF}"/>
    <cellStyle name="Comma 2 2 6 2 24 2" xfId="14003" xr:uid="{55FF4387-8536-43BD-A5AD-1E1FDC502034}"/>
    <cellStyle name="Comma 2 2 6 2 25" xfId="6879" xr:uid="{BF69C262-7E04-49A5-8F3F-65A1F28E1CD0}"/>
    <cellStyle name="Comma 2 2 6 2 25 2" xfId="14151" xr:uid="{A54A87A0-9797-465D-A609-53CE697DA216}"/>
    <cellStyle name="Comma 2 2 6 2 26" xfId="7033" xr:uid="{BB91DF94-F38D-41C2-AD5B-DCCF8F1FAB6F}"/>
    <cellStyle name="Comma 2 2 6 2 26 2" xfId="14305" xr:uid="{1953D420-63EF-4527-B2D0-5C0B16AF3F4B}"/>
    <cellStyle name="Comma 2 2 6 2 27" xfId="7182" xr:uid="{4FEBC804-FBCD-4C01-BDA5-E0050E513F26}"/>
    <cellStyle name="Comma 2 2 6 2 27 2" xfId="14454" xr:uid="{9878A4EE-D192-4E0A-9819-4391E55585AB}"/>
    <cellStyle name="Comma 2 2 6 2 28" xfId="7442" xr:uid="{BCCC13A8-0DF3-4F13-87E2-6F43B519547D}"/>
    <cellStyle name="Comma 2 2 6 2 28 2" xfId="14706" xr:uid="{F19719AF-0ACB-428D-BFFA-0F0CA03651A0}"/>
    <cellStyle name="Comma 2 2 6 2 29" xfId="7489" xr:uid="{10EAAE75-0796-4CA2-BA52-16A21C0AC68D}"/>
    <cellStyle name="Comma 2 2 6 2 29 2" xfId="14752" xr:uid="{7E9523F0-28DB-4E50-A924-C81B9D135F89}"/>
    <cellStyle name="Comma 2 2 6 2 3" xfId="790" xr:uid="{3BA179EA-43A6-46B1-949B-6D1E6DD90B7F}"/>
    <cellStyle name="Comma 2 2 6 2 3 2" xfId="1553" xr:uid="{207CCFBA-CD5A-48FD-885C-9BD771386121}"/>
    <cellStyle name="Comma 2 2 6 2 3 2 2" xfId="4140" xr:uid="{D0ED2A20-3EB0-4591-A8F2-23D5C1153DA1}"/>
    <cellStyle name="Comma 2 2 6 2 3 2 2 2" xfId="11430" xr:uid="{6F7E915A-3AE8-48ED-8C3E-DB41156FCABE}"/>
    <cellStyle name="Comma 2 2 6 2 3 2 3" xfId="8863" xr:uid="{BBF08550-D400-4F2D-83D9-16A510629543}"/>
    <cellStyle name="Comma 2 2 6 2 3 3" xfId="3379" xr:uid="{D2969070-5909-42E7-B0AC-6BA0E90E1191}"/>
    <cellStyle name="Comma 2 2 6 2 3 3 2" xfId="10669" xr:uid="{D0904840-9576-4ACB-9751-538D493C14BF}"/>
    <cellStyle name="Comma 2 2 6 2 3 4" xfId="8102" xr:uid="{DDBAF96E-7B6A-45E0-BDE3-3C4145271083}"/>
    <cellStyle name="Comma 2 2 6 2 30" xfId="7638" xr:uid="{F68E1627-13EB-4FE7-8D41-2EC500F1AC89}"/>
    <cellStyle name="Comma 2 2 6 2 30 2" xfId="14901" xr:uid="{B72230BF-104F-4424-B9EC-2826A7BD5901}"/>
    <cellStyle name="Comma 2 2 6 2 31" xfId="7799" xr:uid="{21849066-015F-4AC7-AB7D-376EA1211996}"/>
    <cellStyle name="Comma 2 2 6 2 32" xfId="15153" xr:uid="{171941BD-151F-45D5-8AB3-5C3B25AF42CC}"/>
    <cellStyle name="Comma 2 2 6 2 33" xfId="15384" xr:uid="{1049DF79-3552-4860-B078-1BCA3537075E}"/>
    <cellStyle name="Comma 2 2 6 2 34" xfId="15507" xr:uid="{0A109A3F-5751-4880-BB3B-085CC69F7455}"/>
    <cellStyle name="Comma 2 2 6 2 35" xfId="15667" xr:uid="{6B463694-E902-40A3-8DE2-442415A7A49E}"/>
    <cellStyle name="Comma 2 2 6 2 36" xfId="15816" xr:uid="{FF08660D-5D23-4B75-AEE1-92D95807C26A}"/>
    <cellStyle name="Comma 2 2 6 2 37" xfId="15964" xr:uid="{40EAC283-D621-46BE-B64C-2371374314E9}"/>
    <cellStyle name="Comma 2 2 6 2 38" xfId="16220" xr:uid="{05CC44FA-1961-4927-B368-855AA589977E}"/>
    <cellStyle name="Comma 2 2 6 2 39" xfId="459" xr:uid="{19969DA0-8500-4569-AB84-550E99B0E8F2}"/>
    <cellStyle name="Comma 2 2 6 2 4" xfId="1041" xr:uid="{AD72F930-930D-41F2-BE6C-02D1753FF797}"/>
    <cellStyle name="Comma 2 2 6 2 4 2" xfId="1804" xr:uid="{577CDAC9-7919-480D-B0E5-D9D485611FCA}"/>
    <cellStyle name="Comma 2 2 6 2 4 2 2" xfId="4391" xr:uid="{AC91001D-4FF8-4E1B-909C-A6D6714621B9}"/>
    <cellStyle name="Comma 2 2 6 2 4 2 2 2" xfId="11681" xr:uid="{E3DC468C-6F7E-455D-B92D-E335557294BC}"/>
    <cellStyle name="Comma 2 2 6 2 4 2 3" xfId="9114" xr:uid="{5EA867E5-E7FE-4EF3-A9F9-C79BB108ED2F}"/>
    <cellStyle name="Comma 2 2 6 2 4 3" xfId="3630" xr:uid="{D373A131-2DE2-4AEE-9EC2-58897F5699F0}"/>
    <cellStyle name="Comma 2 2 6 2 4 3 2" xfId="10920" xr:uid="{5466B8F8-B779-4991-AEB6-E83C25BCCF0D}"/>
    <cellStyle name="Comma 2 2 6 2 4 4" xfId="8353" xr:uid="{A8FAC397-B8D3-40AD-8351-EAB1FA28663B}"/>
    <cellStyle name="Comma 2 2 6 2 40" xfId="16435" xr:uid="{06F348A2-21D1-4E4A-88AE-178BA0A66510}"/>
    <cellStyle name="Comma 2 2 6 2 5" xfId="1201" xr:uid="{8455B98C-E512-4467-B631-511704400138}"/>
    <cellStyle name="Comma 2 2 6 2 5 2" xfId="3789" xr:uid="{25CEF733-505D-47A5-9B8F-974DBF302FE2}"/>
    <cellStyle name="Comma 2 2 6 2 5 2 2" xfId="11079" xr:uid="{77917F62-8578-47C8-9D75-878BD7B4F853}"/>
    <cellStyle name="Comma 2 2 6 2 5 3" xfId="8512" xr:uid="{090C57D6-ED01-40C0-8BBF-8E618EF63CBB}"/>
    <cellStyle name="Comma 2 2 6 2 6" xfId="1249" xr:uid="{EE48389F-F57A-48FE-9FF6-156281BC1E22}"/>
    <cellStyle name="Comma 2 2 6 2 6 2" xfId="3836" xr:uid="{DA826E52-B509-41B6-B53D-809468B6BE19}"/>
    <cellStyle name="Comma 2 2 6 2 6 2 2" xfId="11126" xr:uid="{03995B58-A6D8-4FFB-BE7F-40350A8E46CC}"/>
    <cellStyle name="Comma 2 2 6 2 6 3" xfId="8559" xr:uid="{1C24FAEA-BD2D-48A6-929B-EC150E0E4776}"/>
    <cellStyle name="Comma 2 2 6 2 7" xfId="1871" xr:uid="{B8628793-3FF0-47A5-84AD-9D8F944843EC}"/>
    <cellStyle name="Comma 2 2 6 2 7 2" xfId="4458" xr:uid="{D9546E6F-C4D8-4A2F-BFD2-34F56FC6AAA4}"/>
    <cellStyle name="Comma 2 2 6 2 7 2 2" xfId="11747" xr:uid="{77A2C076-8C3B-4303-811D-8D5E9538D71A}"/>
    <cellStyle name="Comma 2 2 6 2 7 3" xfId="9180" xr:uid="{7B14F0F5-3C1C-48C6-8AA0-E7C6B2256129}"/>
    <cellStyle name="Comma 2 2 6 2 8" xfId="2021" xr:uid="{70412494-905D-4361-B2D7-1C0E6891F9EF}"/>
    <cellStyle name="Comma 2 2 6 2 8 2" xfId="4608" xr:uid="{A847319A-EB56-4573-9118-6E2B26C5F5E7}"/>
    <cellStyle name="Comma 2 2 6 2 8 2 2" xfId="11896" xr:uid="{5C437A22-3C72-4EB2-882B-30FB1DFC3E9C}"/>
    <cellStyle name="Comma 2 2 6 2 8 3" xfId="9329" xr:uid="{B72CAAB5-D24D-430E-949E-9B23320B99B7}"/>
    <cellStyle name="Comma 2 2 6 2 9" xfId="2171" xr:uid="{DD00BC7E-79B0-4F11-AF1B-491099E28BC8}"/>
    <cellStyle name="Comma 2 2 6 2 9 2" xfId="4758" xr:uid="{0CCBBD49-34D1-4691-AA31-798D59D48883}"/>
    <cellStyle name="Comma 2 2 6 2 9 2 2" xfId="12045" xr:uid="{557A56C0-2931-42AF-AA6D-BF47B6F42043}"/>
    <cellStyle name="Comma 2 2 6 2 9 3" xfId="9478" xr:uid="{5EE2E894-E6F0-4EE6-867E-3DE9307C53F8}"/>
    <cellStyle name="Comma 2 2 6 20" xfId="5976" xr:uid="{E3D4646C-39F5-4065-8B90-5A0078C7AB54}"/>
    <cellStyle name="Comma 2 2 6 20 2" xfId="13254" xr:uid="{7BE248F3-4AD2-4B03-8B25-EEAD742B875E}"/>
    <cellStyle name="Comma 2 2 6 21" xfId="6135" xr:uid="{F6989D13-6BA7-42CD-9FA8-5A425E3EFA57}"/>
    <cellStyle name="Comma 2 2 6 21 2" xfId="13410" xr:uid="{7D07DFA2-007D-4D43-9871-644BABDD2B8F}"/>
    <cellStyle name="Comma 2 2 6 22" xfId="6276" xr:uid="{6D0E5324-2996-47D8-9A5A-D5BDF3168AA4}"/>
    <cellStyle name="Comma 2 2 6 22 2" xfId="13551" xr:uid="{90FAC3CC-0177-458E-97F7-DEE8F3C52699}"/>
    <cellStyle name="Comma 2 2 6 23" xfId="6426" xr:uid="{1767D4B5-AAC7-4800-BADB-C037E811824F}"/>
    <cellStyle name="Comma 2 2 6 23 2" xfId="13701" xr:uid="{5B345F81-B118-4379-BE65-159AAEE9E7C6}"/>
    <cellStyle name="Comma 2 2 6 24" xfId="6581" xr:uid="{90B3B92E-7AEC-4B24-8FE9-12356BCF651B}"/>
    <cellStyle name="Comma 2 2 6 24 2" xfId="13853" xr:uid="{68F4AEFE-8C71-4330-943C-39447884F02A}"/>
    <cellStyle name="Comma 2 2 6 25" xfId="6730" xr:uid="{8B7706A8-9F1E-49D0-805A-A159D8A2F9D2}"/>
    <cellStyle name="Comma 2 2 6 25 2" xfId="14002" xr:uid="{40B7E9F0-3907-4E6B-9F88-F509B9E38612}"/>
    <cellStyle name="Comma 2 2 6 26" xfId="6878" xr:uid="{311A65BF-A551-49C3-A1D7-BFD641CB81ED}"/>
    <cellStyle name="Comma 2 2 6 26 2" xfId="14150" xr:uid="{9CF20867-AA17-4070-9B6B-C80BE4C6472E}"/>
    <cellStyle name="Comma 2 2 6 27" xfId="7032" xr:uid="{13ADA282-C282-48E4-A8C8-9ACEEDA83C6F}"/>
    <cellStyle name="Comma 2 2 6 27 2" xfId="14304" xr:uid="{AF648DF7-DEDB-47D5-AEEA-61D2213469F6}"/>
    <cellStyle name="Comma 2 2 6 28" xfId="7181" xr:uid="{8D4AA7AC-C207-4E4B-9787-7D6A3E82AA16}"/>
    <cellStyle name="Comma 2 2 6 28 2" xfId="14453" xr:uid="{5089E2FC-AB28-4591-9BFC-BA8135C770B1}"/>
    <cellStyle name="Comma 2 2 6 29" xfId="7345" xr:uid="{A1A50714-1CBE-4698-B288-1E3C2DD870BA}"/>
    <cellStyle name="Comma 2 2 6 29 2" xfId="14609" xr:uid="{C29FC502-518B-4177-A730-F7922869E406}"/>
    <cellStyle name="Comma 2 2 6 3" xfId="283" xr:uid="{68F70125-3E5C-4946-87B5-D33E301F0733}"/>
    <cellStyle name="Comma 2 2 6 3 2" xfId="1404" xr:uid="{92A9A637-9DF3-437B-817B-3D912F320E36}"/>
    <cellStyle name="Comma 2 2 6 3 2 2" xfId="3991" xr:uid="{C9FADA2C-DBDC-4C7B-B44D-91643A3EE175}"/>
    <cellStyle name="Comma 2 2 6 3 2 2 2" xfId="11281" xr:uid="{61612DB2-F021-40A2-9242-C9A33B0B3199}"/>
    <cellStyle name="Comma 2 2 6 3 2 3" xfId="8714" xr:uid="{0DAE4D39-A1F2-4A2E-B5BD-120BB4973800}"/>
    <cellStyle name="Comma 2 2 6 3 3" xfId="3230" xr:uid="{A29F5E8E-AC13-4FB8-8D36-A5328AF1416B}"/>
    <cellStyle name="Comma 2 2 6 3 3 2" xfId="10520" xr:uid="{1E83D304-27F4-4920-8D99-1E3B7BE54BA2}"/>
    <cellStyle name="Comma 2 2 6 3 4" xfId="2914" xr:uid="{85EA977A-B8BE-4AEB-A70D-0C79709752A5}"/>
    <cellStyle name="Comma 2 2 6 3 4 2" xfId="10211" xr:uid="{85286522-F85C-444E-A11F-23167BD3F54E}"/>
    <cellStyle name="Comma 2 2 6 3 5" xfId="7953" xr:uid="{EA29C183-884A-4586-A9B6-E2BBC2A9CFD7}"/>
    <cellStyle name="Comma 2 2 6 3 6" xfId="15210" xr:uid="{206C46BF-EA30-408B-BE6F-11C90B0041EF}"/>
    <cellStyle name="Comma 2 2 6 3 7" xfId="16271" xr:uid="{510F7401-126D-4C9D-9D11-D138F0988F38}"/>
    <cellStyle name="Comma 2 2 6 3 8" xfId="641" xr:uid="{A4E5FDDF-C6A5-48AE-A0C5-72168E44A753}"/>
    <cellStyle name="Comma 2 2 6 3 9" xfId="16436" xr:uid="{2A896F83-0048-4554-8C74-99E42FCFF93E}"/>
    <cellStyle name="Comma 2 2 6 30" xfId="7488" xr:uid="{18175078-0478-4033-B428-42F23E9A3F16}"/>
    <cellStyle name="Comma 2 2 6 30 2" xfId="14751" xr:uid="{877323D5-1680-434D-9BFF-C5D9F96E88C2}"/>
    <cellStyle name="Comma 2 2 6 31" xfId="7637" xr:uid="{BA07E162-4D6B-45B7-A552-4F305C58EAC1}"/>
    <cellStyle name="Comma 2 2 6 31 2" xfId="14900" xr:uid="{D825B945-6E28-4FA6-9F38-C08EE61C458D}"/>
    <cellStyle name="Comma 2 2 6 32" xfId="7798" xr:uid="{D86ECFA1-EA42-4290-A3FB-3F5BFE193C7E}"/>
    <cellStyle name="Comma 2 2 6 33" xfId="15056" xr:uid="{CD4CCE6F-9613-4536-BE10-6F402330C86D}"/>
    <cellStyle name="Comma 2 2 6 34" xfId="15395" xr:uid="{13686660-CAE2-40FC-8AD5-09E8046378EC}"/>
    <cellStyle name="Comma 2 2 6 35" xfId="15535" xr:uid="{160CC2C1-1575-4E15-8773-F2AB5339A9CE}"/>
    <cellStyle name="Comma 2 2 6 36" xfId="15666" xr:uid="{7392E812-C9CA-498B-B58B-305EBE488F1B}"/>
    <cellStyle name="Comma 2 2 6 37" xfId="15815" xr:uid="{127F5761-C345-4EB6-8914-F04A4E66B1AD}"/>
    <cellStyle name="Comma 2 2 6 38" xfId="15963" xr:uid="{036A67DC-E587-487A-84B8-BB680C35CA8E}"/>
    <cellStyle name="Comma 2 2 6 39" xfId="16123" xr:uid="{A1DE06C8-2D6F-4164-9505-D47A5A77F028}"/>
    <cellStyle name="Comma 2 2 6 4" xfId="789" xr:uid="{171A2C53-6C27-4026-8C18-BC911093C343}"/>
    <cellStyle name="Comma 2 2 6 4 2" xfId="1552" xr:uid="{B0EB27A7-ECA7-4587-8C3A-F1E8638C4E44}"/>
    <cellStyle name="Comma 2 2 6 4 2 2" xfId="4139" xr:uid="{91877D39-4C9C-4DA6-953F-5C59995E911A}"/>
    <cellStyle name="Comma 2 2 6 4 2 2 2" xfId="11429" xr:uid="{F51EFD80-1510-4663-B985-9374C3FC1D7C}"/>
    <cellStyle name="Comma 2 2 6 4 2 3" xfId="8862" xr:uid="{18912671-4CA5-4B6C-97FF-1B20B4973D4A}"/>
    <cellStyle name="Comma 2 2 6 4 3" xfId="3378" xr:uid="{1730E40C-A7A3-42FE-8B04-913ABC0822E5}"/>
    <cellStyle name="Comma 2 2 6 4 3 2" xfId="10668" xr:uid="{9F2278DA-A4D6-4C2B-A8DE-1AD2CB8D956A}"/>
    <cellStyle name="Comma 2 2 6 4 4" xfId="8101" xr:uid="{C81D5767-15BD-4D86-B855-64FB12CC9918}"/>
    <cellStyle name="Comma 2 2 6 40" xfId="458" xr:uid="{62B94F2F-E8EA-43B7-926A-04A2DDF4A3BB}"/>
    <cellStyle name="Comma 2 2 6 41" xfId="16437" xr:uid="{F99F30DB-D8A0-4D96-875B-5FE39E23E40B}"/>
    <cellStyle name="Comma 2 2 6 5" xfId="944" xr:uid="{04380903-2042-4BDF-ACC3-6B303A59D2CA}"/>
    <cellStyle name="Comma 2 2 6 5 2" xfId="1707" xr:uid="{A52203EC-67A5-49D5-AAB5-616A9494C314}"/>
    <cellStyle name="Comma 2 2 6 5 2 2" xfId="4294" xr:uid="{C60BBC98-3E1C-4E10-8B40-8D656C0E07C2}"/>
    <cellStyle name="Comma 2 2 6 5 2 2 2" xfId="11584" xr:uid="{B4249604-DF0D-4347-ACE3-2A4030CA68D0}"/>
    <cellStyle name="Comma 2 2 6 5 2 3" xfId="9017" xr:uid="{62102712-02C4-4EEC-874A-C799E9875A03}"/>
    <cellStyle name="Comma 2 2 6 5 3" xfId="3533" xr:uid="{49C00DB5-4231-4E6E-B557-4CC79BFAD67D}"/>
    <cellStyle name="Comma 2 2 6 5 3 2" xfId="10823" xr:uid="{C714AF4C-7048-4AD4-BAF4-8CC4D646BDCA}"/>
    <cellStyle name="Comma 2 2 6 5 4" xfId="8256" xr:uid="{BB411B17-98AD-405E-A388-E6797906CDEF}"/>
    <cellStyle name="Comma 2 2 6 6" xfId="1146" xr:uid="{1DDF8DDE-F3F4-41FD-8113-CDCDAC6FB73F}"/>
    <cellStyle name="Comma 2 2 6 6 2" xfId="3734" xr:uid="{CA1B484F-0871-43B5-B21B-072AF57C88B9}"/>
    <cellStyle name="Comma 2 2 6 6 2 2" xfId="11024" xr:uid="{6DA9AA3E-FFEF-4FB6-9539-A1013FAE8827}"/>
    <cellStyle name="Comma 2 2 6 6 3" xfId="8457" xr:uid="{A30EF02D-9541-4D2E-984F-0CD646663DCF}"/>
    <cellStyle name="Comma 2 2 6 7" xfId="1248" xr:uid="{D47A302A-10A6-4A4C-AD72-8C586D0F489A}"/>
    <cellStyle name="Comma 2 2 6 7 2" xfId="3835" xr:uid="{7EE6E041-96C9-4DF0-8C4D-7156567074C1}"/>
    <cellStyle name="Comma 2 2 6 7 2 2" xfId="11125" xr:uid="{35B0E066-8C09-4269-8D80-755BCE58A65C}"/>
    <cellStyle name="Comma 2 2 6 7 3" xfId="8558" xr:uid="{01A78E58-73BB-404E-AB6A-F90F5B98B8E3}"/>
    <cellStyle name="Comma 2 2 6 8" xfId="1870" xr:uid="{DD47020A-4849-41A1-87B0-FA6F8590DB01}"/>
    <cellStyle name="Comma 2 2 6 8 2" xfId="4457" xr:uid="{83903FB5-B621-4753-B612-3B52D8008FFB}"/>
    <cellStyle name="Comma 2 2 6 8 2 2" xfId="11746" xr:uid="{5F2A8CEA-BEB6-482F-8F65-92993549338E}"/>
    <cellStyle name="Comma 2 2 6 8 3" xfId="9179" xr:uid="{EB4D65EC-6B5A-4AB7-9642-1F28E331DE15}"/>
    <cellStyle name="Comma 2 2 6 9" xfId="2020" xr:uid="{3517B8DF-C38A-48E2-B935-7164C51431A6}"/>
    <cellStyle name="Comma 2 2 6 9 2" xfId="4607" xr:uid="{D94116A7-DDD6-45F7-A712-628163EF46B4}"/>
    <cellStyle name="Comma 2 2 6 9 2 2" xfId="11895" xr:uid="{4BABD875-5D9C-4FC7-AA4F-7915CEBDAA6F}"/>
    <cellStyle name="Comma 2 2 6 9 3" xfId="9328" xr:uid="{A0623A47-ECDA-4385-B793-CD23E5DC3F28}"/>
    <cellStyle name="Comma 2 2 7" xfId="186" xr:uid="{9366C13D-F2EF-4F1B-B5BE-C57E1BA2BE40}"/>
    <cellStyle name="Comma 2 2 7 10" xfId="2321" xr:uid="{87EA7415-1EDB-42C6-A723-DC9A8E6B4987}"/>
    <cellStyle name="Comma 2 2 7 10 2" xfId="4908" xr:uid="{1E60D321-F7F1-4289-9A3B-46AAE3AA4609}"/>
    <cellStyle name="Comma 2 2 7 10 2 2" xfId="12195" xr:uid="{34D944FD-1038-48B2-830B-B32FC019FEE1}"/>
    <cellStyle name="Comma 2 2 7 10 3" xfId="9628" xr:uid="{A05DD50E-0BAF-4DDB-80A7-4CB4945ED737}"/>
    <cellStyle name="Comma 2 2 7 11" xfId="2472" xr:uid="{873C58BF-1765-45BB-B4BB-4428CEC974E1}"/>
    <cellStyle name="Comma 2 2 7 11 2" xfId="5059" xr:uid="{F114F6DC-D097-40A7-A7C5-00CD41ACCE21}"/>
    <cellStyle name="Comma 2 2 7 11 2 2" xfId="12346" xr:uid="{999EDE0E-8EF2-4D97-8C77-007084190DF6}"/>
    <cellStyle name="Comma 2 2 7 11 3" xfId="9779" xr:uid="{6426DF2F-28FE-45B1-9BBC-0218305B69D1}"/>
    <cellStyle name="Comma 2 2 7 12" xfId="2622" xr:uid="{710D93AC-D6AA-4CD0-92E0-0E21250C69CD}"/>
    <cellStyle name="Comma 2 2 7 12 2" xfId="3074" xr:uid="{C08232D7-027B-4453-8825-FF232F9CCAAC}"/>
    <cellStyle name="Comma 2 2 7 12 2 2" xfId="10367" xr:uid="{36A1F34A-EE68-4FA5-B79A-92CA3B0DB633}"/>
    <cellStyle name="Comma 2 2 7 12 3" xfId="9929" xr:uid="{15984A5A-4708-4F3B-B34F-F5991CBE2561}"/>
    <cellStyle name="Comma 2 2 7 13" xfId="2794" xr:uid="{BF2B7A84-68A9-4D04-B130-984470E58521}"/>
    <cellStyle name="Comma 2 2 7 13 2" xfId="10101" xr:uid="{03B73339-7E84-430E-B514-50FBE369AB2D}"/>
    <cellStyle name="Comma 2 2 7 14" xfId="5213" xr:uid="{8C7276ED-4B07-46ED-BCD3-9EA0C017C7C0}"/>
    <cellStyle name="Comma 2 2 7 14 2" xfId="12497" xr:uid="{DA4067EF-8FB2-4BC4-BB69-08EE89914930}"/>
    <cellStyle name="Comma 2 2 7 15" xfId="5363" xr:uid="{9B22AF88-9954-4D58-99FB-71A705493021}"/>
    <cellStyle name="Comma 2 2 7 15 2" xfId="12646" xr:uid="{E5764C41-6871-438B-8C10-371B0E1F012A}"/>
    <cellStyle name="Comma 2 2 7 16" xfId="5525" xr:uid="{0967983E-61FD-4892-96B3-0F880160F4F1}"/>
    <cellStyle name="Comma 2 2 7 16 2" xfId="12806" xr:uid="{52BFF7AE-A8B5-48EB-9A9E-85A07F5BA3ED}"/>
    <cellStyle name="Comma 2 2 7 17" xfId="5677" xr:uid="{A7D488A0-35A9-4DAC-973D-EAC817FE518D}"/>
    <cellStyle name="Comma 2 2 7 17 2" xfId="12955" xr:uid="{6B750D68-617F-4E21-BDCC-D824E24A7C14}"/>
    <cellStyle name="Comma 2 2 7 18" xfId="5822" xr:uid="{30C84F0B-2219-4762-BA79-706DB6F5F545}"/>
    <cellStyle name="Comma 2 2 7 18 2" xfId="13100" xr:uid="{FB9980B7-0144-4C72-AB8F-72D0476B566B}"/>
    <cellStyle name="Comma 2 2 7 19" xfId="5978" xr:uid="{A15E3EBC-4C6D-419F-8A02-692C7E973278}"/>
    <cellStyle name="Comma 2 2 7 19 2" xfId="13256" xr:uid="{12C81B15-F4AE-4539-ABA3-3820CCD9EB3F}"/>
    <cellStyle name="Comma 2 2 7 2" xfId="359" xr:uid="{3774D6A1-70D2-48D3-9366-85F00053B453}"/>
    <cellStyle name="Comma 2 2 7 2 2" xfId="1406" xr:uid="{ECB371DD-99F5-4AEA-AC74-CB34A9FE6B6F}"/>
    <cellStyle name="Comma 2 2 7 2 2 2" xfId="3993" xr:uid="{F0B14123-3187-437E-833E-0976D9D3AB23}"/>
    <cellStyle name="Comma 2 2 7 2 2 2 2" xfId="11283" xr:uid="{DF6B29EB-1A1C-43EF-87C0-A15C30E4F336}"/>
    <cellStyle name="Comma 2 2 7 2 2 3" xfId="8716" xr:uid="{68DB67FE-D87B-4BCE-9455-18F811C121BA}"/>
    <cellStyle name="Comma 2 2 7 2 3" xfId="3232" xr:uid="{D949836B-AEFE-4FF5-AFC6-F4AB65E7357E}"/>
    <cellStyle name="Comma 2 2 7 2 3 2" xfId="10522" xr:uid="{9B2E1F6B-7122-4C5F-B0CE-CC059426032F}"/>
    <cellStyle name="Comma 2 2 7 2 4" xfId="2871" xr:uid="{8310584C-3F59-4BD1-ADD7-BF2834B648E2}"/>
    <cellStyle name="Comma 2 2 7 2 4 2" xfId="10168" xr:uid="{6532F8F6-8266-4ECF-9F80-653CA5CED8C5}"/>
    <cellStyle name="Comma 2 2 7 2 5" xfId="7955" xr:uid="{73222BDF-07B2-4DD1-AA47-A74DA3C170F5}"/>
    <cellStyle name="Comma 2 2 7 2 6" xfId="15285" xr:uid="{556231B6-E7E3-44BA-B217-3B5229681C86}"/>
    <cellStyle name="Comma 2 2 7 2 7" xfId="16339" xr:uid="{B5436800-DB79-4FC7-8CCF-D87A4A34ADE9}"/>
    <cellStyle name="Comma 2 2 7 2 8" xfId="643" xr:uid="{1F181C19-15EA-4B91-8BDC-F8D1B4531FC9}"/>
    <cellStyle name="Comma 2 2 7 2 9" xfId="16438" xr:uid="{AC20D0D0-39D2-49E8-BA4C-B5A9DA413BA5}"/>
    <cellStyle name="Comma 2 2 7 20" xfId="6203" xr:uid="{FCF73FB9-EECE-454D-8099-C3A87C4E8416}"/>
    <cellStyle name="Comma 2 2 7 20 2" xfId="13478" xr:uid="{7289C853-8A84-4052-95BD-766F62275743}"/>
    <cellStyle name="Comma 2 2 7 21" xfId="6278" xr:uid="{327317B5-9FD3-482B-8568-03B411EF5BFD}"/>
    <cellStyle name="Comma 2 2 7 21 2" xfId="13553" xr:uid="{BFC1CC35-8EA0-4666-B33F-A6C41307F22B}"/>
    <cellStyle name="Comma 2 2 7 22" xfId="6428" xr:uid="{DB70FB55-31FF-46B8-8F9D-49819B3F4027}"/>
    <cellStyle name="Comma 2 2 7 22 2" xfId="13703" xr:uid="{F1C8339C-E078-4928-A0AB-26E0F855B3F1}"/>
    <cellStyle name="Comma 2 2 7 23" xfId="6583" xr:uid="{DD2C787D-1087-41B9-809E-5EC05E109489}"/>
    <cellStyle name="Comma 2 2 7 23 2" xfId="13855" xr:uid="{C67C1498-3943-4B0F-8134-5275D0BA6189}"/>
    <cellStyle name="Comma 2 2 7 24" xfId="6732" xr:uid="{3C25F223-6A41-4DB5-B1E3-E8EF4A853A33}"/>
    <cellStyle name="Comma 2 2 7 24 2" xfId="14004" xr:uid="{EA91944F-3F69-40F6-8F35-C9079BC13D97}"/>
    <cellStyle name="Comma 2 2 7 25" xfId="6880" xr:uid="{9B4ED004-3E8E-4DDF-AF19-09BE8EFD2CE7}"/>
    <cellStyle name="Comma 2 2 7 25 2" xfId="14152" xr:uid="{70354487-FD55-4B81-AA6E-A08DE9BF9B35}"/>
    <cellStyle name="Comma 2 2 7 26" xfId="7034" xr:uid="{2BB1E308-5531-4E19-B9D4-BB33848760C2}"/>
    <cellStyle name="Comma 2 2 7 26 2" xfId="14306" xr:uid="{F3EECE86-3692-41A7-B0A5-0C2B48F006FA}"/>
    <cellStyle name="Comma 2 2 7 27" xfId="7183" xr:uid="{5056CB84-7128-49E8-9A2F-67905126BDD5}"/>
    <cellStyle name="Comma 2 2 7 27 2" xfId="14455" xr:uid="{123C2C13-E6A4-45B3-B1B4-6569180C7B6A}"/>
    <cellStyle name="Comma 2 2 7 28" xfId="7413" xr:uid="{2F0D4F3E-1826-46F7-87E4-62A1EB605BE9}"/>
    <cellStyle name="Comma 2 2 7 28 2" xfId="14677" xr:uid="{550FAD99-0477-4D8E-A423-8E20838503BC}"/>
    <cellStyle name="Comma 2 2 7 29" xfId="7490" xr:uid="{05FA3547-5848-435D-B131-1597F32B18FA}"/>
    <cellStyle name="Comma 2 2 7 29 2" xfId="14753" xr:uid="{6A1C23E4-B95E-4E00-BCBD-2131341AF737}"/>
    <cellStyle name="Comma 2 2 7 3" xfId="791" xr:uid="{7CEE0A82-6EAE-4FDB-9265-70F866A001B4}"/>
    <cellStyle name="Comma 2 2 7 3 2" xfId="1554" xr:uid="{2A68962F-5406-4268-828D-324E58C18456}"/>
    <cellStyle name="Comma 2 2 7 3 2 2" xfId="4141" xr:uid="{40368FCE-4A46-4B34-AD18-93E9BE5071E5}"/>
    <cellStyle name="Comma 2 2 7 3 2 2 2" xfId="11431" xr:uid="{7EC5217A-69BC-4254-B0B3-22E668D64F19}"/>
    <cellStyle name="Comma 2 2 7 3 2 3" xfId="8864" xr:uid="{AC9BB684-4D26-49C5-BB41-9169721F93C9}"/>
    <cellStyle name="Comma 2 2 7 3 3" xfId="3380" xr:uid="{8636D6BB-0B91-455E-997A-DFF58D4708C4}"/>
    <cellStyle name="Comma 2 2 7 3 3 2" xfId="10670" xr:uid="{380FABEA-A5DE-4E73-9247-FED9C5021851}"/>
    <cellStyle name="Comma 2 2 7 3 4" xfId="2984" xr:uid="{E7D19312-BE95-451C-A52D-7934E1BFA6EC}"/>
    <cellStyle name="Comma 2 2 7 3 4 2" xfId="10279" xr:uid="{19B39D7E-1E52-48F1-AB3F-797B1225FCEF}"/>
    <cellStyle name="Comma 2 2 7 3 5" xfId="8103" xr:uid="{527FCDE7-D15C-48F1-8BCA-57F66F2D39B1}"/>
    <cellStyle name="Comma 2 2 7 30" xfId="7639" xr:uid="{06473E54-1479-4EDE-883B-71FF359A3095}"/>
    <cellStyle name="Comma 2 2 7 30 2" xfId="14902" xr:uid="{77C2B163-570A-4F25-9A49-0E588137D77A}"/>
    <cellStyle name="Comma 2 2 7 31" xfId="7800" xr:uid="{5FB570FE-6ED7-41C6-8AB2-C3914825906B}"/>
    <cellStyle name="Comma 2 2 7 32" xfId="15124" xr:uid="{F81383EE-6FEF-48D7-86E0-D602C5B9BE0A}"/>
    <cellStyle name="Comma 2 2 7 33" xfId="15374" xr:uid="{784DE981-41A7-4745-AF5F-F9D99C88BFB1}"/>
    <cellStyle name="Comma 2 2 7 34" xfId="15505" xr:uid="{C6BF429A-FA74-4B5E-A3EE-66FC030EE3DF}"/>
    <cellStyle name="Comma 2 2 7 35" xfId="15668" xr:uid="{C6D42209-DD8C-4B15-AE6E-D8E43E4A8E73}"/>
    <cellStyle name="Comma 2 2 7 36" xfId="15817" xr:uid="{614F4101-0FFC-4D30-8030-48685B5D97C8}"/>
    <cellStyle name="Comma 2 2 7 37" xfId="15965" xr:uid="{E398FFB9-2492-4044-AC6A-B1500518B028}"/>
    <cellStyle name="Comma 2 2 7 38" xfId="16191" xr:uid="{EE0BF77C-95C2-4BBF-B679-E4BFDB8363B8}"/>
    <cellStyle name="Comma 2 2 7 39" xfId="460" xr:uid="{793449A6-8E64-43E2-BBA2-1E8D847CD639}"/>
    <cellStyle name="Comma 2 2 7 4" xfId="1012" xr:uid="{5D0672E6-0FD1-4B0D-9226-5551E655BD29}"/>
    <cellStyle name="Comma 2 2 7 4 2" xfId="1775" xr:uid="{C71E518B-2281-4014-84B0-745FBBDB3864}"/>
    <cellStyle name="Comma 2 2 7 4 2 2" xfId="4362" xr:uid="{761F8FE8-45DD-4BB8-B98E-756D24FD86F2}"/>
    <cellStyle name="Comma 2 2 7 4 2 2 2" xfId="11652" xr:uid="{116AFCB9-88BB-4862-81E9-A4D8C0ECAEF2}"/>
    <cellStyle name="Comma 2 2 7 4 2 3" xfId="9085" xr:uid="{D1226D7B-17DA-457A-B36D-155E5207039B}"/>
    <cellStyle name="Comma 2 2 7 4 3" xfId="3601" xr:uid="{D6E2BBDE-00BD-4676-919E-325D7EA116AC}"/>
    <cellStyle name="Comma 2 2 7 4 3 2" xfId="10891" xr:uid="{30FF4888-D32D-434F-8817-23D36A28014B}"/>
    <cellStyle name="Comma 2 2 7 4 4" xfId="8324" xr:uid="{E7042DC9-5077-4C1F-8BB5-A4F2B4AE1579}"/>
    <cellStyle name="Comma 2 2 7 40" xfId="16439" xr:uid="{3E0D20CE-27CC-4F57-A3E7-F11CFB425448}"/>
    <cellStyle name="Comma 2 2 7 5" xfId="1115" xr:uid="{36720FD8-8D8B-409E-9C68-95C62BFE8C46}"/>
    <cellStyle name="Comma 2 2 7 5 2" xfId="3703" xr:uid="{FD925F32-D497-4AA3-8955-69525A61B704}"/>
    <cellStyle name="Comma 2 2 7 5 2 2" xfId="10993" xr:uid="{E231A71C-0BE5-4818-86B2-A067CB2FF3DE}"/>
    <cellStyle name="Comma 2 2 7 5 3" xfId="8426" xr:uid="{6353EE6C-B97C-4C35-BC16-3D9F45CFC6E6}"/>
    <cellStyle name="Comma 2 2 7 6" xfId="1250" xr:uid="{20B621BB-A78C-47F5-9D82-533077C1E38B}"/>
    <cellStyle name="Comma 2 2 7 6 2" xfId="3837" xr:uid="{C5B1EB1F-D1AD-471F-B34D-E0C184A1AC1A}"/>
    <cellStyle name="Comma 2 2 7 6 2 2" xfId="11127" xr:uid="{C167D20E-AFF4-44B3-B2A8-52F1413ED80B}"/>
    <cellStyle name="Comma 2 2 7 6 3" xfId="8560" xr:uid="{181A492E-6D14-4F56-BC53-D38A68430566}"/>
    <cellStyle name="Comma 2 2 7 7" xfId="1872" xr:uid="{660A1C7D-F19E-4C4F-A91D-2525A117DBB7}"/>
    <cellStyle name="Comma 2 2 7 7 2" xfId="4459" xr:uid="{4C194956-4FB9-41E5-A592-1CF190A248D3}"/>
    <cellStyle name="Comma 2 2 7 7 2 2" xfId="11748" xr:uid="{9148632E-65DF-4984-902D-F41B09EECF33}"/>
    <cellStyle name="Comma 2 2 7 7 3" xfId="9181" xr:uid="{3A5F2131-3851-49DF-AA66-A88938A10790}"/>
    <cellStyle name="Comma 2 2 7 8" xfId="2022" xr:uid="{D67F1BDC-B428-4B72-8EA6-EA472B990A31}"/>
    <cellStyle name="Comma 2 2 7 8 2" xfId="4609" xr:uid="{E0D72A42-37D5-44D6-B22F-A5C218BB4FA7}"/>
    <cellStyle name="Comma 2 2 7 8 2 2" xfId="11897" xr:uid="{3AAAC283-4BB5-48D5-AEE9-BE2C6DD23079}"/>
    <cellStyle name="Comma 2 2 7 8 3" xfId="9330" xr:uid="{CDC096F3-2532-4980-93A6-99508AAFB839}"/>
    <cellStyle name="Comma 2 2 7 9" xfId="2172" xr:uid="{C739ABA0-30F5-4E01-8459-9F5AFB46D6E8}"/>
    <cellStyle name="Comma 2 2 7 9 2" xfId="4759" xr:uid="{9C1EE6CE-95A8-406E-B10C-6D62D10E4BCC}"/>
    <cellStyle name="Comma 2 2 7 9 2 2" xfId="12046" xr:uid="{0943B7D7-F3DF-46D5-91EB-CB7E5EBADFF0}"/>
    <cellStyle name="Comma 2 2 7 9 3" xfId="9479" xr:uid="{003971F1-1DD1-4622-8931-C4D4E043D79D}"/>
    <cellStyle name="Comma 2 2 8" xfId="133" xr:uid="{4D25D91E-0F0A-4ECC-AE26-E8B2704A2280}"/>
    <cellStyle name="Comma 2 2 8 10" xfId="2322" xr:uid="{669DC571-BF08-40AC-8BF1-133B84A22760}"/>
    <cellStyle name="Comma 2 2 8 10 2" xfId="4909" xr:uid="{289E4B93-733D-47DE-9842-68DC702CA5BB}"/>
    <cellStyle name="Comma 2 2 8 10 2 2" xfId="12196" xr:uid="{CA4D8C86-50C2-40A4-B992-3825C9A2AEFB}"/>
    <cellStyle name="Comma 2 2 8 10 3" xfId="9629" xr:uid="{A9E2098B-BF16-4097-A2A6-676390222375}"/>
    <cellStyle name="Comma 2 2 8 11" xfId="2473" xr:uid="{5013EB44-0FC5-489E-A6BD-1D80BB5B92F0}"/>
    <cellStyle name="Comma 2 2 8 11 2" xfId="5060" xr:uid="{EB6AF93E-E5E2-4B67-A7E5-EAE0D40F44DA}"/>
    <cellStyle name="Comma 2 2 8 11 2 2" xfId="12347" xr:uid="{E5C112DB-8DB3-4467-8243-08366A42E85C}"/>
    <cellStyle name="Comma 2 2 8 11 3" xfId="9780" xr:uid="{F8BED7AD-3077-4287-AA01-4871A12CE1C9}"/>
    <cellStyle name="Comma 2 2 8 12" xfId="2623" xr:uid="{724EB230-8108-4F50-A73E-03E60BF5B764}"/>
    <cellStyle name="Comma 2 2 8 12 2" xfId="3075" xr:uid="{570642C2-0AED-4054-99CD-E81C8E69172A}"/>
    <cellStyle name="Comma 2 2 8 12 2 2" xfId="10368" xr:uid="{24CD11B0-12DF-4667-9FF9-48035BE680C9}"/>
    <cellStyle name="Comma 2 2 8 12 3" xfId="9930" xr:uid="{44998B66-1A8C-4918-BABB-D55AAEF0B234}"/>
    <cellStyle name="Comma 2 2 8 13" xfId="2820" xr:uid="{A822B83C-6043-4AA3-9D8A-E3DC84728C72}"/>
    <cellStyle name="Comma 2 2 8 13 2" xfId="10117" xr:uid="{9603A7D1-1958-4FFE-8867-368C9CE35E18}"/>
    <cellStyle name="Comma 2 2 8 14" xfId="5214" xr:uid="{058A08C5-01A7-4785-ABCD-892E28F919C7}"/>
    <cellStyle name="Comma 2 2 8 14 2" xfId="12498" xr:uid="{E57259A1-6A40-44F7-AF17-FF2D057BB1BE}"/>
    <cellStyle name="Comma 2 2 8 15" xfId="5364" xr:uid="{03E7C467-C299-4A6B-B01B-7E0D41CE92AF}"/>
    <cellStyle name="Comma 2 2 8 15 2" xfId="12647" xr:uid="{735CCCC1-E546-496B-AB76-37A7E3C5430D}"/>
    <cellStyle name="Comma 2 2 8 16" xfId="5526" xr:uid="{8D4EED55-CFBB-48A5-9A2C-C26BAE607CAB}"/>
    <cellStyle name="Comma 2 2 8 16 2" xfId="12807" xr:uid="{ACD923A7-2A4F-4F47-90E7-73DAA3B8F41A}"/>
    <cellStyle name="Comma 2 2 8 17" xfId="5678" xr:uid="{4178680C-761F-402C-8F63-374E5982A60E}"/>
    <cellStyle name="Comma 2 2 8 17 2" xfId="12956" xr:uid="{2B23A257-7B25-4000-B335-4667AC237FEA}"/>
    <cellStyle name="Comma 2 2 8 18" xfId="5823" xr:uid="{49AE971A-A668-47C9-B9B4-9E5D0FC4C67B}"/>
    <cellStyle name="Comma 2 2 8 18 2" xfId="13101" xr:uid="{6E826255-AFEB-42A9-85B3-B179F1080247}"/>
    <cellStyle name="Comma 2 2 8 19" xfId="5979" xr:uid="{BD133A88-E654-4E72-90FB-78C3DA615897}"/>
    <cellStyle name="Comma 2 2 8 19 2" xfId="13257" xr:uid="{A955BB7B-5DA5-4291-8F37-43C33A5F55A1}"/>
    <cellStyle name="Comma 2 2 8 2" xfId="310" xr:uid="{B8A057E1-FCC5-4459-9557-7A9A5FA4442F}"/>
    <cellStyle name="Comma 2 2 8 2 2" xfId="1407" xr:uid="{736EF549-0DE0-4087-B7CD-EEFF0CE8A97D}"/>
    <cellStyle name="Comma 2 2 8 2 2 2" xfId="3994" xr:uid="{DFD0CA77-3565-4663-BE34-8549BE667277}"/>
    <cellStyle name="Comma 2 2 8 2 2 2 2" xfId="11284" xr:uid="{13841AA0-F6FA-45DD-A0A1-D51500284E97}"/>
    <cellStyle name="Comma 2 2 8 2 2 3" xfId="8717" xr:uid="{D44FBE49-127E-4A7B-9BCC-877B66D915A1}"/>
    <cellStyle name="Comma 2 2 8 2 3" xfId="3233" xr:uid="{6674F526-76FA-474B-B9A2-953A39496118}"/>
    <cellStyle name="Comma 2 2 8 2 3 2" xfId="10523" xr:uid="{3FBCD54C-99B6-4C3E-A7E3-2CF615763F18}"/>
    <cellStyle name="Comma 2 2 8 2 4" xfId="2937" xr:uid="{AC9C5C11-43D3-40AC-8904-583FBE6AF801}"/>
    <cellStyle name="Comma 2 2 8 2 4 2" xfId="10233" xr:uid="{619B4D67-5531-4020-9D2C-D86214A6BDD4}"/>
    <cellStyle name="Comma 2 2 8 2 5" xfId="7956" xr:uid="{14A05349-2166-4CEA-B90C-6FAD474A14A5}"/>
    <cellStyle name="Comma 2 2 8 2 6" xfId="15236" xr:uid="{E982BF8F-0D79-44CE-8509-E1D77E9ECE16}"/>
    <cellStyle name="Comma 2 2 8 2 7" xfId="16293" xr:uid="{CF108C47-B128-4448-B1A5-044CFA511C10}"/>
    <cellStyle name="Comma 2 2 8 2 8" xfId="644" xr:uid="{197C9490-9388-49D5-9A7A-6C83E574846A}"/>
    <cellStyle name="Comma 2 2 8 2 9" xfId="16440" xr:uid="{4FAC0E7F-C3D3-404A-AB33-94C572C41739}"/>
    <cellStyle name="Comma 2 2 8 20" xfId="6157" xr:uid="{46CB7C68-6886-4E50-A460-CD28AC2ACAD1}"/>
    <cellStyle name="Comma 2 2 8 20 2" xfId="13432" xr:uid="{D0643CD0-09FD-47F0-A2AA-5C9A7C0C1C08}"/>
    <cellStyle name="Comma 2 2 8 21" xfId="6279" xr:uid="{E40F4377-EBAA-4F1F-B446-76EF54159DC0}"/>
    <cellStyle name="Comma 2 2 8 21 2" xfId="13554" xr:uid="{83AFD858-8F27-4482-9A6F-860755A51355}"/>
    <cellStyle name="Comma 2 2 8 22" xfId="6429" xr:uid="{6AD7226F-5E43-4654-AF0B-C436954E128C}"/>
    <cellStyle name="Comma 2 2 8 22 2" xfId="13704" xr:uid="{1000DDDD-01BD-402A-9BF0-E387EC55E84C}"/>
    <cellStyle name="Comma 2 2 8 23" xfId="6584" xr:uid="{E8343641-CECA-4FBF-A6B3-11C62406AC70}"/>
    <cellStyle name="Comma 2 2 8 23 2" xfId="13856" xr:uid="{D7974353-0774-453E-869C-E7890557140E}"/>
    <cellStyle name="Comma 2 2 8 24" xfId="6733" xr:uid="{864C96AE-7739-482F-8620-7D22668F12A7}"/>
    <cellStyle name="Comma 2 2 8 24 2" xfId="14005" xr:uid="{5DB90909-F866-4317-A44D-6D9B997F1ABD}"/>
    <cellStyle name="Comma 2 2 8 25" xfId="6881" xr:uid="{1B4C8D2B-D677-4D80-BFCF-8E87AD9E0759}"/>
    <cellStyle name="Comma 2 2 8 25 2" xfId="14153" xr:uid="{42289F34-C151-430A-B996-1ECA8104BFBD}"/>
    <cellStyle name="Comma 2 2 8 26" xfId="7035" xr:uid="{5F423099-BF8E-4AE7-9F92-8553E22112DD}"/>
    <cellStyle name="Comma 2 2 8 26 2" xfId="14307" xr:uid="{DCA6417A-F377-450A-B539-6B9C45D78C2F}"/>
    <cellStyle name="Comma 2 2 8 27" xfId="7184" xr:uid="{AADCC43F-4B02-41E0-BEAE-7D39552C130D}"/>
    <cellStyle name="Comma 2 2 8 27 2" xfId="14456" xr:uid="{BCF231EB-4AFA-4223-85B7-2803C85ED01C}"/>
    <cellStyle name="Comma 2 2 8 28" xfId="7367" xr:uid="{3FAC3CA7-45FA-4135-B057-014819422554}"/>
    <cellStyle name="Comma 2 2 8 28 2" xfId="14631" xr:uid="{B3AF81D4-521F-4DE2-BF01-073FAC7B7F98}"/>
    <cellStyle name="Comma 2 2 8 29" xfId="7491" xr:uid="{74458D79-8DEA-406B-8FDD-A0AFFD2DFE2D}"/>
    <cellStyle name="Comma 2 2 8 29 2" xfId="14754" xr:uid="{716FD068-C6EE-43A2-8CE4-80369A273007}"/>
    <cellStyle name="Comma 2 2 8 3" xfId="792" xr:uid="{97231BA2-8B11-49B6-9241-C6A4CBB7FA0E}"/>
    <cellStyle name="Comma 2 2 8 3 2" xfId="1555" xr:uid="{B5CF9CFF-3A5B-45DD-B32B-2DB79CE5128E}"/>
    <cellStyle name="Comma 2 2 8 3 2 2" xfId="4142" xr:uid="{B0D3DFCC-C12A-4E95-910C-6F6A28251584}"/>
    <cellStyle name="Comma 2 2 8 3 2 2 2" xfId="11432" xr:uid="{A0D36A04-273A-44C7-903A-694E8B7BB1D6}"/>
    <cellStyle name="Comma 2 2 8 3 2 3" xfId="8865" xr:uid="{22942FD6-13E5-40EA-9101-55150676E856}"/>
    <cellStyle name="Comma 2 2 8 3 3" xfId="3381" xr:uid="{97E368C9-505D-4A02-9D66-483116982BBB}"/>
    <cellStyle name="Comma 2 2 8 3 3 2" xfId="10671" xr:uid="{864DC7AE-4F3F-4504-B67B-F39051E3F8D8}"/>
    <cellStyle name="Comma 2 2 8 3 4" xfId="8104" xr:uid="{CE3393C2-8025-4129-9FC1-477CE8E72A5F}"/>
    <cellStyle name="Comma 2 2 8 30" xfId="7640" xr:uid="{7518FD80-81EA-4087-873E-E762AE144642}"/>
    <cellStyle name="Comma 2 2 8 30 2" xfId="14903" xr:uid="{AE3D8036-259C-40C1-B2C9-F5713E1E05FE}"/>
    <cellStyle name="Comma 2 2 8 31" xfId="7801" xr:uid="{21228123-938B-4FEC-B197-2D06EBA6D6E2}"/>
    <cellStyle name="Comma 2 2 8 32" xfId="15078" xr:uid="{1A1009EF-107C-429D-A472-456DAEE45F85}"/>
    <cellStyle name="Comma 2 2 8 33" xfId="15352" xr:uid="{4FAB9FFA-29AA-45E2-8021-7964FD960FD8}"/>
    <cellStyle name="Comma 2 2 8 34" xfId="15501" xr:uid="{2A1A6B67-2062-4F94-86F8-12981DB42A43}"/>
    <cellStyle name="Comma 2 2 8 35" xfId="15669" xr:uid="{24C1922B-5196-45BE-BE62-126DE05C17B7}"/>
    <cellStyle name="Comma 2 2 8 36" xfId="15818" xr:uid="{4D0D2ACA-EC4D-4412-9E3F-13A2BE9C3E72}"/>
    <cellStyle name="Comma 2 2 8 37" xfId="15966" xr:uid="{FD1650EC-C508-4F0B-950F-DB37EC646E07}"/>
    <cellStyle name="Comma 2 2 8 38" xfId="16145" xr:uid="{488CEED4-7DC8-41B0-8791-80A76793F8EE}"/>
    <cellStyle name="Comma 2 2 8 39" xfId="461" xr:uid="{A99217D7-5564-4E33-90F5-BAA3786B067E}"/>
    <cellStyle name="Comma 2 2 8 4" xfId="966" xr:uid="{EF0455A2-4867-49E1-A489-28277BFEBBF1}"/>
    <cellStyle name="Comma 2 2 8 4 2" xfId="1729" xr:uid="{A59A2637-5454-4185-A66C-93FE5489AC7C}"/>
    <cellStyle name="Comma 2 2 8 4 2 2" xfId="4316" xr:uid="{58E63358-D98A-4691-912E-2615F6D4582F}"/>
    <cellStyle name="Comma 2 2 8 4 2 2 2" xfId="11606" xr:uid="{DB5E5F1A-A0F1-4E95-A073-27898A3B00D9}"/>
    <cellStyle name="Comma 2 2 8 4 2 3" xfId="9039" xr:uid="{D8037A0C-6BE8-4028-86EE-F95D55027344}"/>
    <cellStyle name="Comma 2 2 8 4 3" xfId="3555" xr:uid="{05BA03F6-96D7-4883-BC85-23D1FDCD6B79}"/>
    <cellStyle name="Comma 2 2 8 4 3 2" xfId="10845" xr:uid="{C4677EC9-A523-463D-BF9B-0DA27078E29C}"/>
    <cellStyle name="Comma 2 2 8 4 4" xfId="8278" xr:uid="{442D0C8C-CDBA-4318-B35E-00F9C7997F02}"/>
    <cellStyle name="Comma 2 2 8 40" xfId="16441" xr:uid="{06EEBD89-E6FA-4009-A2AF-01AB899C6515}"/>
    <cellStyle name="Comma 2 2 8 5" xfId="1070" xr:uid="{B130B11F-DDB7-4825-B5C8-F5991356CA6D}"/>
    <cellStyle name="Comma 2 2 8 5 2" xfId="3658" xr:uid="{7C023A7F-B4BE-4077-8913-EA253F5A1354}"/>
    <cellStyle name="Comma 2 2 8 5 2 2" xfId="10948" xr:uid="{83C8326B-8FF7-4CE9-A68C-DBE0677C6345}"/>
    <cellStyle name="Comma 2 2 8 5 3" xfId="8381" xr:uid="{7380D874-62AB-4C92-B82A-DC882FF657E1}"/>
    <cellStyle name="Comma 2 2 8 6" xfId="1251" xr:uid="{58822D8F-1041-4EFE-A3DB-C9072EA5C54A}"/>
    <cellStyle name="Comma 2 2 8 6 2" xfId="3838" xr:uid="{B9BA538D-2062-4648-9419-6DC44B61E03D}"/>
    <cellStyle name="Comma 2 2 8 6 2 2" xfId="11128" xr:uid="{8D0B7969-3F0E-4D56-B772-94DFFB6D322C}"/>
    <cellStyle name="Comma 2 2 8 6 3" xfId="8561" xr:uid="{AC38DEA6-A589-4DA2-9123-9A6120AF68D6}"/>
    <cellStyle name="Comma 2 2 8 7" xfId="1873" xr:uid="{C4A7B04A-2990-4907-83EF-192D971B942B}"/>
    <cellStyle name="Comma 2 2 8 7 2" xfId="4460" xr:uid="{98B15171-C6D9-4313-8253-C83EE69643ED}"/>
    <cellStyle name="Comma 2 2 8 7 2 2" xfId="11749" xr:uid="{AB789C1C-A693-4E22-BE94-A425CC4A341D}"/>
    <cellStyle name="Comma 2 2 8 7 3" xfId="9182" xr:uid="{D46CE5B2-2290-4035-92AA-F33D59AD2BD2}"/>
    <cellStyle name="Comma 2 2 8 8" xfId="2023" xr:uid="{77AB9366-8527-4238-B287-36C8A5F133ED}"/>
    <cellStyle name="Comma 2 2 8 8 2" xfId="4610" xr:uid="{51AB0198-41BC-4B8A-B49F-FB063F65461C}"/>
    <cellStyle name="Comma 2 2 8 8 2 2" xfId="11898" xr:uid="{E53E3B72-D01C-4A73-A4F7-88DCAD9D7AC4}"/>
    <cellStyle name="Comma 2 2 8 8 3" xfId="9331" xr:uid="{D31E8A1A-66E1-4BA9-999F-AA5CD32C740C}"/>
    <cellStyle name="Comma 2 2 8 9" xfId="2173" xr:uid="{6B955194-5783-4752-97EA-2EC7155A1BAB}"/>
    <cellStyle name="Comma 2 2 8 9 2" xfId="4760" xr:uid="{F21A9956-0602-47E2-AB2B-1752F1012D98}"/>
    <cellStyle name="Comma 2 2 8 9 2 2" xfId="12047" xr:uid="{EFB7493A-1A01-4119-8B76-3D0523C5FC3A}"/>
    <cellStyle name="Comma 2 2 8 9 3" xfId="9480" xr:uid="{DC9A9E01-784F-4C46-9BC0-9AA47FEA1204}"/>
    <cellStyle name="Comma 2 2 9" xfId="246" xr:uid="{864A39DC-6011-4247-8750-E28AE69CAE51}"/>
    <cellStyle name="Comma 2 2 9 2" xfId="1227" xr:uid="{AD633F53-27B4-4B06-A447-54FCAD3E38A4}"/>
    <cellStyle name="Comma 2 2 9 2 2" xfId="3814" xr:uid="{B4C8962F-EA4E-483B-A510-2C82F2EA61ED}"/>
    <cellStyle name="Comma 2 2 9 2 2 2" xfId="11104" xr:uid="{3C086749-B5F9-4450-8220-BD2758E76FBE}"/>
    <cellStyle name="Comma 2 2 9 2 3" xfId="8537" xr:uid="{1B91FEB3-FF30-41C7-B721-41853FE59090}"/>
    <cellStyle name="Comma 2 2 9 3" xfId="3051" xr:uid="{357F1F49-1333-41EC-8C1C-C3D99048DAFF}"/>
    <cellStyle name="Comma 2 2 9 3 2" xfId="10344" xr:uid="{28FE01B6-8222-4345-9826-49190C4E2132}"/>
    <cellStyle name="Comma 2 2 9 4" xfId="2885" xr:uid="{758FA2C9-538A-42F3-BDB6-D27F60F1873B}"/>
    <cellStyle name="Comma 2 2 9 4 2" xfId="10182" xr:uid="{94619863-8ABD-4E4F-A75F-69CC81C3FE13}"/>
    <cellStyle name="Comma 2 2 9 5" xfId="7777" xr:uid="{4CD4782D-5857-4AD9-BE1D-D1335DA2191A}"/>
    <cellStyle name="Comma 2 2 9 6" xfId="15175" xr:uid="{AB0EC446-27C8-49A0-8172-EF951B431BEF}"/>
    <cellStyle name="Comma 2 2 9 7" xfId="16242" xr:uid="{8A95CCE1-0415-4B90-B6DE-1A90AA90724F}"/>
    <cellStyle name="Comma 2 2 9 8" xfId="437" xr:uid="{5CBDC8FB-BA06-49C4-BBD3-A736F7C6636B}"/>
    <cellStyle name="Comma 2 2 9 9" xfId="16442" xr:uid="{4ADE1754-D0E2-47AA-8F9D-429B81B7D8BD}"/>
    <cellStyle name="Comma 2 20" xfId="1843" xr:uid="{7D08DCC0-09EB-4EAA-B365-BF2ACCB67C4B}"/>
    <cellStyle name="Comma 2 20 2" xfId="4429" xr:uid="{AD79A746-9D53-40A6-8942-E83EBB756B23}"/>
    <cellStyle name="Comma 2 20 2 2" xfId="11719" xr:uid="{0A18EA23-6314-437E-A9B8-2D45FE8E3256}"/>
    <cellStyle name="Comma 2 20 3" xfId="9152" xr:uid="{A12E44F7-35CC-4096-A6B3-D16F355001EA}"/>
    <cellStyle name="Comma 2 21" xfId="1993" xr:uid="{3616CBE3-80FE-4DEC-B59E-C6BD88C01B36}"/>
    <cellStyle name="Comma 2 21 2" xfId="4580" xr:uid="{F2AFA274-9EAD-474E-B92B-D6ABD80126B7}"/>
    <cellStyle name="Comma 2 21 2 2" xfId="11869" xr:uid="{0E42D26B-E9AD-4BFF-A7EF-E570034DB8D2}"/>
    <cellStyle name="Comma 2 21 3" xfId="9302" xr:uid="{6F65D47F-BF2E-4B9F-8224-75430C396622}"/>
    <cellStyle name="Comma 2 22" xfId="2143" xr:uid="{45097A6D-9295-4502-A122-992CAB68BD2C}"/>
    <cellStyle name="Comma 2 22 2" xfId="4730" xr:uid="{C5DD2CBD-64BC-406E-817D-63FB66AE0D87}"/>
    <cellStyle name="Comma 2 22 2 2" xfId="12018" xr:uid="{B0638545-90CB-41A0-BD5A-1040A45DF945}"/>
    <cellStyle name="Comma 2 22 3" xfId="9451" xr:uid="{74B4FC7A-E4E3-4A84-B8A2-EAF5509E0C2F}"/>
    <cellStyle name="Comma 2 23" xfId="2293" xr:uid="{AF127853-DAEF-4B69-884E-385CC5D5E93A}"/>
    <cellStyle name="Comma 2 23 2" xfId="4880" xr:uid="{5C164943-3633-46BB-9F0D-C0D4D11C7DD1}"/>
    <cellStyle name="Comma 2 23 2 2" xfId="12167" xr:uid="{5E95B081-061F-435C-886F-BE822346668A}"/>
    <cellStyle name="Comma 2 23 3" xfId="9600" xr:uid="{8BF76170-4645-4940-AC85-79D66BE85BEF}"/>
    <cellStyle name="Comma 2 24" xfId="2442" xr:uid="{0FD9814D-AF9D-42F0-A8AA-FAA11842A176}"/>
    <cellStyle name="Comma 2 24 2" xfId="5029" xr:uid="{BACAB844-7A10-4C20-9106-8C20CF63CB02}"/>
    <cellStyle name="Comma 2 24 2 2" xfId="12316" xr:uid="{5BA04897-E290-4F5E-BC17-F00E0DF052A6}"/>
    <cellStyle name="Comma 2 24 3" xfId="9749" xr:uid="{E9B645C3-AE8C-4736-BCD2-49C4744B3A8E}"/>
    <cellStyle name="Comma 2 25" xfId="2592" xr:uid="{259509A6-D105-4EAC-BC33-29C0233823F1}"/>
    <cellStyle name="Comma 2 25 2" xfId="3038" xr:uid="{9BA86526-EC6E-4A20-B64D-6DBC39F35D8B}"/>
    <cellStyle name="Comma 2 25 2 2" xfId="10332" xr:uid="{ACF74352-F3DF-4DF6-8B1B-53E11C4901C7}"/>
    <cellStyle name="Comma 2 25 3" xfId="9899" xr:uid="{5A6B4273-BF06-477B-A7F2-B9624A3646DB}"/>
    <cellStyle name="Comma 2 26" xfId="5177" xr:uid="{400A06C1-A975-4D16-9318-758727DB35D7}"/>
    <cellStyle name="Comma 2 26 2" xfId="12464" xr:uid="{2F7EB72B-A559-46C7-A6EB-86B6E95CE66D}"/>
    <cellStyle name="Comma 2 27" xfId="5179" xr:uid="{01C5FBA8-2823-4FB5-A1E3-9946170FBBF8}"/>
    <cellStyle name="Comma 2 27 2" xfId="12465" xr:uid="{8791D1A4-13AC-49A3-BFFB-978070DC1EC9}"/>
    <cellStyle name="Comma 2 28" xfId="2742" xr:uid="{BF0ED991-46E8-452E-9346-16AA02F8FC9D}"/>
    <cellStyle name="Comma 2 28 2" xfId="10049" xr:uid="{5D049640-9C56-43EE-8B2B-DDE7F4C7F9EC}"/>
    <cellStyle name="Comma 2 29" xfId="5184" xr:uid="{40D7ACEE-DF68-49B7-8086-40698712D04A}"/>
    <cellStyle name="Comma 2 29 2" xfId="12468" xr:uid="{2DD33488-B8E3-476F-9C3F-5DE38332FCF0}"/>
    <cellStyle name="Comma 2 3" xfId="63" xr:uid="{13755C6A-CFE5-4B44-AFF9-6CDC5100F68F}"/>
    <cellStyle name="Comma 2 3 10" xfId="1252" xr:uid="{4E3610D4-A4E7-4DF3-ABC5-CEC7D292E38A}"/>
    <cellStyle name="Comma 2 3 10 2" xfId="3839" xr:uid="{8CBA2C52-6334-4101-AF45-4A88C2F57BA5}"/>
    <cellStyle name="Comma 2 3 10 2 2" xfId="11129" xr:uid="{0E216447-12F3-4C30-8DB0-5356147D89AF}"/>
    <cellStyle name="Comma 2 3 10 3" xfId="8562" xr:uid="{00357FA1-9501-440F-8FA6-DD38BC0ECE4F}"/>
    <cellStyle name="Comma 2 3 11" xfId="1874" xr:uid="{E9CDCFA7-4416-487A-8D32-FBAD0CC779E1}"/>
    <cellStyle name="Comma 2 3 11 2" xfId="4461" xr:uid="{B50915C9-A722-4F88-A903-E07BF17B7ECF}"/>
    <cellStyle name="Comma 2 3 11 2 2" xfId="11750" xr:uid="{305FA52C-87B7-4115-B260-CDFD93C4C57B}"/>
    <cellStyle name="Comma 2 3 11 3" xfId="9183" xr:uid="{F48FA685-444B-4B27-8755-AB4B5D8DBC57}"/>
    <cellStyle name="Comma 2 3 12" xfId="2024" xr:uid="{8C40501E-AA19-4E03-A1B8-33A0842282C1}"/>
    <cellStyle name="Comma 2 3 12 2" xfId="4611" xr:uid="{49899BF2-AFF8-4835-8749-527061AE56F0}"/>
    <cellStyle name="Comma 2 3 12 2 2" xfId="11899" xr:uid="{538D6E3B-11BC-4A70-BA38-1CC7BB3D3F56}"/>
    <cellStyle name="Comma 2 3 12 3" xfId="9332" xr:uid="{E9702468-D923-4C65-A0D2-2B7DBE72DB8E}"/>
    <cellStyle name="Comma 2 3 13" xfId="2174" xr:uid="{1E0C2CD9-A365-419A-81C8-7AEA5159C7D5}"/>
    <cellStyle name="Comma 2 3 13 2" xfId="4761" xr:uid="{75F391F1-F5DD-4A3B-BD81-07C385D19B2D}"/>
    <cellStyle name="Comma 2 3 13 2 2" xfId="12048" xr:uid="{B76B4E15-5166-46E5-9D57-C2FCD61CE432}"/>
    <cellStyle name="Comma 2 3 13 3" xfId="9481" xr:uid="{64578C3E-DC2E-4CF5-BD0D-373ABDEBAFB2}"/>
    <cellStyle name="Comma 2 3 14" xfId="2323" xr:uid="{B1D031CE-DA52-4BA2-9D1C-4D0B069EACB7}"/>
    <cellStyle name="Comma 2 3 14 2" xfId="4910" xr:uid="{917A08F8-B037-45A4-BC7F-D59CF0A8C3C6}"/>
    <cellStyle name="Comma 2 3 14 2 2" xfId="12197" xr:uid="{69C1E8CD-9609-4BE7-8DE5-8CB9609608AE}"/>
    <cellStyle name="Comma 2 3 14 3" xfId="9630" xr:uid="{F9480838-BB04-4EC0-9BA6-98112BC3FE76}"/>
    <cellStyle name="Comma 2 3 15" xfId="2474" xr:uid="{FEAE964F-7689-4723-AB29-72C73781F6BE}"/>
    <cellStyle name="Comma 2 3 15 2" xfId="5061" xr:uid="{3757A408-50E3-4EFF-A656-6698EC82601A}"/>
    <cellStyle name="Comma 2 3 15 2 2" xfId="12348" xr:uid="{5170A3E0-7DF5-4A17-9421-236E321DB05C}"/>
    <cellStyle name="Comma 2 3 15 3" xfId="9781" xr:uid="{870D09EA-DD78-4866-BDA6-4376E7CDDE92}"/>
    <cellStyle name="Comma 2 3 16" xfId="2624" xr:uid="{21A79EF4-29C4-445D-A751-DB906C902DB6}"/>
    <cellStyle name="Comma 2 3 16 2" xfId="3076" xr:uid="{5D0D5731-9AAE-4F73-BD7C-B9671E9AA5FE}"/>
    <cellStyle name="Comma 2 3 16 2 2" xfId="10369" xr:uid="{479C7B91-DEDC-4EBE-B523-FA51FEE358F1}"/>
    <cellStyle name="Comma 2 3 16 3" xfId="9931" xr:uid="{F922798F-676D-4447-9466-19FA6D7C4013}"/>
    <cellStyle name="Comma 2 3 17" xfId="2749" xr:uid="{B786C983-947C-4B5F-A88B-473AAD14A3E1}"/>
    <cellStyle name="Comma 2 3 17 2" xfId="10056" xr:uid="{0BAF7BFC-F09A-46ED-938A-C8DCE5F5139D}"/>
    <cellStyle name="Comma 2 3 18" xfId="5215" xr:uid="{02787E29-AF9E-4651-AD19-13B88D0E5E8F}"/>
    <cellStyle name="Comma 2 3 18 2" xfId="12499" xr:uid="{4E7FB25D-5EEA-45A9-ADEA-B27E179671AE}"/>
    <cellStyle name="Comma 2 3 19" xfId="5365" xr:uid="{4F65427C-679E-4A1C-9520-A2504825026A}"/>
    <cellStyle name="Comma 2 3 19 2" xfId="12648" xr:uid="{668E09F7-5489-4DF0-AEA9-8ADA48944527}"/>
    <cellStyle name="Comma 2 3 2" xfId="78" xr:uid="{885DE7BF-0A7C-4B54-8DDB-931DBD90672B}"/>
    <cellStyle name="Comma 2 3 2 10" xfId="2025" xr:uid="{21233129-EA95-4314-8C81-72F8089E0987}"/>
    <cellStyle name="Comma 2 3 2 10 2" xfId="4612" xr:uid="{841D83CF-0399-4A5D-A688-B28DD1C14B15}"/>
    <cellStyle name="Comma 2 3 2 10 2 2" xfId="11900" xr:uid="{23D6C708-F7F4-4E2F-BBF2-473A00A414F0}"/>
    <cellStyle name="Comma 2 3 2 10 3" xfId="9333" xr:uid="{EB3CF6FD-A507-4A62-A390-F0B909F71DF4}"/>
    <cellStyle name="Comma 2 3 2 11" xfId="2175" xr:uid="{9A0124EE-0E13-4C98-B490-7B16A8739606}"/>
    <cellStyle name="Comma 2 3 2 11 2" xfId="4762" xr:uid="{551720A0-452C-4349-9DC6-F07D37BEAE10}"/>
    <cellStyle name="Comma 2 3 2 11 2 2" xfId="12049" xr:uid="{23E3BEE6-E4D7-413E-93D5-27F8C4154C6C}"/>
    <cellStyle name="Comma 2 3 2 11 3" xfId="9482" xr:uid="{3BB92D84-0FD2-43F2-8DDD-39CA471AC698}"/>
    <cellStyle name="Comma 2 3 2 12" xfId="2324" xr:uid="{BFB88412-F4CC-4434-8243-65B29C9BAA48}"/>
    <cellStyle name="Comma 2 3 2 12 2" xfId="4911" xr:uid="{FFA9484F-0C8C-4955-BCDA-62E6A27CA4F1}"/>
    <cellStyle name="Comma 2 3 2 12 2 2" xfId="12198" xr:uid="{8CF2A0F4-BA4A-4284-8440-8BFE1B5517F5}"/>
    <cellStyle name="Comma 2 3 2 12 3" xfId="9631" xr:uid="{9665A927-F0E8-4C67-A512-F90768A753E0}"/>
    <cellStyle name="Comma 2 3 2 13" xfId="2475" xr:uid="{232CA472-49AC-4D7D-8C2F-3566531E63BD}"/>
    <cellStyle name="Comma 2 3 2 13 2" xfId="5062" xr:uid="{63D55336-1349-4D22-8DA2-D224D71AF9A0}"/>
    <cellStyle name="Comma 2 3 2 13 2 2" xfId="12349" xr:uid="{AAB7476B-6FD6-4AD1-915E-A6E494CAC743}"/>
    <cellStyle name="Comma 2 3 2 13 3" xfId="9782" xr:uid="{1FA644C8-9B2F-48D5-AA3A-DDDE7F458F1A}"/>
    <cellStyle name="Comma 2 3 2 14" xfId="2625" xr:uid="{ECE0FB96-3575-4B65-A0B8-2763DB32A809}"/>
    <cellStyle name="Comma 2 3 2 14 2" xfId="3077" xr:uid="{31481ADE-147A-45AE-B703-763463B90D09}"/>
    <cellStyle name="Comma 2 3 2 14 2 2" xfId="10370" xr:uid="{F1FDA892-548E-40B2-BCA2-156B70837BEF}"/>
    <cellStyle name="Comma 2 3 2 14 3" xfId="9932" xr:uid="{76E55A0B-4D08-4C7E-B01F-8E8E7A84E2DA}"/>
    <cellStyle name="Comma 2 3 2 15" xfId="2762" xr:uid="{65E077E7-A7C2-4152-9D4E-87ACA7ABFFAC}"/>
    <cellStyle name="Comma 2 3 2 15 2" xfId="10069" xr:uid="{E07B0662-E89F-4020-9A39-80DDFE274CFD}"/>
    <cellStyle name="Comma 2 3 2 16" xfId="5216" xr:uid="{56C98B69-121C-46FE-9A10-CF2BF78B0077}"/>
    <cellStyle name="Comma 2 3 2 16 2" xfId="12500" xr:uid="{73B0DB92-73D3-479C-82ED-D258BDEE2743}"/>
    <cellStyle name="Comma 2 3 2 17" xfId="5366" xr:uid="{187045A9-41CE-4A88-9F14-C8B8F03D69AC}"/>
    <cellStyle name="Comma 2 3 2 17 2" xfId="12649" xr:uid="{B35D7794-EB3F-4263-BDE2-4D287B746587}"/>
    <cellStyle name="Comma 2 3 2 18" xfId="5528" xr:uid="{B1174D2C-F520-4DBF-93EF-C4A7EBB73F43}"/>
    <cellStyle name="Comma 2 3 2 18 2" xfId="12809" xr:uid="{85D02781-6E05-486E-8741-DFD8080E80DF}"/>
    <cellStyle name="Comma 2 3 2 19" xfId="5680" xr:uid="{840B961A-BE32-4AF7-9ACD-029D547BF2C1}"/>
    <cellStyle name="Comma 2 3 2 19 2" xfId="12958" xr:uid="{33A73011-E0C7-499C-8EB6-2A2BB57EA31C}"/>
    <cellStyle name="Comma 2 3 2 2" xfId="205" xr:uid="{29A4A4F6-34F7-4531-BD9D-1928CC8A93F4}"/>
    <cellStyle name="Comma 2 3 2 2 10" xfId="2325" xr:uid="{6E5F9C03-2955-42CB-8C62-BEBC4A0DC5B0}"/>
    <cellStyle name="Comma 2 3 2 2 10 2" xfId="4912" xr:uid="{4A2F86F1-9033-4055-8283-FBE5A4471E28}"/>
    <cellStyle name="Comma 2 3 2 2 10 2 2" xfId="12199" xr:uid="{C44D6769-1D75-4F7C-85E6-EB941AD8190C}"/>
    <cellStyle name="Comma 2 3 2 2 10 3" xfId="9632" xr:uid="{21BDA791-091D-42EE-AEBF-910A3571806E}"/>
    <cellStyle name="Comma 2 3 2 2 11" xfId="2476" xr:uid="{DFAA8AFF-0C2E-4473-8733-0298EAE5B3A1}"/>
    <cellStyle name="Comma 2 3 2 2 11 2" xfId="5063" xr:uid="{F2B62FEB-6F3A-42D6-BF7C-5F553455A700}"/>
    <cellStyle name="Comma 2 3 2 2 11 2 2" xfId="12350" xr:uid="{FBCB6B83-E482-460C-AE13-00BE656F2A1A}"/>
    <cellStyle name="Comma 2 3 2 2 11 3" xfId="9783" xr:uid="{2B212C08-6CA0-416B-BEE0-40C72B757E84}"/>
    <cellStyle name="Comma 2 3 2 2 12" xfId="2626" xr:uid="{5FD4DD27-A6F2-42F1-A10C-7F12241F9256}"/>
    <cellStyle name="Comma 2 3 2 2 12 2" xfId="3078" xr:uid="{8F02FA21-CCEA-4862-A0F3-91DA3A95BE62}"/>
    <cellStyle name="Comma 2 3 2 2 12 2 2" xfId="10371" xr:uid="{5321CCC4-0C7D-4199-B579-22830C3794AE}"/>
    <cellStyle name="Comma 2 3 2 2 12 3" xfId="9933" xr:uid="{0E418075-9359-438D-9AA8-76DD36DF71D6}"/>
    <cellStyle name="Comma 2 3 2 2 13" xfId="2839" xr:uid="{7767CF5B-31BC-494C-9F15-E80FB5BB22FB}"/>
    <cellStyle name="Comma 2 3 2 2 13 2" xfId="10136" xr:uid="{77B08E09-2F2A-46AD-9E72-5E2DF9BE63A4}"/>
    <cellStyle name="Comma 2 3 2 2 14" xfId="5217" xr:uid="{995F7ADB-0269-474E-8B7A-94CB485AF5B5}"/>
    <cellStyle name="Comma 2 3 2 2 14 2" xfId="12501" xr:uid="{D51CC263-E0DA-4774-B9F7-7ED15D001A85}"/>
    <cellStyle name="Comma 2 3 2 2 15" xfId="5367" xr:uid="{7B198F06-FECA-4060-A1EF-B9E8F55F7649}"/>
    <cellStyle name="Comma 2 3 2 2 15 2" xfId="12650" xr:uid="{E1D4EDD9-B44E-4FD1-92D4-1E9CA4E2181B}"/>
    <cellStyle name="Comma 2 3 2 2 16" xfId="5529" xr:uid="{BD5151F7-FCA8-40B7-906C-DBE72570853A}"/>
    <cellStyle name="Comma 2 3 2 2 16 2" xfId="12810" xr:uid="{DB206F9D-1225-4610-B409-638DF75C7664}"/>
    <cellStyle name="Comma 2 3 2 2 17" xfId="5681" xr:uid="{A0543853-3E67-4C09-98F4-36E0AA518DA9}"/>
    <cellStyle name="Comma 2 3 2 2 17 2" xfId="12959" xr:uid="{41DF1638-75F1-442D-A8AD-DCFE7056003C}"/>
    <cellStyle name="Comma 2 3 2 2 18" xfId="5826" xr:uid="{099F3017-0B17-4C20-8C80-66738BD9DECC}"/>
    <cellStyle name="Comma 2 3 2 2 18 2" xfId="13104" xr:uid="{4161CDAB-8447-423D-9EBE-28269D1E6D5E}"/>
    <cellStyle name="Comma 2 3 2 2 19" xfId="5982" xr:uid="{94F6C8F1-67CA-4C2A-A5FF-A2C400294F1D}"/>
    <cellStyle name="Comma 2 3 2 2 19 2" xfId="13260" xr:uid="{3A8EE0DF-FC69-4D55-99CE-A47907175695}"/>
    <cellStyle name="Comma 2 3 2 2 2" xfId="378" xr:uid="{A0194DC9-DE30-42AA-8E0F-508DDBDE0E15}"/>
    <cellStyle name="Comma 2 3 2 2 2 2" xfId="1410" xr:uid="{E7B4B13C-834F-4E10-BA61-E914D8778095}"/>
    <cellStyle name="Comma 2 3 2 2 2 2 2" xfId="3997" xr:uid="{26D62DEB-4B3A-4557-8726-B8B3F1875BE5}"/>
    <cellStyle name="Comma 2 3 2 2 2 2 2 2" xfId="11287" xr:uid="{D3FC4F30-F929-4DBF-9B14-CCD9263B9883}"/>
    <cellStyle name="Comma 2 3 2 2 2 2 3" xfId="8720" xr:uid="{3BB98734-9B20-4BA1-A555-BAEC4B7B1B36}"/>
    <cellStyle name="Comma 2 3 2 2 2 3" xfId="3236" xr:uid="{5376BBA7-27C6-49D8-88B7-48023726D39A}"/>
    <cellStyle name="Comma 2 3 2 2 2 3 2" xfId="10526" xr:uid="{B96BC636-4034-4C5B-9F41-BC2973A49C9C}"/>
    <cellStyle name="Comma 2 3 2 2 2 4" xfId="3003" xr:uid="{2303B223-9D02-45C4-9EC7-9B33920AB0AA}"/>
    <cellStyle name="Comma 2 3 2 2 2 4 2" xfId="10298" xr:uid="{F0A75CC3-8DF4-4258-AD80-8C341834ECD3}"/>
    <cellStyle name="Comma 2 3 2 2 2 5" xfId="7959" xr:uid="{F21F2207-B52F-4CF8-9B78-5BFAB195ACBD}"/>
    <cellStyle name="Comma 2 3 2 2 2 6" xfId="15304" xr:uid="{C6F202C2-7005-4194-B3DB-0F41CEBD9131}"/>
    <cellStyle name="Comma 2 3 2 2 2 7" xfId="16358" xr:uid="{8D245566-F8EF-4FFA-86B0-AEAE40B80C40}"/>
    <cellStyle name="Comma 2 3 2 2 2 8" xfId="647" xr:uid="{03950F06-77A7-4C9A-9681-C0A66A5A3FEB}"/>
    <cellStyle name="Comma 2 3 2 2 2 9" xfId="16443" xr:uid="{6B67E0FD-723E-47FF-BCFC-0864B6930799}"/>
    <cellStyle name="Comma 2 3 2 2 20" xfId="6222" xr:uid="{D3C0A5E1-C28F-4A4D-8B5F-C9FBBE1286AA}"/>
    <cellStyle name="Comma 2 3 2 2 20 2" xfId="13497" xr:uid="{2513389B-8D76-46B8-BC85-44433027F30D}"/>
    <cellStyle name="Comma 2 3 2 2 21" xfId="6282" xr:uid="{62A7E0E1-19C2-4E8E-9EFE-180FF2D93DD5}"/>
    <cellStyle name="Comma 2 3 2 2 21 2" xfId="13557" xr:uid="{9942A904-271E-4345-A6C4-3C170937300D}"/>
    <cellStyle name="Comma 2 3 2 2 22" xfId="6432" xr:uid="{984C285D-A5FF-45E1-8094-47F8E4160BE6}"/>
    <cellStyle name="Comma 2 3 2 2 22 2" xfId="13707" xr:uid="{C44F0D55-7BDF-4B07-89A9-136313F35179}"/>
    <cellStyle name="Comma 2 3 2 2 23" xfId="6587" xr:uid="{80BCB767-CF6F-47DE-9C08-7F214D1101CF}"/>
    <cellStyle name="Comma 2 3 2 2 23 2" xfId="13859" xr:uid="{6C276E4B-6472-467A-B808-0BDF57968053}"/>
    <cellStyle name="Comma 2 3 2 2 24" xfId="6736" xr:uid="{42EFE01A-31F0-4167-8416-B57E6EAF450D}"/>
    <cellStyle name="Comma 2 3 2 2 24 2" xfId="14008" xr:uid="{21D28D91-3A40-4CE3-8CB6-10FE7AB3B959}"/>
    <cellStyle name="Comma 2 3 2 2 25" xfId="6884" xr:uid="{CD4ADCFB-D668-4F55-BA77-4DF1D9DD0A54}"/>
    <cellStyle name="Comma 2 3 2 2 25 2" xfId="14156" xr:uid="{7B3B2F36-2CAB-43FA-9CE0-A525C49C6F4C}"/>
    <cellStyle name="Comma 2 3 2 2 26" xfId="7038" xr:uid="{9D08195B-9142-455E-9188-A1547523F4B2}"/>
    <cellStyle name="Comma 2 3 2 2 26 2" xfId="14310" xr:uid="{33DD12B6-18B7-40FD-9E4D-38074FA4276B}"/>
    <cellStyle name="Comma 2 3 2 2 27" xfId="7187" xr:uid="{F27D6843-AE35-4F91-A15C-FC4372BA9507}"/>
    <cellStyle name="Comma 2 3 2 2 27 2" xfId="14459" xr:uid="{86735D8D-FF80-47B5-91CB-28BB23DD6181}"/>
    <cellStyle name="Comma 2 3 2 2 28" xfId="7432" xr:uid="{ED3F28A8-20FE-4AB2-B947-B7C1AF91C0B9}"/>
    <cellStyle name="Comma 2 3 2 2 28 2" xfId="14696" xr:uid="{BABB4D0D-A6BD-4FBA-BEF2-FDDCFF2D128A}"/>
    <cellStyle name="Comma 2 3 2 2 29" xfId="7494" xr:uid="{0163AA40-BCBF-42CE-B2FA-6B3AAB62546F}"/>
    <cellStyle name="Comma 2 3 2 2 29 2" xfId="14757" xr:uid="{B1F59F93-03FF-4911-B12B-FDC9B7199977}"/>
    <cellStyle name="Comma 2 3 2 2 3" xfId="795" xr:uid="{43C9577B-A1C0-4E98-A552-5BF1C0847B9B}"/>
    <cellStyle name="Comma 2 3 2 2 3 2" xfId="1558" xr:uid="{00F95AD4-B4B4-4FA7-931F-58E6E6AD98B0}"/>
    <cellStyle name="Comma 2 3 2 2 3 2 2" xfId="4145" xr:uid="{BA6B3393-4103-4171-99AE-7DE181BA1A39}"/>
    <cellStyle name="Comma 2 3 2 2 3 2 2 2" xfId="11435" xr:uid="{AAC2559A-5627-4327-80EB-EA2100DACBDF}"/>
    <cellStyle name="Comma 2 3 2 2 3 2 3" xfId="8868" xr:uid="{8D591401-AE38-4887-897A-757669DAB7D9}"/>
    <cellStyle name="Comma 2 3 2 2 3 3" xfId="3384" xr:uid="{DCE57223-E912-4447-AC44-7B633993DF82}"/>
    <cellStyle name="Comma 2 3 2 2 3 3 2" xfId="10674" xr:uid="{E5588095-1E63-4A70-B36C-B39EF5B631CC}"/>
    <cellStyle name="Comma 2 3 2 2 3 4" xfId="8107" xr:uid="{F4386EC7-7075-44BE-9B9A-5E9B35DDF8B7}"/>
    <cellStyle name="Comma 2 3 2 2 30" xfId="7643" xr:uid="{1AC02F35-6C00-4509-A127-8619B710D21D}"/>
    <cellStyle name="Comma 2 3 2 2 30 2" xfId="14906" xr:uid="{1B3CD0D8-F401-460D-914A-44225D9D710A}"/>
    <cellStyle name="Comma 2 3 2 2 31" xfId="7804" xr:uid="{97F1DEB6-A10F-4716-8BA9-0D4F14293156}"/>
    <cellStyle name="Comma 2 3 2 2 32" xfId="15143" xr:uid="{29FAC470-786E-461D-9B00-4D63BF7D4D1E}"/>
    <cellStyle name="Comma 2 3 2 2 33" xfId="15376" xr:uid="{475B1162-281D-46BA-8337-2D7A910151D2}"/>
    <cellStyle name="Comma 2 3 2 2 34" xfId="15523" xr:uid="{701D7A70-6D24-4EA0-BC8A-68C9F67D0569}"/>
    <cellStyle name="Comma 2 3 2 2 35" xfId="15672" xr:uid="{63F703B0-2F21-4D4B-B1CB-8FC980DEDD4E}"/>
    <cellStyle name="Comma 2 3 2 2 36" xfId="15821" xr:uid="{E09D4F2A-48ED-420D-BCC8-C7E511865793}"/>
    <cellStyle name="Comma 2 3 2 2 37" xfId="15969" xr:uid="{144B1741-E5F3-4EDB-BB6D-8076C4E5C181}"/>
    <cellStyle name="Comma 2 3 2 2 38" xfId="16210" xr:uid="{13F14809-F9A9-4814-A6C5-9F951B1613DE}"/>
    <cellStyle name="Comma 2 3 2 2 39" xfId="464" xr:uid="{23E7C763-28AA-4201-B965-A0704368448A}"/>
    <cellStyle name="Comma 2 3 2 2 4" xfId="1031" xr:uid="{39AEED68-F60A-43C1-A174-ECBB51A259B9}"/>
    <cellStyle name="Comma 2 3 2 2 4 2" xfId="1794" xr:uid="{90648CBA-40A6-4659-92D4-4DB3F4452A8C}"/>
    <cellStyle name="Comma 2 3 2 2 4 2 2" xfId="4381" xr:uid="{4DE041A2-19A8-471B-B749-37722E5A0415}"/>
    <cellStyle name="Comma 2 3 2 2 4 2 2 2" xfId="11671" xr:uid="{C76A2B59-EA83-4FA0-9D6A-E422EB258123}"/>
    <cellStyle name="Comma 2 3 2 2 4 2 3" xfId="9104" xr:uid="{1D696B4F-8883-4577-80DA-73F8DA18DECC}"/>
    <cellStyle name="Comma 2 3 2 2 4 3" xfId="3620" xr:uid="{3E5ED476-3A4C-48D2-A3DA-A3A38823F028}"/>
    <cellStyle name="Comma 2 3 2 2 4 3 2" xfId="10910" xr:uid="{355F4273-A8C0-491F-B7E6-C8A86476043D}"/>
    <cellStyle name="Comma 2 3 2 2 4 4" xfId="8343" xr:uid="{FCDDA0CD-A22D-4F8C-9073-C3983B79148C}"/>
    <cellStyle name="Comma 2 3 2 2 40" xfId="16444" xr:uid="{9BE76788-9B57-40E5-8EC2-9B78BAE5E3C1}"/>
    <cellStyle name="Comma 2 3 2 2 5" xfId="1134" xr:uid="{D4084FCB-6E93-45F8-94EE-CC2119B08D90}"/>
    <cellStyle name="Comma 2 3 2 2 5 2" xfId="3722" xr:uid="{AD6CEEB4-9296-4AE2-B985-3CF3EE04100C}"/>
    <cellStyle name="Comma 2 3 2 2 5 2 2" xfId="11012" xr:uid="{CA53B9F0-E3AA-46FC-B731-5B90943BA814}"/>
    <cellStyle name="Comma 2 3 2 2 5 3" xfId="8445" xr:uid="{27E28CF9-0E40-454D-B2C4-53B03CE3C81F}"/>
    <cellStyle name="Comma 2 3 2 2 6" xfId="1254" xr:uid="{605A4018-4CBD-46C5-A72E-6FE517E64A28}"/>
    <cellStyle name="Comma 2 3 2 2 6 2" xfId="3841" xr:uid="{A37D7B6E-204D-45EB-8894-90DEDA87905E}"/>
    <cellStyle name="Comma 2 3 2 2 6 2 2" xfId="11131" xr:uid="{5CC90DD5-8251-4D90-8B2F-D84100549821}"/>
    <cellStyle name="Comma 2 3 2 2 6 3" xfId="8564" xr:uid="{F2F92322-C262-4F2C-BB65-BD447A8A61CB}"/>
    <cellStyle name="Comma 2 3 2 2 7" xfId="1876" xr:uid="{57319FC1-DFCC-43D8-B668-186FC5611199}"/>
    <cellStyle name="Comma 2 3 2 2 7 2" xfId="4463" xr:uid="{741E2F62-F872-4AAB-AE69-523C137B87FF}"/>
    <cellStyle name="Comma 2 3 2 2 7 2 2" xfId="11752" xr:uid="{F0B1115F-EDA5-4B49-958E-2D0A341819AB}"/>
    <cellStyle name="Comma 2 3 2 2 7 3" xfId="9185" xr:uid="{3A144386-9FE1-4018-8D0E-92B3C44F6BEC}"/>
    <cellStyle name="Comma 2 3 2 2 8" xfId="2026" xr:uid="{68112626-7023-4ECB-BF0C-154C2B0A3478}"/>
    <cellStyle name="Comma 2 3 2 2 8 2" xfId="4613" xr:uid="{2CD9C0F2-D06D-4759-A3A5-2832527FD59B}"/>
    <cellStyle name="Comma 2 3 2 2 8 2 2" xfId="11901" xr:uid="{166CF99D-9055-48EB-861E-47CD3869D82A}"/>
    <cellStyle name="Comma 2 3 2 2 8 3" xfId="9334" xr:uid="{0F4E4E84-E504-439B-A2EA-7C37EB0874C4}"/>
    <cellStyle name="Comma 2 3 2 2 9" xfId="2176" xr:uid="{AB2D2493-EB81-4E80-AAF7-93669092FE97}"/>
    <cellStyle name="Comma 2 3 2 2 9 2" xfId="4763" xr:uid="{FC8DA067-7302-4596-A81C-E84D7C130953}"/>
    <cellStyle name="Comma 2 3 2 2 9 2 2" xfId="12050" xr:uid="{1F2E8C2F-E1BF-4F20-84DD-BC79514C15A5}"/>
    <cellStyle name="Comma 2 3 2 2 9 3" xfId="9483" xr:uid="{0D928D68-3DBF-46E2-9D9E-1D30DF382830}"/>
    <cellStyle name="Comma 2 3 2 20" xfId="5825" xr:uid="{6321B10A-6645-4C5C-8B74-4DEA48C41549}"/>
    <cellStyle name="Comma 2 3 2 20 2" xfId="13103" xr:uid="{593CCA89-0FEC-440E-9A43-C14622C4432E}"/>
    <cellStyle name="Comma 2 3 2 21" xfId="5981" xr:uid="{76D547CF-AB27-425F-966C-554F51457895}"/>
    <cellStyle name="Comma 2 3 2 21 2" xfId="13259" xr:uid="{429EE111-26A0-4E22-ADB7-B3BDEEB30827}"/>
    <cellStyle name="Comma 2 3 2 22" xfId="6125" xr:uid="{868C535B-1004-4ECB-A751-E808D5F85B4A}"/>
    <cellStyle name="Comma 2 3 2 22 2" xfId="13400" xr:uid="{4D24DCED-551D-4C1C-BAF0-4F423C5A3CA2}"/>
    <cellStyle name="Comma 2 3 2 23" xfId="6281" xr:uid="{79E0470B-F6F2-4C7B-9143-0A03C97FA25E}"/>
    <cellStyle name="Comma 2 3 2 23 2" xfId="13556" xr:uid="{E1C66ACD-8A04-46A7-B00D-9303C43611F7}"/>
    <cellStyle name="Comma 2 3 2 24" xfId="6431" xr:uid="{F0644978-FB32-4BD4-B84F-5259922169BD}"/>
    <cellStyle name="Comma 2 3 2 24 2" xfId="13706" xr:uid="{C1617AC4-A0E3-4793-8C60-14B37CCCD953}"/>
    <cellStyle name="Comma 2 3 2 25" xfId="6586" xr:uid="{FB22FFDE-F0C1-4121-8844-EB6991BF5764}"/>
    <cellStyle name="Comma 2 3 2 25 2" xfId="13858" xr:uid="{DB1E5B52-6AB7-4C5D-BE6D-E8B062273E06}"/>
    <cellStyle name="Comma 2 3 2 26" xfId="6735" xr:uid="{40F5F165-20FD-4246-92F7-0855C8C38B42}"/>
    <cellStyle name="Comma 2 3 2 26 2" xfId="14007" xr:uid="{2C7E28FB-F6F3-419F-AA32-48B76571A48C}"/>
    <cellStyle name="Comma 2 3 2 27" xfId="6883" xr:uid="{B2BDB2FB-CD9A-4616-8B63-205F4CF43C79}"/>
    <cellStyle name="Comma 2 3 2 27 2" xfId="14155" xr:uid="{2DF70FD0-FB08-42D0-8C24-FAC76F95EF16}"/>
    <cellStyle name="Comma 2 3 2 28" xfId="7037" xr:uid="{991B5ED6-E54C-40DA-891A-C629EF33F7E4}"/>
    <cellStyle name="Comma 2 3 2 28 2" xfId="14309" xr:uid="{66670F18-6468-4579-A218-9C9898B4FDC3}"/>
    <cellStyle name="Comma 2 3 2 29" xfId="7186" xr:uid="{DA196ED6-6DE5-40C2-A60C-95CFA1D45ADD}"/>
    <cellStyle name="Comma 2 3 2 29 2" xfId="14458" xr:uid="{89A107B1-B2DC-41D8-A073-0BB275EEDAE2}"/>
    <cellStyle name="Comma 2 3 2 3" xfId="154" xr:uid="{B2422BA4-7011-488E-B0F7-C18DCC5D15CE}"/>
    <cellStyle name="Comma 2 3 2 3 10" xfId="2326" xr:uid="{7FD12DC4-36C7-4175-B151-143FE2DE0C1C}"/>
    <cellStyle name="Comma 2 3 2 3 10 2" xfId="4913" xr:uid="{64BC8724-27E4-494F-A51A-31A4636D2DC6}"/>
    <cellStyle name="Comma 2 3 2 3 10 2 2" xfId="12200" xr:uid="{9046A179-8DBE-4726-89BD-6D70F66CEF29}"/>
    <cellStyle name="Comma 2 3 2 3 10 3" xfId="9633" xr:uid="{C92D340D-91EC-4C61-AD3E-62926692D2E8}"/>
    <cellStyle name="Comma 2 3 2 3 11" xfId="2477" xr:uid="{59FDA73D-8FDA-4063-B08D-274F21AA2E40}"/>
    <cellStyle name="Comma 2 3 2 3 11 2" xfId="5064" xr:uid="{81D4AC77-FECD-482A-8635-51CA71F5AA4F}"/>
    <cellStyle name="Comma 2 3 2 3 11 2 2" xfId="12351" xr:uid="{37E0C1EF-938C-47BF-BD8D-B0FEC54D95FB}"/>
    <cellStyle name="Comma 2 3 2 3 11 3" xfId="9784" xr:uid="{892D76FD-4481-4BBF-ACBC-13FE70C1F51B}"/>
    <cellStyle name="Comma 2 3 2 3 12" xfId="2627" xr:uid="{7CF10576-732B-4BA7-A2BB-49769239DAA6}"/>
    <cellStyle name="Comma 2 3 2 3 12 2" xfId="3079" xr:uid="{F9E841EB-0A84-4979-BA75-303207A9F5AB}"/>
    <cellStyle name="Comma 2 3 2 3 12 2 2" xfId="10372" xr:uid="{98E52F7B-F67B-48AD-B1D9-388B78C2D710}"/>
    <cellStyle name="Comma 2 3 2 3 12 3" xfId="9934" xr:uid="{1F81F53C-E91A-429E-A8BA-486354B34D5A}"/>
    <cellStyle name="Comma 2 3 2 3 13" xfId="2955" xr:uid="{B348006F-27E0-44AA-83AB-AD314D8F55B7}"/>
    <cellStyle name="Comma 2 3 2 3 13 2" xfId="10251" xr:uid="{86FF5834-EAE7-4EBD-8D77-F037BE9FA085}"/>
    <cellStyle name="Comma 2 3 2 3 14" xfId="5218" xr:uid="{5D5A6166-45A7-4F73-AEA9-4FD7CCB4D6AC}"/>
    <cellStyle name="Comma 2 3 2 3 14 2" xfId="12502" xr:uid="{71C4D97A-B35F-4784-96B1-89FFB380DAC7}"/>
    <cellStyle name="Comma 2 3 2 3 15" xfId="5368" xr:uid="{8E8F851E-0EF1-40E6-9E15-E4C78C9A87D3}"/>
    <cellStyle name="Comma 2 3 2 3 15 2" xfId="12651" xr:uid="{C2BA7089-9D33-457B-A71A-BF83C1E24C19}"/>
    <cellStyle name="Comma 2 3 2 3 16" xfId="5530" xr:uid="{991B3F7A-18C1-4B0F-B8B6-CB8D154AF353}"/>
    <cellStyle name="Comma 2 3 2 3 16 2" xfId="12811" xr:uid="{D4BA8080-31AF-4AC2-B0B3-476A1A951AC6}"/>
    <cellStyle name="Comma 2 3 2 3 17" xfId="5682" xr:uid="{62FD8E90-6AD7-4EEA-9BDD-0BABB590BCD6}"/>
    <cellStyle name="Comma 2 3 2 3 17 2" xfId="12960" xr:uid="{F7C9BE55-D3DD-4B45-9BF1-52B61B5FA0B7}"/>
    <cellStyle name="Comma 2 3 2 3 18" xfId="5827" xr:uid="{9F9002FA-700C-47FD-BF2B-22F2327F11FE}"/>
    <cellStyle name="Comma 2 3 2 3 18 2" xfId="13105" xr:uid="{E6C2507F-5164-4820-A0BB-64865715D0F0}"/>
    <cellStyle name="Comma 2 3 2 3 19" xfId="5983" xr:uid="{4E43C6C1-171F-47B7-A147-09AAA0DD5885}"/>
    <cellStyle name="Comma 2 3 2 3 19 2" xfId="13261" xr:uid="{DE93D6A4-A8EF-4E66-BCD4-CF330ECFDDB4}"/>
    <cellStyle name="Comma 2 3 2 3 2" xfId="330" xr:uid="{832EC6C7-316D-4679-9B2C-38E6198EA8ED}"/>
    <cellStyle name="Comma 2 3 2 3 2 2" xfId="1411" xr:uid="{AF19ADBF-B41A-4EAC-8206-3D2B25D0FBEC}"/>
    <cellStyle name="Comma 2 3 2 3 2 2 2" xfId="3998" xr:uid="{60CBF5D6-0B52-49FA-A992-4220218B7917}"/>
    <cellStyle name="Comma 2 3 2 3 2 2 2 2" xfId="11288" xr:uid="{432EB7F3-96B0-4C52-82BC-8DE298B34C23}"/>
    <cellStyle name="Comma 2 3 2 3 2 2 3" xfId="8721" xr:uid="{06DB2CC7-8353-4812-9DE8-C9005A9F555F}"/>
    <cellStyle name="Comma 2 3 2 3 2 3" xfId="3237" xr:uid="{CF8912BF-B0F2-4E00-AA10-9C1A3001DB1D}"/>
    <cellStyle name="Comma 2 3 2 3 2 3 2" xfId="10527" xr:uid="{894B8C72-E400-4236-AC56-683D17AF1A5F}"/>
    <cellStyle name="Comma 2 3 2 3 2 4" xfId="7960" xr:uid="{2F8AC487-358D-4EAD-8D7B-97573798C6FF}"/>
    <cellStyle name="Comma 2 3 2 3 2 5" xfId="15256" xr:uid="{8F386173-48DC-49F0-9102-FFDABD218DAC}"/>
    <cellStyle name="Comma 2 3 2 3 2 6" xfId="16311" xr:uid="{49B583D8-A783-419C-B5C1-E109EEADA865}"/>
    <cellStyle name="Comma 2 3 2 3 2 7" xfId="648" xr:uid="{1ABBC99A-E56A-45FD-9A2B-813A00654ECC}"/>
    <cellStyle name="Comma 2 3 2 3 2 8" xfId="16445" xr:uid="{B7FCD7A9-B3F0-40E4-AB01-FCA1C8FDAA77}"/>
    <cellStyle name="Comma 2 3 2 3 20" xfId="6175" xr:uid="{C062F01D-1F1F-4F5C-A4D5-15F0B57BB1A3}"/>
    <cellStyle name="Comma 2 3 2 3 20 2" xfId="13450" xr:uid="{184E271B-068A-4628-A354-027B2BE1E37C}"/>
    <cellStyle name="Comma 2 3 2 3 21" xfId="6283" xr:uid="{FA7B1D46-D956-43BB-B9E9-D36FD33AF998}"/>
    <cellStyle name="Comma 2 3 2 3 21 2" xfId="13558" xr:uid="{DDFDF05E-AC6C-4E31-B9A3-C0C0A226C513}"/>
    <cellStyle name="Comma 2 3 2 3 22" xfId="6433" xr:uid="{50C3B898-3492-48E8-96A2-654F66EE11E7}"/>
    <cellStyle name="Comma 2 3 2 3 22 2" xfId="13708" xr:uid="{540ABD18-44D9-430D-869B-8CB0B7AD76CE}"/>
    <cellStyle name="Comma 2 3 2 3 23" xfId="6588" xr:uid="{E170532E-4098-4352-945E-4807B884362E}"/>
    <cellStyle name="Comma 2 3 2 3 23 2" xfId="13860" xr:uid="{3679F407-641A-4380-98D6-42A80B0FE0CF}"/>
    <cellStyle name="Comma 2 3 2 3 24" xfId="6737" xr:uid="{05D48B49-B7B1-426B-94CD-067AE269FFD2}"/>
    <cellStyle name="Comma 2 3 2 3 24 2" xfId="14009" xr:uid="{E31373A2-5FB5-4655-AF8A-C64786D8FCA3}"/>
    <cellStyle name="Comma 2 3 2 3 25" xfId="6885" xr:uid="{E160CC11-B034-4FAA-B19A-E795AED3226B}"/>
    <cellStyle name="Comma 2 3 2 3 25 2" xfId="14157" xr:uid="{CFFE1EC5-1C03-4C91-823E-D0A49A7B177F}"/>
    <cellStyle name="Comma 2 3 2 3 26" xfId="7039" xr:uid="{7A017599-04AB-4223-A3C4-9DFDAF0BBAA5}"/>
    <cellStyle name="Comma 2 3 2 3 26 2" xfId="14311" xr:uid="{60E8E820-9D8A-46A6-AD69-D29EA5040CE1}"/>
    <cellStyle name="Comma 2 3 2 3 27" xfId="7188" xr:uid="{DEDC4E69-BC92-47DB-9C42-068ADDB7FA10}"/>
    <cellStyle name="Comma 2 3 2 3 27 2" xfId="14460" xr:uid="{10C1F568-2DF5-4F44-9BE2-DB77770D866F}"/>
    <cellStyle name="Comma 2 3 2 3 28" xfId="7385" xr:uid="{2A614977-613F-42FF-BDDC-0271DD06DEA8}"/>
    <cellStyle name="Comma 2 3 2 3 28 2" xfId="14649" xr:uid="{137CD28E-9AC7-4B98-9DD6-0C02E47D4C7F}"/>
    <cellStyle name="Comma 2 3 2 3 29" xfId="7495" xr:uid="{847B6F6C-1B07-4BAA-B39F-46B4E9DD2E18}"/>
    <cellStyle name="Comma 2 3 2 3 29 2" xfId="14758" xr:uid="{7155F94F-5ABE-4A7C-AA5A-7801B8431AC9}"/>
    <cellStyle name="Comma 2 3 2 3 3" xfId="796" xr:uid="{7439215F-71F4-48A8-8AC1-751935BEE22B}"/>
    <cellStyle name="Comma 2 3 2 3 3 2" xfId="1559" xr:uid="{8D9B71F8-D628-4CE1-BC0C-8B4246F77F45}"/>
    <cellStyle name="Comma 2 3 2 3 3 2 2" xfId="4146" xr:uid="{F65435CB-4903-46CC-9058-2ACA513C2040}"/>
    <cellStyle name="Comma 2 3 2 3 3 2 2 2" xfId="11436" xr:uid="{CA890422-9425-44C4-A2BC-5387CB317A10}"/>
    <cellStyle name="Comma 2 3 2 3 3 2 3" xfId="8869" xr:uid="{FF25DFFE-CF8E-4380-91E3-5AEEED7D9736}"/>
    <cellStyle name="Comma 2 3 2 3 3 3" xfId="3385" xr:uid="{3E4B1BF1-9237-4F5D-897A-D8C4B61BA7A0}"/>
    <cellStyle name="Comma 2 3 2 3 3 3 2" xfId="10675" xr:uid="{1A3D3148-09C9-4ACF-A0F2-DC94B9D25C2A}"/>
    <cellStyle name="Comma 2 3 2 3 3 4" xfId="8108" xr:uid="{F4D73C75-11A5-4C45-BA95-031466D85588}"/>
    <cellStyle name="Comma 2 3 2 3 30" xfId="7644" xr:uid="{68C1E1E1-3FEC-45B2-AB42-48BC83C011BF}"/>
    <cellStyle name="Comma 2 3 2 3 30 2" xfId="14907" xr:uid="{D36C7522-07BE-400B-9F01-80A34A2D45BC}"/>
    <cellStyle name="Comma 2 3 2 3 31" xfId="7805" xr:uid="{D3B4FB95-2012-420E-8DCD-E2F46F0FB07E}"/>
    <cellStyle name="Comma 2 3 2 3 32" xfId="15096" xr:uid="{3E9C137F-2D24-4BDF-A8A9-656C1E98FB30}"/>
    <cellStyle name="Comma 2 3 2 3 33" xfId="15388" xr:uid="{94504F8B-0400-442B-8258-7DC31AC5DBA8}"/>
    <cellStyle name="Comma 2 3 2 3 34" xfId="15519" xr:uid="{D681E012-02F6-4D5E-B7FB-AF4C774B723B}"/>
    <cellStyle name="Comma 2 3 2 3 35" xfId="15673" xr:uid="{DA718B85-8289-444E-A972-00F01BED25EF}"/>
    <cellStyle name="Comma 2 3 2 3 36" xfId="15822" xr:uid="{8555ED6C-5D76-4AC6-B7B8-5BBB673F6E7E}"/>
    <cellStyle name="Comma 2 3 2 3 37" xfId="15970" xr:uid="{B8736F0C-C676-4314-BA09-79321D983895}"/>
    <cellStyle name="Comma 2 3 2 3 38" xfId="16163" xr:uid="{05264BE6-1124-4A7A-B77C-5ACFBA31759C}"/>
    <cellStyle name="Comma 2 3 2 3 39" xfId="465" xr:uid="{716AC7B6-BC68-4A49-AEAA-F279AE1F02C2}"/>
    <cellStyle name="Comma 2 3 2 3 4" xfId="984" xr:uid="{FCBF3FC2-B82D-412D-902C-287A09128349}"/>
    <cellStyle name="Comma 2 3 2 3 4 2" xfId="1747" xr:uid="{96F09B81-EC68-4DEE-B75F-7855519D7B52}"/>
    <cellStyle name="Comma 2 3 2 3 4 2 2" xfId="4334" xr:uid="{DA176B3B-23A3-4B62-92DC-92C2E8FAB08E}"/>
    <cellStyle name="Comma 2 3 2 3 4 2 2 2" xfId="11624" xr:uid="{CABCA391-AEC6-4B41-99D7-D4B47DB916BB}"/>
    <cellStyle name="Comma 2 3 2 3 4 2 3" xfId="9057" xr:uid="{8DAFAE54-05F4-4EB9-B13F-86067403C913}"/>
    <cellStyle name="Comma 2 3 2 3 4 3" xfId="3573" xr:uid="{F9AFAC4E-D2A6-4D02-B817-A12032508C62}"/>
    <cellStyle name="Comma 2 3 2 3 4 3 2" xfId="10863" xr:uid="{36AF2051-F765-4ACE-AED7-87D40037B6B8}"/>
    <cellStyle name="Comma 2 3 2 3 4 4" xfId="8296" xr:uid="{77CFA784-8D87-4344-AD08-0C30D759B9B2}"/>
    <cellStyle name="Comma 2 3 2 3 40" xfId="16446" xr:uid="{5FAB068B-B1AE-4C61-8838-45DB70E1249C}"/>
    <cellStyle name="Comma 2 3 2 3 5" xfId="1174" xr:uid="{1BC457DA-6F7E-4D20-94F0-6C096BEBD836}"/>
    <cellStyle name="Comma 2 3 2 3 5 2" xfId="3762" xr:uid="{F68B55B6-3A5A-49D2-AF25-C713E1FAA204}"/>
    <cellStyle name="Comma 2 3 2 3 5 2 2" xfId="11052" xr:uid="{E394EECE-399C-4473-83D0-DB43B09C9C49}"/>
    <cellStyle name="Comma 2 3 2 3 5 3" xfId="8485" xr:uid="{4C399D9D-BED2-47E4-B3B8-0F835F65E521}"/>
    <cellStyle name="Comma 2 3 2 3 6" xfId="1255" xr:uid="{661A315D-03D2-44AC-9B92-AB468F699C03}"/>
    <cellStyle name="Comma 2 3 2 3 6 2" xfId="3842" xr:uid="{FEC176ED-E252-45BC-B490-175C415B8DBD}"/>
    <cellStyle name="Comma 2 3 2 3 6 2 2" xfId="11132" xr:uid="{9EBBECDA-52AC-4792-BB37-7C8E0528F1E4}"/>
    <cellStyle name="Comma 2 3 2 3 6 3" xfId="8565" xr:uid="{EDB5B4CB-80DB-48F5-9D3E-01A1005BCBED}"/>
    <cellStyle name="Comma 2 3 2 3 7" xfId="1877" xr:uid="{E099C85A-D27E-4E81-B7FE-3E452C78B639}"/>
    <cellStyle name="Comma 2 3 2 3 7 2" xfId="4464" xr:uid="{AB86CD37-C6E7-4D60-8F8E-939139903835}"/>
    <cellStyle name="Comma 2 3 2 3 7 2 2" xfId="11753" xr:uid="{E77C0B58-70FA-4E06-B370-B2354DF91F5B}"/>
    <cellStyle name="Comma 2 3 2 3 7 3" xfId="9186" xr:uid="{08F15FCE-8A59-4A5E-8D18-EBD88D1A3A45}"/>
    <cellStyle name="Comma 2 3 2 3 8" xfId="2027" xr:uid="{97BA9B0C-975A-48BB-AE74-721A09C2DB96}"/>
    <cellStyle name="Comma 2 3 2 3 8 2" xfId="4614" xr:uid="{67FF69E2-AEA0-46F1-ACFC-CF1A726CD1FE}"/>
    <cellStyle name="Comma 2 3 2 3 8 2 2" xfId="11902" xr:uid="{AFE92EAF-DFF8-4893-8B50-9C7C457BE358}"/>
    <cellStyle name="Comma 2 3 2 3 8 3" xfId="9335" xr:uid="{419B89F3-B43C-43C0-99E4-111DD27DCDF9}"/>
    <cellStyle name="Comma 2 3 2 3 9" xfId="2177" xr:uid="{EA7920AB-D929-4D48-9CBA-F85055846372}"/>
    <cellStyle name="Comma 2 3 2 3 9 2" xfId="4764" xr:uid="{0D880ECB-3F95-4CF2-B2B6-11F076EA1631}"/>
    <cellStyle name="Comma 2 3 2 3 9 2 2" xfId="12051" xr:uid="{9A64F076-0DD8-433E-872A-6FF7B1966F11}"/>
    <cellStyle name="Comma 2 3 2 3 9 3" xfId="9484" xr:uid="{5D13117C-85E1-453A-BD92-BA40F974F6F1}"/>
    <cellStyle name="Comma 2 3 2 30" xfId="7335" xr:uid="{CAC6467C-4F19-4587-8D03-484FB8E2EA6F}"/>
    <cellStyle name="Comma 2 3 2 30 2" xfId="14599" xr:uid="{F5E51CD4-ADE6-47C7-99DB-F29953AA5CEA}"/>
    <cellStyle name="Comma 2 3 2 31" xfId="7493" xr:uid="{6D180FD9-3BBA-4D22-97BC-B01D88F81B33}"/>
    <cellStyle name="Comma 2 3 2 31 2" xfId="14756" xr:uid="{69ACC13B-D32E-4F03-814F-3B0DB3653A1F}"/>
    <cellStyle name="Comma 2 3 2 32" xfId="7642" xr:uid="{0C94B5A3-B71E-479A-A6D4-9CDB3EBC0D3A}"/>
    <cellStyle name="Comma 2 3 2 32 2" xfId="14905" xr:uid="{6E513386-0239-4E12-95A6-BE13BCFB67FB}"/>
    <cellStyle name="Comma 2 3 2 33" xfId="7803" xr:uid="{1124B930-8E8D-45AB-AB0B-3F59A3D9862C}"/>
    <cellStyle name="Comma 2 3 2 34" xfId="15046" xr:uid="{6FDFA14A-65C3-412E-AA74-F2B4B45F5734}"/>
    <cellStyle name="Comma 2 3 2 35" xfId="15379" xr:uid="{810315DC-C642-4C3C-A1F9-E244A65D2E65}"/>
    <cellStyle name="Comma 2 3 2 36" xfId="15527" xr:uid="{AA2181B0-EC26-4E43-8508-AA5E5ED01C5B}"/>
    <cellStyle name="Comma 2 3 2 37" xfId="15671" xr:uid="{E06E7DCC-E77C-49FF-9187-50CC4FD5DBAF}"/>
    <cellStyle name="Comma 2 3 2 38" xfId="15820" xr:uid="{9BB9A368-89BD-478A-BBE5-89CFAE073E3E}"/>
    <cellStyle name="Comma 2 3 2 39" xfId="15968" xr:uid="{FC828003-7DFD-4391-AD32-2FA37AB25ADB}"/>
    <cellStyle name="Comma 2 3 2 4" xfId="268" xr:uid="{C0E55608-A506-405D-BD87-B7DC35CF5B34}"/>
    <cellStyle name="Comma 2 3 2 4 2" xfId="1409" xr:uid="{8CD49B1F-3356-476A-8986-D90B0B39E315}"/>
    <cellStyle name="Comma 2 3 2 4 2 2" xfId="3996" xr:uid="{9D52BCBF-AA63-406F-9CA2-00BCF22CC44C}"/>
    <cellStyle name="Comma 2 3 2 4 2 2 2" xfId="11286" xr:uid="{A5C96552-CD45-491F-8BEB-1B21AC722E39}"/>
    <cellStyle name="Comma 2 3 2 4 2 3" xfId="8719" xr:uid="{5EA6EA4B-DB86-484B-8C0F-96F145518184}"/>
    <cellStyle name="Comma 2 3 2 4 3" xfId="3235" xr:uid="{6378F6BA-0BB3-47EC-87D0-5213852593EB}"/>
    <cellStyle name="Comma 2 3 2 4 3 2" xfId="10525" xr:uid="{3AEEF077-3D2C-4B11-9413-ADE908C582D4}"/>
    <cellStyle name="Comma 2 3 2 4 4" xfId="2904" xr:uid="{84DC95A0-070C-44CA-964F-D898648F5380}"/>
    <cellStyle name="Comma 2 3 2 4 4 2" xfId="10201" xr:uid="{FABEAF00-E126-4321-943D-10E12070E827}"/>
    <cellStyle name="Comma 2 3 2 4 5" xfId="7958" xr:uid="{27348DA1-2166-4929-B00F-19C8AB5E9489}"/>
    <cellStyle name="Comma 2 3 2 4 6" xfId="15196" xr:uid="{D0B3B8EF-8F90-4429-84EB-FAACD7EF5443}"/>
    <cellStyle name="Comma 2 3 2 4 7" xfId="16261" xr:uid="{B57430E8-E944-47C0-A9C5-E8854BA844E1}"/>
    <cellStyle name="Comma 2 3 2 4 8" xfId="646" xr:uid="{23B40B4F-9EB3-49F2-9310-D9C85D908B62}"/>
    <cellStyle name="Comma 2 3 2 4 9" xfId="16447" xr:uid="{FC1A2C00-F96A-4384-81B7-6FD4FC46B0C4}"/>
    <cellStyle name="Comma 2 3 2 40" xfId="16113" xr:uid="{D917C50E-06A0-4D34-B6D5-DD97C6E79AB6}"/>
    <cellStyle name="Comma 2 3 2 41" xfId="463" xr:uid="{5A46835C-6B78-4A8A-99C0-6BC735FE6D3F}"/>
    <cellStyle name="Comma 2 3 2 42" xfId="16448" xr:uid="{9150D05E-9625-4E5E-ADB5-5C07D221285D}"/>
    <cellStyle name="Comma 2 3 2 5" xfId="794" xr:uid="{C1E00BD3-5234-4BCD-B309-F48706E795F2}"/>
    <cellStyle name="Comma 2 3 2 5 2" xfId="1557" xr:uid="{C5FD71B1-2A28-4E42-A0A7-3AAD43F59CBC}"/>
    <cellStyle name="Comma 2 3 2 5 2 2" xfId="4144" xr:uid="{7046241E-384E-434D-9C09-DD308CDDF933}"/>
    <cellStyle name="Comma 2 3 2 5 2 2 2" xfId="11434" xr:uid="{3AF9F394-2B26-4D07-B971-BA12514DC447}"/>
    <cellStyle name="Comma 2 3 2 5 2 3" xfId="8867" xr:uid="{0291E3F1-3DA9-4B08-8FAD-C18FB52816B6}"/>
    <cellStyle name="Comma 2 3 2 5 3" xfId="3383" xr:uid="{7E3E5F47-BCD5-4DDA-A182-6EA84D756CBD}"/>
    <cellStyle name="Comma 2 3 2 5 3 2" xfId="10673" xr:uid="{8E6B3BC7-6318-4EF0-B5F6-563EDE729F3F}"/>
    <cellStyle name="Comma 2 3 2 5 4" xfId="8106" xr:uid="{F9B6A125-3293-4C00-A64B-B829D257CA54}"/>
    <cellStyle name="Comma 2 3 2 6" xfId="934" xr:uid="{4FF2C1D2-B878-4D11-823D-424366A3CE52}"/>
    <cellStyle name="Comma 2 3 2 6 2" xfId="1697" xr:uid="{CBBDD5A7-57E2-4D70-831D-26437A628697}"/>
    <cellStyle name="Comma 2 3 2 6 2 2" xfId="4284" xr:uid="{EA96B169-7E92-4828-9ED1-E80E605FC700}"/>
    <cellStyle name="Comma 2 3 2 6 2 2 2" xfId="11574" xr:uid="{C4C98E29-2B41-43C6-8D72-0BC88E245A6D}"/>
    <cellStyle name="Comma 2 3 2 6 2 3" xfId="9007" xr:uid="{C80966E2-0783-45E8-9F9C-A4E214D41CB6}"/>
    <cellStyle name="Comma 2 3 2 6 3" xfId="3523" xr:uid="{01A1446E-BD8A-451F-9304-37C9F0F2818A}"/>
    <cellStyle name="Comma 2 3 2 6 3 2" xfId="10813" xr:uid="{C0A98D32-B87B-4CEF-A071-7DD02C95FAA5}"/>
    <cellStyle name="Comma 2 3 2 6 4" xfId="8246" xr:uid="{5FB14C35-AE54-4874-B2A9-41EC3ADA9467}"/>
    <cellStyle name="Comma 2 3 2 7" xfId="1087" xr:uid="{32E6B152-AAD7-4A98-B447-07C2F5C44495}"/>
    <cellStyle name="Comma 2 3 2 7 2" xfId="3675" xr:uid="{FAD182ED-5453-4638-A51E-942D4D70EACD}"/>
    <cellStyle name="Comma 2 3 2 7 2 2" xfId="10965" xr:uid="{31205A5C-C227-46F0-99FE-94351755CB18}"/>
    <cellStyle name="Comma 2 3 2 7 3" xfId="8398" xr:uid="{01AA612A-C0EC-4A9A-B1CA-9ACC4BDEAB81}"/>
    <cellStyle name="Comma 2 3 2 8" xfId="1253" xr:uid="{ED0AE3BD-D9F8-46B4-902C-C77A0D3665EE}"/>
    <cellStyle name="Comma 2 3 2 8 2" xfId="3840" xr:uid="{E4998883-1990-461B-92C6-F4961765B1E9}"/>
    <cellStyle name="Comma 2 3 2 8 2 2" xfId="11130" xr:uid="{60807899-D378-4918-AA20-8B0E8E96AB82}"/>
    <cellStyle name="Comma 2 3 2 8 3" xfId="8563" xr:uid="{B5B2372A-F6BF-421A-BF73-F379AA7DD063}"/>
    <cellStyle name="Comma 2 3 2 9" xfId="1875" xr:uid="{4F7B985D-6F6F-42A0-954C-E45B839919C9}"/>
    <cellStyle name="Comma 2 3 2 9 2" xfId="4462" xr:uid="{9DF32D01-E81A-4BB0-8BCE-D13404D401E3}"/>
    <cellStyle name="Comma 2 3 2 9 2 2" xfId="11751" xr:uid="{5C5FDB1E-2079-4811-BBB7-9FFDBC447E69}"/>
    <cellStyle name="Comma 2 3 2 9 3" xfId="9184" xr:uid="{0D3E0742-42B6-4266-B8EC-4A7A58FB1533}"/>
    <cellStyle name="Comma 2 3 20" xfId="5527" xr:uid="{6149CFFA-2728-4849-B0B3-C4F2694C9016}"/>
    <cellStyle name="Comma 2 3 20 2" xfId="12808" xr:uid="{946A7D03-180D-4240-88B6-BF204228AF04}"/>
    <cellStyle name="Comma 2 3 21" xfId="5679" xr:uid="{EC18231B-E6FA-4D42-9DBD-91AE2B3D342D}"/>
    <cellStyle name="Comma 2 3 21 2" xfId="12957" xr:uid="{55981ADA-8668-4623-A8EF-E04218B06629}"/>
    <cellStyle name="Comma 2 3 22" xfId="5824" xr:uid="{12F5D160-5AA1-42F2-89D5-8DFBEFCD26CD}"/>
    <cellStyle name="Comma 2 3 22 2" xfId="13102" xr:uid="{76620122-EBA2-4370-9722-F6ABBC2DA6D4}"/>
    <cellStyle name="Comma 2 3 23" xfId="5980" xr:uid="{73C0FA95-C676-4366-B88C-5F447573088D}"/>
    <cellStyle name="Comma 2 3 23 2" xfId="13258" xr:uid="{A3574014-8D9B-4D81-A519-75096C77FDC1}"/>
    <cellStyle name="Comma 2 3 24" xfId="6112" xr:uid="{5EA9C6B7-DD96-45FC-A2C2-7457E427E480}"/>
    <cellStyle name="Comma 2 3 24 2" xfId="13387" xr:uid="{969F0F5E-4ECE-4026-A6AE-0FEEFDE72ADA}"/>
    <cellStyle name="Comma 2 3 25" xfId="6280" xr:uid="{90B2EBD2-783A-4804-A055-ADA241E4B8F6}"/>
    <cellStyle name="Comma 2 3 25 2" xfId="13555" xr:uid="{36076D1E-3BC2-4D7C-BA73-A6C91C6BC716}"/>
    <cellStyle name="Comma 2 3 26" xfId="6430" xr:uid="{7B8274D0-CBC5-4B31-8A13-7E235A04DC3B}"/>
    <cellStyle name="Comma 2 3 26 2" xfId="13705" xr:uid="{AA926429-AB7E-4CD5-9203-B93447D3F5FD}"/>
    <cellStyle name="Comma 2 3 27" xfId="6585" xr:uid="{9413E84D-9ADE-483F-8819-0E7360397AE2}"/>
    <cellStyle name="Comma 2 3 27 2" xfId="13857" xr:uid="{F914FE42-DC43-4726-9208-1825F47369C6}"/>
    <cellStyle name="Comma 2 3 28" xfId="6734" xr:uid="{0797ECFE-388F-4B52-98F1-DBCE8F53929E}"/>
    <cellStyle name="Comma 2 3 28 2" xfId="14006" xr:uid="{4239FCA0-3707-4725-A42E-3BDF03D91A5B}"/>
    <cellStyle name="Comma 2 3 29" xfId="6882" xr:uid="{F3421DC6-6141-49B0-AF10-BB14223B1C74}"/>
    <cellStyle name="Comma 2 3 29 2" xfId="14154" xr:uid="{7B41FC97-911F-488E-A9A9-AE5DD894ECAB}"/>
    <cellStyle name="Comma 2 3 3" xfId="101" xr:uid="{AA3F186D-ADF7-4E51-B317-6EE3EED3E149}"/>
    <cellStyle name="Comma 2 3 3 10" xfId="2028" xr:uid="{138542C1-5DBA-4096-A0A3-DF55FD694325}"/>
    <cellStyle name="Comma 2 3 3 10 2" xfId="4615" xr:uid="{32115152-E62B-41A5-AAEC-978CF26FA54E}"/>
    <cellStyle name="Comma 2 3 3 10 2 2" xfId="11903" xr:uid="{87F90A87-85AC-47BD-BAF5-1395DE307622}"/>
    <cellStyle name="Comma 2 3 3 10 3" xfId="9336" xr:uid="{0CAB5089-2870-4D86-8F60-E87635DCDDE6}"/>
    <cellStyle name="Comma 2 3 3 11" xfId="2178" xr:uid="{D4020B88-2C55-4197-BDB4-095EDEED5CA2}"/>
    <cellStyle name="Comma 2 3 3 11 2" xfId="4765" xr:uid="{10C58EDF-996A-4FAC-85A4-E52783782993}"/>
    <cellStyle name="Comma 2 3 3 11 2 2" xfId="12052" xr:uid="{8CF64184-DB82-4D3F-9A3E-1526FA098181}"/>
    <cellStyle name="Comma 2 3 3 11 3" xfId="9485" xr:uid="{96F725B5-16A1-4736-B5B5-0FA136977A92}"/>
    <cellStyle name="Comma 2 3 3 12" xfId="2327" xr:uid="{B79AB32D-C803-40E1-8A39-DA3E8C801C5F}"/>
    <cellStyle name="Comma 2 3 3 12 2" xfId="4914" xr:uid="{B0AACC14-844A-4F2F-A689-879C7EC31B06}"/>
    <cellStyle name="Comma 2 3 3 12 2 2" xfId="12201" xr:uid="{546F5FE4-F9CC-485C-ADB5-C6B8CB429AB2}"/>
    <cellStyle name="Comma 2 3 3 12 3" xfId="9634" xr:uid="{9538E846-D0B1-451F-8417-81BA17347F0B}"/>
    <cellStyle name="Comma 2 3 3 13" xfId="2478" xr:uid="{BC7A29AE-9945-45D4-8787-94B03D9A0F04}"/>
    <cellStyle name="Comma 2 3 3 13 2" xfId="5065" xr:uid="{B810ABE7-717B-44E0-B8CE-34D67A9C1AF1}"/>
    <cellStyle name="Comma 2 3 3 13 2 2" xfId="12352" xr:uid="{E22E2374-02CE-4F9C-A519-43ED751CC8EF}"/>
    <cellStyle name="Comma 2 3 3 13 3" xfId="9785" xr:uid="{AF587745-01E5-411F-AC13-3080F5BD36B8}"/>
    <cellStyle name="Comma 2 3 3 14" xfId="2628" xr:uid="{DD5A12A5-7BD6-4C53-BD98-7C1C33F51A30}"/>
    <cellStyle name="Comma 2 3 3 14 2" xfId="3080" xr:uid="{103A93ED-F14B-44E3-886E-82EEB242CCF1}"/>
    <cellStyle name="Comma 2 3 3 14 2 2" xfId="10373" xr:uid="{DB473FE7-B213-49E2-9020-FF7AE2823286}"/>
    <cellStyle name="Comma 2 3 3 14 3" xfId="9935" xr:uid="{7810AA86-E915-4623-AECB-95A063457EB9}"/>
    <cellStyle name="Comma 2 3 3 15" xfId="2771" xr:uid="{A84B8671-28D9-4FBE-884F-16D91BBF734D}"/>
    <cellStyle name="Comma 2 3 3 15 2" xfId="10078" xr:uid="{65752CE3-C049-4848-BC27-BB32272BD286}"/>
    <cellStyle name="Comma 2 3 3 16" xfId="5219" xr:uid="{F4C2D1B9-E33C-4A14-8623-A4A8D79CA025}"/>
    <cellStyle name="Comma 2 3 3 16 2" xfId="12503" xr:uid="{1662F985-C08D-4698-BBA0-2361D97FA8DE}"/>
    <cellStyle name="Comma 2 3 3 17" xfId="5369" xr:uid="{5D2DB42E-7B37-4657-ACB8-B06615E352FD}"/>
    <cellStyle name="Comma 2 3 3 17 2" xfId="12652" xr:uid="{FB2817E4-1079-4045-8C0A-5A9BC427FC33}"/>
    <cellStyle name="Comma 2 3 3 18" xfId="5531" xr:uid="{2BEBCD22-D215-428A-BB2B-3D13079D3117}"/>
    <cellStyle name="Comma 2 3 3 18 2" xfId="12812" xr:uid="{DF4E1D41-B9D8-4B35-BAEB-4D72E48648B0}"/>
    <cellStyle name="Comma 2 3 3 19" xfId="5683" xr:uid="{A4C633BA-4A30-4D37-AA92-19783DD37E81}"/>
    <cellStyle name="Comma 2 3 3 19 2" xfId="12961" xr:uid="{19A49363-0F39-403E-8F7D-1DEB6450E8D5}"/>
    <cellStyle name="Comma 2 3 3 2" xfId="219" xr:uid="{601C6B4F-5B3A-4698-9AE5-D1BA6B82D6D9}"/>
    <cellStyle name="Comma 2 3 3 2 10" xfId="2328" xr:uid="{DDC9ACE4-F706-49E5-882B-7AE9E409B77A}"/>
    <cellStyle name="Comma 2 3 3 2 10 2" xfId="4915" xr:uid="{DCAEE795-8B82-4B58-A173-B0FA1220E2DC}"/>
    <cellStyle name="Comma 2 3 3 2 10 2 2" xfId="12202" xr:uid="{43B3F39A-1EA3-429D-BC58-EDCBFAF47761}"/>
    <cellStyle name="Comma 2 3 3 2 10 3" xfId="9635" xr:uid="{EDF26414-89E4-4E78-9ED9-465AA678EA55}"/>
    <cellStyle name="Comma 2 3 3 2 11" xfId="2479" xr:uid="{88C95F38-1443-46B6-AD54-C6324D1A374A}"/>
    <cellStyle name="Comma 2 3 3 2 11 2" xfId="5066" xr:uid="{39562B8F-C04B-4474-A821-67ADE330EC3D}"/>
    <cellStyle name="Comma 2 3 3 2 11 2 2" xfId="12353" xr:uid="{BC8578A6-428B-4672-A7C7-F728EFF5EB2B}"/>
    <cellStyle name="Comma 2 3 3 2 11 3" xfId="9786" xr:uid="{FA14BE6C-4FAC-456D-A619-13001D6CDD82}"/>
    <cellStyle name="Comma 2 3 3 2 12" xfId="2629" xr:uid="{0E124121-A8B8-4F6B-8300-05F29C7B7D5F}"/>
    <cellStyle name="Comma 2 3 3 2 12 2" xfId="3081" xr:uid="{E05DCD9B-D09C-42D8-BABF-309DF7D4AF58}"/>
    <cellStyle name="Comma 2 3 3 2 12 2 2" xfId="10374" xr:uid="{8D11C8C3-29C8-461A-B65D-355F7FB0E995}"/>
    <cellStyle name="Comma 2 3 3 2 12 3" xfId="9936" xr:uid="{21C7642A-21FE-4C30-A4A7-0298438E4970}"/>
    <cellStyle name="Comma 2 3 3 2 13" xfId="2848" xr:uid="{9D561507-E821-48A0-928B-AB943CC31790}"/>
    <cellStyle name="Comma 2 3 3 2 13 2" xfId="10145" xr:uid="{A2C58A63-7140-43D7-B5F0-195F4DB5E29A}"/>
    <cellStyle name="Comma 2 3 3 2 14" xfId="5220" xr:uid="{E2F964BA-5B32-4310-BA5C-1B31BE4D3579}"/>
    <cellStyle name="Comma 2 3 3 2 14 2" xfId="12504" xr:uid="{5B8F2039-BD14-4AD6-A210-3F08AB4EB212}"/>
    <cellStyle name="Comma 2 3 3 2 15" xfId="5370" xr:uid="{C39E2C10-95BE-4278-B1A4-F9EECD2E9C43}"/>
    <cellStyle name="Comma 2 3 3 2 15 2" xfId="12653" xr:uid="{3BF28F3B-4558-4E56-890F-6F7CCFFD0680}"/>
    <cellStyle name="Comma 2 3 3 2 16" xfId="5532" xr:uid="{FDA0C828-8153-4280-9D3B-7C85A9B11612}"/>
    <cellStyle name="Comma 2 3 3 2 16 2" xfId="12813" xr:uid="{EA4CC5FD-BC48-4023-B051-B1CB456E3657}"/>
    <cellStyle name="Comma 2 3 3 2 17" xfId="5684" xr:uid="{7207448E-7709-4EBC-8CE1-11B5F0391263}"/>
    <cellStyle name="Comma 2 3 3 2 17 2" xfId="12962" xr:uid="{07D66D22-7198-4438-A2AD-FF628C1FCB53}"/>
    <cellStyle name="Comma 2 3 3 2 18" xfId="5829" xr:uid="{FFFFFD44-7419-4F1C-AA53-6591A6AFD661}"/>
    <cellStyle name="Comma 2 3 3 2 18 2" xfId="13107" xr:uid="{5D4A8F35-F194-47B9-A5D9-ACAD99E7C1B8}"/>
    <cellStyle name="Comma 2 3 3 2 19" xfId="5985" xr:uid="{4133B1E5-8D9A-4511-B381-23C27C7357B9}"/>
    <cellStyle name="Comma 2 3 3 2 19 2" xfId="13263" xr:uid="{227DE7EF-D778-48A6-BAD8-AA5BCD8E83C2}"/>
    <cellStyle name="Comma 2 3 3 2 2" xfId="392" xr:uid="{AB9C0B0D-28E4-4BB6-B737-92ABDD8215A1}"/>
    <cellStyle name="Comma 2 3 3 2 2 2" xfId="1413" xr:uid="{6C546E55-1CD5-4DB5-9E00-7C9BEF94B1A1}"/>
    <cellStyle name="Comma 2 3 3 2 2 2 2" xfId="4000" xr:uid="{FB9DF112-52DA-43A5-923B-D7C12FC2FAF9}"/>
    <cellStyle name="Comma 2 3 3 2 2 2 2 2" xfId="11290" xr:uid="{1A34B9A8-04CE-4E7C-BC9E-DC157DE16C98}"/>
    <cellStyle name="Comma 2 3 3 2 2 2 3" xfId="8723" xr:uid="{B3F5C026-07A1-4DF6-A9D8-AFDF2319180C}"/>
    <cellStyle name="Comma 2 3 3 2 2 3" xfId="3239" xr:uid="{BC348A93-F648-4775-83D0-F59CA9364CDF}"/>
    <cellStyle name="Comma 2 3 3 2 2 3 2" xfId="10529" xr:uid="{30322353-74E1-4FCC-98A9-DAF480A63DB0}"/>
    <cellStyle name="Comma 2 3 3 2 2 4" xfId="3012" xr:uid="{26FAEB5F-6562-439D-9FD9-81A5C3ED3357}"/>
    <cellStyle name="Comma 2 3 3 2 2 4 2" xfId="10307" xr:uid="{ED5BE369-C806-45F1-9926-17C6FE99BC27}"/>
    <cellStyle name="Comma 2 3 3 2 2 5" xfId="7962" xr:uid="{3BA4FCFF-70A1-4010-B349-B53CD8AEF66A}"/>
    <cellStyle name="Comma 2 3 3 2 2 6" xfId="15318" xr:uid="{F5E4A06E-E277-4F0F-AC37-A06F1AE9CFD2}"/>
    <cellStyle name="Comma 2 3 3 2 2 7" xfId="16367" xr:uid="{2E7E8A5C-F63A-4D35-8357-BA9C30164EA9}"/>
    <cellStyle name="Comma 2 3 3 2 2 8" xfId="650" xr:uid="{E1C89066-AAE0-4721-B399-A47E9C2D72A3}"/>
    <cellStyle name="Comma 2 3 3 2 2 9" xfId="16449" xr:uid="{D271F844-32CA-4508-B026-70B3015EA245}"/>
    <cellStyle name="Comma 2 3 3 2 20" xfId="6231" xr:uid="{0A2C9E9B-F9A0-43BF-8009-32B8821FF1F8}"/>
    <cellStyle name="Comma 2 3 3 2 20 2" xfId="13506" xr:uid="{95D1917E-8D69-4B6F-81C2-BD2018A12515}"/>
    <cellStyle name="Comma 2 3 3 2 21" xfId="6285" xr:uid="{76DCF73F-EED8-4C00-8F13-0131A0ABFEB7}"/>
    <cellStyle name="Comma 2 3 3 2 21 2" xfId="13560" xr:uid="{728C1201-580E-4DC8-8EA9-86382B88AED1}"/>
    <cellStyle name="Comma 2 3 3 2 22" xfId="6435" xr:uid="{F7B8D72F-A378-4F90-AE8C-4B2500B9A6E0}"/>
    <cellStyle name="Comma 2 3 3 2 22 2" xfId="13710" xr:uid="{65569E52-07C6-4AB8-9EF2-C70D9524A24D}"/>
    <cellStyle name="Comma 2 3 3 2 23" xfId="6590" xr:uid="{B30D9D4A-17E9-4DC9-AD0E-2817264C90B4}"/>
    <cellStyle name="Comma 2 3 3 2 23 2" xfId="13862" xr:uid="{EB75C202-D06F-448C-AD6B-197D9C6BC877}"/>
    <cellStyle name="Comma 2 3 3 2 24" xfId="6739" xr:uid="{7D5F7DEC-1E4E-417A-8810-35DF899A4544}"/>
    <cellStyle name="Comma 2 3 3 2 24 2" xfId="14011" xr:uid="{9F3DE45A-53EF-45EF-AFA8-0268A32B0834}"/>
    <cellStyle name="Comma 2 3 3 2 25" xfId="6887" xr:uid="{443A3E8C-95F3-44B7-8DAC-8C74EBA8E7A1}"/>
    <cellStyle name="Comma 2 3 3 2 25 2" xfId="14159" xr:uid="{AC29CCF6-3476-4982-BE2D-64F933A50023}"/>
    <cellStyle name="Comma 2 3 3 2 26" xfId="7041" xr:uid="{FD316E17-3827-4E80-9C35-18914C8CC6FF}"/>
    <cellStyle name="Comma 2 3 3 2 26 2" xfId="14313" xr:uid="{69DE7129-9001-43FD-B3C3-814DF2F14AF9}"/>
    <cellStyle name="Comma 2 3 3 2 27" xfId="7190" xr:uid="{DA0F223D-5A87-4BC7-BA29-AB46CFC96389}"/>
    <cellStyle name="Comma 2 3 3 2 27 2" xfId="14462" xr:uid="{021C4860-F761-4870-A9EB-B5F4E9200A46}"/>
    <cellStyle name="Comma 2 3 3 2 28" xfId="7441" xr:uid="{E15E90E3-0ADA-4720-BAE5-FE70B3C4BF6C}"/>
    <cellStyle name="Comma 2 3 3 2 28 2" xfId="14705" xr:uid="{9FE477B0-9FA3-49EC-B649-321F0631261A}"/>
    <cellStyle name="Comma 2 3 3 2 29" xfId="7497" xr:uid="{8AD1DCFA-A305-44BB-8975-868FDF8671D9}"/>
    <cellStyle name="Comma 2 3 3 2 29 2" xfId="14760" xr:uid="{35055382-03E5-4B33-AB22-0209218C9EEB}"/>
    <cellStyle name="Comma 2 3 3 2 3" xfId="798" xr:uid="{7B4BCAC8-F246-4303-B204-305E6BCCDFA7}"/>
    <cellStyle name="Comma 2 3 3 2 3 2" xfId="1561" xr:uid="{B1C399D0-6AFB-4AA5-9353-8A4A5AFC1489}"/>
    <cellStyle name="Comma 2 3 3 2 3 2 2" xfId="4148" xr:uid="{51D00820-802E-4E99-9E4C-73C327D8EA23}"/>
    <cellStyle name="Comma 2 3 3 2 3 2 2 2" xfId="11438" xr:uid="{4EAAE24A-0092-461E-BA3D-2733D5EF720A}"/>
    <cellStyle name="Comma 2 3 3 2 3 2 3" xfId="8871" xr:uid="{EABCF352-E029-40F2-9DE5-F1A23D6E6271}"/>
    <cellStyle name="Comma 2 3 3 2 3 3" xfId="3387" xr:uid="{5084C91C-BBEB-4EFF-B58D-20A2C7A091A5}"/>
    <cellStyle name="Comma 2 3 3 2 3 3 2" xfId="10677" xr:uid="{7DE72AF4-0B02-4DCE-BE39-5ACB2A409D59}"/>
    <cellStyle name="Comma 2 3 3 2 3 4" xfId="8110" xr:uid="{FBFC298F-9158-4BD4-91FD-7B6294352EF8}"/>
    <cellStyle name="Comma 2 3 3 2 30" xfId="7646" xr:uid="{FCF7C355-468B-43EC-A8CB-7CFC65D0279A}"/>
    <cellStyle name="Comma 2 3 3 2 30 2" xfId="14909" xr:uid="{D3DC0335-2DAB-4EFD-90B9-479CDA0F085A}"/>
    <cellStyle name="Comma 2 3 3 2 31" xfId="7807" xr:uid="{A73F651A-0212-48D6-8486-E3BC0FD6386D}"/>
    <cellStyle name="Comma 2 3 3 2 32" xfId="15152" xr:uid="{79554D19-8284-4B84-84DD-5CFD939FEACF}"/>
    <cellStyle name="Comma 2 3 3 2 33" xfId="15345" xr:uid="{7C0946FC-16E4-4C92-B436-1D2935901D5D}"/>
    <cellStyle name="Comma 2 3 3 2 34" xfId="15511" xr:uid="{C8516B06-8C36-4B2D-BC72-0F7B4880B281}"/>
    <cellStyle name="Comma 2 3 3 2 35" xfId="15675" xr:uid="{6DA8426D-95D6-47CC-80A6-4A94FA9B48C1}"/>
    <cellStyle name="Comma 2 3 3 2 36" xfId="15824" xr:uid="{73B3C6C2-B710-4F40-B20E-DDB8D2D2C8D4}"/>
    <cellStyle name="Comma 2 3 3 2 37" xfId="15972" xr:uid="{0585B2E1-60CA-43FE-A6BC-5B199EBC66B8}"/>
    <cellStyle name="Comma 2 3 3 2 38" xfId="16219" xr:uid="{1F17544D-8C87-4E55-99D2-0E07199395B0}"/>
    <cellStyle name="Comma 2 3 3 2 39" xfId="467" xr:uid="{75EC76F7-9F37-42E7-A8EE-ABBACC82A04B}"/>
    <cellStyle name="Comma 2 3 3 2 4" xfId="1040" xr:uid="{A21A2FB8-F954-464B-A885-2B665D03A4AC}"/>
    <cellStyle name="Comma 2 3 3 2 4 2" xfId="1803" xr:uid="{EBF1350D-A4EE-4EA6-881E-60CFBEABE8D8}"/>
    <cellStyle name="Comma 2 3 3 2 4 2 2" xfId="4390" xr:uid="{D4D6F2C0-EA34-4508-A1D3-5396F07DB460}"/>
    <cellStyle name="Comma 2 3 3 2 4 2 2 2" xfId="11680" xr:uid="{6FABD0F9-57EC-4881-9F9A-DB1925B329B4}"/>
    <cellStyle name="Comma 2 3 3 2 4 2 3" xfId="9113" xr:uid="{0B1F0EC4-F659-45E6-AB0A-9017420D347C}"/>
    <cellStyle name="Comma 2 3 3 2 4 3" xfId="3629" xr:uid="{606BA37E-21D3-43F7-9F3F-33ED64BCDFC9}"/>
    <cellStyle name="Comma 2 3 3 2 4 3 2" xfId="10919" xr:uid="{0A040E37-EBED-4444-906A-B0B2508B9FEB}"/>
    <cellStyle name="Comma 2 3 3 2 4 4" xfId="8352" xr:uid="{557A2A71-6669-4F80-BB3E-2787715B5DD4}"/>
    <cellStyle name="Comma 2 3 3 2 40" xfId="16450" xr:uid="{B387A319-DC87-4EBC-AE74-8EDF706AE112}"/>
    <cellStyle name="Comma 2 3 3 2 5" xfId="1145" xr:uid="{1038E894-6FA8-412E-A5CB-90B125E8980B}"/>
    <cellStyle name="Comma 2 3 3 2 5 2" xfId="3733" xr:uid="{56E6C4C0-84C9-4761-89BE-A10354691F16}"/>
    <cellStyle name="Comma 2 3 3 2 5 2 2" xfId="11023" xr:uid="{E11F52E1-E193-4930-B979-C1D113A3C0E6}"/>
    <cellStyle name="Comma 2 3 3 2 5 3" xfId="8456" xr:uid="{BDBC3135-1079-429C-8494-35791E320909}"/>
    <cellStyle name="Comma 2 3 3 2 6" xfId="1257" xr:uid="{E51CC058-B206-44E5-8A30-67AE13ECFA3A}"/>
    <cellStyle name="Comma 2 3 3 2 6 2" xfId="3844" xr:uid="{7D221FB5-BDBB-4DAA-AA18-F71EAC4CDA93}"/>
    <cellStyle name="Comma 2 3 3 2 6 2 2" xfId="11134" xr:uid="{851B610B-9647-457A-9EF2-3991427F04C3}"/>
    <cellStyle name="Comma 2 3 3 2 6 3" xfId="8567" xr:uid="{DFEB9BB5-759B-4B16-A402-A97635D4603B}"/>
    <cellStyle name="Comma 2 3 3 2 7" xfId="1879" xr:uid="{9A0A9E83-6895-4FA4-BD05-049833AB1621}"/>
    <cellStyle name="Comma 2 3 3 2 7 2" xfId="4466" xr:uid="{CEF49F6A-D62F-4235-A909-F47A22EBDF18}"/>
    <cellStyle name="Comma 2 3 3 2 7 2 2" xfId="11755" xr:uid="{26DE0588-A259-44C8-BE9C-80EB322C71EF}"/>
    <cellStyle name="Comma 2 3 3 2 7 3" xfId="9188" xr:uid="{8815E43C-BF97-4BC0-A465-952BA05379BD}"/>
    <cellStyle name="Comma 2 3 3 2 8" xfId="2029" xr:uid="{4BBBF599-892E-40AC-8207-4DABC8F8FC26}"/>
    <cellStyle name="Comma 2 3 3 2 8 2" xfId="4616" xr:uid="{BFAF996D-EB41-402B-B966-C60AB0B6923E}"/>
    <cellStyle name="Comma 2 3 3 2 8 2 2" xfId="11904" xr:uid="{CACD25FD-FED7-4473-81ED-57CF5B5F7147}"/>
    <cellStyle name="Comma 2 3 3 2 8 3" xfId="9337" xr:uid="{110AA4BA-0284-4813-A4EA-CFCFD7C15389}"/>
    <cellStyle name="Comma 2 3 3 2 9" xfId="2179" xr:uid="{60376D68-11CC-42DE-B60F-DB3D80280DB1}"/>
    <cellStyle name="Comma 2 3 3 2 9 2" xfId="4766" xr:uid="{244E10BF-2EBE-4DDD-8C1F-0728B7D203AD}"/>
    <cellStyle name="Comma 2 3 3 2 9 2 2" xfId="12053" xr:uid="{36EDB940-730F-4AF5-8389-A748B3203585}"/>
    <cellStyle name="Comma 2 3 3 2 9 3" xfId="9486" xr:uid="{984E1C61-96A6-4F4B-97CC-D6D52FF49077}"/>
    <cellStyle name="Comma 2 3 3 20" xfId="5828" xr:uid="{24F1C529-AF34-4145-A126-340EB874CC1E}"/>
    <cellStyle name="Comma 2 3 3 20 2" xfId="13106" xr:uid="{241534F3-46E0-4CB6-837F-8D79B74D8D40}"/>
    <cellStyle name="Comma 2 3 3 21" xfId="5984" xr:uid="{6EE87975-52BF-4801-A642-5D87188CFB9A}"/>
    <cellStyle name="Comma 2 3 3 21 2" xfId="13262" xr:uid="{722F08AF-405F-4DDE-81C8-AAFA102B8FE2}"/>
    <cellStyle name="Comma 2 3 3 22" xfId="6134" xr:uid="{84424A12-A903-474A-B1FC-C1F1C03A0839}"/>
    <cellStyle name="Comma 2 3 3 22 2" xfId="13409" xr:uid="{C01D4A30-3129-4216-B218-BD2BC88A72C1}"/>
    <cellStyle name="Comma 2 3 3 23" xfId="6284" xr:uid="{3DABF9BE-14AE-457F-9F1C-9D720F1E6C83}"/>
    <cellStyle name="Comma 2 3 3 23 2" xfId="13559" xr:uid="{2DA857E6-AA93-4D7A-B941-83CDC68C2BBD}"/>
    <cellStyle name="Comma 2 3 3 24" xfId="6434" xr:uid="{89A832C7-0356-4893-BF2B-6C216FDE9FA5}"/>
    <cellStyle name="Comma 2 3 3 24 2" xfId="13709" xr:uid="{9EF62F58-16C4-4BFD-9D6D-B1F210238383}"/>
    <cellStyle name="Comma 2 3 3 25" xfId="6589" xr:uid="{6D1B0425-711A-47FD-BE70-A510192F3A79}"/>
    <cellStyle name="Comma 2 3 3 25 2" xfId="13861" xr:uid="{C873816F-9492-49D2-B494-46E0BB489E72}"/>
    <cellStyle name="Comma 2 3 3 26" xfId="6738" xr:uid="{05EC3458-78CA-4438-A8B1-B0781A996CF0}"/>
    <cellStyle name="Comma 2 3 3 26 2" xfId="14010" xr:uid="{84CE7ACD-0C42-48B0-8202-18E7B98F38CD}"/>
    <cellStyle name="Comma 2 3 3 27" xfId="6886" xr:uid="{FDBA751B-BE40-481C-9F16-56A9265FC303}"/>
    <cellStyle name="Comma 2 3 3 27 2" xfId="14158" xr:uid="{20A03B02-9126-46C4-85BC-C6349754F153}"/>
    <cellStyle name="Comma 2 3 3 28" xfId="7040" xr:uid="{D23C228D-F549-4D4A-A67D-D203112CED3E}"/>
    <cellStyle name="Comma 2 3 3 28 2" xfId="14312" xr:uid="{C8C66E51-579B-4651-B8AE-788AE332B7F5}"/>
    <cellStyle name="Comma 2 3 3 29" xfId="7189" xr:uid="{77F95B63-564F-44C3-BD50-55DE4C74B4BC}"/>
    <cellStyle name="Comma 2 3 3 29 2" xfId="14461" xr:uid="{30682B16-1EDE-4892-8829-C40695BB1F50}"/>
    <cellStyle name="Comma 2 3 3 3" xfId="168" xr:uid="{E669296F-F686-41E8-8D93-66E5B2C5F326}"/>
    <cellStyle name="Comma 2 3 3 3 10" xfId="2329" xr:uid="{348707C3-C084-495F-A0F0-AF6E497E0FE8}"/>
    <cellStyle name="Comma 2 3 3 3 10 2" xfId="4916" xr:uid="{0EEB61EC-A8B2-437D-8431-8350CD699A6E}"/>
    <cellStyle name="Comma 2 3 3 3 10 2 2" xfId="12203" xr:uid="{DA83A11D-E448-4794-B489-AD912D58DCDC}"/>
    <cellStyle name="Comma 2 3 3 3 10 3" xfId="9636" xr:uid="{74AB93D1-1726-4BE4-83F9-9569F1EBE8F5}"/>
    <cellStyle name="Comma 2 3 3 3 11" xfId="2480" xr:uid="{D5BEC6BE-7570-4B95-9F71-90EDDAC57A0C}"/>
    <cellStyle name="Comma 2 3 3 3 11 2" xfId="5067" xr:uid="{318D175E-8A6E-4213-B70F-98122F9991A9}"/>
    <cellStyle name="Comma 2 3 3 3 11 2 2" xfId="12354" xr:uid="{1EE96FAB-B93E-45FC-AC69-E02FDF365B5C}"/>
    <cellStyle name="Comma 2 3 3 3 11 3" xfId="9787" xr:uid="{E37E4727-7F4C-4BCF-9D3F-77483C06BA5F}"/>
    <cellStyle name="Comma 2 3 3 3 12" xfId="2630" xr:uid="{B48AD31F-93C3-4BF8-A3E1-871207821F46}"/>
    <cellStyle name="Comma 2 3 3 3 12 2" xfId="3082" xr:uid="{9F4D07BB-2B9E-4003-9CCD-5887D506B526}"/>
    <cellStyle name="Comma 2 3 3 3 12 2 2" xfId="10375" xr:uid="{D2F79032-5D8F-40E0-BF20-59AA49EF4120}"/>
    <cellStyle name="Comma 2 3 3 3 12 3" xfId="9937" xr:uid="{07F5AD15-EEDC-43A1-BF15-7A8439BC72FF}"/>
    <cellStyle name="Comma 2 3 3 3 13" xfId="2968" xr:uid="{5E6DE16D-D237-4F20-AFC0-2EABBB1D5813}"/>
    <cellStyle name="Comma 2 3 3 3 13 2" xfId="10264" xr:uid="{88F041D0-3B8E-428F-A726-1D7C85EBC353}"/>
    <cellStyle name="Comma 2 3 3 3 14" xfId="5221" xr:uid="{47313442-BF3E-4564-8BAB-C0FC3F379B28}"/>
    <cellStyle name="Comma 2 3 3 3 14 2" xfId="12505" xr:uid="{B9464BA8-0CF6-498F-B95A-A46580031C22}"/>
    <cellStyle name="Comma 2 3 3 3 15" xfId="5371" xr:uid="{29B0213B-88A3-4A27-A0DC-466ADEBF4F98}"/>
    <cellStyle name="Comma 2 3 3 3 15 2" xfId="12654" xr:uid="{7F2F74A7-435A-458F-A679-D348198A29D2}"/>
    <cellStyle name="Comma 2 3 3 3 16" xfId="5533" xr:uid="{C1D3EE70-DCA1-4A03-B853-4644AF5A38ED}"/>
    <cellStyle name="Comma 2 3 3 3 16 2" xfId="12814" xr:uid="{1235CC9F-F522-4671-B3F3-AE22478A4541}"/>
    <cellStyle name="Comma 2 3 3 3 17" xfId="5685" xr:uid="{554E41C9-00F7-4D4F-9821-40293DB8C1F8}"/>
    <cellStyle name="Comma 2 3 3 3 17 2" xfId="12963" xr:uid="{272B8874-707D-4A32-820B-71033EA32942}"/>
    <cellStyle name="Comma 2 3 3 3 18" xfId="5830" xr:uid="{43FAF4C6-F6EF-4B33-A2E4-F21A67231C5C}"/>
    <cellStyle name="Comma 2 3 3 3 18 2" xfId="13108" xr:uid="{FB3ADB03-2474-4CAB-AAB7-0BFCA43AD3AA}"/>
    <cellStyle name="Comma 2 3 3 3 19" xfId="5986" xr:uid="{BA063FD8-D99B-4484-A965-34B6EA66D8B9}"/>
    <cellStyle name="Comma 2 3 3 3 19 2" xfId="13264" xr:uid="{FE556D72-F141-4123-A2B1-9201B2CE992F}"/>
    <cellStyle name="Comma 2 3 3 3 2" xfId="344" xr:uid="{4CEFC1C7-B66A-441E-AE89-486CE5C0654F}"/>
    <cellStyle name="Comma 2 3 3 3 2 2" xfId="1414" xr:uid="{16AD108E-A4DF-4FC8-AEA9-E91D591577C0}"/>
    <cellStyle name="Comma 2 3 3 3 2 2 2" xfId="4001" xr:uid="{756281E4-B72C-4E56-BBF4-DEA26ABB22EC}"/>
    <cellStyle name="Comma 2 3 3 3 2 2 2 2" xfId="11291" xr:uid="{FB49FCF2-4DB3-4D79-93F8-231151A9DF36}"/>
    <cellStyle name="Comma 2 3 3 3 2 2 3" xfId="8724" xr:uid="{FB64236A-B6C8-4211-B5EC-0E432DBC427F}"/>
    <cellStyle name="Comma 2 3 3 3 2 3" xfId="3240" xr:uid="{6DA4288E-0F21-4776-B433-11D64A4BBB58}"/>
    <cellStyle name="Comma 2 3 3 3 2 3 2" xfId="10530" xr:uid="{FE261A5F-5180-4261-A6CE-E4A5C2DCB222}"/>
    <cellStyle name="Comma 2 3 3 3 2 4" xfId="7963" xr:uid="{E6355692-2284-47E4-BD43-A181898DE505}"/>
    <cellStyle name="Comma 2 3 3 3 2 5" xfId="15270" xr:uid="{2AD1527F-508D-4EB5-BE5C-55F58B7DB9E1}"/>
    <cellStyle name="Comma 2 3 3 3 2 6" xfId="16324" xr:uid="{30E264A6-D811-4393-AB28-790A42E73E62}"/>
    <cellStyle name="Comma 2 3 3 3 2 7" xfId="651" xr:uid="{5DD604E2-1385-4009-BEDC-62295902B4D3}"/>
    <cellStyle name="Comma 2 3 3 3 2 8" xfId="16451" xr:uid="{7234425B-F33C-417B-BE3F-10625E734D57}"/>
    <cellStyle name="Comma 2 3 3 3 20" xfId="6188" xr:uid="{7047F41D-F550-408A-BE33-AD69D66FB19B}"/>
    <cellStyle name="Comma 2 3 3 3 20 2" xfId="13463" xr:uid="{F0AE5FA2-DF48-45F3-8EA5-95F4F1060CD5}"/>
    <cellStyle name="Comma 2 3 3 3 21" xfId="6286" xr:uid="{4DCB7D08-B5F7-44E1-B703-85740AD28709}"/>
    <cellStyle name="Comma 2 3 3 3 21 2" xfId="13561" xr:uid="{67B51977-F1F5-4EB9-89DC-567D5E02DB3F}"/>
    <cellStyle name="Comma 2 3 3 3 22" xfId="6436" xr:uid="{8F21F082-C499-48CD-9FDA-1EB7279E2E26}"/>
    <cellStyle name="Comma 2 3 3 3 22 2" xfId="13711" xr:uid="{EC83567A-0B9F-4D64-B8BB-7E14343C1897}"/>
    <cellStyle name="Comma 2 3 3 3 23" xfId="6591" xr:uid="{28358A68-D1E0-4995-BC1D-FEC2CA602469}"/>
    <cellStyle name="Comma 2 3 3 3 23 2" xfId="13863" xr:uid="{D2A5A859-7BE9-49DB-9C23-D47CCB020BD5}"/>
    <cellStyle name="Comma 2 3 3 3 24" xfId="6740" xr:uid="{1CC53B02-2BC9-4D18-9E51-331EF2D84AD7}"/>
    <cellStyle name="Comma 2 3 3 3 24 2" xfId="14012" xr:uid="{A900E401-21A0-4BF2-8EFA-A72572AE525D}"/>
    <cellStyle name="Comma 2 3 3 3 25" xfId="6888" xr:uid="{37D48644-5C1F-4C9F-A506-410012617B68}"/>
    <cellStyle name="Comma 2 3 3 3 25 2" xfId="14160" xr:uid="{CAF54618-B7A6-4C79-AAD8-E5285D346E39}"/>
    <cellStyle name="Comma 2 3 3 3 26" xfId="7042" xr:uid="{CDB105A5-BA57-4A12-9FD0-EEBF11AD4B15}"/>
    <cellStyle name="Comma 2 3 3 3 26 2" xfId="14314" xr:uid="{03694817-5484-4665-ADEC-7503ED39282B}"/>
    <cellStyle name="Comma 2 3 3 3 27" xfId="7191" xr:uid="{FEEFA7EF-9B8D-44DC-B08B-7B861209CE97}"/>
    <cellStyle name="Comma 2 3 3 3 27 2" xfId="14463" xr:uid="{653687AC-F8ED-47D2-AF8A-FB0025D656B7}"/>
    <cellStyle name="Comma 2 3 3 3 28" xfId="7398" xr:uid="{FCD7E236-BB31-4426-8978-DA959878C96F}"/>
    <cellStyle name="Comma 2 3 3 3 28 2" xfId="14662" xr:uid="{02BC5CB0-58B4-4DFC-B7DF-0448C77B549E}"/>
    <cellStyle name="Comma 2 3 3 3 29" xfId="7498" xr:uid="{E40AA03D-676E-4E6A-ABBE-04C74D340752}"/>
    <cellStyle name="Comma 2 3 3 3 29 2" xfId="14761" xr:uid="{4FCB57AC-A0A0-45F3-9365-2E2EDBD32425}"/>
    <cellStyle name="Comma 2 3 3 3 3" xfId="799" xr:uid="{DEC3AF10-6CE3-472B-905B-0178821D194B}"/>
    <cellStyle name="Comma 2 3 3 3 3 2" xfId="1562" xr:uid="{211F087A-819F-46A1-B2A5-55AB028C8FBD}"/>
    <cellStyle name="Comma 2 3 3 3 3 2 2" xfId="4149" xr:uid="{ABEC970C-EB4D-4E70-9F56-D03ED6F083F5}"/>
    <cellStyle name="Comma 2 3 3 3 3 2 2 2" xfId="11439" xr:uid="{939BB172-43DD-4693-ABBB-813126A6CA49}"/>
    <cellStyle name="Comma 2 3 3 3 3 2 3" xfId="8872" xr:uid="{EF5C9A49-6795-4D00-A30C-2F85D2451E8D}"/>
    <cellStyle name="Comma 2 3 3 3 3 3" xfId="3388" xr:uid="{F7E3E87D-689B-46A4-B754-034C1E8E692B}"/>
    <cellStyle name="Comma 2 3 3 3 3 3 2" xfId="10678" xr:uid="{C9407906-D602-4162-837D-48D4C3E34BFC}"/>
    <cellStyle name="Comma 2 3 3 3 3 4" xfId="8111" xr:uid="{51F037CB-F3EB-4EF4-8B01-6336AECE7110}"/>
    <cellStyle name="Comma 2 3 3 3 30" xfId="7647" xr:uid="{B34841A7-BC0B-40C2-ABAA-3FC2E120A1EA}"/>
    <cellStyle name="Comma 2 3 3 3 30 2" xfId="14910" xr:uid="{065AE3C4-5B9C-4E4C-AF9E-F517D2A0AA3B}"/>
    <cellStyle name="Comma 2 3 3 3 31" xfId="7808" xr:uid="{612DAC9A-7E2B-4929-9CAA-FACE8E0904CA}"/>
    <cellStyle name="Comma 2 3 3 3 32" xfId="15109" xr:uid="{9C23F746-709B-4DFB-93D2-4DD1B6071E44}"/>
    <cellStyle name="Comma 2 3 3 3 33" xfId="15364" xr:uid="{3A6C81F4-E659-4B92-8F83-41EE35A0892F}"/>
    <cellStyle name="Comma 2 3 3 3 34" xfId="15534" xr:uid="{CB6F51F2-CF70-4707-A679-9A059A4D1AA2}"/>
    <cellStyle name="Comma 2 3 3 3 35" xfId="15676" xr:uid="{C4E66FCA-7663-4EE6-96F6-C28276978925}"/>
    <cellStyle name="Comma 2 3 3 3 36" xfId="15825" xr:uid="{62C7E9AF-711E-4B73-9EA5-CD570A71B97C}"/>
    <cellStyle name="Comma 2 3 3 3 37" xfId="15973" xr:uid="{D9E846D7-60B6-4848-83E1-C17D61495E3C}"/>
    <cellStyle name="Comma 2 3 3 3 38" xfId="16176" xr:uid="{3018BC30-DE07-4447-9615-BC305F1CEED3}"/>
    <cellStyle name="Comma 2 3 3 3 39" xfId="468" xr:uid="{D48DCE83-02F3-46E1-B89C-71D595BFFAF4}"/>
    <cellStyle name="Comma 2 3 3 3 4" xfId="997" xr:uid="{F0923173-2F54-40BC-A923-B3C233A626B7}"/>
    <cellStyle name="Comma 2 3 3 3 4 2" xfId="1760" xr:uid="{CE36C7E3-1482-4011-9F4D-3954708FE236}"/>
    <cellStyle name="Comma 2 3 3 3 4 2 2" xfId="4347" xr:uid="{D186DA25-1641-495C-9A66-BC2BC416042F}"/>
    <cellStyle name="Comma 2 3 3 3 4 2 2 2" xfId="11637" xr:uid="{3CEAD65F-53BC-4249-B65F-F360728F689F}"/>
    <cellStyle name="Comma 2 3 3 3 4 2 3" xfId="9070" xr:uid="{8C2CF4D9-F989-46FD-B334-D2D5A640806A}"/>
    <cellStyle name="Comma 2 3 3 3 4 3" xfId="3586" xr:uid="{ADE3EEBF-7DC0-4FF0-824A-1A4EF8F92F0B}"/>
    <cellStyle name="Comma 2 3 3 3 4 3 2" xfId="10876" xr:uid="{9FB8837E-4079-42E4-BE29-A3164DDB9E1F}"/>
    <cellStyle name="Comma 2 3 3 3 4 4" xfId="8309" xr:uid="{4D902A63-F91F-4014-8A15-98667686B0AF}"/>
    <cellStyle name="Comma 2 3 3 3 40" xfId="16452" xr:uid="{F6839EB8-A87E-4955-8830-AF21939230AB}"/>
    <cellStyle name="Comma 2 3 3 3 5" xfId="1189" xr:uid="{B991C462-562A-40A4-B56B-F680AEB8E4F6}"/>
    <cellStyle name="Comma 2 3 3 3 5 2" xfId="3777" xr:uid="{F2FD6F99-8961-4CEE-95FB-F257A8EB5C6C}"/>
    <cellStyle name="Comma 2 3 3 3 5 2 2" xfId="11067" xr:uid="{B832F590-837F-452A-A19D-F17D70B3B5EE}"/>
    <cellStyle name="Comma 2 3 3 3 5 3" xfId="8500" xr:uid="{94D54F8B-A6E1-4758-BB51-925A0BFCCEDC}"/>
    <cellStyle name="Comma 2 3 3 3 6" xfId="1258" xr:uid="{069A7684-1527-43AB-9C36-98449913F603}"/>
    <cellStyle name="Comma 2 3 3 3 6 2" xfId="3845" xr:uid="{F465C29E-FF80-4AC0-941B-F2C94206A671}"/>
    <cellStyle name="Comma 2 3 3 3 6 2 2" xfId="11135" xr:uid="{6CDD0566-2436-4B6C-AC09-469F3CE41245}"/>
    <cellStyle name="Comma 2 3 3 3 6 3" xfId="8568" xr:uid="{DBF902E4-9F67-4DB4-A1B3-DDE0BBDCA404}"/>
    <cellStyle name="Comma 2 3 3 3 7" xfId="1880" xr:uid="{C7C140DC-05B9-4EF8-8D28-7F70EAACE1D9}"/>
    <cellStyle name="Comma 2 3 3 3 7 2" xfId="4467" xr:uid="{786CA625-9FB5-4DDF-AC6E-B82FE479FFE8}"/>
    <cellStyle name="Comma 2 3 3 3 7 2 2" xfId="11756" xr:uid="{39AD95C0-6E63-4863-BCC9-7B4DCED746C3}"/>
    <cellStyle name="Comma 2 3 3 3 7 3" xfId="9189" xr:uid="{046C0A2A-6C8A-48B5-A1F9-AB6353E805A3}"/>
    <cellStyle name="Comma 2 3 3 3 8" xfId="2030" xr:uid="{3B964844-55A2-4BA2-9D46-E2DA5A8FC574}"/>
    <cellStyle name="Comma 2 3 3 3 8 2" xfId="4617" xr:uid="{166DB484-B2CB-413D-A75F-916CA6D3829F}"/>
    <cellStyle name="Comma 2 3 3 3 8 2 2" xfId="11905" xr:uid="{9B05EECC-C270-4231-A374-10011B72FADC}"/>
    <cellStyle name="Comma 2 3 3 3 8 3" xfId="9338" xr:uid="{3AFC2899-7980-4B43-AA10-0045882A8C2F}"/>
    <cellStyle name="Comma 2 3 3 3 9" xfId="2180" xr:uid="{53CFE5D5-C0DB-4698-8421-E4C88427B94D}"/>
    <cellStyle name="Comma 2 3 3 3 9 2" xfId="4767" xr:uid="{EF2B6DAC-D75C-4F04-8FF7-6A0ADF05D568}"/>
    <cellStyle name="Comma 2 3 3 3 9 2 2" xfId="12054" xr:uid="{83298009-3E71-4A7E-9B7A-D51BA3107D35}"/>
    <cellStyle name="Comma 2 3 3 3 9 3" xfId="9487" xr:uid="{4549A174-ED06-4B03-9B16-A39219F5AF66}"/>
    <cellStyle name="Comma 2 3 3 30" xfId="7344" xr:uid="{A237AED2-6C82-41C0-8313-38649CF754A4}"/>
    <cellStyle name="Comma 2 3 3 30 2" xfId="14608" xr:uid="{B3F8AD59-4195-4FCA-BF0C-6E19AF15120B}"/>
    <cellStyle name="Comma 2 3 3 31" xfId="7496" xr:uid="{6EC248BD-8635-4927-BE94-AA0692DB5D44}"/>
    <cellStyle name="Comma 2 3 3 31 2" xfId="14759" xr:uid="{6A3B1550-4E88-4B87-AEB4-130A421C8467}"/>
    <cellStyle name="Comma 2 3 3 32" xfId="7645" xr:uid="{10C853E7-559A-4E09-90E1-774929846234}"/>
    <cellStyle name="Comma 2 3 3 32 2" xfId="14908" xr:uid="{15410B11-E981-426B-A605-A7E1A9DAA3AC}"/>
    <cellStyle name="Comma 2 3 3 33" xfId="7806" xr:uid="{DB4D8F9F-0CFB-45CE-8EC3-39916B188C6E}"/>
    <cellStyle name="Comma 2 3 3 34" xfId="15055" xr:uid="{023FFB35-245B-499F-B70C-0E60A028FD35}"/>
    <cellStyle name="Comma 2 3 3 35" xfId="15394" xr:uid="{A3202584-71AF-47C1-AD2F-B8B3F19B2649}"/>
    <cellStyle name="Comma 2 3 3 36" xfId="15515" xr:uid="{DA3036A9-C4C1-40E2-AB0A-CFA7F7CEEB04}"/>
    <cellStyle name="Comma 2 3 3 37" xfId="15674" xr:uid="{53058FAF-1F20-45C3-96FA-6EC17C42E239}"/>
    <cellStyle name="Comma 2 3 3 38" xfId="15823" xr:uid="{BA6FA830-F3AD-47E0-AD46-0C03612B190E}"/>
    <cellStyle name="Comma 2 3 3 39" xfId="15971" xr:uid="{95BEA584-C8D2-4D3B-800D-C91A2EB62E3A}"/>
    <cellStyle name="Comma 2 3 3 4" xfId="282" xr:uid="{F71F6721-081A-40CA-83CF-736F8638212E}"/>
    <cellStyle name="Comma 2 3 3 4 2" xfId="1412" xr:uid="{1232E736-C7FB-4801-850D-383095922A73}"/>
    <cellStyle name="Comma 2 3 3 4 2 2" xfId="3999" xr:uid="{C76AF2A7-7996-4532-A622-3FBD80821F90}"/>
    <cellStyle name="Comma 2 3 3 4 2 2 2" xfId="11289" xr:uid="{878B5D7E-1894-4281-B7E8-C5CE2005A199}"/>
    <cellStyle name="Comma 2 3 3 4 2 3" xfId="8722" xr:uid="{9AC0EC25-14CE-48D5-BAA4-855536669DF9}"/>
    <cellStyle name="Comma 2 3 3 4 3" xfId="3238" xr:uid="{42A867A4-E88A-4AEF-954C-60EA27BF63F9}"/>
    <cellStyle name="Comma 2 3 3 4 3 2" xfId="10528" xr:uid="{B6631F42-5E58-4755-BD87-F495CC1380CC}"/>
    <cellStyle name="Comma 2 3 3 4 4" xfId="2913" xr:uid="{D8F3E26F-96F0-4F8F-A2EC-A948AD6A9A87}"/>
    <cellStyle name="Comma 2 3 3 4 4 2" xfId="10210" xr:uid="{1A710A56-7BAC-4B4C-93B7-152C4B85871E}"/>
    <cellStyle name="Comma 2 3 3 4 5" xfId="7961" xr:uid="{A23FCDDF-DDD7-4156-807C-808738B7E4EC}"/>
    <cellStyle name="Comma 2 3 3 4 6" xfId="15209" xr:uid="{D36BB8B1-EAA0-43F7-98FA-86CC346E7EBB}"/>
    <cellStyle name="Comma 2 3 3 4 7" xfId="16270" xr:uid="{4D73C3A7-2190-4D31-B177-83868CB95BE9}"/>
    <cellStyle name="Comma 2 3 3 4 8" xfId="649" xr:uid="{52E2A22C-1D60-4C84-B297-F35748DC5047}"/>
    <cellStyle name="Comma 2 3 3 4 9" xfId="16453" xr:uid="{DBFF4A05-1EDA-4521-AC08-C16A91EF61A8}"/>
    <cellStyle name="Comma 2 3 3 40" xfId="16122" xr:uid="{002A737A-713F-49E9-8045-042A09C61511}"/>
    <cellStyle name="Comma 2 3 3 41" xfId="466" xr:uid="{5C1D414D-CDCE-4AC6-A5D6-A3F21513C7D3}"/>
    <cellStyle name="Comma 2 3 3 42" xfId="16454" xr:uid="{EA12CA59-52CD-4CE8-9E17-335B116F7D48}"/>
    <cellStyle name="Comma 2 3 3 5" xfId="797" xr:uid="{5D15BD56-E892-4951-BD71-810FA778B083}"/>
    <cellStyle name="Comma 2 3 3 5 2" xfId="1560" xr:uid="{8110F563-EE04-4F10-A0A6-BA138443BA65}"/>
    <cellStyle name="Comma 2 3 3 5 2 2" xfId="4147" xr:uid="{B2AA321A-23BD-4FA4-AC0B-4A2FAC9CB72E}"/>
    <cellStyle name="Comma 2 3 3 5 2 2 2" xfId="11437" xr:uid="{0D11B28C-94ED-4622-82CE-CCC27250D3EF}"/>
    <cellStyle name="Comma 2 3 3 5 2 3" xfId="8870" xr:uid="{04C9BB07-0BEA-4FB7-92F3-591A7C483233}"/>
    <cellStyle name="Comma 2 3 3 5 3" xfId="3386" xr:uid="{9A5C227E-BF57-4FAC-A62D-EE2E14AD1BD6}"/>
    <cellStyle name="Comma 2 3 3 5 3 2" xfId="10676" xr:uid="{FBE8E5B0-406D-467F-B4A7-CA582B6DEBD8}"/>
    <cellStyle name="Comma 2 3 3 5 4" xfId="8109" xr:uid="{CF70BC5A-7812-4826-957C-02B0F9A5FF16}"/>
    <cellStyle name="Comma 2 3 3 6" xfId="943" xr:uid="{FCC915EC-7EAD-4D65-AABF-4E1A85B8D26C}"/>
    <cellStyle name="Comma 2 3 3 6 2" xfId="1706" xr:uid="{274128FB-BB9E-46EB-9943-A646418C0661}"/>
    <cellStyle name="Comma 2 3 3 6 2 2" xfId="4293" xr:uid="{92FCD70B-07B5-47F6-8E71-165EC367CD6F}"/>
    <cellStyle name="Comma 2 3 3 6 2 2 2" xfId="11583" xr:uid="{E88E9E79-4440-4F5F-BC4D-D53B555677C1}"/>
    <cellStyle name="Comma 2 3 3 6 2 3" xfId="9016" xr:uid="{47E4D5D9-4438-442E-959D-3DE6B3B69A70}"/>
    <cellStyle name="Comma 2 3 3 6 3" xfId="3532" xr:uid="{37F4F9BA-61B4-40D4-87CA-FF5BCAA6BE1E}"/>
    <cellStyle name="Comma 2 3 3 6 3 2" xfId="10822" xr:uid="{F951EF06-D292-408F-A0B0-CC863711BDAA}"/>
    <cellStyle name="Comma 2 3 3 6 4" xfId="8255" xr:uid="{B891E699-8FDF-4E4F-885F-1601470F5602}"/>
    <cellStyle name="Comma 2 3 3 7" xfId="1100" xr:uid="{3B931B1C-1866-4E27-8300-C8730CC9413A}"/>
    <cellStyle name="Comma 2 3 3 7 2" xfId="3688" xr:uid="{985B62D6-2FCB-4488-998C-294B36F3B138}"/>
    <cellStyle name="Comma 2 3 3 7 2 2" xfId="10978" xr:uid="{6D6D4D92-DB0D-42B4-ABD3-16F5BB6B9F62}"/>
    <cellStyle name="Comma 2 3 3 7 3" xfId="8411" xr:uid="{5349DA7F-47B0-459C-9E9F-CA4B3A0CDF6D}"/>
    <cellStyle name="Comma 2 3 3 8" xfId="1256" xr:uid="{76DB0F17-30C2-439E-A140-928279AD800B}"/>
    <cellStyle name="Comma 2 3 3 8 2" xfId="3843" xr:uid="{6B65C6B4-0636-4ECC-92A0-97F9857368FE}"/>
    <cellStyle name="Comma 2 3 3 8 2 2" xfId="11133" xr:uid="{89FD2C15-4170-4FF1-81C4-C88B013112AD}"/>
    <cellStyle name="Comma 2 3 3 8 3" xfId="8566" xr:uid="{36281847-32D3-4D05-9179-AB13A8B62D72}"/>
    <cellStyle name="Comma 2 3 3 9" xfId="1878" xr:uid="{E3714126-AD5D-4072-B485-BCF35C1DEE97}"/>
    <cellStyle name="Comma 2 3 3 9 2" xfId="4465" xr:uid="{046209BB-C524-42C6-9328-AF767EF20849}"/>
    <cellStyle name="Comma 2 3 3 9 2 2" xfId="11754" xr:uid="{BE288FA0-F1D4-4F94-A0BD-BA13997CDB9D}"/>
    <cellStyle name="Comma 2 3 3 9 3" xfId="9187" xr:uid="{4C0C84C5-5947-4424-8605-7C3DA616D262}"/>
    <cellStyle name="Comma 2 3 30" xfId="7036" xr:uid="{E7F736C2-558A-475F-9C56-49787BD5D74D}"/>
    <cellStyle name="Comma 2 3 30 2" xfId="14308" xr:uid="{28403F3B-CB54-4F41-8078-D2B83EDE3766}"/>
    <cellStyle name="Comma 2 3 31" xfId="7185" xr:uid="{729D1B09-EB64-4D85-A791-D1DF1B24DA1B}"/>
    <cellStyle name="Comma 2 3 31 2" xfId="14457" xr:uid="{6BEC13A1-44FA-44C7-8F06-990DA966F5E7}"/>
    <cellStyle name="Comma 2 3 32" xfId="7322" xr:uid="{98703142-C181-474A-A11B-5592F041F003}"/>
    <cellStyle name="Comma 2 3 32 2" xfId="14586" xr:uid="{F962C2CD-0101-45AC-A58B-BBA9851A53E6}"/>
    <cellStyle name="Comma 2 3 33" xfId="7492" xr:uid="{1B2C3E43-C793-49D8-959B-C99D910CB4AD}"/>
    <cellStyle name="Comma 2 3 33 2" xfId="14755" xr:uid="{BA52C2E6-4B65-415C-A4BB-46F34B350534}"/>
    <cellStyle name="Comma 2 3 34" xfId="7641" xr:uid="{40064805-AFC4-4386-B725-281A8D2ABB45}"/>
    <cellStyle name="Comma 2 3 34 2" xfId="14904" xr:uid="{6994454D-F41D-429C-9770-713CBFAFE60A}"/>
    <cellStyle name="Comma 2 3 35" xfId="7802" xr:uid="{63037272-FE8C-4A63-A9D7-60BDF8A56C24}"/>
    <cellStyle name="Comma 2 3 36" xfId="15033" xr:uid="{E2372C0F-4D0C-4D7B-8FC2-25A62606243D}"/>
    <cellStyle name="Comma 2 3 37" xfId="15355" xr:uid="{41B818EE-1E89-4258-B84F-69DBBE62EE1E}"/>
    <cellStyle name="Comma 2 3 38" xfId="15531" xr:uid="{5A983504-AF46-4D67-ADB1-6BA876CEDE90}"/>
    <cellStyle name="Comma 2 3 39" xfId="15670" xr:uid="{06A5E12D-5FFB-4B07-904F-B405F5EDA10A}"/>
    <cellStyle name="Comma 2 3 4" xfId="192" xr:uid="{BDFC44F0-C8FE-41C3-9D3C-516F5DAA5EF6}"/>
    <cellStyle name="Comma 2 3 4 10" xfId="2330" xr:uid="{BB50A849-6EE7-45EC-A867-CE7DC7CC158A}"/>
    <cellStyle name="Comma 2 3 4 10 2" xfId="4917" xr:uid="{FAB21DB0-9EF0-4BC5-9DBA-B59DDDE9B741}"/>
    <cellStyle name="Comma 2 3 4 10 2 2" xfId="12204" xr:uid="{C1F32796-6432-4119-B62A-C4061A85CE1D}"/>
    <cellStyle name="Comma 2 3 4 10 3" xfId="9637" xr:uid="{36CF8529-5847-47A2-B961-F47BD2053862}"/>
    <cellStyle name="Comma 2 3 4 11" xfId="2481" xr:uid="{1680D21E-B360-47CF-8432-889D7BB714E6}"/>
    <cellStyle name="Comma 2 3 4 11 2" xfId="5068" xr:uid="{31B8DAFE-0140-4030-A0BF-8502AAEE9059}"/>
    <cellStyle name="Comma 2 3 4 11 2 2" xfId="12355" xr:uid="{32273F45-3BFA-4725-BBEE-FF4AC64B6C70}"/>
    <cellStyle name="Comma 2 3 4 11 3" xfId="9788" xr:uid="{8F365BA5-DF07-4336-BCA7-2E7193A3B394}"/>
    <cellStyle name="Comma 2 3 4 12" xfId="2631" xr:uid="{891E3906-BF95-4C62-85F5-4AF8E6F72A01}"/>
    <cellStyle name="Comma 2 3 4 12 2" xfId="3083" xr:uid="{C1EFFFB7-A025-457C-B291-02D57340D512}"/>
    <cellStyle name="Comma 2 3 4 12 2 2" xfId="10376" xr:uid="{1BE5B491-470D-4240-882C-21382C68E077}"/>
    <cellStyle name="Comma 2 3 4 12 3" xfId="9938" xr:uid="{AF721523-1533-4402-BA18-1D6380B26F98}"/>
    <cellStyle name="Comma 2 3 4 13" xfId="2800" xr:uid="{1C370D7B-2755-41D2-879C-558325F97B56}"/>
    <cellStyle name="Comma 2 3 4 13 2" xfId="10107" xr:uid="{2714FB98-A044-46A9-ADD2-B9519394DB12}"/>
    <cellStyle name="Comma 2 3 4 14" xfId="5222" xr:uid="{B35FA518-C69E-4678-B0D1-D32CA7FA599B}"/>
    <cellStyle name="Comma 2 3 4 14 2" xfId="12506" xr:uid="{7E82AE03-FD33-4237-B915-F313A58B264F}"/>
    <cellStyle name="Comma 2 3 4 15" xfId="5372" xr:uid="{BCA22F8F-2C55-4905-8348-24775C43E60A}"/>
    <cellStyle name="Comma 2 3 4 15 2" xfId="12655" xr:uid="{1CB5A478-50FA-479C-8DA9-05CDC16C666C}"/>
    <cellStyle name="Comma 2 3 4 16" xfId="5534" xr:uid="{3BBF9973-364F-4E0E-8890-3295383981A9}"/>
    <cellStyle name="Comma 2 3 4 16 2" xfId="12815" xr:uid="{97B2845E-34CB-4632-BD47-D287092919E0}"/>
    <cellStyle name="Comma 2 3 4 17" xfId="5686" xr:uid="{3AE7D9A7-E9DB-4D2B-BBFF-A2CF36F58277}"/>
    <cellStyle name="Comma 2 3 4 17 2" xfId="12964" xr:uid="{8818876F-D7AC-4E5D-9DCD-AE6B780A4A06}"/>
    <cellStyle name="Comma 2 3 4 18" xfId="5831" xr:uid="{6D32E221-59EE-48F1-86CB-471A587157DC}"/>
    <cellStyle name="Comma 2 3 4 18 2" xfId="13109" xr:uid="{B17F9218-CF2E-48AB-B89F-F50348B8D062}"/>
    <cellStyle name="Comma 2 3 4 19" xfId="5987" xr:uid="{BE26249E-9F8E-40A0-AA33-D407ED760EEC}"/>
    <cellStyle name="Comma 2 3 4 19 2" xfId="13265" xr:uid="{113EE619-E488-4EA4-AB0C-D259248EAE23}"/>
    <cellStyle name="Comma 2 3 4 2" xfId="365" xr:uid="{AC099E6A-88EC-4D60-9924-BCBDA66B8CDD}"/>
    <cellStyle name="Comma 2 3 4 2 2" xfId="1415" xr:uid="{CCC28A89-BAFF-47D7-A387-319992C7A881}"/>
    <cellStyle name="Comma 2 3 4 2 2 2" xfId="4002" xr:uid="{9311CB3E-DDC3-46C1-B5D7-8367A96FAABC}"/>
    <cellStyle name="Comma 2 3 4 2 2 2 2" xfId="11292" xr:uid="{398390F4-3CF9-4CB2-93AC-D9F25454E9A8}"/>
    <cellStyle name="Comma 2 3 4 2 2 3" xfId="8725" xr:uid="{27F85524-4A06-4EEC-8278-742ABD244D00}"/>
    <cellStyle name="Comma 2 3 4 2 3" xfId="3241" xr:uid="{563A6734-624C-4775-9560-6DD8B0BC62F5}"/>
    <cellStyle name="Comma 2 3 4 2 3 2" xfId="10531" xr:uid="{9312670D-F7AA-43A0-9C52-7AC367611D23}"/>
    <cellStyle name="Comma 2 3 4 2 4" xfId="2877" xr:uid="{686B9912-B475-44DE-8E9D-CECE23270AB2}"/>
    <cellStyle name="Comma 2 3 4 2 4 2" xfId="10174" xr:uid="{4AE20472-0DDF-4C65-B12E-929ECD5BF0B5}"/>
    <cellStyle name="Comma 2 3 4 2 5" xfId="7964" xr:uid="{A4DCC262-2A91-4F41-9F26-EFF89A51307E}"/>
    <cellStyle name="Comma 2 3 4 2 6" xfId="15291" xr:uid="{06F6B030-408B-42A1-9C1B-0136BDBF0A0F}"/>
    <cellStyle name="Comma 2 3 4 2 7" xfId="16345" xr:uid="{22E1C95D-7501-475F-8EE8-3A1DA87A0CD9}"/>
    <cellStyle name="Comma 2 3 4 2 8" xfId="652" xr:uid="{1B0BDBA9-B0C1-479A-84CF-F1A381028D0A}"/>
    <cellStyle name="Comma 2 3 4 2 9" xfId="16455" xr:uid="{D09FE0E0-6B45-4D7A-95FF-33FBF4E89079}"/>
    <cellStyle name="Comma 2 3 4 20" xfId="6209" xr:uid="{DE0107DF-E4BA-4CBB-A609-92662D9C8173}"/>
    <cellStyle name="Comma 2 3 4 20 2" xfId="13484" xr:uid="{19E1B972-2220-437D-A3B5-5C6E26A93E36}"/>
    <cellStyle name="Comma 2 3 4 21" xfId="6287" xr:uid="{7A791993-1683-4CCA-9D12-FDB581F99AD6}"/>
    <cellStyle name="Comma 2 3 4 21 2" xfId="13562" xr:uid="{1DCEE320-0EB0-4A40-B88B-C4C11F70563E}"/>
    <cellStyle name="Comma 2 3 4 22" xfId="6437" xr:uid="{B2F3B609-4FE9-4B2F-9668-905851F01662}"/>
    <cellStyle name="Comma 2 3 4 22 2" xfId="13712" xr:uid="{6BDFD7CE-14AE-4D85-8887-2A3E10D1C159}"/>
    <cellStyle name="Comma 2 3 4 23" xfId="6592" xr:uid="{439FAE38-190E-4278-B59E-698406C21982}"/>
    <cellStyle name="Comma 2 3 4 23 2" xfId="13864" xr:uid="{E5A352C3-898D-489A-8248-77DAC2F5487A}"/>
    <cellStyle name="Comma 2 3 4 24" xfId="6741" xr:uid="{E385CF1C-795E-4283-8D93-DE33E0CEB348}"/>
    <cellStyle name="Comma 2 3 4 24 2" xfId="14013" xr:uid="{A2EE8A14-EF54-4156-A0A2-B8E717E282C5}"/>
    <cellStyle name="Comma 2 3 4 25" xfId="6889" xr:uid="{5E60580E-7B3A-4EAF-B1DA-3DEEDA972410}"/>
    <cellStyle name="Comma 2 3 4 25 2" xfId="14161" xr:uid="{37EF39CB-DFA5-4D6A-9FD6-72EEEE342224}"/>
    <cellStyle name="Comma 2 3 4 26" xfId="7043" xr:uid="{D3975C1B-9E6F-4B81-A6F6-3382FEF5342E}"/>
    <cellStyle name="Comma 2 3 4 26 2" xfId="14315" xr:uid="{B7BAD9E2-D896-474D-BC98-6BB6867B507E}"/>
    <cellStyle name="Comma 2 3 4 27" xfId="7192" xr:uid="{14202126-FD14-43F6-A65D-D9AB3D84F2BE}"/>
    <cellStyle name="Comma 2 3 4 27 2" xfId="14464" xr:uid="{B7CEF689-7708-4BEE-B85C-93FC2BAF5811}"/>
    <cellStyle name="Comma 2 3 4 28" xfId="7419" xr:uid="{FBEF0272-05D4-4855-AEAB-D8608C88E9C2}"/>
    <cellStyle name="Comma 2 3 4 28 2" xfId="14683" xr:uid="{B734AC5B-0C17-45A1-8A41-1731AC2255F6}"/>
    <cellStyle name="Comma 2 3 4 29" xfId="7499" xr:uid="{421BE19E-E1DF-40EC-A291-E7EAA260F7DC}"/>
    <cellStyle name="Comma 2 3 4 29 2" xfId="14762" xr:uid="{914510A4-5FB2-45D4-9445-D71B39A4C417}"/>
    <cellStyle name="Comma 2 3 4 3" xfId="800" xr:uid="{7D13C320-8AB2-4572-AD36-A6532504DB08}"/>
    <cellStyle name="Comma 2 3 4 3 2" xfId="1563" xr:uid="{C19731F0-D642-4301-B807-6E9901AB95D9}"/>
    <cellStyle name="Comma 2 3 4 3 2 2" xfId="4150" xr:uid="{6A2C8AE0-63F0-4D09-9F69-585BF9B70BBE}"/>
    <cellStyle name="Comma 2 3 4 3 2 2 2" xfId="11440" xr:uid="{D050287B-3E8C-49C1-8B50-07C44CF12241}"/>
    <cellStyle name="Comma 2 3 4 3 2 3" xfId="8873" xr:uid="{66983344-BCCA-48F5-AA52-29EE2FB08B01}"/>
    <cellStyle name="Comma 2 3 4 3 3" xfId="3389" xr:uid="{80C9EFB7-81F2-4C2D-B37C-427126C89E2D}"/>
    <cellStyle name="Comma 2 3 4 3 3 2" xfId="10679" xr:uid="{CCF6463F-B341-4E39-92B8-381265618550}"/>
    <cellStyle name="Comma 2 3 4 3 4" xfId="2990" xr:uid="{FD60E573-BEB5-4AF6-9C8F-A20229466EC8}"/>
    <cellStyle name="Comma 2 3 4 3 4 2" xfId="10285" xr:uid="{DE60FA75-6A3A-4254-879A-9F7D88F02726}"/>
    <cellStyle name="Comma 2 3 4 3 5" xfId="8112" xr:uid="{46187ABB-3CB8-4D2F-8C60-B2541C7D242E}"/>
    <cellStyle name="Comma 2 3 4 30" xfId="7648" xr:uid="{A8BD9C67-EEE5-4944-8AE0-5C1D95BEA429}"/>
    <cellStyle name="Comma 2 3 4 30 2" xfId="14911" xr:uid="{DB1B03ED-8B28-47EF-991F-30E5CA7CB55F}"/>
    <cellStyle name="Comma 2 3 4 31" xfId="7809" xr:uid="{60CA1D3D-90CC-454A-9908-C030C35B374E}"/>
    <cellStyle name="Comma 2 3 4 32" xfId="15130" xr:uid="{AA0D41C1-049B-4AD6-8D9B-9F405A97AA19}"/>
    <cellStyle name="Comma 2 3 4 33" xfId="15386" xr:uid="{7499C94D-53B1-463B-AAE0-0B530AFAD16D}"/>
    <cellStyle name="Comma 2 3 4 34" xfId="15530" xr:uid="{AADE8A9F-88A5-4CB4-8DC7-CEA4D91C969E}"/>
    <cellStyle name="Comma 2 3 4 35" xfId="15677" xr:uid="{38B354AF-A852-4224-926E-95ED39A704CE}"/>
    <cellStyle name="Comma 2 3 4 36" xfId="15826" xr:uid="{F054D777-1A25-4220-BCFD-C3FF69C8033C}"/>
    <cellStyle name="Comma 2 3 4 37" xfId="15974" xr:uid="{294EE3D5-318E-4642-84F3-23417E5B046B}"/>
    <cellStyle name="Comma 2 3 4 38" xfId="16197" xr:uid="{36A4AE17-EA05-4920-A121-4DB18A106524}"/>
    <cellStyle name="Comma 2 3 4 39" xfId="469" xr:uid="{1C2E33C5-3F15-4815-B2AE-F89D087DD70E}"/>
    <cellStyle name="Comma 2 3 4 4" xfId="1018" xr:uid="{312FCC19-C5A3-4D2B-A6A6-FC80D9438A08}"/>
    <cellStyle name="Comma 2 3 4 4 2" xfId="1781" xr:uid="{DF7E5B36-6EAB-4185-AC3A-A773F77F8ACC}"/>
    <cellStyle name="Comma 2 3 4 4 2 2" xfId="4368" xr:uid="{E870DA9C-A789-43F1-83AA-1E0AE2DDA7AE}"/>
    <cellStyle name="Comma 2 3 4 4 2 2 2" xfId="11658" xr:uid="{BBF819D2-017E-472C-83BB-691138459EE7}"/>
    <cellStyle name="Comma 2 3 4 4 2 3" xfId="9091" xr:uid="{22FF92D9-D46B-4AF3-80D5-DC3FCFC2C3D0}"/>
    <cellStyle name="Comma 2 3 4 4 3" xfId="3607" xr:uid="{8155373D-C567-48A2-AA15-577A69CB7CA9}"/>
    <cellStyle name="Comma 2 3 4 4 3 2" xfId="10897" xr:uid="{FAA04253-9249-4BC8-95AB-AFF48CD48E6B}"/>
    <cellStyle name="Comma 2 3 4 4 4" xfId="8330" xr:uid="{6E145C0F-05C5-4CD5-97DE-1D793DC79039}"/>
    <cellStyle name="Comma 2 3 4 40" xfId="16456" xr:uid="{FCE70EAA-CF41-4E0A-9D70-74F43133049C}"/>
    <cellStyle name="Comma 2 3 4 5" xfId="1121" xr:uid="{5917D9F3-9FB7-49D4-ACF5-0D53F5619100}"/>
    <cellStyle name="Comma 2 3 4 5 2" xfId="3709" xr:uid="{AE53840F-6D54-42BE-BBC8-8B55D4891B3A}"/>
    <cellStyle name="Comma 2 3 4 5 2 2" xfId="10999" xr:uid="{8937BA9C-24D0-4ADA-A121-F7E0530C8832}"/>
    <cellStyle name="Comma 2 3 4 5 3" xfId="8432" xr:uid="{DE9570C8-83F5-41E1-B5F2-07AC98D976CD}"/>
    <cellStyle name="Comma 2 3 4 6" xfId="1259" xr:uid="{186F59E8-7449-4D3F-B68C-3A3EB47A6FCB}"/>
    <cellStyle name="Comma 2 3 4 6 2" xfId="3846" xr:uid="{C51D0D0C-4A12-46D6-83F0-E3C6AE773EF8}"/>
    <cellStyle name="Comma 2 3 4 6 2 2" xfId="11136" xr:uid="{299051F8-62A8-40DC-945E-4EDA337C6EBE}"/>
    <cellStyle name="Comma 2 3 4 6 3" xfId="8569" xr:uid="{AA93839E-4CCF-4717-B7FF-3498A436D038}"/>
    <cellStyle name="Comma 2 3 4 7" xfId="1881" xr:uid="{4F1DFD17-5B26-4897-AD37-8C97FD5ACB97}"/>
    <cellStyle name="Comma 2 3 4 7 2" xfId="4468" xr:uid="{DDF08E45-3EE8-4423-8508-47208D6035DC}"/>
    <cellStyle name="Comma 2 3 4 7 2 2" xfId="11757" xr:uid="{AB733645-521B-4D4A-A77F-074C8715ED28}"/>
    <cellStyle name="Comma 2 3 4 7 3" xfId="9190" xr:uid="{77DC17CF-B7B1-439A-BC9C-4BDB41CDBC52}"/>
    <cellStyle name="Comma 2 3 4 8" xfId="2031" xr:uid="{2F21F0AF-C987-444C-8CAD-E55A25936DA3}"/>
    <cellStyle name="Comma 2 3 4 8 2" xfId="4618" xr:uid="{5C113146-FDBF-4CF2-926A-70E8438C4BAD}"/>
    <cellStyle name="Comma 2 3 4 8 2 2" xfId="11906" xr:uid="{30DBBC85-8280-4076-A64E-DB733FDEF1D5}"/>
    <cellStyle name="Comma 2 3 4 8 3" xfId="9339" xr:uid="{8C17BBD6-888C-40D3-BFD4-A863FCBC29B4}"/>
    <cellStyle name="Comma 2 3 4 9" xfId="2181" xr:uid="{ED66A093-E017-4011-9A1C-0A9F30EF9578}"/>
    <cellStyle name="Comma 2 3 4 9 2" xfId="4768" xr:uid="{E5712A3A-1598-4B73-A8EC-C3FE6A1C6A5C}"/>
    <cellStyle name="Comma 2 3 4 9 2 2" xfId="12055" xr:uid="{3155B682-BF14-4581-8924-6BC9F88FE657}"/>
    <cellStyle name="Comma 2 3 4 9 3" xfId="9488" xr:uid="{BF4C40D6-CE0C-4F16-B9D4-A4C1BDE544C9}"/>
    <cellStyle name="Comma 2 3 40" xfId="15819" xr:uid="{C15A6733-F36D-451E-9A28-D55DC5F7C925}"/>
    <cellStyle name="Comma 2 3 41" xfId="15967" xr:uid="{8E3C446C-256A-456D-8723-42EA15B471D5}"/>
    <cellStyle name="Comma 2 3 42" xfId="16100" xr:uid="{022BCA6B-C945-42AE-A83E-D398D4442C6B}"/>
    <cellStyle name="Comma 2 3 43" xfId="462" xr:uid="{3F8E21EA-E4F4-4D89-9800-890A7E3FF61B}"/>
    <cellStyle name="Comma 2 3 44" xfId="16457" xr:uid="{EAB9ED43-E3F8-4498-9E34-41F0E6A07199}"/>
    <cellStyle name="Comma 2 3 5" xfId="139" xr:uid="{33F92C29-1901-4641-90FA-893D858E2719}"/>
    <cellStyle name="Comma 2 3 5 10" xfId="2331" xr:uid="{6CCC9203-2939-45A9-A842-404E10A98ACA}"/>
    <cellStyle name="Comma 2 3 5 10 2" xfId="4918" xr:uid="{978C7E42-9480-45BC-AC7A-A767D18C5BB3}"/>
    <cellStyle name="Comma 2 3 5 10 2 2" xfId="12205" xr:uid="{E20C4DE4-AE3C-4E84-A77C-AD3870CB75FE}"/>
    <cellStyle name="Comma 2 3 5 10 3" xfId="9638" xr:uid="{27594D5A-7B27-4E3F-90D3-0BE84C58B536}"/>
    <cellStyle name="Comma 2 3 5 11" xfId="2482" xr:uid="{F76FAE13-AAE4-4886-8E9F-71211BFC96D7}"/>
    <cellStyle name="Comma 2 3 5 11 2" xfId="5069" xr:uid="{0065EFE3-E038-4C7A-918E-5A82FF230529}"/>
    <cellStyle name="Comma 2 3 5 11 2 2" xfId="12356" xr:uid="{CA71604B-A1AF-45AA-AE66-F22D673B3878}"/>
    <cellStyle name="Comma 2 3 5 11 3" xfId="9789" xr:uid="{4A8D2E37-66CB-43BD-94D1-6E85B012DBA8}"/>
    <cellStyle name="Comma 2 3 5 12" xfId="2632" xr:uid="{555A54FB-5B69-4E98-B4E9-108E23708CA8}"/>
    <cellStyle name="Comma 2 3 5 12 2" xfId="3084" xr:uid="{EBE8BE51-542D-4ED8-8264-BF930504C26C}"/>
    <cellStyle name="Comma 2 3 5 12 2 2" xfId="10377" xr:uid="{3B36418E-EC0C-4CB7-AB01-137B97E9D23A}"/>
    <cellStyle name="Comma 2 3 5 12 3" xfId="9939" xr:uid="{3E73504C-B89C-4586-82F1-E1BFAA0BEF57}"/>
    <cellStyle name="Comma 2 3 5 13" xfId="2826" xr:uid="{BD25303C-B354-412F-9313-2AE8C811ABD0}"/>
    <cellStyle name="Comma 2 3 5 13 2" xfId="10123" xr:uid="{7905B409-1745-4CCB-9A4D-8BBACF690A3C}"/>
    <cellStyle name="Comma 2 3 5 14" xfId="5223" xr:uid="{8AF68741-A4CD-4DF5-BDFA-BA834242717D}"/>
    <cellStyle name="Comma 2 3 5 14 2" xfId="12507" xr:uid="{82488ABE-4FA6-4F6C-B526-CAE21414DEE9}"/>
    <cellStyle name="Comma 2 3 5 15" xfId="5373" xr:uid="{91E46262-8607-4985-9C25-33CA566ECB9B}"/>
    <cellStyle name="Comma 2 3 5 15 2" xfId="12656" xr:uid="{45F443EA-4252-41DE-9185-F0C8B6AD80D2}"/>
    <cellStyle name="Comma 2 3 5 16" xfId="5535" xr:uid="{3731ECF7-D441-4192-95CF-ECB6E3433423}"/>
    <cellStyle name="Comma 2 3 5 16 2" xfId="12816" xr:uid="{6B8F7ABE-ED6B-43D8-B4EB-57BC3BFA42B0}"/>
    <cellStyle name="Comma 2 3 5 17" xfId="5687" xr:uid="{E43DA81F-DD52-44B2-81B1-CA6805550018}"/>
    <cellStyle name="Comma 2 3 5 17 2" xfId="12965" xr:uid="{AAD09014-7749-4E17-A8A6-80897EA26E2B}"/>
    <cellStyle name="Comma 2 3 5 18" xfId="5832" xr:uid="{E4BC3378-353F-46D4-BA27-7C895B693AD7}"/>
    <cellStyle name="Comma 2 3 5 18 2" xfId="13110" xr:uid="{9B525451-4AB3-40A1-AC79-E23295A6D5FC}"/>
    <cellStyle name="Comma 2 3 5 19" xfId="5988" xr:uid="{F0704E14-2042-47EC-8F7A-667B4E1DF7E8}"/>
    <cellStyle name="Comma 2 3 5 19 2" xfId="13266" xr:uid="{3575B715-9B31-4018-9652-8825EEDEBEF7}"/>
    <cellStyle name="Comma 2 3 5 2" xfId="316" xr:uid="{D7B29B4B-4DEE-4B85-B6C1-91FC4148F93F}"/>
    <cellStyle name="Comma 2 3 5 2 2" xfId="1416" xr:uid="{CCCA7DBF-D88A-4599-A08A-D6DE1BA7CB44}"/>
    <cellStyle name="Comma 2 3 5 2 2 2" xfId="4003" xr:uid="{4A966524-D4A8-4F93-ACF0-677D34CE3899}"/>
    <cellStyle name="Comma 2 3 5 2 2 2 2" xfId="11293" xr:uid="{C617E71B-C111-4FA3-BFEF-0597DF30DA61}"/>
    <cellStyle name="Comma 2 3 5 2 2 3" xfId="8726" xr:uid="{F3841284-93EA-45FB-A607-2B55D99D5984}"/>
    <cellStyle name="Comma 2 3 5 2 3" xfId="3242" xr:uid="{CD01755E-B0F3-4931-B498-7EC566F5447D}"/>
    <cellStyle name="Comma 2 3 5 2 3 2" xfId="10532" xr:uid="{1444FAFD-FDF8-4C12-B4F1-1B664115EA58}"/>
    <cellStyle name="Comma 2 3 5 2 4" xfId="2942" xr:uid="{EE1F34AC-CEE0-485C-96F3-769404AB179B}"/>
    <cellStyle name="Comma 2 3 5 2 4 2" xfId="10238" xr:uid="{74E240C8-88BB-4512-9BAC-B773D2D87CA9}"/>
    <cellStyle name="Comma 2 3 5 2 5" xfId="7965" xr:uid="{BF8E398E-DD01-4D65-A068-FA86473049D5}"/>
    <cellStyle name="Comma 2 3 5 2 6" xfId="15242" xr:uid="{6617276E-37D4-4D5D-AC2C-01BC89D52204}"/>
    <cellStyle name="Comma 2 3 5 2 7" xfId="16298" xr:uid="{AB0EC415-F2D5-409C-8FFA-A6402DC2072D}"/>
    <cellStyle name="Comma 2 3 5 2 8" xfId="653" xr:uid="{0F120023-90A6-45F3-A4D0-327D41D5979A}"/>
    <cellStyle name="Comma 2 3 5 2 9" xfId="16458" xr:uid="{9EF23ABD-E7C7-40E0-8BA8-D85AE6CE5874}"/>
    <cellStyle name="Comma 2 3 5 20" xfId="6162" xr:uid="{01CB9514-394E-4F26-9981-9C9AC1BBB1ED}"/>
    <cellStyle name="Comma 2 3 5 20 2" xfId="13437" xr:uid="{3DA4FDDE-652A-45F9-904E-97F4400F8BCD}"/>
    <cellStyle name="Comma 2 3 5 21" xfId="6288" xr:uid="{310C68CB-957A-4B3D-9310-F21E2FA45931}"/>
    <cellStyle name="Comma 2 3 5 21 2" xfId="13563" xr:uid="{BC61598A-C8F0-4217-B41D-D213A8F0C16F}"/>
    <cellStyle name="Comma 2 3 5 22" xfId="6438" xr:uid="{0A68E1C5-F868-4A78-A7A8-8881F21AF73F}"/>
    <cellStyle name="Comma 2 3 5 22 2" xfId="13713" xr:uid="{8A92075B-7E9C-4A44-8E3E-A17AE7361D23}"/>
    <cellStyle name="Comma 2 3 5 23" xfId="6593" xr:uid="{AD9C649F-F268-4AA6-B36B-82FC446A0F0E}"/>
    <cellStyle name="Comma 2 3 5 23 2" xfId="13865" xr:uid="{D8CDD997-5749-43E0-A1D4-1566AD0C3217}"/>
    <cellStyle name="Comma 2 3 5 24" xfId="6742" xr:uid="{3B16DEE9-4254-40E2-9896-D0EC0E3E2212}"/>
    <cellStyle name="Comma 2 3 5 24 2" xfId="14014" xr:uid="{EAD41A80-13EC-4971-9C2F-9EB9415DFA56}"/>
    <cellStyle name="Comma 2 3 5 25" xfId="6890" xr:uid="{D580F991-6D0D-42EE-961B-BE894678DCFF}"/>
    <cellStyle name="Comma 2 3 5 25 2" xfId="14162" xr:uid="{1E042081-AB3E-4173-870F-BDFA4E0EDDC1}"/>
    <cellStyle name="Comma 2 3 5 26" xfId="7044" xr:uid="{FF667D04-C642-4E91-BD8E-FC37E7D7F8E5}"/>
    <cellStyle name="Comma 2 3 5 26 2" xfId="14316" xr:uid="{4467D54F-ADE4-4DD5-B1D5-1DCD567B42B5}"/>
    <cellStyle name="Comma 2 3 5 27" xfId="7193" xr:uid="{D55250C5-0D95-4825-8AD5-053B79EA65ED}"/>
    <cellStyle name="Comma 2 3 5 27 2" xfId="14465" xr:uid="{912B3B05-B0B6-44E6-A16F-310ED4F15846}"/>
    <cellStyle name="Comma 2 3 5 28" xfId="7372" xr:uid="{858DD0B0-227F-4493-9BF9-51CAF9232F40}"/>
    <cellStyle name="Comma 2 3 5 28 2" xfId="14636" xr:uid="{CC5C6A99-A3B4-4F76-B124-0BA80A9B8F5F}"/>
    <cellStyle name="Comma 2 3 5 29" xfId="7500" xr:uid="{FA6F9FC1-D3BD-4807-BDDD-47D9C8676E95}"/>
    <cellStyle name="Comma 2 3 5 29 2" xfId="14763" xr:uid="{7746A151-F0E3-4BD7-BC90-F54585348749}"/>
    <cellStyle name="Comma 2 3 5 3" xfId="801" xr:uid="{100EFEEC-53F9-4CA9-B811-3B1520544EBD}"/>
    <cellStyle name="Comma 2 3 5 3 2" xfId="1564" xr:uid="{FC7203D5-EE7E-4FF0-8780-5A32C36AF5D7}"/>
    <cellStyle name="Comma 2 3 5 3 2 2" xfId="4151" xr:uid="{0F8A4DBA-2F7F-43BE-89EB-A49601B06FA4}"/>
    <cellStyle name="Comma 2 3 5 3 2 2 2" xfId="11441" xr:uid="{AB4141C8-C90E-4C18-A16E-981BB0C2F6F9}"/>
    <cellStyle name="Comma 2 3 5 3 2 3" xfId="8874" xr:uid="{CCEF469F-9B52-459B-86A5-2C073D507F57}"/>
    <cellStyle name="Comma 2 3 5 3 3" xfId="3390" xr:uid="{2550B077-0C36-4A3A-BBCE-57B2E93C07B9}"/>
    <cellStyle name="Comma 2 3 5 3 3 2" xfId="10680" xr:uid="{12E023E5-9665-401E-88C3-764D59AAC907}"/>
    <cellStyle name="Comma 2 3 5 3 4" xfId="8113" xr:uid="{79CA3C61-51BB-4797-B900-7E99317BC234}"/>
    <cellStyle name="Comma 2 3 5 30" xfId="7649" xr:uid="{F94D8F14-4981-4F1A-B611-4DE7C5A99740}"/>
    <cellStyle name="Comma 2 3 5 30 2" xfId="14912" xr:uid="{3A82F86E-4DB2-4D9B-A3A2-7C5E239BF06E}"/>
    <cellStyle name="Comma 2 3 5 31" xfId="7810" xr:uid="{2AE95A6D-5E0E-427A-8094-B65C1F90A77B}"/>
    <cellStyle name="Comma 2 3 5 32" xfId="15083" xr:uid="{3298D85C-A23B-4BB9-96CD-EB89E1BAE3F1}"/>
    <cellStyle name="Comma 2 3 5 33" xfId="15356" xr:uid="{E8874E1E-E813-46D8-804C-ECDE6210870D}"/>
    <cellStyle name="Comma 2 3 5 34" xfId="15526" xr:uid="{35741C27-1986-4B0F-ADD5-203E4CF4F58E}"/>
    <cellStyle name="Comma 2 3 5 35" xfId="15678" xr:uid="{B877C80A-44BB-4778-9C99-84195F7705C4}"/>
    <cellStyle name="Comma 2 3 5 36" xfId="15827" xr:uid="{FE50C546-14AE-4968-91E3-9AB32B6FEA41}"/>
    <cellStyle name="Comma 2 3 5 37" xfId="15975" xr:uid="{058E09FD-481D-4B13-A5B1-F353A612BBB1}"/>
    <cellStyle name="Comma 2 3 5 38" xfId="16150" xr:uid="{7B248AA8-F02A-40F9-A4CB-F4CF297B5663}"/>
    <cellStyle name="Comma 2 3 5 39" xfId="470" xr:uid="{85F90938-5617-4CEB-BAFA-DA3BE94B50B9}"/>
    <cellStyle name="Comma 2 3 5 4" xfId="971" xr:uid="{88901FE6-B048-4FB0-91D4-783FE3D7C2AB}"/>
    <cellStyle name="Comma 2 3 5 4 2" xfId="1734" xr:uid="{CFA3B5E4-B232-483B-BA3A-A318B55EEC67}"/>
    <cellStyle name="Comma 2 3 5 4 2 2" xfId="4321" xr:uid="{AADF2F5F-49AD-46D5-BE20-10B831F08909}"/>
    <cellStyle name="Comma 2 3 5 4 2 2 2" xfId="11611" xr:uid="{5C0D90AD-95AE-4BBB-8747-B7FE94F95E10}"/>
    <cellStyle name="Comma 2 3 5 4 2 3" xfId="9044" xr:uid="{666D3D31-F752-4F7D-9F6F-4218C07DA5CD}"/>
    <cellStyle name="Comma 2 3 5 4 3" xfId="3560" xr:uid="{37F60FE5-EC67-43E9-A25B-D3F282D606F6}"/>
    <cellStyle name="Comma 2 3 5 4 3 2" xfId="10850" xr:uid="{8FFE43E3-6507-4753-959F-EEDB3665292E}"/>
    <cellStyle name="Comma 2 3 5 4 4" xfId="8283" xr:uid="{A6AF2681-33EB-42A2-8153-A486CC065648}"/>
    <cellStyle name="Comma 2 3 5 40" xfId="16459" xr:uid="{20D25450-1AE5-44F8-846B-1269F63BCC90}"/>
    <cellStyle name="Comma 2 3 5 5" xfId="1187" xr:uid="{2A9CEB87-D78B-43B9-96C2-0A5FD29A2B93}"/>
    <cellStyle name="Comma 2 3 5 5 2" xfId="3775" xr:uid="{561D9379-706A-455D-8014-861EC16EE0AD}"/>
    <cellStyle name="Comma 2 3 5 5 2 2" xfId="11065" xr:uid="{7AB3457F-2DF5-4021-A531-3681221AD301}"/>
    <cellStyle name="Comma 2 3 5 5 3" xfId="8498" xr:uid="{D6046BF2-9B81-47FC-AF98-EBE86D33513B}"/>
    <cellStyle name="Comma 2 3 5 6" xfId="1260" xr:uid="{B96BC199-9471-402C-AE04-305B287C4F23}"/>
    <cellStyle name="Comma 2 3 5 6 2" xfId="3847" xr:uid="{24A1F5F1-142F-4279-B47A-A2A4DCFB5019}"/>
    <cellStyle name="Comma 2 3 5 6 2 2" xfId="11137" xr:uid="{84A8A679-95D0-4D30-AFA4-CBBF8BEE3A39}"/>
    <cellStyle name="Comma 2 3 5 6 3" xfId="8570" xr:uid="{F21DE41B-9B45-46C8-8DFF-51650D6C6A1D}"/>
    <cellStyle name="Comma 2 3 5 7" xfId="1882" xr:uid="{EEE167CC-9E6B-4B3E-BEDE-9B4672959690}"/>
    <cellStyle name="Comma 2 3 5 7 2" xfId="4469" xr:uid="{047966B7-8BD1-40AB-B137-5C6ECD22F345}"/>
    <cellStyle name="Comma 2 3 5 7 2 2" xfId="11758" xr:uid="{984652FA-7D14-41A6-BDC2-AEE0C97352D9}"/>
    <cellStyle name="Comma 2 3 5 7 3" xfId="9191" xr:uid="{4A9A9783-6D2B-4B4F-93FB-0BE33DFCFA61}"/>
    <cellStyle name="Comma 2 3 5 8" xfId="2032" xr:uid="{83289CC3-2457-45D5-932D-5CD60F2B2B0A}"/>
    <cellStyle name="Comma 2 3 5 8 2" xfId="4619" xr:uid="{EC61CB14-9D3D-4715-B485-B429049D7478}"/>
    <cellStyle name="Comma 2 3 5 8 2 2" xfId="11907" xr:uid="{0F895C38-A25D-40BC-B631-2CE894400CAE}"/>
    <cellStyle name="Comma 2 3 5 8 3" xfId="9340" xr:uid="{06E39D23-25A2-42D3-99F6-53328C0FC87E}"/>
    <cellStyle name="Comma 2 3 5 9" xfId="2182" xr:uid="{957690ED-06E8-4BB8-B428-8E58A00831A9}"/>
    <cellStyle name="Comma 2 3 5 9 2" xfId="4769" xr:uid="{48E3932D-2648-4AE3-91B6-ED5F41E4B329}"/>
    <cellStyle name="Comma 2 3 5 9 2 2" xfId="12056" xr:uid="{3EC0D24D-736D-48E0-B7D0-6E0DF1986F95}"/>
    <cellStyle name="Comma 2 3 5 9 3" xfId="9489" xr:uid="{79E6376C-3831-4916-92AD-D8689EE597E5}"/>
    <cellStyle name="Comma 2 3 6" xfId="253" xr:uid="{D99C4712-9388-4222-9DA0-1DBDA4754D64}"/>
    <cellStyle name="Comma 2 3 6 2" xfId="1408" xr:uid="{98FF75FA-F4D4-477D-8053-BFEBA0293C5E}"/>
    <cellStyle name="Comma 2 3 6 2 2" xfId="3995" xr:uid="{C1C48983-7411-4FD1-8D94-FC223DE50B82}"/>
    <cellStyle name="Comma 2 3 6 2 2 2" xfId="11285" xr:uid="{8014964C-4267-4801-9EA4-D8F41AC96FD3}"/>
    <cellStyle name="Comma 2 3 6 2 3" xfId="8718" xr:uid="{CA3023B5-A7F9-4B68-AD10-1DFB4722E914}"/>
    <cellStyle name="Comma 2 3 6 3" xfId="3234" xr:uid="{F17F24D8-E8BC-40D3-90E4-E5E586FAAB45}"/>
    <cellStyle name="Comma 2 3 6 3 2" xfId="10524" xr:uid="{1F2EFC8E-B24B-462F-8A5E-F25CDD94AA32}"/>
    <cellStyle name="Comma 2 3 6 4" xfId="2891" xr:uid="{C7281ADC-79A9-4395-8AFF-5DF2437C9E98}"/>
    <cellStyle name="Comma 2 3 6 4 2" xfId="10188" xr:uid="{E9ACAC1C-EE2A-4C56-B8F6-614BABC8C9AC}"/>
    <cellStyle name="Comma 2 3 6 5" xfId="7957" xr:uid="{FEF90EA0-B0B6-4726-8FE5-ED9F6F5AB551}"/>
    <cellStyle name="Comma 2 3 6 6" xfId="15181" xr:uid="{F0633D9E-BFC5-4DC2-BA85-790B5462DE4A}"/>
    <cellStyle name="Comma 2 3 6 7" xfId="16248" xr:uid="{6BD6F3BF-7392-40A8-9FF8-2AB7E4B0AED3}"/>
    <cellStyle name="Comma 2 3 6 8" xfId="645" xr:uid="{E09C8EA0-FEDD-4FC3-B12D-5ED3D10D340C}"/>
    <cellStyle name="Comma 2 3 6 9" xfId="16460" xr:uid="{B7F87FE3-ED69-4CB2-A737-D31C26F320E9}"/>
    <cellStyle name="Comma 2 3 7" xfId="793" xr:uid="{4B290E97-ACAB-4B6A-A20F-4A704C5B8B79}"/>
    <cellStyle name="Comma 2 3 7 2" xfId="1556" xr:uid="{5E6683AC-0AF7-4FE1-B2B4-885426FD0417}"/>
    <cellStyle name="Comma 2 3 7 2 2" xfId="4143" xr:uid="{035125C2-A209-40B8-B909-3D72EF4D2A8C}"/>
    <cellStyle name="Comma 2 3 7 2 2 2" xfId="11433" xr:uid="{E1D2D600-143E-4FBB-8B6B-5D0C67DDD39A}"/>
    <cellStyle name="Comma 2 3 7 2 3" xfId="8866" xr:uid="{34CF51C4-B160-4D16-85D0-D823BAD0E925}"/>
    <cellStyle name="Comma 2 3 7 3" xfId="3382" xr:uid="{49C674D8-DC36-4D05-80B9-87BF5D10E48C}"/>
    <cellStyle name="Comma 2 3 7 3 2" xfId="10672" xr:uid="{5472ECCE-55A9-4781-A420-A435A0385298}"/>
    <cellStyle name="Comma 2 3 7 4" xfId="8105" xr:uid="{80F66858-140A-438D-A0F7-C55C889AD513}"/>
    <cellStyle name="Comma 2 3 8" xfId="921" xr:uid="{EE60E464-528C-4D23-9278-BFFA60B65624}"/>
    <cellStyle name="Comma 2 3 8 2" xfId="1684" xr:uid="{FE176ED7-E0A8-41EF-8B64-ADB21FFE03E5}"/>
    <cellStyle name="Comma 2 3 8 2 2" xfId="4271" xr:uid="{7C7AE054-733A-4A0A-A74B-741A4B3422CC}"/>
    <cellStyle name="Comma 2 3 8 2 2 2" xfId="11561" xr:uid="{302A80A5-CFBE-4482-BC3A-C42A58A62940}"/>
    <cellStyle name="Comma 2 3 8 2 3" xfId="8994" xr:uid="{95AB644C-074B-46D3-A1D4-B7A1321A154D}"/>
    <cellStyle name="Comma 2 3 8 3" xfId="3510" xr:uid="{E1C3D837-39F2-42FE-915B-1204319D941E}"/>
    <cellStyle name="Comma 2 3 8 3 2" xfId="10800" xr:uid="{230B87A0-5EE0-439F-AB2D-59FCC68F765D}"/>
    <cellStyle name="Comma 2 3 8 4" xfId="8233" xr:uid="{7018764F-8817-436D-8976-D232BA14EC7B}"/>
    <cellStyle name="Comma 2 3 9" xfId="1072" xr:uid="{F2CD3F0B-E7A3-4F64-A4E5-608AF5B9769B}"/>
    <cellStyle name="Comma 2 3 9 2" xfId="3660" xr:uid="{6C0DEB24-12CC-4117-9AA8-6058A65E39C2}"/>
    <cellStyle name="Comma 2 3 9 2 2" xfId="10950" xr:uid="{7FB402C0-E7C1-4713-9C89-43F012BB4AD0}"/>
    <cellStyle name="Comma 2 3 9 3" xfId="8383" xr:uid="{553C845B-1CC5-415F-878A-DEE3D09346B0}"/>
    <cellStyle name="Comma 2 30" xfId="5333" xr:uid="{754E829E-D1D9-4FF2-BF3D-317674D1A9FE}"/>
    <cellStyle name="Comma 2 30 2" xfId="12617" xr:uid="{CF78F518-3E86-4BA1-83FD-CFEC913EADA2}"/>
    <cellStyle name="Comma 2 31" xfId="5482" xr:uid="{C413F914-BF00-4C8F-BB9A-BCFC5153891F}"/>
    <cellStyle name="Comma 2 31 2" xfId="12764" xr:uid="{9DA0682E-0E66-4B3E-B0F9-8AC542EE0E60}"/>
    <cellStyle name="Comma 2 32" xfId="5496" xr:uid="{9A1F4BD3-F793-490E-89FD-CFCF12E5170C}"/>
    <cellStyle name="Comma 2 32 2" xfId="12777" xr:uid="{7A7F6679-F93A-4190-BDF1-9E4EEA0E1648}"/>
    <cellStyle name="Comma 2 33" xfId="5647" xr:uid="{397F94C7-8B78-495D-BA3B-06C4DAF101B3}"/>
    <cellStyle name="Comma 2 33 2" xfId="12925" xr:uid="{AADF885E-A791-461B-8117-D033A70A0AC8}"/>
    <cellStyle name="Comma 2 34" xfId="5797" xr:uid="{80B79FC3-C363-4A0B-9277-365220219FFA}"/>
    <cellStyle name="Comma 2 34 2" xfId="13075" xr:uid="{EEA877C1-9EFA-4B98-97FE-B45CD812095F}"/>
    <cellStyle name="Comma 2 35" xfId="5945" xr:uid="{F6F4A6BD-3C16-4503-95C7-905083A87ED0}"/>
    <cellStyle name="Comma 2 35 2" xfId="13223" xr:uid="{8AA30D14-8735-47F7-AF36-4571A1A5AA9F}"/>
    <cellStyle name="Comma 2 36" xfId="5953" xr:uid="{1484A318-2E72-42C0-B29B-58BE9B816E38}"/>
    <cellStyle name="Comma 2 36 2" xfId="13231" xr:uid="{B8D61CE3-6BB1-4209-9F92-6DB56D2CB72E}"/>
    <cellStyle name="Comma 2 37" xfId="6105" xr:uid="{A64F9FBC-0F01-44F7-825C-5CE6233C2D69}"/>
    <cellStyle name="Comma 2 37 2" xfId="13380" xr:uid="{07425302-6791-44EE-8A0E-AEAEE3676513}"/>
    <cellStyle name="Comma 2 38" xfId="6253" xr:uid="{B5FF305E-ADB8-4772-B354-054A704FA5B1}"/>
    <cellStyle name="Comma 2 38 2" xfId="13528" xr:uid="{C155AF2C-5BE7-4EDF-B57A-8B76580E08C3}"/>
    <cellStyle name="Comma 2 39" xfId="6403" xr:uid="{F86BDF54-7A04-4943-8402-570D96CA7720}"/>
    <cellStyle name="Comma 2 39 2" xfId="13678" xr:uid="{25122E5A-5AC8-4032-B3DC-FE815AFC6B08}"/>
    <cellStyle name="Comma 2 4" xfId="70" xr:uid="{6149410B-1A53-40DC-8A43-29F383EC6030}"/>
    <cellStyle name="Comma 2 4 10" xfId="1883" xr:uid="{44823D78-4C8D-40B5-82F8-3ADE0CF7402E}"/>
    <cellStyle name="Comma 2 4 10 2" xfId="4470" xr:uid="{EDA29843-DEF9-486A-B3E8-60D91C879CB4}"/>
    <cellStyle name="Comma 2 4 10 2 2" xfId="11759" xr:uid="{9035933C-D22E-4871-8353-8E12943FB3E8}"/>
    <cellStyle name="Comma 2 4 10 3" xfId="9192" xr:uid="{E8BE7F46-F313-4671-88E3-431EF4A166AD}"/>
    <cellStyle name="Comma 2 4 11" xfId="2033" xr:uid="{A602599F-29C4-4271-995D-DBE28C4EDBCA}"/>
    <cellStyle name="Comma 2 4 11 2" xfId="4620" xr:uid="{D44E6125-58DC-4CBA-A226-DED2433F2373}"/>
    <cellStyle name="Comma 2 4 11 2 2" xfId="11908" xr:uid="{95E0BDD5-59DA-4A13-A8E7-0F9B0DB990B4}"/>
    <cellStyle name="Comma 2 4 11 3" xfId="9341" xr:uid="{DF17ED90-F4FE-45BE-B2AD-BE1976C4ACCC}"/>
    <cellStyle name="Comma 2 4 12" xfId="2183" xr:uid="{665E4601-197A-47C5-8DF3-866A70680949}"/>
    <cellStyle name="Comma 2 4 12 2" xfId="4770" xr:uid="{08352C53-9EDE-44D3-BCF8-D9481F4F6E32}"/>
    <cellStyle name="Comma 2 4 12 2 2" xfId="12057" xr:uid="{68585D6D-AB14-4EF7-B21A-EEDFED957938}"/>
    <cellStyle name="Comma 2 4 12 3" xfId="9490" xr:uid="{80F20995-F7A4-4316-9F13-1C0DC9501B5B}"/>
    <cellStyle name="Comma 2 4 13" xfId="2332" xr:uid="{A2E91071-6EA1-4045-B924-AEF35ECEC05F}"/>
    <cellStyle name="Comma 2 4 13 2" xfId="4919" xr:uid="{DBB1170D-793D-4638-BF96-F4F8F181657F}"/>
    <cellStyle name="Comma 2 4 13 2 2" xfId="12206" xr:uid="{B88C4048-B48A-4770-A557-C7035540EC2F}"/>
    <cellStyle name="Comma 2 4 13 3" xfId="9639" xr:uid="{4BB5A189-5AB9-43C6-8929-17E3C332AF77}"/>
    <cellStyle name="Comma 2 4 14" xfId="2483" xr:uid="{48B264AE-D9EC-480D-A130-11DC8E2E315B}"/>
    <cellStyle name="Comma 2 4 14 2" xfId="5070" xr:uid="{9D6E455C-5920-4D76-8B65-E8CFE2D1ADE6}"/>
    <cellStyle name="Comma 2 4 14 2 2" xfId="12357" xr:uid="{5D1A9FDB-52FE-461A-920F-0047D182D2FD}"/>
    <cellStyle name="Comma 2 4 14 3" xfId="9790" xr:uid="{2355E293-9628-4390-9CC3-4EBE527A0322}"/>
    <cellStyle name="Comma 2 4 15" xfId="2633" xr:uid="{9AFF7649-F4D2-4DE4-A000-1DDDAF8A8ED3}"/>
    <cellStyle name="Comma 2 4 15 2" xfId="3085" xr:uid="{81D52DA9-52BF-4835-912A-E02ED6100373}"/>
    <cellStyle name="Comma 2 4 15 2 2" xfId="10378" xr:uid="{755C2D75-5C28-4BE1-9989-5B14CA742AC7}"/>
    <cellStyle name="Comma 2 4 15 3" xfId="9940" xr:uid="{5295F9A6-DE90-463A-BFEC-29C3A4659081}"/>
    <cellStyle name="Comma 2 4 16" xfId="2755" xr:uid="{04C0CA2B-9B3B-44B2-971F-AEE081336D1E}"/>
    <cellStyle name="Comma 2 4 16 2" xfId="10062" xr:uid="{2E3F19DC-17A0-4282-B1CF-A8099F1B8652}"/>
    <cellStyle name="Comma 2 4 17" xfId="5224" xr:uid="{870453CF-71BC-4C51-8DE3-2547E5F72E83}"/>
    <cellStyle name="Comma 2 4 17 2" xfId="12508" xr:uid="{E099EC8B-FBDF-46E0-AF6E-2D130425C968}"/>
    <cellStyle name="Comma 2 4 18" xfId="5374" xr:uid="{5DA2CE8C-BABA-454D-89AE-228C996510E5}"/>
    <cellStyle name="Comma 2 4 18 2" xfId="12657" xr:uid="{9D152661-BD91-400C-BA3D-705BE0D5C5A4}"/>
    <cellStyle name="Comma 2 4 19" xfId="5536" xr:uid="{E03A7925-50A5-4155-A0CF-D54F0885CBE1}"/>
    <cellStyle name="Comma 2 4 19 2" xfId="12817" xr:uid="{3B56D87F-908B-481D-84A5-C5A581939EB3}"/>
    <cellStyle name="Comma 2 4 2" xfId="110" xr:uid="{6A378C43-4AA5-4BCB-9DB8-00A7F31DD820}"/>
    <cellStyle name="Comma 2 4 2 10" xfId="2184" xr:uid="{7A81E0BE-514A-4A38-BD1D-73BB401DC3AF}"/>
    <cellStyle name="Comma 2 4 2 10 2" xfId="4771" xr:uid="{1F55D16D-6EF2-49C0-A920-C5812DB9A5A3}"/>
    <cellStyle name="Comma 2 4 2 10 2 2" xfId="12058" xr:uid="{35989F76-B39B-46AD-8AC9-0636E339F293}"/>
    <cellStyle name="Comma 2 4 2 10 3" xfId="9491" xr:uid="{8117BADC-D5D3-477C-A36D-FD936C94DC4C}"/>
    <cellStyle name="Comma 2 4 2 11" xfId="2333" xr:uid="{AA2CE317-2D02-46B7-AE29-89F874A6533B}"/>
    <cellStyle name="Comma 2 4 2 11 2" xfId="4920" xr:uid="{3C83BE22-4254-453E-AFA4-FD0C57EC95AA}"/>
    <cellStyle name="Comma 2 4 2 11 2 2" xfId="12207" xr:uid="{583DD92D-59D2-465F-BA0B-67C1F3DE6197}"/>
    <cellStyle name="Comma 2 4 2 11 3" xfId="9640" xr:uid="{B87D6210-5B92-4774-B6A0-427D32001355}"/>
    <cellStyle name="Comma 2 4 2 12" xfId="2484" xr:uid="{FB632586-2FF9-4428-A235-EA319EC5AC3B}"/>
    <cellStyle name="Comma 2 4 2 12 2" xfId="5071" xr:uid="{D388C74D-1842-4433-9490-FB2B68670E5A}"/>
    <cellStyle name="Comma 2 4 2 12 2 2" xfId="12358" xr:uid="{FBDB2E56-7439-48C1-B253-378445297E1F}"/>
    <cellStyle name="Comma 2 4 2 12 3" xfId="9791" xr:uid="{21AE2BF0-41A9-48C0-A3F8-0569B312A663}"/>
    <cellStyle name="Comma 2 4 2 13" xfId="2634" xr:uid="{F99CEE24-9A06-4BC2-84FC-58A10DEC4CD6}"/>
    <cellStyle name="Comma 2 4 2 13 2" xfId="3086" xr:uid="{940D44F7-2B11-4935-A1C4-32629B526745}"/>
    <cellStyle name="Comma 2 4 2 13 2 2" xfId="10379" xr:uid="{63F8F1B8-839E-4EDC-ABAE-A19AEC56AABD}"/>
    <cellStyle name="Comma 2 4 2 13 3" xfId="9941" xr:uid="{617BC3B3-E9D1-4A62-B78B-D2164425F4A7}"/>
    <cellStyle name="Comma 2 4 2 14" xfId="2775" xr:uid="{650FC324-3333-4D38-B0A4-FED3001BC6D1}"/>
    <cellStyle name="Comma 2 4 2 14 2" xfId="10082" xr:uid="{54443B92-022B-4929-B35A-CF6C52B2354D}"/>
    <cellStyle name="Comma 2 4 2 15" xfId="5225" xr:uid="{62DD7347-5142-4636-A50B-EA95D6C06429}"/>
    <cellStyle name="Comma 2 4 2 15 2" xfId="12509" xr:uid="{BAD7D6CE-6C0E-47CA-8336-0A0284E0A096}"/>
    <cellStyle name="Comma 2 4 2 16" xfId="5375" xr:uid="{43B66FE9-7589-4AA6-BC91-65828C746207}"/>
    <cellStyle name="Comma 2 4 2 16 2" xfId="12658" xr:uid="{E936B9D7-FD88-4868-9C58-AC4158ABD642}"/>
    <cellStyle name="Comma 2 4 2 17" xfId="5537" xr:uid="{8F8B791C-1EAC-428D-A2D5-A33960C16B6A}"/>
    <cellStyle name="Comma 2 4 2 17 2" xfId="12818" xr:uid="{9DB2FB22-D0B9-4824-8558-F11F05F06C04}"/>
    <cellStyle name="Comma 2 4 2 18" xfId="5689" xr:uid="{7D11AD64-F4F7-4410-B1C2-9416358CD652}"/>
    <cellStyle name="Comma 2 4 2 18 2" xfId="12967" xr:uid="{6E840A9F-321C-4EA4-8D5F-31EBC5BE895E}"/>
    <cellStyle name="Comma 2 4 2 19" xfId="5834" xr:uid="{7CE0A34C-109A-4095-A47D-9149D8D1E333}"/>
    <cellStyle name="Comma 2 4 2 19 2" xfId="13112" xr:uid="{EB3470BF-1A8B-4030-852F-D74D08D5B883}"/>
    <cellStyle name="Comma 2 4 2 2" xfId="225" xr:uid="{EB6EC089-6BDF-4ECE-9EA7-419D4EA711F2}"/>
    <cellStyle name="Comma 2 4 2 2 10" xfId="2334" xr:uid="{6B90F82D-A3FC-4D1C-B155-1F86D24BD2A2}"/>
    <cellStyle name="Comma 2 4 2 2 10 2" xfId="4921" xr:uid="{3477A016-E566-476A-999E-CEB46CD5CF93}"/>
    <cellStyle name="Comma 2 4 2 2 10 2 2" xfId="12208" xr:uid="{D2684E5F-1DCE-4CE0-AB32-79BD04AFEB58}"/>
    <cellStyle name="Comma 2 4 2 2 10 3" xfId="9641" xr:uid="{6EBB4070-3A6A-44A7-A30E-3C52407517D0}"/>
    <cellStyle name="Comma 2 4 2 2 11" xfId="2485" xr:uid="{61AED96F-B374-49C4-9B11-CA80D2288536}"/>
    <cellStyle name="Comma 2 4 2 2 11 2" xfId="5072" xr:uid="{E25638E7-8CC1-4FF3-86A6-30A72D202420}"/>
    <cellStyle name="Comma 2 4 2 2 11 2 2" xfId="12359" xr:uid="{11EB4648-22B7-41B2-BC0D-86E62606F746}"/>
    <cellStyle name="Comma 2 4 2 2 11 3" xfId="9792" xr:uid="{A07B5950-4202-42AE-AF69-C254B347D495}"/>
    <cellStyle name="Comma 2 4 2 2 12" xfId="2635" xr:uid="{5E44F3B9-8BD2-40DE-8173-4FDD376CA7DF}"/>
    <cellStyle name="Comma 2 4 2 2 12 2" xfId="3087" xr:uid="{7B3124D7-7EA0-4616-B33E-29CC45F5B75A}"/>
    <cellStyle name="Comma 2 4 2 2 12 2 2" xfId="10380" xr:uid="{417FDDC9-1B89-4037-8027-41B8B3DE8BF8}"/>
    <cellStyle name="Comma 2 4 2 2 12 3" xfId="9942" xr:uid="{F5572DBE-D65F-4D1D-8C3C-46778A840D7F}"/>
    <cellStyle name="Comma 2 4 2 2 13" xfId="2852" xr:uid="{BE0DC8D3-502C-45A7-88B9-5B868873CA60}"/>
    <cellStyle name="Comma 2 4 2 2 13 2" xfId="10149" xr:uid="{3CEDD883-725F-4A90-B993-2A8B713488E4}"/>
    <cellStyle name="Comma 2 4 2 2 14" xfId="5226" xr:uid="{30D65740-6ABC-41C3-9BCF-B6944E77A4A7}"/>
    <cellStyle name="Comma 2 4 2 2 14 2" xfId="12510" xr:uid="{2B6386B0-F1A6-4DFB-968D-BCFABC6849BF}"/>
    <cellStyle name="Comma 2 4 2 2 15" xfId="5376" xr:uid="{E46BB732-014C-4B19-9F95-62B6CD42F72F}"/>
    <cellStyle name="Comma 2 4 2 2 15 2" xfId="12659" xr:uid="{62116263-0A6C-4F37-A188-4F3F9EDEDCBB}"/>
    <cellStyle name="Comma 2 4 2 2 16" xfId="5538" xr:uid="{26175B67-7B3E-479E-AE8C-29546952B887}"/>
    <cellStyle name="Comma 2 4 2 2 16 2" xfId="12819" xr:uid="{90B45CD1-8297-4D00-8647-9D95BFE95C4F}"/>
    <cellStyle name="Comma 2 4 2 2 17" xfId="5690" xr:uid="{CFDC96C3-E0B0-4E24-AFAA-D56A59666AD2}"/>
    <cellStyle name="Comma 2 4 2 2 17 2" xfId="12968" xr:uid="{820CB0BF-14A7-4CD8-B89B-DF24F314EDE3}"/>
    <cellStyle name="Comma 2 4 2 2 18" xfId="5835" xr:uid="{C8123739-E0B7-4DFA-B175-40460B4BC849}"/>
    <cellStyle name="Comma 2 4 2 2 18 2" xfId="13113" xr:uid="{727F75CC-8985-4271-A6B4-3394919860E5}"/>
    <cellStyle name="Comma 2 4 2 2 19" xfId="5991" xr:uid="{223F481D-9D4D-4C57-8543-41C333121593}"/>
    <cellStyle name="Comma 2 4 2 2 19 2" xfId="13269" xr:uid="{BFA23877-2F74-4D05-ADF2-D0321D14BF15}"/>
    <cellStyle name="Comma 2 4 2 2 2" xfId="398" xr:uid="{13204154-3219-42B0-ACEC-0AF1D601593A}"/>
    <cellStyle name="Comma 2 4 2 2 2 2" xfId="1419" xr:uid="{3593335E-E85C-4F88-B234-057B41217B4B}"/>
    <cellStyle name="Comma 2 4 2 2 2 2 2" xfId="4006" xr:uid="{14625C93-B6B5-42FD-8568-432F522F1E9A}"/>
    <cellStyle name="Comma 2 4 2 2 2 2 2 2" xfId="11296" xr:uid="{DBAF8093-7D40-4016-A84E-3EF1B4ECE00F}"/>
    <cellStyle name="Comma 2 4 2 2 2 2 3" xfId="8729" xr:uid="{69FB5649-ABF5-46DF-AB91-96085C3BA002}"/>
    <cellStyle name="Comma 2 4 2 2 2 3" xfId="3245" xr:uid="{6FADCEF5-40F4-4895-9834-2483203A4035}"/>
    <cellStyle name="Comma 2 4 2 2 2 3 2" xfId="10535" xr:uid="{77B4A228-E1C3-42A6-BED7-BEF8038C62AC}"/>
    <cellStyle name="Comma 2 4 2 2 2 4" xfId="3016" xr:uid="{4455543B-0CE5-4CCD-A83E-318D0F3C8CFF}"/>
    <cellStyle name="Comma 2 4 2 2 2 4 2" xfId="10311" xr:uid="{A35E2143-EB24-4D40-8B8D-5E85A9BFFE2A}"/>
    <cellStyle name="Comma 2 4 2 2 2 5" xfId="7968" xr:uid="{E9B40388-DC12-4B35-8614-2A85A49A3D69}"/>
    <cellStyle name="Comma 2 4 2 2 2 6" xfId="15324" xr:uid="{59BF6CBC-056E-4FB7-AAC2-CB57A8C2AF88}"/>
    <cellStyle name="Comma 2 4 2 2 2 7" xfId="16371" xr:uid="{041D50C1-6B0B-4896-A46B-5D1B1BA830E1}"/>
    <cellStyle name="Comma 2 4 2 2 2 8" xfId="656" xr:uid="{2473831A-B239-40C4-ADB7-C17F1E93445F}"/>
    <cellStyle name="Comma 2 4 2 2 2 9" xfId="16461" xr:uid="{934A2FB9-E598-442B-9F15-A95A9F13BBC2}"/>
    <cellStyle name="Comma 2 4 2 2 20" xfId="6235" xr:uid="{CCB584FE-F1E7-4D84-B889-AF5E4873BD79}"/>
    <cellStyle name="Comma 2 4 2 2 20 2" xfId="13510" xr:uid="{8E554CC0-5D8A-4E45-A6FF-8EA39E4378C7}"/>
    <cellStyle name="Comma 2 4 2 2 21" xfId="6291" xr:uid="{76E0A462-AA49-4035-B931-A829C5FAE22C}"/>
    <cellStyle name="Comma 2 4 2 2 21 2" xfId="13566" xr:uid="{4819A8BC-F901-4A02-A075-9D8A1C8C1B84}"/>
    <cellStyle name="Comma 2 4 2 2 22" xfId="6441" xr:uid="{B99463A9-B776-4713-913A-97A0F14664A8}"/>
    <cellStyle name="Comma 2 4 2 2 22 2" xfId="13716" xr:uid="{CEC7E72A-51E0-4487-A818-7F302FC0A756}"/>
    <cellStyle name="Comma 2 4 2 2 23" xfId="6596" xr:uid="{E269987B-4F94-486C-B090-A020407A3356}"/>
    <cellStyle name="Comma 2 4 2 2 23 2" xfId="13868" xr:uid="{7EB69939-3ED7-4B4E-9241-A839DF3551FF}"/>
    <cellStyle name="Comma 2 4 2 2 24" xfId="6745" xr:uid="{1BD65FCA-C08B-4219-BBA6-71514F6C76A2}"/>
    <cellStyle name="Comma 2 4 2 2 24 2" xfId="14017" xr:uid="{A7579B53-0B70-459B-B5EE-1D8EDC0F7EF2}"/>
    <cellStyle name="Comma 2 4 2 2 25" xfId="6893" xr:uid="{4477CDBF-03EA-4B98-988C-2666DD2FABCA}"/>
    <cellStyle name="Comma 2 4 2 2 25 2" xfId="14165" xr:uid="{802D14A1-849B-4367-9CA6-72F44FB9073E}"/>
    <cellStyle name="Comma 2 4 2 2 26" xfId="7047" xr:uid="{CB3826D9-8711-4868-9DC8-7D47E173EC2E}"/>
    <cellStyle name="Comma 2 4 2 2 26 2" xfId="14319" xr:uid="{201C9771-6296-4ED1-A875-B218ED4D4DEE}"/>
    <cellStyle name="Comma 2 4 2 2 27" xfId="7196" xr:uid="{EA2E7357-D171-4565-8742-BF0EDAE18E45}"/>
    <cellStyle name="Comma 2 4 2 2 27 2" xfId="14468" xr:uid="{9C580C17-55E8-4ABC-BCF4-2462F3BE305B}"/>
    <cellStyle name="Comma 2 4 2 2 28" xfId="7445" xr:uid="{5074771D-3000-43E4-AD43-AF21236662E3}"/>
    <cellStyle name="Comma 2 4 2 2 28 2" xfId="14709" xr:uid="{83EC6A40-9531-49AF-BB1A-BC38DF32E175}"/>
    <cellStyle name="Comma 2 4 2 2 29" xfId="7503" xr:uid="{037E176B-4146-4506-9327-2D100E237C44}"/>
    <cellStyle name="Comma 2 4 2 2 29 2" xfId="14766" xr:uid="{5F8FADEF-BCE8-40FB-89EA-0B3306324312}"/>
    <cellStyle name="Comma 2 4 2 2 3" xfId="804" xr:uid="{E762A8B3-DC2E-4389-814E-1796CAAE6759}"/>
    <cellStyle name="Comma 2 4 2 2 3 2" xfId="1567" xr:uid="{C25FAD60-C3B3-4117-83B6-64B5CE716AED}"/>
    <cellStyle name="Comma 2 4 2 2 3 2 2" xfId="4154" xr:uid="{3E4B2FC9-09A3-4BD8-94C4-E7E631CDB691}"/>
    <cellStyle name="Comma 2 4 2 2 3 2 2 2" xfId="11444" xr:uid="{E873FD99-B056-4F58-A735-E55D83D9DC53}"/>
    <cellStyle name="Comma 2 4 2 2 3 2 3" xfId="8877" xr:uid="{A8CD65BD-A692-417D-B95F-D887F1A67A93}"/>
    <cellStyle name="Comma 2 4 2 2 3 3" xfId="3393" xr:uid="{890197AF-8776-4A28-9834-54F5C7A1AF36}"/>
    <cellStyle name="Comma 2 4 2 2 3 3 2" xfId="10683" xr:uid="{A9FF8FAD-4860-49D4-8691-D56DABEB8E4B}"/>
    <cellStyle name="Comma 2 4 2 2 3 4" xfId="8116" xr:uid="{82A19B0D-7081-48FF-8F4B-5EC3B55A5300}"/>
    <cellStyle name="Comma 2 4 2 2 30" xfId="7652" xr:uid="{81D31E07-A4B8-426E-A022-3276E3F546D3}"/>
    <cellStyle name="Comma 2 4 2 2 30 2" xfId="14915" xr:uid="{64B753A3-41CA-466E-84B3-5DE0646BBBAD}"/>
    <cellStyle name="Comma 2 4 2 2 31" xfId="7813" xr:uid="{909C9661-8B7D-4CB0-8B8A-464E68DA59D3}"/>
    <cellStyle name="Comma 2 4 2 2 32" xfId="15156" xr:uid="{BB61F7E2-56A7-472F-A3AC-AFFC30611270}"/>
    <cellStyle name="Comma 2 4 2 2 33" xfId="15396" xr:uid="{C5029215-4DC0-49DE-946F-25BA5A0892CC}"/>
    <cellStyle name="Comma 2 4 2 2 34" xfId="15514" xr:uid="{14E19677-DCC5-4E7C-AC59-95EEAF9E8D19}"/>
    <cellStyle name="Comma 2 4 2 2 35" xfId="15681" xr:uid="{3AA2ABD2-95CB-418D-A898-444B5B803019}"/>
    <cellStyle name="Comma 2 4 2 2 36" xfId="15830" xr:uid="{AE601DDA-BED7-440D-AAE3-0C59F9875115}"/>
    <cellStyle name="Comma 2 4 2 2 37" xfId="15978" xr:uid="{F73FFE63-60FB-46D9-AF66-6052C1C87EBD}"/>
    <cellStyle name="Comma 2 4 2 2 38" xfId="16223" xr:uid="{67805BD7-21D6-477E-A5B6-A65B2E52A78B}"/>
    <cellStyle name="Comma 2 4 2 2 39" xfId="473" xr:uid="{B67BDE2C-4486-4C6C-ABB9-6A4300E67E2B}"/>
    <cellStyle name="Comma 2 4 2 2 4" xfId="1044" xr:uid="{691C21C5-E576-459D-9ACF-F672F07050D2}"/>
    <cellStyle name="Comma 2 4 2 2 4 2" xfId="1807" xr:uid="{FBE17AA4-1DC5-496A-9B4E-90223C49DFF3}"/>
    <cellStyle name="Comma 2 4 2 2 4 2 2" xfId="4394" xr:uid="{B71B0864-DAC4-40AF-A212-038DF03A8AB0}"/>
    <cellStyle name="Comma 2 4 2 2 4 2 2 2" xfId="11684" xr:uid="{F4DDE77A-3F46-4FC7-8706-7FB0065686E1}"/>
    <cellStyle name="Comma 2 4 2 2 4 2 3" xfId="9117" xr:uid="{73AB5305-637E-452B-8B2A-AAEC890E7F9E}"/>
    <cellStyle name="Comma 2 4 2 2 4 3" xfId="3633" xr:uid="{96E66FB8-AAE2-47D4-9750-C170F874500A}"/>
    <cellStyle name="Comma 2 4 2 2 4 3 2" xfId="10923" xr:uid="{1CB26B7B-57B8-4850-80EA-075EA030E9D7}"/>
    <cellStyle name="Comma 2 4 2 2 4 4" xfId="8356" xr:uid="{BFD00093-931E-420B-8E9E-45C46F98F06C}"/>
    <cellStyle name="Comma 2 4 2 2 40" xfId="16462" xr:uid="{FDA7E6C7-DE48-46DD-B618-F4A431275BF2}"/>
    <cellStyle name="Comma 2 4 2 2 5" xfId="1203" xr:uid="{8956ABC8-28C0-4C97-8349-92409BBBC6A7}"/>
    <cellStyle name="Comma 2 4 2 2 5 2" xfId="3791" xr:uid="{49D359BD-04B5-4BB1-825B-1AD6ADD6F2AF}"/>
    <cellStyle name="Comma 2 4 2 2 5 2 2" xfId="11081" xr:uid="{ABD2F16B-9202-4CC4-AE66-3C81893F5683}"/>
    <cellStyle name="Comma 2 4 2 2 5 3" xfId="8514" xr:uid="{0CE9BE07-3925-4477-AE7D-2ECA78998B63}"/>
    <cellStyle name="Comma 2 4 2 2 6" xfId="1263" xr:uid="{3D91EE53-3611-4862-B0F0-E613E1677AD9}"/>
    <cellStyle name="Comma 2 4 2 2 6 2" xfId="3850" xr:uid="{D4DB7682-DC0F-4E63-93D6-DC14F08D162C}"/>
    <cellStyle name="Comma 2 4 2 2 6 2 2" xfId="11140" xr:uid="{A024F31C-CFD8-462F-964F-E6DC4430AE18}"/>
    <cellStyle name="Comma 2 4 2 2 6 3" xfId="8573" xr:uid="{E31B9603-01DF-466C-9667-027269D8E9C1}"/>
    <cellStyle name="Comma 2 4 2 2 7" xfId="1885" xr:uid="{AFB5FDD1-0985-4CBF-BFE4-698510A4E89E}"/>
    <cellStyle name="Comma 2 4 2 2 7 2" xfId="4472" xr:uid="{932E54E3-F2D5-410B-A10D-3DCE3FB4CF52}"/>
    <cellStyle name="Comma 2 4 2 2 7 2 2" xfId="11761" xr:uid="{65B33BE6-68EC-4932-AC95-F73D6834D6FF}"/>
    <cellStyle name="Comma 2 4 2 2 7 3" xfId="9194" xr:uid="{2B445BD7-7BB4-4FDA-8E43-DA3AEF5E1149}"/>
    <cellStyle name="Comma 2 4 2 2 8" xfId="2035" xr:uid="{3C7284B7-71EC-4391-A94D-02D26B755848}"/>
    <cellStyle name="Comma 2 4 2 2 8 2" xfId="4622" xr:uid="{DEC848F5-32B2-40ED-A0FA-33C158578197}"/>
    <cellStyle name="Comma 2 4 2 2 8 2 2" xfId="11910" xr:uid="{9CAE9423-2566-4DEF-8246-A9127F7B9B70}"/>
    <cellStyle name="Comma 2 4 2 2 8 3" xfId="9343" xr:uid="{75ACABD1-7169-402B-BCF4-17189948D9A2}"/>
    <cellStyle name="Comma 2 4 2 2 9" xfId="2185" xr:uid="{EA4B4A2D-C1B5-4315-AE57-C8AFDFF1D7BB}"/>
    <cellStyle name="Comma 2 4 2 2 9 2" xfId="4772" xr:uid="{B2BDCC01-9CF0-494F-98B3-103427EEE938}"/>
    <cellStyle name="Comma 2 4 2 2 9 2 2" xfId="12059" xr:uid="{50294538-2D93-4ADC-851F-A9460F92351D}"/>
    <cellStyle name="Comma 2 4 2 2 9 3" xfId="9492" xr:uid="{D38C0E48-FBC4-40B9-B6CC-5C3E03C9261E}"/>
    <cellStyle name="Comma 2 4 2 20" xfId="5990" xr:uid="{9794A359-EA43-4375-8B01-11A7990D0279}"/>
    <cellStyle name="Comma 2 4 2 20 2" xfId="13268" xr:uid="{0AE904A3-9B96-4BD1-82D0-90A294D7C1CB}"/>
    <cellStyle name="Comma 2 4 2 21" xfId="6138" xr:uid="{32B9A1FE-3042-4E70-A969-A45E0E054830}"/>
    <cellStyle name="Comma 2 4 2 21 2" xfId="13413" xr:uid="{D421A86A-4D08-4EC1-B333-2266E7B6863F}"/>
    <cellStyle name="Comma 2 4 2 22" xfId="6290" xr:uid="{A6D6402B-7A3A-45A3-B040-76A42E5FAEC9}"/>
    <cellStyle name="Comma 2 4 2 22 2" xfId="13565" xr:uid="{12CD92AA-EC66-4F3A-8413-D40EA3AAAEEE}"/>
    <cellStyle name="Comma 2 4 2 23" xfId="6440" xr:uid="{CD64BA51-670F-4460-9DA4-C75C5E25A610}"/>
    <cellStyle name="Comma 2 4 2 23 2" xfId="13715" xr:uid="{A6A9EAE8-C294-4726-B798-A6CD8FE19715}"/>
    <cellStyle name="Comma 2 4 2 24" xfId="6595" xr:uid="{520E0D1D-AA6B-402D-A5D0-50622993EE3D}"/>
    <cellStyle name="Comma 2 4 2 24 2" xfId="13867" xr:uid="{70C00226-ABAF-4934-91AD-8DE54D1DAC9F}"/>
    <cellStyle name="Comma 2 4 2 25" xfId="6744" xr:uid="{C69CAD8E-8C00-466A-8B9D-76181D8E1C1C}"/>
    <cellStyle name="Comma 2 4 2 25 2" xfId="14016" xr:uid="{EDA571FD-0595-438A-B796-EF8F1FAB18B7}"/>
    <cellStyle name="Comma 2 4 2 26" xfId="6892" xr:uid="{62C48CBA-8178-471A-9AA8-F47F9743B347}"/>
    <cellStyle name="Comma 2 4 2 26 2" xfId="14164" xr:uid="{44C0C0E8-8958-4405-BCEB-93192FFCB15F}"/>
    <cellStyle name="Comma 2 4 2 27" xfId="7046" xr:uid="{5B36AA6E-42DD-40D4-91F9-207CEA6855C2}"/>
    <cellStyle name="Comma 2 4 2 27 2" xfId="14318" xr:uid="{A681B52F-F065-45F5-BCC7-D0C622E442E2}"/>
    <cellStyle name="Comma 2 4 2 28" xfId="7195" xr:uid="{2269584D-CEE2-488B-94C7-A24D976F6704}"/>
    <cellStyle name="Comma 2 4 2 28 2" xfId="14467" xr:uid="{ECEF16C3-0593-428C-B809-A30ACB26285E}"/>
    <cellStyle name="Comma 2 4 2 29" xfId="7348" xr:uid="{222E6AE6-AC5D-453B-BCA6-0ECCD21CAF6B}"/>
    <cellStyle name="Comma 2 4 2 29 2" xfId="14612" xr:uid="{1E100B46-2EFC-415B-ADD1-427E16A63F56}"/>
    <cellStyle name="Comma 2 4 2 3" xfId="288" xr:uid="{F94D672F-48D4-4805-8E91-A9192838542F}"/>
    <cellStyle name="Comma 2 4 2 3 2" xfId="1418" xr:uid="{4E3964C2-80C0-4B54-A9F0-D213B5ECE8B9}"/>
    <cellStyle name="Comma 2 4 2 3 2 2" xfId="4005" xr:uid="{04C023FF-59FE-4729-BFC1-D1377FB6C4EC}"/>
    <cellStyle name="Comma 2 4 2 3 2 2 2" xfId="11295" xr:uid="{EE763355-25EF-4A36-8449-6FC7B48ED29C}"/>
    <cellStyle name="Comma 2 4 2 3 2 3" xfId="8728" xr:uid="{91FA312F-13FF-4CAD-A3D5-9A69B5C55C00}"/>
    <cellStyle name="Comma 2 4 2 3 3" xfId="3244" xr:uid="{3AEDADA4-09D2-4818-9A3C-1FB25503DFFB}"/>
    <cellStyle name="Comma 2 4 2 3 3 2" xfId="10534" xr:uid="{0C3424A6-2708-4435-AF19-D524622BBE4A}"/>
    <cellStyle name="Comma 2 4 2 3 4" xfId="2917" xr:uid="{E1B225D5-3AED-4907-A693-9D2A36410447}"/>
    <cellStyle name="Comma 2 4 2 3 4 2" xfId="10214" xr:uid="{5A310738-AE66-4B18-AEF4-2CD2285A02FE}"/>
    <cellStyle name="Comma 2 4 2 3 5" xfId="7967" xr:uid="{E26DCB06-0E66-41BA-AEEA-877EFB8610A8}"/>
    <cellStyle name="Comma 2 4 2 3 6" xfId="15215" xr:uid="{232C0BA5-5A65-49BE-B21E-68867A7A5A34}"/>
    <cellStyle name="Comma 2 4 2 3 7" xfId="16274" xr:uid="{3E653DDC-F61B-4854-B0CA-C7BC6ACDE8BE}"/>
    <cellStyle name="Comma 2 4 2 3 8" xfId="655" xr:uid="{287D6671-51E8-4B3F-B2B8-66963CD80C3E}"/>
    <cellStyle name="Comma 2 4 2 3 9" xfId="16463" xr:uid="{5439596E-2F30-44A2-B173-F70F55EF1A6B}"/>
    <cellStyle name="Comma 2 4 2 30" xfId="7502" xr:uid="{F6BD9B92-41A2-46FF-BD3B-F6B0CD569876}"/>
    <cellStyle name="Comma 2 4 2 30 2" xfId="14765" xr:uid="{9F78E685-4256-451A-8F93-A5744BB9E2D5}"/>
    <cellStyle name="Comma 2 4 2 31" xfId="7651" xr:uid="{19ADCD41-B903-4332-93E3-0E810F2A542C}"/>
    <cellStyle name="Comma 2 4 2 31 2" xfId="14914" xr:uid="{A3C8A4A6-6908-4B5E-9D8B-BE71603DD864}"/>
    <cellStyle name="Comma 2 4 2 32" xfId="7812" xr:uid="{F1C53E1E-D1BD-4CC3-942C-6A1B70FD5087}"/>
    <cellStyle name="Comma 2 4 2 33" xfId="15059" xr:uid="{768E5B9B-8B82-4574-85B3-3669B61A1631}"/>
    <cellStyle name="Comma 2 4 2 34" xfId="15391" xr:uid="{A6F01CBB-3705-4759-B5AE-2E56AFECC869}"/>
    <cellStyle name="Comma 2 4 2 35" xfId="15518" xr:uid="{D1D60C32-1E00-4E7B-A444-D14F69AD69FF}"/>
    <cellStyle name="Comma 2 4 2 36" xfId="15680" xr:uid="{BEAB3905-218A-4BAB-90FC-1A53924707C7}"/>
    <cellStyle name="Comma 2 4 2 37" xfId="15829" xr:uid="{6134CBBA-C992-41A6-AC34-83ADDF0DDCAA}"/>
    <cellStyle name="Comma 2 4 2 38" xfId="15977" xr:uid="{2DC07995-849F-4AC0-9CEB-ACC72291BF88}"/>
    <cellStyle name="Comma 2 4 2 39" xfId="16126" xr:uid="{727B5BF3-0C35-4B27-8A73-5BFEB2C97CCF}"/>
    <cellStyle name="Comma 2 4 2 4" xfId="803" xr:uid="{910FEA4E-47CA-4075-BD15-EBBF878EAFE8}"/>
    <cellStyle name="Comma 2 4 2 4 2" xfId="1566" xr:uid="{2CA7FFD6-D553-437C-88D5-6FEB380199AD}"/>
    <cellStyle name="Comma 2 4 2 4 2 2" xfId="4153" xr:uid="{A8AEDA33-59E6-47DA-BC1F-7213277EB610}"/>
    <cellStyle name="Comma 2 4 2 4 2 2 2" xfId="11443" xr:uid="{942562F1-6CB9-488B-B2E9-CF5AD1BD62AB}"/>
    <cellStyle name="Comma 2 4 2 4 2 3" xfId="8876" xr:uid="{C2E8B12E-FEE4-449A-8EDA-1599C27D5732}"/>
    <cellStyle name="Comma 2 4 2 4 3" xfId="3392" xr:uid="{10CD2C6D-2757-46C1-9CD2-23A2B65FE9E9}"/>
    <cellStyle name="Comma 2 4 2 4 3 2" xfId="10682" xr:uid="{D9231A60-AEB9-4A79-8222-6D7020ACDD9E}"/>
    <cellStyle name="Comma 2 4 2 4 4" xfId="8115" xr:uid="{3CB3F063-FE89-488B-BC93-9C37DB3548B7}"/>
    <cellStyle name="Comma 2 4 2 40" xfId="472" xr:uid="{D14D91E2-AFA8-45C0-B349-F7F52A6B16BD}"/>
    <cellStyle name="Comma 2 4 2 41" xfId="16464" xr:uid="{ACDA8CAA-51CD-4700-9201-492586678B8B}"/>
    <cellStyle name="Comma 2 4 2 5" xfId="947" xr:uid="{F65A7258-CADE-48F2-8913-34633FCC3516}"/>
    <cellStyle name="Comma 2 4 2 5 2" xfId="1710" xr:uid="{926CC030-5F3D-4FF3-9350-E82069A59E10}"/>
    <cellStyle name="Comma 2 4 2 5 2 2" xfId="4297" xr:uid="{FEFF6F15-573F-4D6D-8612-7AE79147EACB}"/>
    <cellStyle name="Comma 2 4 2 5 2 2 2" xfId="11587" xr:uid="{52DE1572-3580-41BB-8D1E-2471FCCEA580}"/>
    <cellStyle name="Comma 2 4 2 5 2 3" xfId="9020" xr:uid="{728C4EB0-0941-46C8-BDBF-D93453578AD7}"/>
    <cellStyle name="Comma 2 4 2 5 3" xfId="3536" xr:uid="{C2B6A438-4950-4704-AD14-BD66D8C478CF}"/>
    <cellStyle name="Comma 2 4 2 5 3 2" xfId="10826" xr:uid="{0BFA08E4-946C-46FB-B619-5E0BF0486761}"/>
    <cellStyle name="Comma 2 4 2 5 4" xfId="8259" xr:uid="{AC5ED72C-278F-4FA6-A1B3-23547AE84FE3}"/>
    <cellStyle name="Comma 2 4 2 6" xfId="1150" xr:uid="{DDB0A75A-3F7D-447E-B7E1-0D892069D8B4}"/>
    <cellStyle name="Comma 2 4 2 6 2" xfId="3738" xr:uid="{DED8D1EE-541D-4156-9269-DF88A70A2CFC}"/>
    <cellStyle name="Comma 2 4 2 6 2 2" xfId="11028" xr:uid="{9FD1C727-355B-4F4F-A03D-235FA9370524}"/>
    <cellStyle name="Comma 2 4 2 6 3" xfId="8461" xr:uid="{813EBD25-2287-4C69-964A-79CEF45C3FAA}"/>
    <cellStyle name="Comma 2 4 2 7" xfId="1262" xr:uid="{E2F7BFF2-7CE2-46D4-9FE9-63526549F230}"/>
    <cellStyle name="Comma 2 4 2 7 2" xfId="3849" xr:uid="{AE16F602-D004-4EC8-8848-D339E0B82460}"/>
    <cellStyle name="Comma 2 4 2 7 2 2" xfId="11139" xr:uid="{6308D624-927E-482D-AD84-2DF2EAA40AF2}"/>
    <cellStyle name="Comma 2 4 2 7 3" xfId="8572" xr:uid="{84A41BD3-A94A-41E0-B884-8F3DD2B04EBF}"/>
    <cellStyle name="Comma 2 4 2 8" xfId="1884" xr:uid="{D3F90B98-CCA2-44A9-9BE7-D263354E7BBA}"/>
    <cellStyle name="Comma 2 4 2 8 2" xfId="4471" xr:uid="{A789C9C8-6429-4B43-9805-BECF3146C2D2}"/>
    <cellStyle name="Comma 2 4 2 8 2 2" xfId="11760" xr:uid="{28CF415D-26FF-4A6B-B749-0E365E47A04E}"/>
    <cellStyle name="Comma 2 4 2 8 3" xfId="9193" xr:uid="{5E02AAEF-4F65-4CBD-87B2-3C85C5A39CE2}"/>
    <cellStyle name="Comma 2 4 2 9" xfId="2034" xr:uid="{B4937FE4-E364-4D74-9B48-27F2526EAC3A}"/>
    <cellStyle name="Comma 2 4 2 9 2" xfId="4621" xr:uid="{11D066C3-5F78-4DA0-915D-9C18E94B4883}"/>
    <cellStyle name="Comma 2 4 2 9 2 2" xfId="11909" xr:uid="{682D9346-27B2-4D51-8386-B9C4309722C4}"/>
    <cellStyle name="Comma 2 4 2 9 3" xfId="9342" xr:uid="{85E8DB03-624C-4D20-95A4-7A9255AB92A1}"/>
    <cellStyle name="Comma 2 4 20" xfId="5688" xr:uid="{AC4C800C-D543-4CCB-B059-B9B1F0577D9B}"/>
    <cellStyle name="Comma 2 4 20 2" xfId="12966" xr:uid="{F2413C8C-B08C-4F1A-A457-8C5AFF7FA8D5}"/>
    <cellStyle name="Comma 2 4 21" xfId="5833" xr:uid="{994A1030-A4ED-4018-861D-5AF7A27C7214}"/>
    <cellStyle name="Comma 2 4 21 2" xfId="13111" xr:uid="{96DA6ADE-B0C9-4E4E-8E1C-982383EE7893}"/>
    <cellStyle name="Comma 2 4 22" xfId="5989" xr:uid="{204746EF-D005-49D3-B8A1-FB70742C4315}"/>
    <cellStyle name="Comma 2 4 22 2" xfId="13267" xr:uid="{3DF629DA-775E-4B33-8721-24E8AADB27B5}"/>
    <cellStyle name="Comma 2 4 23" xfId="6118" xr:uid="{7BAB2A01-79FF-448A-BD3D-6B0B43972795}"/>
    <cellStyle name="Comma 2 4 23 2" xfId="13393" xr:uid="{4B18A0A9-68EC-431A-BF52-9EE3B78D3A93}"/>
    <cellStyle name="Comma 2 4 24" xfId="6289" xr:uid="{EFDAC371-4026-4FDD-9B3A-64E28A0E8260}"/>
    <cellStyle name="Comma 2 4 24 2" xfId="13564" xr:uid="{BFB24FE4-7E4E-4DCE-BB38-74B10DA7D0E4}"/>
    <cellStyle name="Comma 2 4 25" xfId="6439" xr:uid="{DA349BEB-7324-456E-A884-7304475C3990}"/>
    <cellStyle name="Comma 2 4 25 2" xfId="13714" xr:uid="{005CB89A-BE2F-4867-A266-23673AF4B749}"/>
    <cellStyle name="Comma 2 4 26" xfId="6594" xr:uid="{B6DDFEE3-CFAE-4A0F-A480-E5865ADD105E}"/>
    <cellStyle name="Comma 2 4 26 2" xfId="13866" xr:uid="{4556205E-7A37-47EB-81D5-942F8907C367}"/>
    <cellStyle name="Comma 2 4 27" xfId="6743" xr:uid="{6AAEA125-1ED3-44FD-A3B4-2754BBBEAEC7}"/>
    <cellStyle name="Comma 2 4 27 2" xfId="14015" xr:uid="{66E0DBFC-B7F6-4432-8F39-C2E95D5F03C0}"/>
    <cellStyle name="Comma 2 4 28" xfId="6891" xr:uid="{B6980FF5-DEE0-4F21-A895-56224EBD3037}"/>
    <cellStyle name="Comma 2 4 28 2" xfId="14163" xr:uid="{A38A4CB6-D935-46E5-A623-F54BCE88AB59}"/>
    <cellStyle name="Comma 2 4 29" xfId="7045" xr:uid="{0B4AF33A-B7E5-490A-BEB1-BB6F838DD3FC}"/>
    <cellStyle name="Comma 2 4 29 2" xfId="14317" xr:uid="{E2C15AF6-06DD-4AA8-80B7-CF9C715D7AA3}"/>
    <cellStyle name="Comma 2 4 3" xfId="198" xr:uid="{1F509B12-BCF4-43AC-98B9-9D925E12EB09}"/>
    <cellStyle name="Comma 2 4 3 10" xfId="2335" xr:uid="{0943F40C-06DD-43AA-8809-D8F3036BA467}"/>
    <cellStyle name="Comma 2 4 3 10 2" xfId="4922" xr:uid="{5D5EEB70-54C5-4787-B3D4-F0F6CCD37F2B}"/>
    <cellStyle name="Comma 2 4 3 10 2 2" xfId="12209" xr:uid="{FB5EF382-4101-4B53-B0BA-7F4E70DE13F0}"/>
    <cellStyle name="Comma 2 4 3 10 3" xfId="9642" xr:uid="{2D932001-6114-4F76-9706-C8EBDAB1A01F}"/>
    <cellStyle name="Comma 2 4 3 11" xfId="2486" xr:uid="{868B15CD-FF50-4E2D-96E3-83067945781A}"/>
    <cellStyle name="Comma 2 4 3 11 2" xfId="5073" xr:uid="{621353AE-C2F5-41E1-BD3A-3BD86BC1EBC7}"/>
    <cellStyle name="Comma 2 4 3 11 2 2" xfId="12360" xr:uid="{6879B904-141B-40CB-A8B0-289962972E0C}"/>
    <cellStyle name="Comma 2 4 3 11 3" xfId="9793" xr:uid="{1593F415-407C-49F4-822D-B0E3BC62E023}"/>
    <cellStyle name="Comma 2 4 3 12" xfId="2636" xr:uid="{636DEC22-869B-489D-932A-1E2247B1E6F2}"/>
    <cellStyle name="Comma 2 4 3 12 2" xfId="3088" xr:uid="{65EF9ACC-1D3A-49A2-9551-01953721C076}"/>
    <cellStyle name="Comma 2 4 3 12 2 2" xfId="10381" xr:uid="{E030983E-D763-4577-AB48-3E9504C9E3AC}"/>
    <cellStyle name="Comma 2 4 3 12 3" xfId="9943" xr:uid="{969F77AB-854E-4F4B-A1C3-C677F2911C48}"/>
    <cellStyle name="Comma 2 4 3 13" xfId="2832" xr:uid="{0B1C6EA4-E76E-4396-B40F-903932432F7B}"/>
    <cellStyle name="Comma 2 4 3 13 2" xfId="10129" xr:uid="{A2CB0471-BCAA-4AB1-B8A7-FD202C166E5F}"/>
    <cellStyle name="Comma 2 4 3 14" xfId="5227" xr:uid="{3848ED2A-00EA-46DB-833A-8EB24962CCF0}"/>
    <cellStyle name="Comma 2 4 3 14 2" xfId="12511" xr:uid="{EE5F901C-7C15-4445-B54A-E9AFCB7AD892}"/>
    <cellStyle name="Comma 2 4 3 15" xfId="5377" xr:uid="{107047D3-EE39-41F5-91BA-6C14A798AA8B}"/>
    <cellStyle name="Comma 2 4 3 15 2" xfId="12660" xr:uid="{87038B99-835E-4C2C-935B-4478A58E8E68}"/>
    <cellStyle name="Comma 2 4 3 16" xfId="5539" xr:uid="{BB271F34-BEDB-45DB-91AF-BC3664844F6C}"/>
    <cellStyle name="Comma 2 4 3 16 2" xfId="12820" xr:uid="{14798113-2DE9-4866-9FE4-D81BE13E7E35}"/>
    <cellStyle name="Comma 2 4 3 17" xfId="5691" xr:uid="{59A10A59-D852-4381-B59A-6AD3D744EC2A}"/>
    <cellStyle name="Comma 2 4 3 17 2" xfId="12969" xr:uid="{7D7955FE-61B7-4BB4-BFCA-34ED545C7AF3}"/>
    <cellStyle name="Comma 2 4 3 18" xfId="5836" xr:uid="{BEA711C8-B369-430D-851F-9CD728447CCE}"/>
    <cellStyle name="Comma 2 4 3 18 2" xfId="13114" xr:uid="{AE9D30B1-DE4E-4E32-8DA7-8EEAF63DB912}"/>
    <cellStyle name="Comma 2 4 3 19" xfId="5992" xr:uid="{49139B41-0DB8-46A9-8516-0E2F4334F471}"/>
    <cellStyle name="Comma 2 4 3 19 2" xfId="13270" xr:uid="{8B507B84-EF78-4017-A090-A7060E6ABCA9}"/>
    <cellStyle name="Comma 2 4 3 2" xfId="371" xr:uid="{5B3B8D45-C578-4190-A9D2-BA21BC964244}"/>
    <cellStyle name="Comma 2 4 3 2 2" xfId="1420" xr:uid="{4266E04D-BD9B-4176-901B-0AD37A3565E2}"/>
    <cellStyle name="Comma 2 4 3 2 2 2" xfId="4007" xr:uid="{8A8E1BF9-03F1-4269-AAB0-2073395D6440}"/>
    <cellStyle name="Comma 2 4 3 2 2 2 2" xfId="11297" xr:uid="{C44405D9-7A22-4D5E-9E0A-B7C631A6C144}"/>
    <cellStyle name="Comma 2 4 3 2 2 3" xfId="8730" xr:uid="{0CA3BE00-69D2-416C-8334-E229FDF5FCC3}"/>
    <cellStyle name="Comma 2 4 3 2 3" xfId="3246" xr:uid="{2DA2E14C-72F4-4B25-A20C-5E0F571DA1B8}"/>
    <cellStyle name="Comma 2 4 3 2 3 2" xfId="10536" xr:uid="{9E22EBE7-3FA3-4105-AC2C-C4E04B14AF14}"/>
    <cellStyle name="Comma 2 4 3 2 4" xfId="2996" xr:uid="{96FFB04C-5FC6-4974-AC68-91872C955D7B}"/>
    <cellStyle name="Comma 2 4 3 2 4 2" xfId="10291" xr:uid="{924D7910-BA12-430A-8DDA-D99C22895FB5}"/>
    <cellStyle name="Comma 2 4 3 2 5" xfId="7969" xr:uid="{B9D96075-A7E8-4B7D-A902-5A51EF82B255}"/>
    <cellStyle name="Comma 2 4 3 2 6" xfId="15297" xr:uid="{25C70D1C-12CE-4361-8570-8369820D1C97}"/>
    <cellStyle name="Comma 2 4 3 2 7" xfId="16351" xr:uid="{BB01BFFA-76FE-44C2-8A60-4ADF5991FF71}"/>
    <cellStyle name="Comma 2 4 3 2 8" xfId="657" xr:uid="{C15D1786-CEBB-4F0F-B8CB-C65A106392AE}"/>
    <cellStyle name="Comma 2 4 3 2 9" xfId="16465" xr:uid="{767AE1C3-B094-492D-93B4-A07D5F0E41DF}"/>
    <cellStyle name="Comma 2 4 3 20" xfId="6215" xr:uid="{4A9EBCE8-6910-4637-9224-19F8BC8F7589}"/>
    <cellStyle name="Comma 2 4 3 20 2" xfId="13490" xr:uid="{DFF6E6EB-BD9D-48B2-AF37-87FCF2F40185}"/>
    <cellStyle name="Comma 2 4 3 21" xfId="6292" xr:uid="{11F1FA87-B49F-433F-BA9A-E0E1EB167CF4}"/>
    <cellStyle name="Comma 2 4 3 21 2" xfId="13567" xr:uid="{9D55B27A-96ED-4456-B041-5EFA098AE197}"/>
    <cellStyle name="Comma 2 4 3 22" xfId="6442" xr:uid="{776FA42A-E5DD-42CB-A5AE-5B50D379D7B0}"/>
    <cellStyle name="Comma 2 4 3 22 2" xfId="13717" xr:uid="{28113021-7F1F-4CD3-93FB-41328477CEFE}"/>
    <cellStyle name="Comma 2 4 3 23" xfId="6597" xr:uid="{287D8171-8DD6-49FD-8880-01EE1010A85C}"/>
    <cellStyle name="Comma 2 4 3 23 2" xfId="13869" xr:uid="{5778C544-4F4B-486A-BF3D-DCDF9FD95AFF}"/>
    <cellStyle name="Comma 2 4 3 24" xfId="6746" xr:uid="{D37404CC-2BCA-49AA-909F-8F1FFDA84EE2}"/>
    <cellStyle name="Comma 2 4 3 24 2" xfId="14018" xr:uid="{55976007-5432-4E97-A2AD-2A08CD3F744F}"/>
    <cellStyle name="Comma 2 4 3 25" xfId="6894" xr:uid="{68E25069-D1C6-48A1-8CAA-1156002079DC}"/>
    <cellStyle name="Comma 2 4 3 25 2" xfId="14166" xr:uid="{2B25C9DC-E813-4F0F-A113-65F3A6BD530D}"/>
    <cellStyle name="Comma 2 4 3 26" xfId="7048" xr:uid="{D57B2FFF-C50A-48A4-99CA-275D0CE53D60}"/>
    <cellStyle name="Comma 2 4 3 26 2" xfId="14320" xr:uid="{1D997D54-3BFA-4A16-8521-9E2D181D62DD}"/>
    <cellStyle name="Comma 2 4 3 27" xfId="7197" xr:uid="{325A4FA1-FDCD-4780-B2CD-1C94421CF11A}"/>
    <cellStyle name="Comma 2 4 3 27 2" xfId="14469" xr:uid="{65A7E353-1587-4A47-B487-29C279CE188D}"/>
    <cellStyle name="Comma 2 4 3 28" xfId="7425" xr:uid="{56E9251F-9AF1-4E02-BD50-A1F286CDCDF9}"/>
    <cellStyle name="Comma 2 4 3 28 2" xfId="14689" xr:uid="{ECDCE415-AA0F-4C4E-99CD-5E973DF22E78}"/>
    <cellStyle name="Comma 2 4 3 29" xfId="7504" xr:uid="{4B9FBD5C-A81E-4496-A7B7-D2BE30873CD8}"/>
    <cellStyle name="Comma 2 4 3 29 2" xfId="14767" xr:uid="{A0C1689B-2F0D-4124-ACC5-B9C89C3F2BFA}"/>
    <cellStyle name="Comma 2 4 3 3" xfId="805" xr:uid="{ECD7E62F-C775-4BE0-A1E0-59F37CDE6F5E}"/>
    <cellStyle name="Comma 2 4 3 3 2" xfId="1568" xr:uid="{1E8B8265-3B37-4443-A453-6CCF546ABDB9}"/>
    <cellStyle name="Comma 2 4 3 3 2 2" xfId="4155" xr:uid="{EBEE75CF-A994-4AD0-A1E8-9B15F65582FB}"/>
    <cellStyle name="Comma 2 4 3 3 2 2 2" xfId="11445" xr:uid="{FC61D6D0-8064-4A67-87C3-4C73BBDCD172}"/>
    <cellStyle name="Comma 2 4 3 3 2 3" xfId="8878" xr:uid="{4820C959-309F-44A7-8FE5-98ACF89FCD29}"/>
    <cellStyle name="Comma 2 4 3 3 3" xfId="3394" xr:uid="{D63EEACE-BA7D-41AA-AFE9-F455ADADF05E}"/>
    <cellStyle name="Comma 2 4 3 3 3 2" xfId="10684" xr:uid="{EBE8A1C5-15AD-4777-A1AD-AC588FA9C59D}"/>
    <cellStyle name="Comma 2 4 3 3 4" xfId="8117" xr:uid="{583FFCEF-6FA3-4784-886B-D7F295973C96}"/>
    <cellStyle name="Comma 2 4 3 30" xfId="7653" xr:uid="{65BB49D5-071D-4965-9CDD-30B25BE502BE}"/>
    <cellStyle name="Comma 2 4 3 30 2" xfId="14916" xr:uid="{D64A6945-7A73-46C9-A25F-3933E57CE4D4}"/>
    <cellStyle name="Comma 2 4 3 31" xfId="7814" xr:uid="{977D8725-69B6-4BA0-8A28-C2C2EB1C81F3}"/>
    <cellStyle name="Comma 2 4 3 32" xfId="15136" xr:uid="{08E6E52B-4A0E-491B-8311-CFE81EF0B80E}"/>
    <cellStyle name="Comma 2 4 3 33" xfId="15385" xr:uid="{1717FB3C-F158-4959-9192-542E896232C9}"/>
    <cellStyle name="Comma 2 4 3 34" xfId="15533" xr:uid="{9F7348CC-E0FF-4272-8B74-6E3DFBE948B3}"/>
    <cellStyle name="Comma 2 4 3 35" xfId="15682" xr:uid="{995F92BE-B1AD-44B9-996A-E1859775DAA9}"/>
    <cellStyle name="Comma 2 4 3 36" xfId="15831" xr:uid="{487BFC82-EA94-400D-BA3D-A25896E91A0B}"/>
    <cellStyle name="Comma 2 4 3 37" xfId="15979" xr:uid="{24D8A416-F52E-479C-9C87-D19D64A40563}"/>
    <cellStyle name="Comma 2 4 3 38" xfId="16203" xr:uid="{6B3710AE-6A97-4BE1-82C5-29487CEBD2A8}"/>
    <cellStyle name="Comma 2 4 3 39" xfId="474" xr:uid="{E6EFF788-9144-4191-BEFE-C5099851FC99}"/>
    <cellStyle name="Comma 2 4 3 4" xfId="1024" xr:uid="{D549CE2F-6037-4963-8C40-A9C9774BA1F3}"/>
    <cellStyle name="Comma 2 4 3 4 2" xfId="1787" xr:uid="{AD6B9F82-C528-412B-BEDE-729524547287}"/>
    <cellStyle name="Comma 2 4 3 4 2 2" xfId="4374" xr:uid="{ADCDFD14-8CD3-40E9-8809-F1ACA86DEE8D}"/>
    <cellStyle name="Comma 2 4 3 4 2 2 2" xfId="11664" xr:uid="{45F71D60-1DDD-4381-9FBF-448A7F4D15CE}"/>
    <cellStyle name="Comma 2 4 3 4 2 3" xfId="9097" xr:uid="{2CF79126-57D1-4312-9EA6-F520C8F2A2F1}"/>
    <cellStyle name="Comma 2 4 3 4 3" xfId="3613" xr:uid="{A293DB6A-80D5-464E-AF26-EDCFEC0E95DE}"/>
    <cellStyle name="Comma 2 4 3 4 3 2" xfId="10903" xr:uid="{50B68D0D-B217-4E80-A330-A47E06A1D000}"/>
    <cellStyle name="Comma 2 4 3 4 4" xfId="8336" xr:uid="{1914025C-25E9-43E0-95DF-6F13388A5C7E}"/>
    <cellStyle name="Comma 2 4 3 40" xfId="16466" xr:uid="{ADBB8404-59D5-4BD1-884C-BA4B4BA33A96}"/>
    <cellStyle name="Comma 2 4 3 5" xfId="1127" xr:uid="{625A8586-FFC7-4055-B498-0A2A7C2C2ACA}"/>
    <cellStyle name="Comma 2 4 3 5 2" xfId="3715" xr:uid="{7E005835-2CDF-43DE-B9A4-7CE98B253791}"/>
    <cellStyle name="Comma 2 4 3 5 2 2" xfId="11005" xr:uid="{1ADC2408-B085-4D3E-A3EC-C442C69DCE71}"/>
    <cellStyle name="Comma 2 4 3 5 3" xfId="8438" xr:uid="{B2D847FD-D4CF-4230-84C9-585BBE263A2F}"/>
    <cellStyle name="Comma 2 4 3 6" xfId="1264" xr:uid="{60718DE4-D979-44EC-B147-6225B8C3FB15}"/>
    <cellStyle name="Comma 2 4 3 6 2" xfId="3851" xr:uid="{3ED4B54A-64B1-4F53-BF6A-E7DEB6C24D8B}"/>
    <cellStyle name="Comma 2 4 3 6 2 2" xfId="11141" xr:uid="{01824111-C61B-4A96-BEE5-54BA1B28C001}"/>
    <cellStyle name="Comma 2 4 3 6 3" xfId="8574" xr:uid="{AB90C0CF-9329-4E41-A78E-FE90492A510E}"/>
    <cellStyle name="Comma 2 4 3 7" xfId="1886" xr:uid="{3B3EA9DA-6C3C-4804-A433-F384806C4344}"/>
    <cellStyle name="Comma 2 4 3 7 2" xfId="4473" xr:uid="{189926D0-C302-4770-98A7-654C1FB0BA66}"/>
    <cellStyle name="Comma 2 4 3 7 2 2" xfId="11762" xr:uid="{CF466238-D4AB-4ECF-978B-7CF78C45C89E}"/>
    <cellStyle name="Comma 2 4 3 7 3" xfId="9195" xr:uid="{F01644C2-03FA-4795-81B8-A6F31C88D228}"/>
    <cellStyle name="Comma 2 4 3 8" xfId="2036" xr:uid="{5B1EFAC8-DC55-4A8D-8EE5-76BEF415E346}"/>
    <cellStyle name="Comma 2 4 3 8 2" xfId="4623" xr:uid="{99C44E5D-FA04-46EA-A408-B705B471962F}"/>
    <cellStyle name="Comma 2 4 3 8 2 2" xfId="11911" xr:uid="{C71F6AF9-441B-4F57-BDFA-5F143B2404FB}"/>
    <cellStyle name="Comma 2 4 3 8 3" xfId="9344" xr:uid="{1597801A-C054-4CA8-8D68-29E948371E1C}"/>
    <cellStyle name="Comma 2 4 3 9" xfId="2186" xr:uid="{7EAEE65E-A9FB-487A-BD75-3C563DC7DC98}"/>
    <cellStyle name="Comma 2 4 3 9 2" xfId="4773" xr:uid="{5B317B56-E131-44CA-97A5-14E80565D192}"/>
    <cellStyle name="Comma 2 4 3 9 2 2" xfId="12060" xr:uid="{6B99E0CE-BED2-4048-A2D8-6CCCCCA8FE68}"/>
    <cellStyle name="Comma 2 4 3 9 3" xfId="9493" xr:uid="{67C3D283-49B4-414F-97C6-25CC1FC9D8AE}"/>
    <cellStyle name="Comma 2 4 30" xfId="7194" xr:uid="{0D51961A-CCEC-49D0-B2E4-88937AEB0AE4}"/>
    <cellStyle name="Comma 2 4 30 2" xfId="14466" xr:uid="{ED2FC136-E941-4E16-9993-113E278C4E5C}"/>
    <cellStyle name="Comma 2 4 31" xfId="7328" xr:uid="{4D05D1D4-F9CB-4D25-94CB-825272D37A95}"/>
    <cellStyle name="Comma 2 4 31 2" xfId="14592" xr:uid="{CD699638-6249-45EC-BD50-4A9E03DCDAE0}"/>
    <cellStyle name="Comma 2 4 32" xfId="7501" xr:uid="{9A612B92-0619-4D83-A84E-E6251E5636A9}"/>
    <cellStyle name="Comma 2 4 32 2" xfId="14764" xr:uid="{2A32A4D7-5DFA-463B-B75B-FD7038A6A2F4}"/>
    <cellStyle name="Comma 2 4 33" xfId="7650" xr:uid="{B2B53B45-82F6-4C32-BF08-959C783DCF12}"/>
    <cellStyle name="Comma 2 4 33 2" xfId="14913" xr:uid="{D04E1420-97C1-4413-B5B4-90FEF5439045}"/>
    <cellStyle name="Comma 2 4 34" xfId="7811" xr:uid="{5967B561-5A73-4A9C-A16B-E34FBDC8B196}"/>
    <cellStyle name="Comma 2 4 35" xfId="15039" xr:uid="{7ABFFE61-2043-4267-A793-1D3DC7465008}"/>
    <cellStyle name="Comma 2 4 36" xfId="15382" xr:uid="{AA0281CE-DB8D-4E27-95BF-CADB4E31C528}"/>
    <cellStyle name="Comma 2 4 37" xfId="15522" xr:uid="{45C84CD3-9CEA-4C21-A5A2-175C892F0311}"/>
    <cellStyle name="Comma 2 4 38" xfId="15679" xr:uid="{142CA694-12FD-4D5B-9DCE-8B0EE36E5863}"/>
    <cellStyle name="Comma 2 4 39" xfId="15828" xr:uid="{0F37E7EE-A6C7-4C94-A957-10EAA46A44BD}"/>
    <cellStyle name="Comma 2 4 4" xfId="146" xr:uid="{14D9C460-1831-4C23-ADBA-90BCCC2C7B9F}"/>
    <cellStyle name="Comma 2 4 4 10" xfId="2336" xr:uid="{3D937E71-037B-45E7-AFF8-D757B2E9FC14}"/>
    <cellStyle name="Comma 2 4 4 10 2" xfId="4923" xr:uid="{669EF348-4470-49FA-8CB1-DA5980047EA9}"/>
    <cellStyle name="Comma 2 4 4 10 2 2" xfId="12210" xr:uid="{E820200A-60FA-4DE5-BDB4-DDC6B8D98AE8}"/>
    <cellStyle name="Comma 2 4 4 10 3" xfId="9643" xr:uid="{12BD9509-B608-43A2-BF70-2E5CFC7FA7C4}"/>
    <cellStyle name="Comma 2 4 4 11" xfId="2487" xr:uid="{F939314E-8A73-430E-B393-E803F593332F}"/>
    <cellStyle name="Comma 2 4 4 11 2" xfId="5074" xr:uid="{8236FB12-664A-4FDE-A698-A3386F6B41ED}"/>
    <cellStyle name="Comma 2 4 4 11 2 2" xfId="12361" xr:uid="{73095F70-29E4-4CFC-80D4-901288171FC6}"/>
    <cellStyle name="Comma 2 4 4 11 3" xfId="9794" xr:uid="{93EF5190-ED20-4C46-A69D-A92B940E2764}"/>
    <cellStyle name="Comma 2 4 4 12" xfId="2637" xr:uid="{76DA88F2-F5A0-422C-BA29-A167911C05CE}"/>
    <cellStyle name="Comma 2 4 4 12 2" xfId="3089" xr:uid="{76207CE9-6F01-4D00-BD7C-3261E5FB4474}"/>
    <cellStyle name="Comma 2 4 4 12 2 2" xfId="10382" xr:uid="{9E0B1BFA-EAC3-4507-B21A-B65B67C0F6F2}"/>
    <cellStyle name="Comma 2 4 4 12 3" xfId="9944" xr:uid="{6D9EFDEC-9850-4CC4-9F1E-74E39114BA81}"/>
    <cellStyle name="Comma 2 4 4 13" xfId="2948" xr:uid="{E46B33C7-34E3-45B3-A106-7EBED0E84D06}"/>
    <cellStyle name="Comma 2 4 4 13 2" xfId="10244" xr:uid="{B4FE2C0B-A413-4E77-91F7-C6B90FB2EA5F}"/>
    <cellStyle name="Comma 2 4 4 14" xfId="5228" xr:uid="{400EAE2A-80CE-44D5-BAD8-AD057BDB4F6B}"/>
    <cellStyle name="Comma 2 4 4 14 2" xfId="12512" xr:uid="{C185C2E3-8A85-4829-B047-43DFF771F789}"/>
    <cellStyle name="Comma 2 4 4 15" xfId="5378" xr:uid="{6A1D2A5D-EB39-458C-935A-F941F81BC9CB}"/>
    <cellStyle name="Comma 2 4 4 15 2" xfId="12661" xr:uid="{1185873E-AE23-4232-877F-3E5102B187F3}"/>
    <cellStyle name="Comma 2 4 4 16" xfId="5540" xr:uid="{62266C58-21C1-438D-8143-25D0BF870DCF}"/>
    <cellStyle name="Comma 2 4 4 16 2" xfId="12821" xr:uid="{C632F9D0-604B-4F3E-B87C-B228665F5DF9}"/>
    <cellStyle name="Comma 2 4 4 17" xfId="5692" xr:uid="{9C632DE7-1638-4C6A-8421-DA603D721DF4}"/>
    <cellStyle name="Comma 2 4 4 17 2" xfId="12970" xr:uid="{2143F65F-D84B-45D9-AA74-BFC20691140E}"/>
    <cellStyle name="Comma 2 4 4 18" xfId="5837" xr:uid="{4560B20F-1EB7-4929-B968-001377A8587A}"/>
    <cellStyle name="Comma 2 4 4 18 2" xfId="13115" xr:uid="{D62AAD23-BF35-4054-A2E3-4989F344C967}"/>
    <cellStyle name="Comma 2 4 4 19" xfId="5993" xr:uid="{B7A5F7BA-8005-49FB-B908-34A27AF1D604}"/>
    <cellStyle name="Comma 2 4 4 19 2" xfId="13271" xr:uid="{3F2C0677-1F23-4A85-B76C-658D580D11E4}"/>
    <cellStyle name="Comma 2 4 4 2" xfId="322" xr:uid="{D7ADD407-EF37-41F2-8DC1-629943E60E62}"/>
    <cellStyle name="Comma 2 4 4 2 2" xfId="1421" xr:uid="{E2EB774E-8DC0-42F4-9D18-1E3A89DD8125}"/>
    <cellStyle name="Comma 2 4 4 2 2 2" xfId="4008" xr:uid="{67CAC15E-B4C3-4F1D-90CC-6F88FC5623D2}"/>
    <cellStyle name="Comma 2 4 4 2 2 2 2" xfId="11298" xr:uid="{6FC51DAE-8EB0-413B-A4C7-C8762645B453}"/>
    <cellStyle name="Comma 2 4 4 2 2 3" xfId="8731" xr:uid="{B4485106-7FCF-48B0-A196-666C9D70C809}"/>
    <cellStyle name="Comma 2 4 4 2 3" xfId="3247" xr:uid="{3EBA236F-D240-4CF2-BCEF-C5538FF849E2}"/>
    <cellStyle name="Comma 2 4 4 2 3 2" xfId="10537" xr:uid="{146EAEC9-0B5F-4B6B-A861-FE4013F80C77}"/>
    <cellStyle name="Comma 2 4 4 2 4" xfId="7970" xr:uid="{36807F58-0A78-4092-827E-42AA93A9121D}"/>
    <cellStyle name="Comma 2 4 4 2 5" xfId="15248" xr:uid="{C754634A-B5A5-4116-8A8B-6A55648ED5AE}"/>
    <cellStyle name="Comma 2 4 4 2 6" xfId="16304" xr:uid="{0D9F34AE-6D75-4134-A5EB-8C408F39E0ED}"/>
    <cellStyle name="Comma 2 4 4 2 7" xfId="658" xr:uid="{26127D09-4D3B-4107-B2BD-F970592072E9}"/>
    <cellStyle name="Comma 2 4 4 2 8" xfId="16467" xr:uid="{17B2721B-D521-4189-813F-69380B25CBEB}"/>
    <cellStyle name="Comma 2 4 4 20" xfId="6168" xr:uid="{7091060A-5152-4C32-91E1-2BA0735C851E}"/>
    <cellStyle name="Comma 2 4 4 20 2" xfId="13443" xr:uid="{ECAE395C-AA24-42EE-8D37-D4CB0A4AF553}"/>
    <cellStyle name="Comma 2 4 4 21" xfId="6293" xr:uid="{EDD78445-AA7A-421F-BC5E-E9B8E0227A46}"/>
    <cellStyle name="Comma 2 4 4 21 2" xfId="13568" xr:uid="{9B8EF471-828C-45A2-A42A-4CCB34B23529}"/>
    <cellStyle name="Comma 2 4 4 22" xfId="6443" xr:uid="{172374EC-CAF8-4398-A37B-D41B7AA43B21}"/>
    <cellStyle name="Comma 2 4 4 22 2" xfId="13718" xr:uid="{3066C65A-5757-40DA-AA54-E2DBD3176FE9}"/>
    <cellStyle name="Comma 2 4 4 23" xfId="6598" xr:uid="{DA053CAF-2329-44AD-9EFE-8B3E70D3EF72}"/>
    <cellStyle name="Comma 2 4 4 23 2" xfId="13870" xr:uid="{B725FC28-139A-423A-A884-2A580178C518}"/>
    <cellStyle name="Comma 2 4 4 24" xfId="6747" xr:uid="{FA67B2E2-04A9-4740-80B7-FBD819ED9D20}"/>
    <cellStyle name="Comma 2 4 4 24 2" xfId="14019" xr:uid="{D700A5C2-83A2-4C32-BCAB-516E82A64242}"/>
    <cellStyle name="Comma 2 4 4 25" xfId="6895" xr:uid="{C33E2534-0A95-4F3B-B0CF-E1EE39BBE12B}"/>
    <cellStyle name="Comma 2 4 4 25 2" xfId="14167" xr:uid="{92D7DA97-4F69-48C7-B899-CE16B85BFC02}"/>
    <cellStyle name="Comma 2 4 4 26" xfId="7049" xr:uid="{759C52DA-D499-41F8-A1C0-1FB46CAC8C26}"/>
    <cellStyle name="Comma 2 4 4 26 2" xfId="14321" xr:uid="{2E70DCF8-136B-4387-B672-43BDA41E422F}"/>
    <cellStyle name="Comma 2 4 4 27" xfId="7198" xr:uid="{F2B93118-16F4-4F2B-BA91-4A5A2858F08A}"/>
    <cellStyle name="Comma 2 4 4 27 2" xfId="14470" xr:uid="{AA2F93BF-FE0D-414E-99D9-4C515C89D76E}"/>
    <cellStyle name="Comma 2 4 4 28" xfId="7378" xr:uid="{CB8AE63E-E9B7-48DD-AB75-32E62975172D}"/>
    <cellStyle name="Comma 2 4 4 28 2" xfId="14642" xr:uid="{2D08F8C4-3F89-477B-85CA-ECC8F40BDE2C}"/>
    <cellStyle name="Comma 2 4 4 29" xfId="7505" xr:uid="{5EB082EA-BD71-4EAE-91E1-792E054E9E2B}"/>
    <cellStyle name="Comma 2 4 4 29 2" xfId="14768" xr:uid="{4F874B2D-02E2-4DB0-B18C-32CB192AD98E}"/>
    <cellStyle name="Comma 2 4 4 3" xfId="806" xr:uid="{E6571195-7B0F-4FE0-B2D1-26F6923F1BDA}"/>
    <cellStyle name="Comma 2 4 4 3 2" xfId="1569" xr:uid="{850CD00B-280B-4010-B292-702463E96A44}"/>
    <cellStyle name="Comma 2 4 4 3 2 2" xfId="4156" xr:uid="{68E1AC0C-1B3F-4621-8BA8-72FF265BA8BD}"/>
    <cellStyle name="Comma 2 4 4 3 2 2 2" xfId="11446" xr:uid="{7E6EF608-D912-46DF-8F02-C55CD152CB8A}"/>
    <cellStyle name="Comma 2 4 4 3 2 3" xfId="8879" xr:uid="{1B598E3E-0C91-4D51-A96E-804FA2E2E893}"/>
    <cellStyle name="Comma 2 4 4 3 3" xfId="3395" xr:uid="{5FCCAAAD-558F-443A-AF5A-C8D00CD758BB}"/>
    <cellStyle name="Comma 2 4 4 3 3 2" xfId="10685" xr:uid="{A71686FD-7B66-4846-915C-959D67A44116}"/>
    <cellStyle name="Comma 2 4 4 3 4" xfId="8118" xr:uid="{8669BFC7-C617-4A97-8FBB-7A792BF3D8D9}"/>
    <cellStyle name="Comma 2 4 4 30" xfId="7654" xr:uid="{ED912AA8-7886-44CF-9C82-ECB015F3A0D5}"/>
    <cellStyle name="Comma 2 4 4 30 2" xfId="14917" xr:uid="{B147EA0F-FC63-4A23-A557-CF6D46655BDE}"/>
    <cellStyle name="Comma 2 4 4 31" xfId="7815" xr:uid="{5C1641AF-8413-4B4D-BFC4-1603AC630254}"/>
    <cellStyle name="Comma 2 4 4 32" xfId="15089" xr:uid="{3061F6C1-2AD1-41F6-9BE7-D77263983099}"/>
    <cellStyle name="Comma 2 4 4 33" xfId="15349" xr:uid="{ED93058B-DD5F-4623-9513-500A42D7D33C}"/>
    <cellStyle name="Comma 2 4 4 34" xfId="15529" xr:uid="{D4EB2607-9BC5-471F-94EB-371B3A0742BC}"/>
    <cellStyle name="Comma 2 4 4 35" xfId="15683" xr:uid="{FCA7066C-EA3D-44DB-A13B-801F9E4A7B5F}"/>
    <cellStyle name="Comma 2 4 4 36" xfId="15832" xr:uid="{655585AC-C5CB-49C5-B899-8E06415DFD27}"/>
    <cellStyle name="Comma 2 4 4 37" xfId="15980" xr:uid="{4B38FB5F-3559-4B83-9991-978A015045CB}"/>
    <cellStyle name="Comma 2 4 4 38" xfId="16156" xr:uid="{F996CD25-8302-4A45-A7AC-DA6CA7C43FA1}"/>
    <cellStyle name="Comma 2 4 4 39" xfId="475" xr:uid="{7EF52100-1D05-4A18-AE9B-957013AF4498}"/>
    <cellStyle name="Comma 2 4 4 4" xfId="977" xr:uid="{611E8975-94FF-4182-A9B1-09177812FA68}"/>
    <cellStyle name="Comma 2 4 4 4 2" xfId="1740" xr:uid="{DC8A180B-98C1-45B2-9F85-B4C685399FFA}"/>
    <cellStyle name="Comma 2 4 4 4 2 2" xfId="4327" xr:uid="{B1B7ED47-E777-4FA0-8FE9-EBB99F262155}"/>
    <cellStyle name="Comma 2 4 4 4 2 2 2" xfId="11617" xr:uid="{A81C8776-C0A7-46EA-811F-95BCF9EB4A81}"/>
    <cellStyle name="Comma 2 4 4 4 2 3" xfId="9050" xr:uid="{3447D580-35E5-418B-B19B-E89F07456EE8}"/>
    <cellStyle name="Comma 2 4 4 4 3" xfId="3566" xr:uid="{97734F94-30CE-400E-A716-B42717F92E21}"/>
    <cellStyle name="Comma 2 4 4 4 3 2" xfId="10856" xr:uid="{AAC81E90-33CF-48B1-B8AB-59FEA5A8C8FA}"/>
    <cellStyle name="Comma 2 4 4 4 4" xfId="8289" xr:uid="{4FDA4B92-194B-42D7-AB9E-2F869707AED0}"/>
    <cellStyle name="Comma 2 4 4 40" xfId="16468" xr:uid="{4EB92BC7-234C-4929-B048-C35CD095F9AB}"/>
    <cellStyle name="Comma 2 4 4 5" xfId="1196" xr:uid="{B8ED55DC-8589-4519-ABD0-0246A0EC4223}"/>
    <cellStyle name="Comma 2 4 4 5 2" xfId="3784" xr:uid="{90D6A11E-223E-419B-B827-F43E5EC617B3}"/>
    <cellStyle name="Comma 2 4 4 5 2 2" xfId="11074" xr:uid="{9F9AA999-A838-496A-8E47-5CE8BE48278B}"/>
    <cellStyle name="Comma 2 4 4 5 3" xfId="8507" xr:uid="{312AD4EA-887B-4FDD-809A-DC7D31781579}"/>
    <cellStyle name="Comma 2 4 4 6" xfId="1265" xr:uid="{619AE01B-9A72-4281-95A7-9153C3139A26}"/>
    <cellStyle name="Comma 2 4 4 6 2" xfId="3852" xr:uid="{D9636030-6C6D-4994-AD62-A3C06FA82718}"/>
    <cellStyle name="Comma 2 4 4 6 2 2" xfId="11142" xr:uid="{BFC2D2AB-E4D0-41AA-9140-9D39FB4D297A}"/>
    <cellStyle name="Comma 2 4 4 6 3" xfId="8575" xr:uid="{E8766FAA-4ECD-4865-828F-628ED88D4050}"/>
    <cellStyle name="Comma 2 4 4 7" xfId="1887" xr:uid="{5C1F98FF-6E34-4488-8D36-C3148831567E}"/>
    <cellStyle name="Comma 2 4 4 7 2" xfId="4474" xr:uid="{2557F5EA-AF68-4623-A912-610E870F30DC}"/>
    <cellStyle name="Comma 2 4 4 7 2 2" xfId="11763" xr:uid="{652FCDEF-623B-4DBB-8FC6-543C93285FE8}"/>
    <cellStyle name="Comma 2 4 4 7 3" xfId="9196" xr:uid="{9F3BE1E2-8AAA-44F9-AF1F-4EC0A9DB40F1}"/>
    <cellStyle name="Comma 2 4 4 8" xfId="2037" xr:uid="{A98A3B21-4743-4724-9949-C9C5F7A67E09}"/>
    <cellStyle name="Comma 2 4 4 8 2" xfId="4624" xr:uid="{267D7C6A-9FCC-4E7F-B5A4-287C6610917D}"/>
    <cellStyle name="Comma 2 4 4 8 2 2" xfId="11912" xr:uid="{93FF0529-6985-4E0D-826E-1DF2B6F26017}"/>
    <cellStyle name="Comma 2 4 4 8 3" xfId="9345" xr:uid="{2546AA8A-AC7C-4E29-AE7F-78D8B33CEEBF}"/>
    <cellStyle name="Comma 2 4 4 9" xfId="2187" xr:uid="{8AB3F240-EF72-4E79-83A6-151A3444EEC5}"/>
    <cellStyle name="Comma 2 4 4 9 2" xfId="4774" xr:uid="{E1DF523C-78D9-4B9E-BA33-80AEED0AF2E2}"/>
    <cellStyle name="Comma 2 4 4 9 2 2" xfId="12061" xr:uid="{EB2F7659-8B14-459D-9E35-6E0A2481187F}"/>
    <cellStyle name="Comma 2 4 4 9 3" xfId="9494" xr:uid="{8F5955C3-F99F-4402-8608-FC6FB670DC24}"/>
    <cellStyle name="Comma 2 4 40" xfId="15976" xr:uid="{0A50BB56-32AB-4A62-828C-B33BC12A6312}"/>
    <cellStyle name="Comma 2 4 41" xfId="16106" xr:uid="{BDBD0ADE-06D3-4491-9711-B5E195C8E295}"/>
    <cellStyle name="Comma 2 4 42" xfId="471" xr:uid="{83225DA8-2DFD-445E-A66A-BB6AAD2F2AE4}"/>
    <cellStyle name="Comma 2 4 43" xfId="16469" xr:uid="{9F549BBD-01FF-411C-90E6-C07AC3637C0F}"/>
    <cellStyle name="Comma 2 4 5" xfId="260" xr:uid="{DDB1E964-3252-4F64-A152-D3F89BF04420}"/>
    <cellStyle name="Comma 2 4 5 2" xfId="1417" xr:uid="{6179F326-DF24-4299-902F-A5C8CCED272A}"/>
    <cellStyle name="Comma 2 4 5 2 2" xfId="4004" xr:uid="{282DD2CB-BDBB-42FF-8BA2-F9AAAD159238}"/>
    <cellStyle name="Comma 2 4 5 2 2 2" xfId="11294" xr:uid="{8CD093B6-E0EE-42D1-8A2C-95893AED8432}"/>
    <cellStyle name="Comma 2 4 5 2 3" xfId="8727" xr:uid="{ACCCAF06-9CAC-4E83-A69B-6129E7E3B03D}"/>
    <cellStyle name="Comma 2 4 5 3" xfId="3243" xr:uid="{48D1B3B5-E34B-4947-803B-1E0415388E17}"/>
    <cellStyle name="Comma 2 4 5 3 2" xfId="10533" xr:uid="{04529038-ACF2-4B85-AAED-2FDA7D95861E}"/>
    <cellStyle name="Comma 2 4 5 4" xfId="2897" xr:uid="{20F53019-2393-4CC9-956B-BFEE12995602}"/>
    <cellStyle name="Comma 2 4 5 4 2" xfId="10194" xr:uid="{B0E990E3-C172-41CA-BB6E-0338DF97B5B6}"/>
    <cellStyle name="Comma 2 4 5 5" xfId="7966" xr:uid="{128441B3-EABA-4C9D-AF28-8B71DDD3206B}"/>
    <cellStyle name="Comma 2 4 5 6" xfId="15188" xr:uid="{631FD80D-BF9F-4EE4-A99A-6699E7EA592E}"/>
    <cellStyle name="Comma 2 4 5 7" xfId="16254" xr:uid="{7309ADE6-156F-4B0E-888B-6829546FF7F6}"/>
    <cellStyle name="Comma 2 4 5 8" xfId="654" xr:uid="{892315CF-9902-4058-8791-B089D2C5D1CA}"/>
    <cellStyle name="Comma 2 4 5 9" xfId="16470" xr:uid="{A9259014-4A06-4458-88DC-734D003DB4CA}"/>
    <cellStyle name="Comma 2 4 6" xfId="802" xr:uid="{8033CF2C-5F0A-41C9-96CB-2985566325FA}"/>
    <cellStyle name="Comma 2 4 6 2" xfId="1565" xr:uid="{AF83EE23-0570-4F7E-B015-527E985FDFD3}"/>
    <cellStyle name="Comma 2 4 6 2 2" xfId="4152" xr:uid="{92425B1D-7C5B-4B30-B249-78D52C402EBC}"/>
    <cellStyle name="Comma 2 4 6 2 2 2" xfId="11442" xr:uid="{D75A2C12-2D61-4619-A9F5-E4931E55FF0C}"/>
    <cellStyle name="Comma 2 4 6 2 3" xfId="8875" xr:uid="{E279F922-7606-4063-9E1B-CF2B593088D6}"/>
    <cellStyle name="Comma 2 4 6 3" xfId="3391" xr:uid="{F6DC45C2-2480-4C19-B104-4272D4522C4F}"/>
    <cellStyle name="Comma 2 4 6 3 2" xfId="10681" xr:uid="{591DB982-037C-4EBB-8E3A-D879EF9A65CF}"/>
    <cellStyle name="Comma 2 4 6 4" xfId="8114" xr:uid="{6823CA81-242C-4424-98D8-4BDCC44DB164}"/>
    <cellStyle name="Comma 2 4 7" xfId="927" xr:uid="{612B225A-E320-4F7E-BFF1-8A73CC11EDFD}"/>
    <cellStyle name="Comma 2 4 7 2" xfId="1690" xr:uid="{46AFBC3F-24A4-46E9-B618-9801E801DC7A}"/>
    <cellStyle name="Comma 2 4 7 2 2" xfId="4277" xr:uid="{55825DD4-E262-419A-81D5-5C7E3C25889C}"/>
    <cellStyle name="Comma 2 4 7 2 2 2" xfId="11567" xr:uid="{38748099-02A1-4424-A3D1-97725995815D}"/>
    <cellStyle name="Comma 2 4 7 2 3" xfId="9000" xr:uid="{9EAAD024-2745-46F2-AB1F-F2CCE0DE8A0C}"/>
    <cellStyle name="Comma 2 4 7 3" xfId="3516" xr:uid="{5FC66AFC-AD81-4795-BDDB-83B2A4C88226}"/>
    <cellStyle name="Comma 2 4 7 3 2" xfId="10806" xr:uid="{2AD9A682-F6A1-4B5D-8963-19B381B5E45B}"/>
    <cellStyle name="Comma 2 4 7 4" xfId="8239" xr:uid="{285610AC-7A26-4025-9B91-5D2BA67E3523}"/>
    <cellStyle name="Comma 2 4 8" xfId="1078" xr:uid="{07B36915-AF7E-4143-B0AC-80456EB510ED}"/>
    <cellStyle name="Comma 2 4 8 2" xfId="3666" xr:uid="{B5FB1B44-92CD-41E2-BD22-7E8933C0332D}"/>
    <cellStyle name="Comma 2 4 8 2 2" xfId="10956" xr:uid="{71C66B7A-E90F-4BA5-A23B-4C3ABA2A1C38}"/>
    <cellStyle name="Comma 2 4 8 3" xfId="8389" xr:uid="{1B22E6D5-D7F4-419A-9D64-019C2A6FF19D}"/>
    <cellStyle name="Comma 2 4 9" xfId="1261" xr:uid="{51290CF6-C7A6-41A1-AEDB-57BA46768CCA}"/>
    <cellStyle name="Comma 2 4 9 2" xfId="3848" xr:uid="{415C6813-D7E3-4F55-8AEC-2660534C908A}"/>
    <cellStyle name="Comma 2 4 9 2 2" xfId="11138" xr:uid="{1557382F-03E6-4AF1-9311-BAF2EE35B894}"/>
    <cellStyle name="Comma 2 4 9 3" xfId="8571" xr:uid="{AAE733E0-A60B-4AFF-8F11-D9ADEDC5868B}"/>
    <cellStyle name="Comma 2 40" xfId="6558" xr:uid="{C0014248-519F-4537-9A2B-104B7BD962EA}"/>
    <cellStyle name="Comma 2 40 2" xfId="13830" xr:uid="{9858C18A-CC99-4C12-A5DA-73E0E49FE027}"/>
    <cellStyle name="Comma 2 41" xfId="6707" xr:uid="{AABF6C9A-4315-410A-B15D-F67DC29C35ED}"/>
    <cellStyle name="Comma 2 41 2" xfId="13979" xr:uid="{36BC2CD9-7ACD-4D17-9127-09D84C3D428E}"/>
    <cellStyle name="Comma 2 42" xfId="6855" xr:uid="{DE88E6E0-0177-4D20-9324-4746A0EB815F}"/>
    <cellStyle name="Comma 2 42 2" xfId="14127" xr:uid="{F3B25757-9FBD-4ABC-AD21-75E5BF98A701}"/>
    <cellStyle name="Comma 2 43" xfId="7006" xr:uid="{DBE26D95-80E4-4F76-8017-2EBFEFD7EF18}"/>
    <cellStyle name="Comma 2 43 2" xfId="14278" xr:uid="{8F72DC04-3E5D-4D09-A31E-54010EBF60B1}"/>
    <cellStyle name="Comma 2 44" xfId="7009" xr:uid="{A4650C44-EDEB-41C4-B167-66B22D138B63}"/>
    <cellStyle name="Comma 2 44 2" xfId="14281" xr:uid="{B84028AA-3026-43E7-A82C-FA10B51CA1B1}"/>
    <cellStyle name="Comma 2 45" xfId="7158" xr:uid="{E8FD8CB0-773B-44B2-802A-CF1E4A251D2A}"/>
    <cellStyle name="Comma 2 45 2" xfId="14430" xr:uid="{17159B19-A1EF-43B3-86C7-F598FC8552E1}"/>
    <cellStyle name="Comma 2 46" xfId="7315" xr:uid="{BD3011FD-9F2D-4E24-A1CE-0EF628F5EB82}"/>
    <cellStyle name="Comma 2 46 2" xfId="14579" xr:uid="{A57CEAB1-C628-4EEC-A540-38056B5812FF}"/>
    <cellStyle name="Comma 2 47" xfId="7465" xr:uid="{033F909E-9140-4C7B-97F2-FED1A1F82AB9}"/>
    <cellStyle name="Comma 2 47 2" xfId="14728" xr:uid="{122986FE-0F3F-4EA2-92D1-12C30838DA3C}"/>
    <cellStyle name="Comma 2 48" xfId="7614" xr:uid="{A416488C-506F-4A20-AF73-2FA993FFF914}"/>
    <cellStyle name="Comma 2 48 2" xfId="14877" xr:uid="{D7C3E84E-A4F4-4C38-824E-D35C2511A96D}"/>
    <cellStyle name="Comma 2 49" xfId="7765" xr:uid="{8B39532B-3E53-4E2A-B7A5-4F827AFB47C8}"/>
    <cellStyle name="Comma 2 5" xfId="114" xr:uid="{B67686B0-2153-4030-A80F-659FAF2E48A0}"/>
    <cellStyle name="Comma 2 5 10" xfId="2038" xr:uid="{830C53A5-379E-4521-9921-B867E08AA2A4}"/>
    <cellStyle name="Comma 2 5 10 2" xfId="4625" xr:uid="{84807149-3CB5-4054-8A8B-B350E820D1FD}"/>
    <cellStyle name="Comma 2 5 10 2 2" xfId="11913" xr:uid="{8A15D8E1-5262-4B1B-BFF9-01158A5BEABC}"/>
    <cellStyle name="Comma 2 5 10 3" xfId="9346" xr:uid="{AABEE695-3606-467B-A4C1-93B3270159C2}"/>
    <cellStyle name="Comma 2 5 11" xfId="2188" xr:uid="{9FADF6F6-5EF7-457B-8990-1C1190FAE8DE}"/>
    <cellStyle name="Comma 2 5 11 2" xfId="4775" xr:uid="{31F7F066-C6BE-4C3A-9D0A-76353FE9F67F}"/>
    <cellStyle name="Comma 2 5 11 2 2" xfId="12062" xr:uid="{E341745C-97EA-4314-B9E1-6968478A4CAA}"/>
    <cellStyle name="Comma 2 5 11 3" xfId="9495" xr:uid="{75D23855-1EA5-41AB-BAC9-0AFD873756F9}"/>
    <cellStyle name="Comma 2 5 12" xfId="2337" xr:uid="{894CF31C-B3A7-4EF3-ADA9-BDEB937F4C56}"/>
    <cellStyle name="Comma 2 5 12 2" xfId="4924" xr:uid="{E53D2C1D-4C09-4D6B-B95D-FF8E51656F3F}"/>
    <cellStyle name="Comma 2 5 12 2 2" xfId="12211" xr:uid="{7E686309-6167-47D6-8044-F7E1C5BA18C4}"/>
    <cellStyle name="Comma 2 5 12 3" xfId="9644" xr:uid="{6CA76332-51BD-4669-9EB3-21817532C918}"/>
    <cellStyle name="Comma 2 5 13" xfId="2488" xr:uid="{C8017619-9472-4B1D-A985-0B71C21FBF9F}"/>
    <cellStyle name="Comma 2 5 13 2" xfId="5075" xr:uid="{6343A8F6-7561-420F-A719-E39D95508440}"/>
    <cellStyle name="Comma 2 5 13 2 2" xfId="12362" xr:uid="{2D16B415-2621-4360-89F0-44500B63B37B}"/>
    <cellStyle name="Comma 2 5 13 3" xfId="9795" xr:uid="{91A889C0-9E17-462F-8D61-849F7FD42C65}"/>
    <cellStyle name="Comma 2 5 14" xfId="2638" xr:uid="{1B5C5CCB-E076-409A-8CCE-4EBE9D8D54CA}"/>
    <cellStyle name="Comma 2 5 14 2" xfId="3090" xr:uid="{4447690C-DCF4-4CA3-9DFA-63A81843C781}"/>
    <cellStyle name="Comma 2 5 14 2 2" xfId="10383" xr:uid="{76D6C3F3-DA7A-4308-8B9E-333AB8459E6F}"/>
    <cellStyle name="Comma 2 5 14 3" xfId="9945" xr:uid="{D00F01ED-B7BA-41CC-8308-1871C4D8E755}"/>
    <cellStyle name="Comma 2 5 15" xfId="2779" xr:uid="{4BC271B5-EED5-43E4-A2C5-5D35EBFA52E1}"/>
    <cellStyle name="Comma 2 5 15 2" xfId="10086" xr:uid="{2138F5AA-C415-4844-B5EB-7A9276A22E29}"/>
    <cellStyle name="Comma 2 5 16" xfId="5229" xr:uid="{4151A99A-9A9A-480E-AE9E-1346AA22CDE0}"/>
    <cellStyle name="Comma 2 5 16 2" xfId="12513" xr:uid="{8E818AE0-53AB-4ED7-8307-16B44AE8D1EA}"/>
    <cellStyle name="Comma 2 5 17" xfId="5379" xr:uid="{28D842F9-A7EA-4E22-9B19-C2F9F6F42527}"/>
    <cellStyle name="Comma 2 5 17 2" xfId="12662" xr:uid="{5C14A675-C29A-4985-A125-A01FB078EB06}"/>
    <cellStyle name="Comma 2 5 18" xfId="5541" xr:uid="{655E9E82-6DF8-4E27-A452-692B1FB77620}"/>
    <cellStyle name="Comma 2 5 18 2" xfId="12822" xr:uid="{E940E31F-969D-4077-ACD6-7664D5188766}"/>
    <cellStyle name="Comma 2 5 19" xfId="5693" xr:uid="{7F5B0A46-75E3-4D03-993D-F26887D155C9}"/>
    <cellStyle name="Comma 2 5 19 2" xfId="12971" xr:uid="{912D085E-BA97-439A-B9B7-493DCCFAADA1}"/>
    <cellStyle name="Comma 2 5 2" xfId="229" xr:uid="{3CFD5218-483B-47AE-BFFF-2A711BFB349B}"/>
    <cellStyle name="Comma 2 5 2 10" xfId="2338" xr:uid="{5C26BAF4-4B2E-4153-B40A-FD3FE3EBA08F}"/>
    <cellStyle name="Comma 2 5 2 10 2" xfId="4925" xr:uid="{EBA648C5-B6FD-4E71-BDD1-E61F1F8C08CC}"/>
    <cellStyle name="Comma 2 5 2 10 2 2" xfId="12212" xr:uid="{D8A6C199-D3D6-46DD-9FC9-6CB7BD3F52CA}"/>
    <cellStyle name="Comma 2 5 2 10 3" xfId="9645" xr:uid="{6078F138-566E-4358-9EC0-EB05D7050465}"/>
    <cellStyle name="Comma 2 5 2 11" xfId="2489" xr:uid="{A2C16769-6C31-482D-924A-17802E408A4C}"/>
    <cellStyle name="Comma 2 5 2 11 2" xfId="5076" xr:uid="{C069EF77-73EF-4090-A1E8-CAD3B967CA9F}"/>
    <cellStyle name="Comma 2 5 2 11 2 2" xfId="12363" xr:uid="{550EF063-F037-4665-AE9C-83DDB2D1628A}"/>
    <cellStyle name="Comma 2 5 2 11 3" xfId="9796" xr:uid="{CB95152F-F4EC-4856-8951-B8E29B6B0B8E}"/>
    <cellStyle name="Comma 2 5 2 12" xfId="2639" xr:uid="{7CFB7BF9-2231-4784-823D-E85C63405900}"/>
    <cellStyle name="Comma 2 5 2 12 2" xfId="3091" xr:uid="{103FDB3B-5195-46A6-98FB-99CE6293AFC8}"/>
    <cellStyle name="Comma 2 5 2 12 2 2" xfId="10384" xr:uid="{67212D7D-6855-478A-848D-46B58701431D}"/>
    <cellStyle name="Comma 2 5 2 12 3" xfId="9946" xr:uid="{BD9B5FEB-29C5-4CAE-AFA9-ACF1CD63A306}"/>
    <cellStyle name="Comma 2 5 2 13" xfId="2856" xr:uid="{C875A0D2-8C49-429F-B0FB-6E79A3D31208}"/>
    <cellStyle name="Comma 2 5 2 13 2" xfId="10153" xr:uid="{B781BECB-91BB-4967-B2D4-3A8E7861845A}"/>
    <cellStyle name="Comma 2 5 2 14" xfId="5230" xr:uid="{01BF1A66-C6D7-4E04-933E-67163EA541F4}"/>
    <cellStyle name="Comma 2 5 2 14 2" xfId="12514" xr:uid="{669540F1-03EC-4FF1-9CFD-D53D194DC2D1}"/>
    <cellStyle name="Comma 2 5 2 15" xfId="5380" xr:uid="{286C79BA-D67C-403D-BD98-DD61BB894A9A}"/>
    <cellStyle name="Comma 2 5 2 15 2" xfId="12663" xr:uid="{74BE52AB-5C5E-4049-B79D-AC10BF64F5C4}"/>
    <cellStyle name="Comma 2 5 2 16" xfId="5542" xr:uid="{7780EC3F-57AD-4EED-906C-0C900A334920}"/>
    <cellStyle name="Comma 2 5 2 16 2" xfId="12823" xr:uid="{5EDC6D90-FCA4-4D60-8919-5F758779FE94}"/>
    <cellStyle name="Comma 2 5 2 17" xfId="5694" xr:uid="{C9E488DA-76CC-45FD-ABF9-463D2521E1E4}"/>
    <cellStyle name="Comma 2 5 2 17 2" xfId="12972" xr:uid="{5F5D85F8-DA4A-4B3C-B806-D7E139F64D6F}"/>
    <cellStyle name="Comma 2 5 2 18" xfId="5839" xr:uid="{0EB09D52-E915-429D-8958-F2EE55A25B6C}"/>
    <cellStyle name="Comma 2 5 2 18 2" xfId="13117" xr:uid="{5EBEA1A3-6722-4C67-8116-B3B4C9BC15A7}"/>
    <cellStyle name="Comma 2 5 2 19" xfId="5995" xr:uid="{26C753AD-267B-43EE-B013-924A47A8A903}"/>
    <cellStyle name="Comma 2 5 2 19 2" xfId="13273" xr:uid="{F1BEE4F2-3E16-424A-B0B1-A9AD7111CEE6}"/>
    <cellStyle name="Comma 2 5 2 2" xfId="402" xr:uid="{A99E7EBB-21CE-4056-9F48-1F884A7665F6}"/>
    <cellStyle name="Comma 2 5 2 2 2" xfId="1423" xr:uid="{00E0BF85-D619-4F48-BA18-FD8692F39FC7}"/>
    <cellStyle name="Comma 2 5 2 2 2 2" xfId="4010" xr:uid="{6FACA97B-B352-4B6B-BEE0-F347251EDDF5}"/>
    <cellStyle name="Comma 2 5 2 2 2 2 2" xfId="11300" xr:uid="{DC5A8CCD-A2AF-4148-90C9-6E6E02BC7164}"/>
    <cellStyle name="Comma 2 5 2 2 2 3" xfId="8733" xr:uid="{3F646F5C-33E9-4CAA-A4A9-8108D0FF4172}"/>
    <cellStyle name="Comma 2 5 2 2 3" xfId="3249" xr:uid="{5A36EF1B-8991-4EF7-92AF-81862148814F}"/>
    <cellStyle name="Comma 2 5 2 2 3 2" xfId="10539" xr:uid="{90358D29-6727-4409-B5EA-9A1875C0AAD7}"/>
    <cellStyle name="Comma 2 5 2 2 4" xfId="3020" xr:uid="{15E92793-DFE2-4129-BE4B-22B7B5189582}"/>
    <cellStyle name="Comma 2 5 2 2 4 2" xfId="10315" xr:uid="{5DD4E35F-367B-489F-B899-A149E4A417CE}"/>
    <cellStyle name="Comma 2 5 2 2 5" xfId="7972" xr:uid="{69C56949-3E51-42D1-BD36-B1654FA7ED7F}"/>
    <cellStyle name="Comma 2 5 2 2 6" xfId="15328" xr:uid="{F6686201-9262-4753-881C-6C14981A2859}"/>
    <cellStyle name="Comma 2 5 2 2 7" xfId="16375" xr:uid="{CD210CF7-E3BE-4A65-8499-C307C05C11BD}"/>
    <cellStyle name="Comma 2 5 2 2 8" xfId="660" xr:uid="{1918DB16-38B6-43C5-BE5D-A9ED4A544097}"/>
    <cellStyle name="Comma 2 5 2 2 9" xfId="16471" xr:uid="{B459E1A2-07EF-40F1-9E3B-11266C2DD183}"/>
    <cellStyle name="Comma 2 5 2 20" xfId="6239" xr:uid="{83AB25C2-64FB-46A4-9EA1-31BE43F7C5C5}"/>
    <cellStyle name="Comma 2 5 2 20 2" xfId="13514" xr:uid="{CC4E74EF-C6FE-42DF-8FDD-7098F186FEEB}"/>
    <cellStyle name="Comma 2 5 2 21" xfId="6295" xr:uid="{8D189D31-5A87-4FD4-91C3-61A92D103C51}"/>
    <cellStyle name="Comma 2 5 2 21 2" xfId="13570" xr:uid="{9BCB44D5-1BFE-4782-BD24-A91A5EC9E2B8}"/>
    <cellStyle name="Comma 2 5 2 22" xfId="6445" xr:uid="{613DE17B-A4A7-4FBF-8D16-D3BCA22D173A}"/>
    <cellStyle name="Comma 2 5 2 22 2" xfId="13720" xr:uid="{BFF29671-4B27-46B5-9E50-4CF0A1E009A0}"/>
    <cellStyle name="Comma 2 5 2 23" xfId="6600" xr:uid="{75F3F58C-8067-47EE-9E52-D7D50FE437A4}"/>
    <cellStyle name="Comma 2 5 2 23 2" xfId="13872" xr:uid="{06D21A22-0210-4A7B-8413-95E7759B7900}"/>
    <cellStyle name="Comma 2 5 2 24" xfId="6749" xr:uid="{4F1DE508-A5FD-4DDB-9BBA-9FD0F2360127}"/>
    <cellStyle name="Comma 2 5 2 24 2" xfId="14021" xr:uid="{2DA4ADDA-938E-4295-82CB-0D9CEEAD0B62}"/>
    <cellStyle name="Comma 2 5 2 25" xfId="6897" xr:uid="{7AA8DAAD-C1AA-4547-A88E-3D62C918176F}"/>
    <cellStyle name="Comma 2 5 2 25 2" xfId="14169" xr:uid="{FFAAB582-7D94-46A9-B02E-46E5B36F39A6}"/>
    <cellStyle name="Comma 2 5 2 26" xfId="7051" xr:uid="{C5350AC4-9A4E-4F01-A7CB-96740E71043C}"/>
    <cellStyle name="Comma 2 5 2 26 2" xfId="14323" xr:uid="{0CBACAC0-F5FF-4304-955A-DBA6020ED0AB}"/>
    <cellStyle name="Comma 2 5 2 27" xfId="7200" xr:uid="{726B2593-EBAA-465E-B768-3CFF8C95C962}"/>
    <cellStyle name="Comma 2 5 2 27 2" xfId="14472" xr:uid="{B945B15A-4D49-4BFF-BB54-3517912B2C30}"/>
    <cellStyle name="Comma 2 5 2 28" xfId="7449" xr:uid="{DB13D94D-0217-49B5-8843-4EC9E44EF019}"/>
    <cellStyle name="Comma 2 5 2 28 2" xfId="14713" xr:uid="{1CC0472B-7EED-4191-B93F-D6062BF790D0}"/>
    <cellStyle name="Comma 2 5 2 29" xfId="7507" xr:uid="{ED66DC04-14D6-452D-8710-AEA60E1B66FE}"/>
    <cellStyle name="Comma 2 5 2 29 2" xfId="14770" xr:uid="{82F10C2E-DB43-45F1-A1C6-9BFD25A380F8}"/>
    <cellStyle name="Comma 2 5 2 3" xfId="808" xr:uid="{E7C2ABC7-082F-401F-B43E-68FC4E0DB73E}"/>
    <cellStyle name="Comma 2 5 2 3 2" xfId="1571" xr:uid="{2016694D-708C-4C8D-9BEE-3126735A2129}"/>
    <cellStyle name="Comma 2 5 2 3 2 2" xfId="4158" xr:uid="{7D70A8B7-21BF-462B-B918-EDC8A4747668}"/>
    <cellStyle name="Comma 2 5 2 3 2 2 2" xfId="11448" xr:uid="{C08890FE-10AC-4611-BB23-3C5D5365B02F}"/>
    <cellStyle name="Comma 2 5 2 3 2 3" xfId="8881" xr:uid="{BE12FD6C-84C0-42EC-9603-6D8CAEBD754F}"/>
    <cellStyle name="Comma 2 5 2 3 3" xfId="3397" xr:uid="{F5E1346C-D387-4EA8-9F45-EC841A43A59A}"/>
    <cellStyle name="Comma 2 5 2 3 3 2" xfId="10687" xr:uid="{1E83F1EB-D8CD-4251-850E-3E08A90E4857}"/>
    <cellStyle name="Comma 2 5 2 3 4" xfId="8120" xr:uid="{AD540239-A0DA-4B78-9FAF-DAA165EA84C3}"/>
    <cellStyle name="Comma 2 5 2 30" xfId="7656" xr:uid="{27437837-855C-4860-9FF3-4164C29416B7}"/>
    <cellStyle name="Comma 2 5 2 30 2" xfId="14919" xr:uid="{FBF97AA3-4776-4ACD-9421-034B44E9570A}"/>
    <cellStyle name="Comma 2 5 2 31" xfId="7817" xr:uid="{F44DF0E9-A7DA-4B3A-AA54-E427B7F78EC0}"/>
    <cellStyle name="Comma 2 5 2 32" xfId="15160" xr:uid="{5D569C02-5E02-447E-820C-05725DBB3017}"/>
    <cellStyle name="Comma 2 5 2 33" xfId="15359" xr:uid="{154C0543-9F09-4DE4-AE7E-9D73C0C46C89}"/>
    <cellStyle name="Comma 2 5 2 34" xfId="15521" xr:uid="{DFCD6BC8-68C7-449A-929F-9EE98217BDE5}"/>
    <cellStyle name="Comma 2 5 2 35" xfId="15685" xr:uid="{2D071BA1-962C-485C-9623-9EF7FD78F62F}"/>
    <cellStyle name="Comma 2 5 2 36" xfId="15834" xr:uid="{ED0B05A7-7CF8-44E9-954D-CD23211803D9}"/>
    <cellStyle name="Comma 2 5 2 37" xfId="15982" xr:uid="{49597F97-E8E8-486B-BA9A-5128C83E1D07}"/>
    <cellStyle name="Comma 2 5 2 38" xfId="16227" xr:uid="{65F75EF1-D9EF-4F0F-87E8-BD2A84BF7325}"/>
    <cellStyle name="Comma 2 5 2 39" xfId="477" xr:uid="{E535B868-3269-4179-ABA7-D85C46D6D359}"/>
    <cellStyle name="Comma 2 5 2 4" xfId="1048" xr:uid="{9BBD0327-80B7-4EA4-A8EC-A36DF0BCA73B}"/>
    <cellStyle name="Comma 2 5 2 4 2" xfId="1811" xr:uid="{CFABAFD7-1B2C-4F71-B914-A9290745D715}"/>
    <cellStyle name="Comma 2 5 2 4 2 2" xfId="4398" xr:uid="{86AB3AAD-D346-46C8-95A4-C06F0EB014B4}"/>
    <cellStyle name="Comma 2 5 2 4 2 2 2" xfId="11688" xr:uid="{3B228DED-2A50-4E9F-9F00-FE71F9CACA02}"/>
    <cellStyle name="Comma 2 5 2 4 2 3" xfId="9121" xr:uid="{526AD7A6-CA67-4CD3-B7F4-FD5E2EF884E5}"/>
    <cellStyle name="Comma 2 5 2 4 3" xfId="3637" xr:uid="{F150F6ED-CCED-48D4-B3FF-FE30D5BF32C4}"/>
    <cellStyle name="Comma 2 5 2 4 3 2" xfId="10927" xr:uid="{CE90A1FD-DF42-4074-A077-D4F82163CAC4}"/>
    <cellStyle name="Comma 2 5 2 4 4" xfId="8360" xr:uid="{FC786B2A-CC3C-4EED-8F83-8E4603252599}"/>
    <cellStyle name="Comma 2 5 2 40" xfId="16472" xr:uid="{2DB5A294-C2C0-4F2A-AEF2-AC788FFE9FA1}"/>
    <cellStyle name="Comma 2 5 2 5" xfId="1154" xr:uid="{FBE3329E-492A-4A9D-B847-DE7EDFD2FA70}"/>
    <cellStyle name="Comma 2 5 2 5 2" xfId="3742" xr:uid="{E819A83C-9D3B-4443-9215-E64F142BD027}"/>
    <cellStyle name="Comma 2 5 2 5 2 2" xfId="11032" xr:uid="{5DDED7E5-41A0-4E98-9B3D-F9EE445A7888}"/>
    <cellStyle name="Comma 2 5 2 5 3" xfId="8465" xr:uid="{FAE4D935-2C30-4C0B-8022-CDEC7ED8D21B}"/>
    <cellStyle name="Comma 2 5 2 6" xfId="1267" xr:uid="{30611066-9955-42E2-9401-02B5C12953B4}"/>
    <cellStyle name="Comma 2 5 2 6 2" xfId="3854" xr:uid="{1FF7F765-8FE5-40BA-B7B2-24F3601EE261}"/>
    <cellStyle name="Comma 2 5 2 6 2 2" xfId="11144" xr:uid="{262CD017-DC4A-4C99-AB5B-AD1A1F105EA3}"/>
    <cellStyle name="Comma 2 5 2 6 3" xfId="8577" xr:uid="{4D5D38E6-2D09-4E28-8F3A-35C53CD7F592}"/>
    <cellStyle name="Comma 2 5 2 7" xfId="1889" xr:uid="{908463E5-40F1-4EF2-A1A4-0DC306D4318D}"/>
    <cellStyle name="Comma 2 5 2 7 2" xfId="4476" xr:uid="{C15DDFD7-2BD5-4A14-A968-C1C80F2970C6}"/>
    <cellStyle name="Comma 2 5 2 7 2 2" xfId="11765" xr:uid="{F7387B35-96D5-4D0C-B5F7-AEF0F0E33635}"/>
    <cellStyle name="Comma 2 5 2 7 3" xfId="9198" xr:uid="{CA6217CD-43AC-4A88-9CDE-8A61BB114056}"/>
    <cellStyle name="Comma 2 5 2 8" xfId="2039" xr:uid="{4AD2A23F-9ACF-44A4-9A16-2B5BA6ADCAC5}"/>
    <cellStyle name="Comma 2 5 2 8 2" xfId="4626" xr:uid="{4FBE6DAF-E079-4D9F-9367-9FF8022D92B9}"/>
    <cellStyle name="Comma 2 5 2 8 2 2" xfId="11914" xr:uid="{E26A12DB-0A43-4481-B721-3F23C51A7675}"/>
    <cellStyle name="Comma 2 5 2 8 3" xfId="9347" xr:uid="{FD4CB046-61E8-45D1-8C8C-9657B3EBF37C}"/>
    <cellStyle name="Comma 2 5 2 9" xfId="2189" xr:uid="{D97B0C42-6542-489B-91F4-B31A783F445B}"/>
    <cellStyle name="Comma 2 5 2 9 2" xfId="4776" xr:uid="{2B2EAABD-F123-4D18-AF33-A70AE576835B}"/>
    <cellStyle name="Comma 2 5 2 9 2 2" xfId="12063" xr:uid="{B7B84E6F-CF03-4703-8699-7459D20B8394}"/>
    <cellStyle name="Comma 2 5 2 9 3" xfId="9496" xr:uid="{56EBA46B-73B9-4023-881A-036B8DCB6DFB}"/>
    <cellStyle name="Comma 2 5 20" xfId="5838" xr:uid="{98A82A10-7FA1-4301-89C9-F51FE32F4AFA}"/>
    <cellStyle name="Comma 2 5 20 2" xfId="13116" xr:uid="{2BBEC6CD-175C-40CC-A29A-B5CCBC98C3C9}"/>
    <cellStyle name="Comma 2 5 21" xfId="5994" xr:uid="{DC03BA9F-FBCC-4E7C-A49E-F133F0A63A57}"/>
    <cellStyle name="Comma 2 5 21 2" xfId="13272" xr:uid="{60C03FF6-7409-4AAA-8E44-8A2CFA64BE54}"/>
    <cellStyle name="Comma 2 5 22" xfId="6142" xr:uid="{39C3E4F7-9C50-4898-9C9B-7EECAD75C453}"/>
    <cellStyle name="Comma 2 5 22 2" xfId="13417" xr:uid="{D57F1B20-A42D-4BFA-99A2-0C847F09E0CF}"/>
    <cellStyle name="Comma 2 5 23" xfId="6294" xr:uid="{9AA0969B-7BE6-4737-87B7-4602BDD6A677}"/>
    <cellStyle name="Comma 2 5 23 2" xfId="13569" xr:uid="{D995AD1B-2378-4ED3-BF26-CB820F95EC82}"/>
    <cellStyle name="Comma 2 5 24" xfId="6444" xr:uid="{9572656E-1E24-44CF-9454-2149C930144D}"/>
    <cellStyle name="Comma 2 5 24 2" xfId="13719" xr:uid="{BF5B7139-27F3-4612-A6BF-D889A0B4E7D2}"/>
    <cellStyle name="Comma 2 5 25" xfId="6599" xr:uid="{6AB3D237-B1E6-47FD-8745-62FB4605238E}"/>
    <cellStyle name="Comma 2 5 25 2" xfId="13871" xr:uid="{F2302692-928C-4800-B548-6175BC089E3D}"/>
    <cellStyle name="Comma 2 5 26" xfId="6748" xr:uid="{4F4B291C-5BDB-4A6F-B6AF-72C610DAB9C2}"/>
    <cellStyle name="Comma 2 5 26 2" xfId="14020" xr:uid="{8DAD6889-F4AA-400E-95C9-4BDEBA711323}"/>
    <cellStyle name="Comma 2 5 27" xfId="6896" xr:uid="{5E259BAB-C717-48DC-AE3E-8A20B6ED2C2F}"/>
    <cellStyle name="Comma 2 5 27 2" xfId="14168" xr:uid="{812C44E1-9F28-44AE-B78B-77E6F7F96BFB}"/>
    <cellStyle name="Comma 2 5 28" xfId="7050" xr:uid="{F11288F3-0FA9-4571-8743-D3DF71E41A7D}"/>
    <cellStyle name="Comma 2 5 28 2" xfId="14322" xr:uid="{931D44C6-5B36-4B98-834E-C0A83624BADD}"/>
    <cellStyle name="Comma 2 5 29" xfId="7199" xr:uid="{1D875AE0-7876-4515-A572-54720E68BEF7}"/>
    <cellStyle name="Comma 2 5 29 2" xfId="14471" xr:uid="{302707BD-6A5B-48B7-82C9-67BA368ED41A}"/>
    <cellStyle name="Comma 2 5 3" xfId="161" xr:uid="{30F828D8-8085-4298-956A-A34E9ADAC06B}"/>
    <cellStyle name="Comma 2 5 3 10" xfId="2339" xr:uid="{61F252F1-3902-450A-94B1-4990D365EE29}"/>
    <cellStyle name="Comma 2 5 3 10 2" xfId="4926" xr:uid="{C0F32619-EFD9-4661-83B0-8E4C6B03C503}"/>
    <cellStyle name="Comma 2 5 3 10 2 2" xfId="12213" xr:uid="{3BDD771E-FD9C-4D91-9F72-C7E368237A47}"/>
    <cellStyle name="Comma 2 5 3 10 3" xfId="9646" xr:uid="{432DF670-C548-45A6-8585-EA144D3438CF}"/>
    <cellStyle name="Comma 2 5 3 11" xfId="2490" xr:uid="{FA2E3808-F68E-40CE-801E-9481348385D1}"/>
    <cellStyle name="Comma 2 5 3 11 2" xfId="5077" xr:uid="{8C49E88B-3121-4EAC-8024-4E816247A09B}"/>
    <cellStyle name="Comma 2 5 3 11 2 2" xfId="12364" xr:uid="{1BDD9AD2-0E33-4BE7-928B-EE3AABF1F7A3}"/>
    <cellStyle name="Comma 2 5 3 11 3" xfId="9797" xr:uid="{2402383D-1C99-4FCF-B023-246BDBCA3F74}"/>
    <cellStyle name="Comma 2 5 3 12" xfId="2640" xr:uid="{9E87F3F3-DD1F-4124-910B-4371AA28E0E2}"/>
    <cellStyle name="Comma 2 5 3 12 2" xfId="3092" xr:uid="{C454DE7B-BEE6-4D8D-8AC7-0DA9A42758E7}"/>
    <cellStyle name="Comma 2 5 3 12 2 2" xfId="10385" xr:uid="{6CEC194C-4D92-42B7-AC20-12E4D4DF015E}"/>
    <cellStyle name="Comma 2 5 3 12 3" xfId="9947" xr:uid="{7FC263FC-32A7-4599-993D-D3F02C50C9E0}"/>
    <cellStyle name="Comma 2 5 3 13" xfId="2961" xr:uid="{713CC9EA-7441-41A3-8AC9-7A77521B0122}"/>
    <cellStyle name="Comma 2 5 3 13 2" xfId="10257" xr:uid="{A86B5603-631F-43D3-AF4F-794BDD22AD6D}"/>
    <cellStyle name="Comma 2 5 3 14" xfId="5231" xr:uid="{7C090528-A5AD-44FC-BF42-D1192C0F82A1}"/>
    <cellStyle name="Comma 2 5 3 14 2" xfId="12515" xr:uid="{C04686FF-CF19-48F2-A4DD-ED23E031E77E}"/>
    <cellStyle name="Comma 2 5 3 15" xfId="5381" xr:uid="{A43CC570-49C9-49A5-A079-C8EB704B5B24}"/>
    <cellStyle name="Comma 2 5 3 15 2" xfId="12664" xr:uid="{1DBE7469-7F4A-4631-B08A-47A6422EA307}"/>
    <cellStyle name="Comma 2 5 3 16" xfId="5543" xr:uid="{8D1B48E7-1719-4BB2-BB14-79207016F077}"/>
    <cellStyle name="Comma 2 5 3 16 2" xfId="12824" xr:uid="{AF54488B-64F4-4471-9E0B-B76B6A0D25C7}"/>
    <cellStyle name="Comma 2 5 3 17" xfId="5695" xr:uid="{892E87B6-C4C5-4844-B98B-615D163748E3}"/>
    <cellStyle name="Comma 2 5 3 17 2" xfId="12973" xr:uid="{EAFBE1E6-7B32-48BC-BCEA-B263B2B1F333}"/>
    <cellStyle name="Comma 2 5 3 18" xfId="5840" xr:uid="{401E98B5-D909-4A48-A376-EB110DB511F8}"/>
    <cellStyle name="Comma 2 5 3 18 2" xfId="13118" xr:uid="{07630F16-7888-4C73-8256-FA903A913A06}"/>
    <cellStyle name="Comma 2 5 3 19" xfId="5996" xr:uid="{BD1D8741-3D65-4612-AD00-1C1998CF6E18}"/>
    <cellStyle name="Comma 2 5 3 19 2" xfId="13274" xr:uid="{3FFB5693-B087-4F8F-B52D-34BB1DFC0EE7}"/>
    <cellStyle name="Comma 2 5 3 2" xfId="337" xr:uid="{F3FD13D7-43B8-4216-89EA-A40BE43E1679}"/>
    <cellStyle name="Comma 2 5 3 2 2" xfId="1424" xr:uid="{9E814B97-1E5B-45EF-8783-C9D1B232F128}"/>
    <cellStyle name="Comma 2 5 3 2 2 2" xfId="4011" xr:uid="{AE439504-72F2-46F1-8464-21FDA516B771}"/>
    <cellStyle name="Comma 2 5 3 2 2 2 2" xfId="11301" xr:uid="{5DA0C611-E7AC-4BA7-A82E-8022DF40D8B0}"/>
    <cellStyle name="Comma 2 5 3 2 2 3" xfId="8734" xr:uid="{6FDD0F3E-A833-4A95-AAB9-AC9BA00F7105}"/>
    <cellStyle name="Comma 2 5 3 2 3" xfId="3250" xr:uid="{EF053987-646A-4777-B30A-75C56EBB276B}"/>
    <cellStyle name="Comma 2 5 3 2 3 2" xfId="10540" xr:uid="{979D2212-A7FF-4251-AB62-591CF01E6230}"/>
    <cellStyle name="Comma 2 5 3 2 4" xfId="7973" xr:uid="{F018B357-0F0E-4643-BC4C-AB2EB77BFB38}"/>
    <cellStyle name="Comma 2 5 3 2 5" xfId="15263" xr:uid="{C35FB8D6-DD7A-4FA0-938A-9C99FADB9B9B}"/>
    <cellStyle name="Comma 2 5 3 2 6" xfId="16317" xr:uid="{1F28784D-24BE-4FBB-9D29-E521AAC74168}"/>
    <cellStyle name="Comma 2 5 3 2 7" xfId="661" xr:uid="{5E8ED6C5-469F-405F-9F73-9235B88C0966}"/>
    <cellStyle name="Comma 2 5 3 2 8" xfId="16473" xr:uid="{22B23942-3526-45C1-93A6-4C04B04C807F}"/>
    <cellStyle name="Comma 2 5 3 20" xfId="6181" xr:uid="{C2370FF2-0546-4213-849C-5270C8884F8D}"/>
    <cellStyle name="Comma 2 5 3 20 2" xfId="13456" xr:uid="{05C4292B-9BBF-4C87-A399-369D69D047F5}"/>
    <cellStyle name="Comma 2 5 3 21" xfId="6296" xr:uid="{C3F3E419-6A78-49F0-87CF-FCFF97D87337}"/>
    <cellStyle name="Comma 2 5 3 21 2" xfId="13571" xr:uid="{81CA09F6-1C83-488E-8BF5-514B74815039}"/>
    <cellStyle name="Comma 2 5 3 22" xfId="6446" xr:uid="{A234B756-3B35-4374-9325-CAECC934D73E}"/>
    <cellStyle name="Comma 2 5 3 22 2" xfId="13721" xr:uid="{92D88EDD-2973-41BE-8C09-31239F62B8AD}"/>
    <cellStyle name="Comma 2 5 3 23" xfId="6601" xr:uid="{A39F7F37-C436-49FD-ACE0-4841FAFB9577}"/>
    <cellStyle name="Comma 2 5 3 23 2" xfId="13873" xr:uid="{06FE6EF0-9040-48E2-BF1F-ADD27F2D9726}"/>
    <cellStyle name="Comma 2 5 3 24" xfId="6750" xr:uid="{DFE154D7-A104-4E49-B3A8-7832429A64E7}"/>
    <cellStyle name="Comma 2 5 3 24 2" xfId="14022" xr:uid="{82F3416E-E754-46B9-AA36-EC44E5AD6CFD}"/>
    <cellStyle name="Comma 2 5 3 25" xfId="6898" xr:uid="{7391BA6E-F77C-4341-BBC2-FD67C1329F03}"/>
    <cellStyle name="Comma 2 5 3 25 2" xfId="14170" xr:uid="{14006A9E-F650-4664-8DC8-8ACF7BA2FE95}"/>
    <cellStyle name="Comma 2 5 3 26" xfId="7052" xr:uid="{BB03D1B6-9100-40D1-9031-AC6E1474D7A7}"/>
    <cellStyle name="Comma 2 5 3 26 2" xfId="14324" xr:uid="{51118861-9413-405E-8C3A-BEBA11FB9125}"/>
    <cellStyle name="Comma 2 5 3 27" xfId="7201" xr:uid="{D83D8B85-414D-4A1B-8011-7AB584E8B669}"/>
    <cellStyle name="Comma 2 5 3 27 2" xfId="14473" xr:uid="{F80DC1CC-0E00-455A-A630-2A3209FE558F}"/>
    <cellStyle name="Comma 2 5 3 28" xfId="7391" xr:uid="{14595553-A3FE-47F8-9E17-4E1214AF1A28}"/>
    <cellStyle name="Comma 2 5 3 28 2" xfId="14655" xr:uid="{A64E6FDD-5E0F-4757-980E-3422CC3B74FC}"/>
    <cellStyle name="Comma 2 5 3 29" xfId="7508" xr:uid="{3C261ACB-EBD5-4770-AFB4-605ADE4047D0}"/>
    <cellStyle name="Comma 2 5 3 29 2" xfId="14771" xr:uid="{A0C4308A-F387-4174-B783-1C8AD6541575}"/>
    <cellStyle name="Comma 2 5 3 3" xfId="809" xr:uid="{99C5F2A9-4DC9-49B8-BE09-DB1A62F82ADE}"/>
    <cellStyle name="Comma 2 5 3 3 2" xfId="1572" xr:uid="{302DF221-7583-4D9B-8486-9D516CCE75C8}"/>
    <cellStyle name="Comma 2 5 3 3 2 2" xfId="4159" xr:uid="{F6FF684C-CAD3-48A0-936B-F915BEF37021}"/>
    <cellStyle name="Comma 2 5 3 3 2 2 2" xfId="11449" xr:uid="{2E369ED7-75C4-4E5D-AD83-4400F9DF1324}"/>
    <cellStyle name="Comma 2 5 3 3 2 3" xfId="8882" xr:uid="{91B60694-C9B2-4F6F-A66B-4FC723C57563}"/>
    <cellStyle name="Comma 2 5 3 3 3" xfId="3398" xr:uid="{76F059D2-5E30-4850-8F3D-8B9609589A3C}"/>
    <cellStyle name="Comma 2 5 3 3 3 2" xfId="10688" xr:uid="{4BED5E90-DDA0-4973-A0C9-C86658C5BBA0}"/>
    <cellStyle name="Comma 2 5 3 3 4" xfId="8121" xr:uid="{36C211D6-DA08-4FBC-A69E-C2DD851532CE}"/>
    <cellStyle name="Comma 2 5 3 30" xfId="7657" xr:uid="{9278C26A-1AA5-453D-8A8D-8DFA4763B0AE}"/>
    <cellStyle name="Comma 2 5 3 30 2" xfId="14920" xr:uid="{398CDE37-249A-4792-A309-E8A6BF2A9D86}"/>
    <cellStyle name="Comma 2 5 3 31" xfId="7818" xr:uid="{CB92871A-2989-40B2-A16D-A2915F5046C7}"/>
    <cellStyle name="Comma 2 5 3 32" xfId="15102" xr:uid="{87E6A096-2EF8-46D0-9167-E74B602C82CB}"/>
    <cellStyle name="Comma 2 5 3 33" xfId="15368" xr:uid="{E06EF1A9-223C-47E0-87F7-72212BD0A78E}"/>
    <cellStyle name="Comma 2 5 3 34" xfId="15517" xr:uid="{68CEDD30-8972-4581-93F6-60703456F398}"/>
    <cellStyle name="Comma 2 5 3 35" xfId="15686" xr:uid="{7742060C-3159-4776-8710-AFE82AE2B833}"/>
    <cellStyle name="Comma 2 5 3 36" xfId="15835" xr:uid="{D106EFCA-A564-4C6B-A5D3-5C798EB128F6}"/>
    <cellStyle name="Comma 2 5 3 37" xfId="15983" xr:uid="{2EC706F7-61E1-4411-A92C-16637A5F9B15}"/>
    <cellStyle name="Comma 2 5 3 38" xfId="16169" xr:uid="{8399ECED-01CC-4A12-8089-54D1296EF394}"/>
    <cellStyle name="Comma 2 5 3 39" xfId="478" xr:uid="{F7FCC446-3B74-4929-9945-B2036C893FDD}"/>
    <cellStyle name="Comma 2 5 3 4" xfId="990" xr:uid="{A47D19CE-1306-4016-9048-3E4B0A1CD318}"/>
    <cellStyle name="Comma 2 5 3 4 2" xfId="1753" xr:uid="{EA3736DA-1214-401C-9CDC-158DC29A7C15}"/>
    <cellStyle name="Comma 2 5 3 4 2 2" xfId="4340" xr:uid="{BBF1E3D1-C023-4635-89EA-E1E00A3D2620}"/>
    <cellStyle name="Comma 2 5 3 4 2 2 2" xfId="11630" xr:uid="{FCC87FAB-D519-4910-8814-AF7931FB112C}"/>
    <cellStyle name="Comma 2 5 3 4 2 3" xfId="9063" xr:uid="{6A2A70E6-0089-4410-9637-2F76C404E6BD}"/>
    <cellStyle name="Comma 2 5 3 4 3" xfId="3579" xr:uid="{D301A42C-C75C-41A1-B91B-EBDCF364AF11}"/>
    <cellStyle name="Comma 2 5 3 4 3 2" xfId="10869" xr:uid="{4EED945C-D9A8-45A2-A3DE-FB2EDC64D287}"/>
    <cellStyle name="Comma 2 5 3 4 4" xfId="8302" xr:uid="{779A0A0A-0FD3-44E2-946B-3A857212F464}"/>
    <cellStyle name="Comma 2 5 3 40" xfId="16474" xr:uid="{21B04AAE-F2C9-450B-8B40-A4573896EBEB}"/>
    <cellStyle name="Comma 2 5 3 5" xfId="1176" xr:uid="{8DB34B9A-7F05-4F3C-BE16-A606E7F64EAC}"/>
    <cellStyle name="Comma 2 5 3 5 2" xfId="3764" xr:uid="{6E130928-BA44-42F1-9DDE-876923A264F7}"/>
    <cellStyle name="Comma 2 5 3 5 2 2" xfId="11054" xr:uid="{1621628A-7603-4072-9A1C-70FB6A5D1826}"/>
    <cellStyle name="Comma 2 5 3 5 3" xfId="8487" xr:uid="{DD4779AD-9E59-4E07-BD8D-08DE8B816A83}"/>
    <cellStyle name="Comma 2 5 3 6" xfId="1268" xr:uid="{85166725-A3F1-462D-B55C-3A714A00C297}"/>
    <cellStyle name="Comma 2 5 3 6 2" xfId="3855" xr:uid="{30F8736D-57E6-4113-8BFD-E209B5923828}"/>
    <cellStyle name="Comma 2 5 3 6 2 2" xfId="11145" xr:uid="{F3EAB05F-312D-47DB-BB73-33EBE447332D}"/>
    <cellStyle name="Comma 2 5 3 6 3" xfId="8578" xr:uid="{3B4694AB-FF1E-4CBC-894D-8D9E0B871FD9}"/>
    <cellStyle name="Comma 2 5 3 7" xfId="1890" xr:uid="{02DC55DA-3BC8-4878-9149-F452EA5F2E16}"/>
    <cellStyle name="Comma 2 5 3 7 2" xfId="4477" xr:uid="{8F82CC99-E36E-46F4-8AE7-1916C96711BD}"/>
    <cellStyle name="Comma 2 5 3 7 2 2" xfId="11766" xr:uid="{E576F1AD-30B6-4081-AFC2-E705B9418EEF}"/>
    <cellStyle name="Comma 2 5 3 7 3" xfId="9199" xr:uid="{879434A3-0D6E-4F57-B473-433B02D4E270}"/>
    <cellStyle name="Comma 2 5 3 8" xfId="2040" xr:uid="{C95B6223-9570-4426-BFB5-4F38F1F15A46}"/>
    <cellStyle name="Comma 2 5 3 8 2" xfId="4627" xr:uid="{436858DB-781F-4226-AA17-2754E186EBE4}"/>
    <cellStyle name="Comma 2 5 3 8 2 2" xfId="11915" xr:uid="{F11D7D4A-FEEA-4B3D-9D79-955734075FC8}"/>
    <cellStyle name="Comma 2 5 3 8 3" xfId="9348" xr:uid="{557500A2-265F-417D-8157-943F729C4BCF}"/>
    <cellStyle name="Comma 2 5 3 9" xfId="2190" xr:uid="{52824838-2719-4757-9FA5-A26BEBB145AF}"/>
    <cellStyle name="Comma 2 5 3 9 2" xfId="4777" xr:uid="{C98859B7-93C4-4EB0-BF3B-B14B244B3119}"/>
    <cellStyle name="Comma 2 5 3 9 2 2" xfId="12064" xr:uid="{0EC19D51-5566-42F3-8D3A-52524AAFEF5A}"/>
    <cellStyle name="Comma 2 5 3 9 3" xfId="9497" xr:uid="{57D7E3EA-D152-4EC6-8209-D62142C60EBF}"/>
    <cellStyle name="Comma 2 5 30" xfId="7352" xr:uid="{A33F0853-9826-4F5C-8AB3-103FC2860C73}"/>
    <cellStyle name="Comma 2 5 30 2" xfId="14616" xr:uid="{473EC477-7AA2-43E0-8AA4-8858B460089E}"/>
    <cellStyle name="Comma 2 5 31" xfId="7506" xr:uid="{A831A857-F3B4-4A24-8783-F259DA075DB6}"/>
    <cellStyle name="Comma 2 5 31 2" xfId="14769" xr:uid="{E4A3732D-714A-4E56-8D7C-8B9094458F4D}"/>
    <cellStyle name="Comma 2 5 32" xfId="7655" xr:uid="{8C0F3826-4D04-4FED-B6B9-50739C09F924}"/>
    <cellStyle name="Comma 2 5 32 2" xfId="14918" xr:uid="{0B914F35-9BF3-4378-984E-99C7761D91E0}"/>
    <cellStyle name="Comma 2 5 33" xfId="7816" xr:uid="{3D30BBE1-470D-4F9B-A8C0-A24A9F2E9075}"/>
    <cellStyle name="Comma 2 5 34" xfId="15063" xr:uid="{A2EB91B0-FAD3-4E2C-ABDF-00488A53ABA2}"/>
    <cellStyle name="Comma 2 5 35" xfId="15369" xr:uid="{E80FF1C2-DC00-4762-B7A9-EF4D45B16C74}"/>
    <cellStyle name="Comma 2 5 36" xfId="15525" xr:uid="{85E844AD-F599-4FE1-AB3C-0379018C5966}"/>
    <cellStyle name="Comma 2 5 37" xfId="15684" xr:uid="{4A928E15-5F23-43B6-B09E-5463F0EE7E98}"/>
    <cellStyle name="Comma 2 5 38" xfId="15833" xr:uid="{BF1E2D51-B12C-42DD-B241-273476E16F17}"/>
    <cellStyle name="Comma 2 5 39" xfId="15981" xr:uid="{AA447878-1CF7-4280-B5A5-BD09D0562BDC}"/>
    <cellStyle name="Comma 2 5 4" xfId="292" xr:uid="{4D2B7AD9-E075-4E2B-AD66-86521D23E98E}"/>
    <cellStyle name="Comma 2 5 4 2" xfId="1422" xr:uid="{B5721A15-1111-4F34-B72C-EA5E87490D79}"/>
    <cellStyle name="Comma 2 5 4 2 2" xfId="4009" xr:uid="{B67F421C-D1FA-4176-8CFB-5F8FF023F7E4}"/>
    <cellStyle name="Comma 2 5 4 2 2 2" xfId="11299" xr:uid="{045A15FB-CAC1-4809-ABA6-2B28B1C17F46}"/>
    <cellStyle name="Comma 2 5 4 2 3" xfId="8732" xr:uid="{31301C67-CF40-424C-8BE7-23B4944265A7}"/>
    <cellStyle name="Comma 2 5 4 3" xfId="3248" xr:uid="{6F36A9CF-D91C-4F49-9BF6-1C9B35049F00}"/>
    <cellStyle name="Comma 2 5 4 3 2" xfId="10538" xr:uid="{0CC0E7DE-8ECC-4271-B310-68047B631C27}"/>
    <cellStyle name="Comma 2 5 4 4" xfId="2921" xr:uid="{5FFA4B86-38B1-4692-8FD9-CC2E4A9E07A3}"/>
    <cellStyle name="Comma 2 5 4 4 2" xfId="10218" xr:uid="{CB0B09F5-D2A7-483A-8EB8-C6156DDDCEE6}"/>
    <cellStyle name="Comma 2 5 4 5" xfId="7971" xr:uid="{44C0DAE7-7129-4E49-A7E6-944D286986C7}"/>
    <cellStyle name="Comma 2 5 4 6" xfId="15219" xr:uid="{64B47BD8-DA66-490B-8FE4-4AA28B6514D1}"/>
    <cellStyle name="Comma 2 5 4 7" xfId="16278" xr:uid="{E9101A0F-C03E-44C1-B6AB-ECDD3BAEB02E}"/>
    <cellStyle name="Comma 2 5 4 8" xfId="659" xr:uid="{EF635560-CE49-460F-A0CC-2BA734579796}"/>
    <cellStyle name="Comma 2 5 4 9" xfId="16475" xr:uid="{9DBB4A6C-2ED4-45FA-A2F1-F427FE688F78}"/>
    <cellStyle name="Comma 2 5 40" xfId="16130" xr:uid="{BCA408AC-C127-4331-BAB7-435FCF7D245F}"/>
    <cellStyle name="Comma 2 5 41" xfId="476" xr:uid="{99D43720-83BE-49AF-8F58-C2F77AA1D5AF}"/>
    <cellStyle name="Comma 2 5 42" xfId="16476" xr:uid="{60093AD8-A10A-4C9E-A844-76F01569439E}"/>
    <cellStyle name="Comma 2 5 5" xfId="807" xr:uid="{F9DB6973-F0ED-4E64-8050-47922F1074D3}"/>
    <cellStyle name="Comma 2 5 5 2" xfId="1570" xr:uid="{A51F0E6A-313C-402B-BDE8-8D3E870E60E4}"/>
    <cellStyle name="Comma 2 5 5 2 2" xfId="4157" xr:uid="{8EC391E4-75AE-49AB-9A31-2CC4472FEA27}"/>
    <cellStyle name="Comma 2 5 5 2 2 2" xfId="11447" xr:uid="{4CA90ECD-2942-4022-B389-5A7088B415E7}"/>
    <cellStyle name="Comma 2 5 5 2 3" xfId="8880" xr:uid="{016A497C-CF00-4CE0-AA78-3AF3D1EBFFF2}"/>
    <cellStyle name="Comma 2 5 5 3" xfId="3396" xr:uid="{266EDC0F-3881-44ED-970B-9B8B4C3D1BAF}"/>
    <cellStyle name="Comma 2 5 5 3 2" xfId="10686" xr:uid="{4FBBB8E3-7171-4F93-ADCD-399C27CE6551}"/>
    <cellStyle name="Comma 2 5 5 4" xfId="8119" xr:uid="{36BD2502-AA8E-41CC-8B48-46562B890DCA}"/>
    <cellStyle name="Comma 2 5 6" xfId="951" xr:uid="{452BC484-890C-494F-A004-933C05CFCD27}"/>
    <cellStyle name="Comma 2 5 6 2" xfId="1714" xr:uid="{A8522489-FE94-4FE9-B479-27A543C3C762}"/>
    <cellStyle name="Comma 2 5 6 2 2" xfId="4301" xr:uid="{C8992502-62D1-4900-90FD-8D6D3AAEF8E9}"/>
    <cellStyle name="Comma 2 5 6 2 2 2" xfId="11591" xr:uid="{0237AFBC-E284-428F-9D28-831FA36D56F9}"/>
    <cellStyle name="Comma 2 5 6 2 3" xfId="9024" xr:uid="{4FEE9D70-912C-4AC1-9312-5B52AEB2E4CC}"/>
    <cellStyle name="Comma 2 5 6 3" xfId="3540" xr:uid="{46B89D1C-032B-49B2-9FC8-F71DC8AA8FE1}"/>
    <cellStyle name="Comma 2 5 6 3 2" xfId="10830" xr:uid="{02F946CF-60B8-4DB7-9BEB-231569F88CF9}"/>
    <cellStyle name="Comma 2 5 6 4" xfId="8263" xr:uid="{0CAA9EB5-1DC0-4C1F-AB13-90F0F03ABB36}"/>
    <cellStyle name="Comma 2 5 7" xfId="1093" xr:uid="{0214658B-B026-4E1E-BA1E-63F20AAFC28C}"/>
    <cellStyle name="Comma 2 5 7 2" xfId="3681" xr:uid="{A3553413-4179-4499-87E1-58FEEEC2C004}"/>
    <cellStyle name="Comma 2 5 7 2 2" xfId="10971" xr:uid="{540B94A2-A47F-40DE-826F-27F46D495A0A}"/>
    <cellStyle name="Comma 2 5 7 3" xfId="8404" xr:uid="{918EECB4-63BA-4D5F-993F-0ADB3A36A467}"/>
    <cellStyle name="Comma 2 5 8" xfId="1266" xr:uid="{B798218E-0C9C-4667-B353-3032D42AD0FA}"/>
    <cellStyle name="Comma 2 5 8 2" xfId="3853" xr:uid="{EE9B1AA5-AF33-4F6F-9E4E-8C49F1A1436C}"/>
    <cellStyle name="Comma 2 5 8 2 2" xfId="11143" xr:uid="{98857495-A07A-467C-9338-CBD780DEB032}"/>
    <cellStyle name="Comma 2 5 8 3" xfId="8576" xr:uid="{BD560A24-46CC-41B7-949B-E2347BBFE0F7}"/>
    <cellStyle name="Comma 2 5 9" xfId="1888" xr:uid="{620B2C46-EB11-4DDC-957D-1A0AB45A2352}"/>
    <cellStyle name="Comma 2 5 9 2" xfId="4475" xr:uid="{19F371BE-67FB-4704-A037-69CBEF98D970}"/>
    <cellStyle name="Comma 2 5 9 2 2" xfId="11764" xr:uid="{25253DC3-311F-4F4E-9FC8-558FC507A2CC}"/>
    <cellStyle name="Comma 2 5 9 3" xfId="9197" xr:uid="{DCA94666-2C27-4933-AA65-789289809130}"/>
    <cellStyle name="Comma 2 50" xfId="15026" xr:uid="{B9FC4F0D-CE78-469D-A2F7-9231B4C0E0A7}"/>
    <cellStyle name="Comma 2 51" xfId="15347" xr:uid="{7BDF5932-54FB-4E16-9A31-C3745A294AF8}"/>
    <cellStyle name="Comma 2 52" xfId="15495" xr:uid="{7126B7DA-6C56-4CB6-9416-472E4C1E277F}"/>
    <cellStyle name="Comma 2 53" xfId="15643" xr:uid="{6DB01E90-D54E-4EDD-BDF9-98B80C0D770D}"/>
    <cellStyle name="Comma 2 54" xfId="15792" xr:uid="{32BCE97F-B1EA-4A09-AF61-6DDD10B40907}"/>
    <cellStyle name="Comma 2 55" xfId="15940" xr:uid="{818FF43C-87C1-452B-96AC-14C5631410C3}"/>
    <cellStyle name="Comma 2 56" xfId="16093" xr:uid="{B1097288-90D1-4CB4-AC3F-24AF55A2C11A}"/>
    <cellStyle name="Comma 2 57" xfId="424" xr:uid="{4D6DA448-5528-41D9-AA34-764CC0703113}"/>
    <cellStyle name="Comma 2 58" xfId="16477" xr:uid="{DDDD9860-DA8C-47B3-A192-D98B0895BECC}"/>
    <cellStyle name="Comma 2 6" xfId="119" xr:uid="{AEB682DB-CD9E-40C0-942A-403445D6968B}"/>
    <cellStyle name="Comma 2 6 10" xfId="2041" xr:uid="{115F6417-9808-4B2E-BFEE-84ECE19D0CF0}"/>
    <cellStyle name="Comma 2 6 10 2" xfId="4628" xr:uid="{0763E67F-2512-4BFE-A808-7F7427FC784B}"/>
    <cellStyle name="Comma 2 6 10 2 2" xfId="11916" xr:uid="{0F731D1D-BF13-4C8E-A48A-BF6B73F662E4}"/>
    <cellStyle name="Comma 2 6 10 3" xfId="9349" xr:uid="{D397DAB1-7DA2-4D17-830C-0BBDFD833446}"/>
    <cellStyle name="Comma 2 6 11" xfId="2191" xr:uid="{22259662-2E82-4192-846A-7FCBDF68C3E3}"/>
    <cellStyle name="Comma 2 6 11 2" xfId="4778" xr:uid="{9C9B340A-AB3C-4617-8CE6-FF802D550C31}"/>
    <cellStyle name="Comma 2 6 11 2 2" xfId="12065" xr:uid="{DE6779A8-E8E4-451C-986F-F6A5B2CEABEC}"/>
    <cellStyle name="Comma 2 6 11 3" xfId="9498" xr:uid="{1F576977-7B7E-4FAC-AC27-9043C8F510BC}"/>
    <cellStyle name="Comma 2 6 12" xfId="2340" xr:uid="{D605C360-9850-46B8-A60E-08D16CAC058B}"/>
    <cellStyle name="Comma 2 6 12 2" xfId="4927" xr:uid="{476C50D0-D3E8-44FA-AF41-1F3A7D9483DF}"/>
    <cellStyle name="Comma 2 6 12 2 2" xfId="12214" xr:uid="{6C9D2334-8F11-4B7F-BAF4-586C59916111}"/>
    <cellStyle name="Comma 2 6 12 3" xfId="9647" xr:uid="{B81B27A3-EE32-4FF5-9466-4F99C11C0D6B}"/>
    <cellStyle name="Comma 2 6 13" xfId="2491" xr:uid="{6895861B-2D79-423C-8B4D-5A2105F26445}"/>
    <cellStyle name="Comma 2 6 13 2" xfId="5078" xr:uid="{181481B8-E834-423D-A3E0-99494289AAB1}"/>
    <cellStyle name="Comma 2 6 13 2 2" xfId="12365" xr:uid="{3192810B-57D9-4039-8F04-50F6B0036ED4}"/>
    <cellStyle name="Comma 2 6 13 3" xfId="9798" xr:uid="{BA27BBE5-60DF-4D58-9166-0E76151D33C7}"/>
    <cellStyle name="Comma 2 6 14" xfId="2641" xr:uid="{E515C768-E7EA-454B-B4D7-DA4D293C2793}"/>
    <cellStyle name="Comma 2 6 14 2" xfId="3093" xr:uid="{243B963E-C7F2-4D22-9B29-3DB19320B975}"/>
    <cellStyle name="Comma 2 6 14 2 2" xfId="10386" xr:uid="{3563445D-1189-402A-8F3A-48E10551AED2}"/>
    <cellStyle name="Comma 2 6 14 3" xfId="9948" xr:uid="{F5E0A500-3EAB-457A-B999-F331E281E6BA}"/>
    <cellStyle name="Comma 2 6 15" xfId="2783" xr:uid="{C43FCDAA-7109-4264-993A-15C4F30EE947}"/>
    <cellStyle name="Comma 2 6 15 2" xfId="10090" xr:uid="{82A1E948-8A50-41E2-8908-1D8521177973}"/>
    <cellStyle name="Comma 2 6 16" xfId="5232" xr:uid="{23E3D912-52B1-4EF6-8E6C-8784BA44C5F9}"/>
    <cellStyle name="Comma 2 6 16 2" xfId="12516" xr:uid="{1713B33E-E590-4164-BB9C-F3B58AE0BA0A}"/>
    <cellStyle name="Comma 2 6 17" xfId="5382" xr:uid="{B37685A5-13ED-4863-A635-759E532FABAA}"/>
    <cellStyle name="Comma 2 6 17 2" xfId="12665" xr:uid="{E414194A-344A-4F49-90DF-DD23AA2A71D9}"/>
    <cellStyle name="Comma 2 6 18" xfId="5544" xr:uid="{1A0E4F23-D9FB-4F72-B642-3ADE9EF616F0}"/>
    <cellStyle name="Comma 2 6 18 2" xfId="12825" xr:uid="{7FD44491-5F8B-45BD-863F-E86393FFF337}"/>
    <cellStyle name="Comma 2 6 19" xfId="5696" xr:uid="{C695D581-6AED-4F99-A313-358D97637732}"/>
    <cellStyle name="Comma 2 6 19 2" xfId="12974" xr:uid="{E595A918-CE9C-4C93-B771-C8F5E6485FB0}"/>
    <cellStyle name="Comma 2 6 2" xfId="233" xr:uid="{2AE42222-A763-48A8-9C03-1EE63C5B3C22}"/>
    <cellStyle name="Comma 2 6 2 10" xfId="2341" xr:uid="{BE169A0B-0EDF-4699-9107-39E1D384F4A3}"/>
    <cellStyle name="Comma 2 6 2 10 2" xfId="4928" xr:uid="{4C9B40F5-B555-4D2A-AAAF-980FBAC065DA}"/>
    <cellStyle name="Comma 2 6 2 10 2 2" xfId="12215" xr:uid="{7FF668A4-A127-417D-8420-4CD12BA77C7A}"/>
    <cellStyle name="Comma 2 6 2 10 3" xfId="9648" xr:uid="{9C46D587-E11D-481B-8988-DC83FA64C0C6}"/>
    <cellStyle name="Comma 2 6 2 11" xfId="2492" xr:uid="{8DEAE438-2146-4AE2-80E2-35F8090B7B3C}"/>
    <cellStyle name="Comma 2 6 2 11 2" xfId="5079" xr:uid="{FB1F764A-8F8E-44AE-BED7-1E41592CCC7B}"/>
    <cellStyle name="Comma 2 6 2 11 2 2" xfId="12366" xr:uid="{95B564EB-617D-433D-A0D5-C82E7B043DB3}"/>
    <cellStyle name="Comma 2 6 2 11 3" xfId="9799" xr:uid="{72B43962-3499-4FC7-A983-0C898120BBED}"/>
    <cellStyle name="Comma 2 6 2 12" xfId="2642" xr:uid="{2E5F0EB5-DE2E-478C-9A1A-BA347EAA48B8}"/>
    <cellStyle name="Comma 2 6 2 12 2" xfId="3094" xr:uid="{67D14995-DC29-4DCD-90E5-419A9426EF0C}"/>
    <cellStyle name="Comma 2 6 2 12 2 2" xfId="10387" xr:uid="{44853F02-DF03-4C82-BDBF-FE88A247C5F7}"/>
    <cellStyle name="Comma 2 6 2 12 3" xfId="9949" xr:uid="{4E562AD5-7EB8-4190-9DE2-6D841E0E944C}"/>
    <cellStyle name="Comma 2 6 2 13" xfId="2860" xr:uid="{F65712E1-BED4-46B2-883D-C25D1301E5E1}"/>
    <cellStyle name="Comma 2 6 2 13 2" xfId="10157" xr:uid="{BB109234-E7DE-4CFE-815F-A693A838668B}"/>
    <cellStyle name="Comma 2 6 2 14" xfId="5233" xr:uid="{ACB50EA3-9992-441D-AAEB-8ED8D08B070E}"/>
    <cellStyle name="Comma 2 6 2 14 2" xfId="12517" xr:uid="{97815B87-11F4-45FB-BBEE-991269148B7C}"/>
    <cellStyle name="Comma 2 6 2 15" xfId="5383" xr:uid="{0EE33AD4-4100-462C-8BDA-5511EF5E3C60}"/>
    <cellStyle name="Comma 2 6 2 15 2" xfId="12666" xr:uid="{E50DC51C-1BE6-4F19-9255-7AB46B1EEB16}"/>
    <cellStyle name="Comma 2 6 2 16" xfId="5545" xr:uid="{D878DC01-C279-4E43-9A03-AB2EA6D4DA95}"/>
    <cellStyle name="Comma 2 6 2 16 2" xfId="12826" xr:uid="{6A84DCE3-A360-4DE5-99AB-3FA7375B4E98}"/>
    <cellStyle name="Comma 2 6 2 17" xfId="5697" xr:uid="{4368ED95-1C0D-4A6F-A58C-C77EE4C7DABE}"/>
    <cellStyle name="Comma 2 6 2 17 2" xfId="12975" xr:uid="{197C02E4-172D-464C-9FFF-AA4433F1DB16}"/>
    <cellStyle name="Comma 2 6 2 18" xfId="5842" xr:uid="{5564B1B2-613B-4825-B277-01630AA3A505}"/>
    <cellStyle name="Comma 2 6 2 18 2" xfId="13120" xr:uid="{E6755BEA-101B-4946-BC7E-682ED1559018}"/>
    <cellStyle name="Comma 2 6 2 19" xfId="5998" xr:uid="{CF47EADE-DA8A-44AB-8083-09032052B77A}"/>
    <cellStyle name="Comma 2 6 2 19 2" xfId="13276" xr:uid="{B6A79AC1-62AB-4D28-B5B1-F0CA209D1464}"/>
    <cellStyle name="Comma 2 6 2 2" xfId="406" xr:uid="{1056D889-DD2E-4AF0-ADD8-51D611F2D129}"/>
    <cellStyle name="Comma 2 6 2 2 2" xfId="1426" xr:uid="{1E0852A9-2E9A-4A11-ABB4-0F1F5A78E0B4}"/>
    <cellStyle name="Comma 2 6 2 2 2 2" xfId="4013" xr:uid="{A08280AC-3A90-476B-A8E7-B8246E5F52CD}"/>
    <cellStyle name="Comma 2 6 2 2 2 2 2" xfId="11303" xr:uid="{9D19A832-69DC-4837-B844-0044156776A9}"/>
    <cellStyle name="Comma 2 6 2 2 2 3" xfId="8736" xr:uid="{9E6181E8-A68B-41E5-B6F2-D2EEEF3E9CC3}"/>
    <cellStyle name="Comma 2 6 2 2 3" xfId="3252" xr:uid="{EFEE2E37-BA30-48FA-A93D-A5B8E2B1AABD}"/>
    <cellStyle name="Comma 2 6 2 2 3 2" xfId="10542" xr:uid="{9E5D014B-6830-4D88-BB44-31FDDDFDEDC4}"/>
    <cellStyle name="Comma 2 6 2 2 4" xfId="3024" xr:uid="{20C79455-13A0-4D8F-9A7A-E25E138433BD}"/>
    <cellStyle name="Comma 2 6 2 2 4 2" xfId="10319" xr:uid="{D91B5B22-C19B-4224-B0DE-944CD62FC7A2}"/>
    <cellStyle name="Comma 2 6 2 2 5" xfId="7975" xr:uid="{E1923885-9683-46EC-A974-2842FC0389E8}"/>
    <cellStyle name="Comma 2 6 2 2 6" xfId="15332" xr:uid="{81AFB543-49A0-4993-B9A3-ADE793CA9A84}"/>
    <cellStyle name="Comma 2 6 2 2 7" xfId="16379" xr:uid="{562DBDF4-C984-4047-9701-268316624A00}"/>
    <cellStyle name="Comma 2 6 2 2 8" xfId="663" xr:uid="{606925B5-8504-4DE8-9CF1-75AB106AF559}"/>
    <cellStyle name="Comma 2 6 2 2 9" xfId="16478" xr:uid="{3FE92C79-DFE6-42FA-8E54-8B934D3AA089}"/>
    <cellStyle name="Comma 2 6 2 20" xfId="6243" xr:uid="{533A1955-7233-45E3-90C2-616980067A26}"/>
    <cellStyle name="Comma 2 6 2 20 2" xfId="13518" xr:uid="{CF2A935E-6455-4166-AB46-EF6F3D4E87B9}"/>
    <cellStyle name="Comma 2 6 2 21" xfId="6298" xr:uid="{4FF38653-352E-41F2-98A2-A924CC35FE95}"/>
    <cellStyle name="Comma 2 6 2 21 2" xfId="13573" xr:uid="{79A1C174-54F7-4844-830C-97AC9CCE5FFD}"/>
    <cellStyle name="Comma 2 6 2 22" xfId="6448" xr:uid="{0CBD62A3-A0E7-47F4-96DE-67EE02D12A2B}"/>
    <cellStyle name="Comma 2 6 2 22 2" xfId="13723" xr:uid="{66E52991-FE17-40EF-B6EC-2CAD5E4F2666}"/>
    <cellStyle name="Comma 2 6 2 23" xfId="6603" xr:uid="{B67AA9D0-D4AC-43F6-8569-A1BD92FB5EA5}"/>
    <cellStyle name="Comma 2 6 2 23 2" xfId="13875" xr:uid="{9F959601-0B3B-4CB0-8DA3-A5475831D413}"/>
    <cellStyle name="Comma 2 6 2 24" xfId="6752" xr:uid="{4244E42E-AEEC-42AA-8875-4C9C451F5C5E}"/>
    <cellStyle name="Comma 2 6 2 24 2" xfId="14024" xr:uid="{4615E180-DC44-48BC-BF25-965091C76B5F}"/>
    <cellStyle name="Comma 2 6 2 25" xfId="6900" xr:uid="{90692FA3-DF09-4B12-A2C6-70C50F23DA02}"/>
    <cellStyle name="Comma 2 6 2 25 2" xfId="14172" xr:uid="{26E5B098-9566-4EB0-B6FC-5ADAB224B831}"/>
    <cellStyle name="Comma 2 6 2 26" xfId="7054" xr:uid="{01ADA314-0717-4800-925E-FBB7D6791842}"/>
    <cellStyle name="Comma 2 6 2 26 2" xfId="14326" xr:uid="{CB382984-6A86-459A-9C2A-D3589DB9883D}"/>
    <cellStyle name="Comma 2 6 2 27" xfId="7203" xr:uid="{DA5CEE73-A127-4AF6-8EE1-26F9AC74B672}"/>
    <cellStyle name="Comma 2 6 2 27 2" xfId="14475" xr:uid="{84962850-9C4C-4F16-BB2D-1B093CFCDB73}"/>
    <cellStyle name="Comma 2 6 2 28" xfId="7453" xr:uid="{57391780-BBDE-462A-A894-0E84B2368542}"/>
    <cellStyle name="Comma 2 6 2 28 2" xfId="14717" xr:uid="{C7AD24C6-5AE0-490E-92B1-392E9F901AE6}"/>
    <cellStyle name="Comma 2 6 2 29" xfId="7510" xr:uid="{6ACBA807-A1F0-44A7-AEE6-6C9C470110A0}"/>
    <cellStyle name="Comma 2 6 2 29 2" xfId="14773" xr:uid="{FB3B46F9-0C4A-4C7A-8E2F-991B0DD53757}"/>
    <cellStyle name="Comma 2 6 2 3" xfId="811" xr:uid="{2CFADFAE-9F55-413E-B124-291AAAB1B6B2}"/>
    <cellStyle name="Comma 2 6 2 3 2" xfId="1574" xr:uid="{417267CD-88AF-4AED-AA74-CD9E3C51B070}"/>
    <cellStyle name="Comma 2 6 2 3 2 2" xfId="4161" xr:uid="{C329E536-CAD6-49DB-87F5-32ADE787683C}"/>
    <cellStyle name="Comma 2 6 2 3 2 2 2" xfId="11451" xr:uid="{4059E49D-4D29-4687-830F-CCDA0CDC6CD0}"/>
    <cellStyle name="Comma 2 6 2 3 2 3" xfId="8884" xr:uid="{B0FBACEE-5AF0-4284-BE63-E146DBFFDC4B}"/>
    <cellStyle name="Comma 2 6 2 3 3" xfId="3400" xr:uid="{562F5652-C123-4BF7-B3FD-B2E8748F95CB}"/>
    <cellStyle name="Comma 2 6 2 3 3 2" xfId="10690" xr:uid="{258C6B25-E686-498C-B7E0-F4AE13972F08}"/>
    <cellStyle name="Comma 2 6 2 3 4" xfId="8123" xr:uid="{3B774A14-2BFF-4833-A9C3-24EAA75DC871}"/>
    <cellStyle name="Comma 2 6 2 30" xfId="7659" xr:uid="{2E491BBC-0CA7-480D-9EC0-7821C02CD05D}"/>
    <cellStyle name="Comma 2 6 2 30 2" xfId="14922" xr:uid="{C7EA8DD5-5D8A-44E1-AB00-B471C0F09F21}"/>
    <cellStyle name="Comma 2 6 2 31" xfId="7820" xr:uid="{B4C21D6A-808F-4576-BDB9-CA2D284BD059}"/>
    <cellStyle name="Comma 2 6 2 32" xfId="15164" xr:uid="{9C5ADFD8-61FC-41A6-91FA-ED66C6E18723}"/>
    <cellStyle name="Comma 2 6 2 33" xfId="15351" xr:uid="{CCC84FB9-D521-4198-9EB6-1E01FF68A2FD}"/>
    <cellStyle name="Comma 2 6 2 34" xfId="15532" xr:uid="{3C4E85A2-0D5E-4494-97A5-E9FA47B7C913}"/>
    <cellStyle name="Comma 2 6 2 35" xfId="15688" xr:uid="{E1F4FDED-ECEC-47A1-887B-F94C548B9E31}"/>
    <cellStyle name="Comma 2 6 2 36" xfId="15837" xr:uid="{3C771AFD-96AC-4D27-8446-68BA631479E7}"/>
    <cellStyle name="Comma 2 6 2 37" xfId="15985" xr:uid="{42DAE7BA-D525-41A8-994D-A59BBB272758}"/>
    <cellStyle name="Comma 2 6 2 38" xfId="16231" xr:uid="{F1F126E6-8B9C-4FE4-A771-C56BFDC252BD}"/>
    <cellStyle name="Comma 2 6 2 39" xfId="480" xr:uid="{BA37236D-F897-4268-8A80-FCB1C3D0370D}"/>
    <cellStyle name="Comma 2 6 2 4" xfId="1052" xr:uid="{F9BA5D61-7AAB-4625-978E-AA5D7E7EFF90}"/>
    <cellStyle name="Comma 2 6 2 4 2" xfId="1815" xr:uid="{2E7AEECD-E5BF-44FA-A650-9FF56FAD3A38}"/>
    <cellStyle name="Comma 2 6 2 4 2 2" xfId="4402" xr:uid="{BEFA9038-7068-405B-B4B6-B84DEFA92A0D}"/>
    <cellStyle name="Comma 2 6 2 4 2 2 2" xfId="11692" xr:uid="{81B02B15-9E9B-4ED5-8C0A-544098944CD1}"/>
    <cellStyle name="Comma 2 6 2 4 2 3" xfId="9125" xr:uid="{18C320B9-4526-4CC4-8947-C0EEE1F848CE}"/>
    <cellStyle name="Comma 2 6 2 4 3" xfId="3641" xr:uid="{1A145EE4-514C-42A9-9FE2-F4C73679A334}"/>
    <cellStyle name="Comma 2 6 2 4 3 2" xfId="10931" xr:uid="{D81CD833-80CC-4C4F-AE28-7F8D2C850D98}"/>
    <cellStyle name="Comma 2 6 2 4 4" xfId="8364" xr:uid="{EBA4A895-DB55-41E0-A7AD-BDCB8D2C9889}"/>
    <cellStyle name="Comma 2 6 2 40" xfId="16479" xr:uid="{6AB736C3-F501-41A5-8C6E-CAB4F2FC0671}"/>
    <cellStyle name="Comma 2 6 2 5" xfId="1159" xr:uid="{8DC4756D-4BA4-4C37-9374-941A2BAE2C08}"/>
    <cellStyle name="Comma 2 6 2 5 2" xfId="3747" xr:uid="{699A4A6E-EF89-4496-B5F3-E598720C0CBA}"/>
    <cellStyle name="Comma 2 6 2 5 2 2" xfId="11037" xr:uid="{C203062F-CAFC-41F8-81AA-03B73CD1B1D4}"/>
    <cellStyle name="Comma 2 6 2 5 3" xfId="8470" xr:uid="{58932B6C-07F4-4D79-8D66-EE079E51BA64}"/>
    <cellStyle name="Comma 2 6 2 6" xfId="1270" xr:uid="{54C89B89-C60E-4380-9175-7B7F47A1E289}"/>
    <cellStyle name="Comma 2 6 2 6 2" xfId="3857" xr:uid="{0E995629-886B-448E-AF65-11FEEA6D6148}"/>
    <cellStyle name="Comma 2 6 2 6 2 2" xfId="11147" xr:uid="{8634DFC3-228F-44CC-8431-DC439D935957}"/>
    <cellStyle name="Comma 2 6 2 6 3" xfId="8580" xr:uid="{5A54CB4E-EA15-4270-BC90-A2867478B46D}"/>
    <cellStyle name="Comma 2 6 2 7" xfId="1892" xr:uid="{FD38216A-419D-4137-BB3E-6E5C909810CA}"/>
    <cellStyle name="Comma 2 6 2 7 2" xfId="4479" xr:uid="{D334D751-BF41-4321-BE90-283DF2D15565}"/>
    <cellStyle name="Comma 2 6 2 7 2 2" xfId="11768" xr:uid="{1C454E51-16CB-4BBC-A369-72F4E49BF738}"/>
    <cellStyle name="Comma 2 6 2 7 3" xfId="9201" xr:uid="{B0DD4F70-E300-4883-9F0F-444A7E0E794A}"/>
    <cellStyle name="Comma 2 6 2 8" xfId="2042" xr:uid="{85100F20-9082-4BDB-9597-6812CB3C095A}"/>
    <cellStyle name="Comma 2 6 2 8 2" xfId="4629" xr:uid="{EED0F6B2-08AC-492F-B161-E835212BDD81}"/>
    <cellStyle name="Comma 2 6 2 8 2 2" xfId="11917" xr:uid="{183BD813-A4BB-4F1D-A94F-822F84658481}"/>
    <cellStyle name="Comma 2 6 2 8 3" xfId="9350" xr:uid="{6AD84CCD-089B-44C1-B481-9D7741250501}"/>
    <cellStyle name="Comma 2 6 2 9" xfId="2192" xr:uid="{9783E107-EB51-47D0-987D-8586FCECEA9D}"/>
    <cellStyle name="Comma 2 6 2 9 2" xfId="4779" xr:uid="{5BD20B6F-0B16-44E4-9D3B-E10DC9738BA4}"/>
    <cellStyle name="Comma 2 6 2 9 2 2" xfId="12066" xr:uid="{3DF31B8C-4D4F-46ED-8E50-77DEFC1A0633}"/>
    <cellStyle name="Comma 2 6 2 9 3" xfId="9499" xr:uid="{F3BA3211-129E-4AB6-B109-E42AF26D0C24}"/>
    <cellStyle name="Comma 2 6 20" xfId="5841" xr:uid="{E12A77F3-EA0F-4381-BF2D-7412B1FC793F}"/>
    <cellStyle name="Comma 2 6 20 2" xfId="13119" xr:uid="{52C163F0-A70D-4999-BEFF-B1DB17562318}"/>
    <cellStyle name="Comma 2 6 21" xfId="5997" xr:uid="{1B94B159-2305-42C6-ABCF-2A417E23463B}"/>
    <cellStyle name="Comma 2 6 21 2" xfId="13275" xr:uid="{5D33EB79-1308-457B-BD53-AF71AEE47E97}"/>
    <cellStyle name="Comma 2 6 22" xfId="6146" xr:uid="{134D8BF9-AA3F-474F-99FC-C9DD0474406E}"/>
    <cellStyle name="Comma 2 6 22 2" xfId="13421" xr:uid="{740975B0-B443-40C3-A520-BEC4BAA12101}"/>
    <cellStyle name="Comma 2 6 23" xfId="6297" xr:uid="{BB27C868-C5CD-4AF3-BC31-1D27B19D7E5E}"/>
    <cellStyle name="Comma 2 6 23 2" xfId="13572" xr:uid="{DB25EFD5-D307-42CC-AFDA-7FB1CCF5ADFB}"/>
    <cellStyle name="Comma 2 6 24" xfId="6447" xr:uid="{1E399F59-4D78-4992-80A5-8AB18F82B9A9}"/>
    <cellStyle name="Comma 2 6 24 2" xfId="13722" xr:uid="{C608E52A-805A-44B0-86FB-E9B9704BBF45}"/>
    <cellStyle name="Comma 2 6 25" xfId="6602" xr:uid="{57A3550E-A97A-4EFE-8257-EF80C461B0FB}"/>
    <cellStyle name="Comma 2 6 25 2" xfId="13874" xr:uid="{F198CC7F-6FA1-42CA-A42E-95EC9DE25CFC}"/>
    <cellStyle name="Comma 2 6 26" xfId="6751" xr:uid="{FA8B582C-ACCC-44C0-9292-FAA796FC8F30}"/>
    <cellStyle name="Comma 2 6 26 2" xfId="14023" xr:uid="{9E3BD667-B7FD-411D-B019-CE07622F55E1}"/>
    <cellStyle name="Comma 2 6 27" xfId="6899" xr:uid="{911F1500-5C56-426E-A627-D2DDF6BD5FB2}"/>
    <cellStyle name="Comma 2 6 27 2" xfId="14171" xr:uid="{0CE3FF7B-49C5-4AE2-97EA-CEE4035EBD8C}"/>
    <cellStyle name="Comma 2 6 28" xfId="7053" xr:uid="{447BDAF8-8218-440E-834D-F198D317E4CC}"/>
    <cellStyle name="Comma 2 6 28 2" xfId="14325" xr:uid="{1B220C57-E10B-4218-821B-92CA0BD90951}"/>
    <cellStyle name="Comma 2 6 29" xfId="7202" xr:uid="{A023EC31-F200-4D30-808E-09E1A061747F}"/>
    <cellStyle name="Comma 2 6 29 2" xfId="14474" xr:uid="{1A548E19-EBBC-4A6B-93A4-9BC0F8446A44}"/>
    <cellStyle name="Comma 2 6 3" xfId="174" xr:uid="{9CE87B18-A9AE-4928-9E65-49AF45C0E5CF}"/>
    <cellStyle name="Comma 2 6 3 10" xfId="2342" xr:uid="{B0A7A449-3557-40D8-AAA3-0931FF6A3042}"/>
    <cellStyle name="Comma 2 6 3 10 2" xfId="4929" xr:uid="{049A668B-9F71-42D8-B561-33BB06D3C321}"/>
    <cellStyle name="Comma 2 6 3 10 2 2" xfId="12216" xr:uid="{EFD3858E-0C19-415D-9009-6BA3B540BEFC}"/>
    <cellStyle name="Comma 2 6 3 10 3" xfId="9649" xr:uid="{6DD457D2-DEDB-45F6-B8C8-417D20955E71}"/>
    <cellStyle name="Comma 2 6 3 11" xfId="2493" xr:uid="{9D2CF6B7-B042-4D12-918D-97882E91BD4C}"/>
    <cellStyle name="Comma 2 6 3 11 2" xfId="5080" xr:uid="{E7D6EFEA-040A-4A64-A971-9F8DEFFD9904}"/>
    <cellStyle name="Comma 2 6 3 11 2 2" xfId="12367" xr:uid="{53212F77-BE67-46EB-8BBD-43D3F33FE14D}"/>
    <cellStyle name="Comma 2 6 3 11 3" xfId="9800" xr:uid="{60BE64D6-D1D8-49F8-9275-6527DC3F25D7}"/>
    <cellStyle name="Comma 2 6 3 12" xfId="2643" xr:uid="{8156786F-F21E-4627-AF17-504617DDAF2F}"/>
    <cellStyle name="Comma 2 6 3 12 2" xfId="3095" xr:uid="{BD9CD1EA-2A21-4543-A9BB-81F0FF3C3473}"/>
    <cellStyle name="Comma 2 6 3 12 2 2" xfId="10388" xr:uid="{61A581DF-39A3-41D4-AB4D-E5D458C0AF66}"/>
    <cellStyle name="Comma 2 6 3 12 3" xfId="9950" xr:uid="{767F7203-3228-48D3-A6C7-E2E02E6E5B3B}"/>
    <cellStyle name="Comma 2 6 3 13" xfId="2974" xr:uid="{36173D09-E25C-4254-AB66-0284311B7353}"/>
    <cellStyle name="Comma 2 6 3 13 2" xfId="10270" xr:uid="{EFBC0AE2-3E48-4994-8673-39A5BACADEDB}"/>
    <cellStyle name="Comma 2 6 3 14" xfId="5234" xr:uid="{38F481C7-F4D0-4826-9B28-36395878B6FD}"/>
    <cellStyle name="Comma 2 6 3 14 2" xfId="12518" xr:uid="{FEE22E0D-DC3E-40C6-AB2C-B2574EE42969}"/>
    <cellStyle name="Comma 2 6 3 15" xfId="5384" xr:uid="{B058ACD5-3A3D-44FB-8779-94FAFD9588B6}"/>
    <cellStyle name="Comma 2 6 3 15 2" xfId="12667" xr:uid="{FF21FD46-0A49-4F8C-8266-4726224C4480}"/>
    <cellStyle name="Comma 2 6 3 16" xfId="5546" xr:uid="{F8145F84-1B0A-4706-BC8F-5158961BF825}"/>
    <cellStyle name="Comma 2 6 3 16 2" xfId="12827" xr:uid="{97CB9E6C-9301-476E-9276-ED5E0D0CF5BD}"/>
    <cellStyle name="Comma 2 6 3 17" xfId="5698" xr:uid="{7A007256-458B-48EE-98D1-B4AF63BAAD30}"/>
    <cellStyle name="Comma 2 6 3 17 2" xfId="12976" xr:uid="{53344AFB-D6FD-4963-B048-3AA506CB63C0}"/>
    <cellStyle name="Comma 2 6 3 18" xfId="5843" xr:uid="{0A3FB2F1-FAFD-4645-A6ED-D8928F77C240}"/>
    <cellStyle name="Comma 2 6 3 18 2" xfId="13121" xr:uid="{53FA6B18-0037-4F3C-B4A2-A8B84F7111B2}"/>
    <cellStyle name="Comma 2 6 3 19" xfId="5999" xr:uid="{527961BF-D80A-42BD-96F5-81534A26AA56}"/>
    <cellStyle name="Comma 2 6 3 19 2" xfId="13277" xr:uid="{1C95FB8A-FF4C-4C3D-8F53-46A0E1AC66E7}"/>
    <cellStyle name="Comma 2 6 3 2" xfId="350" xr:uid="{F1F9C835-4FC6-4EDD-A25F-786E6A4CFF8F}"/>
    <cellStyle name="Comma 2 6 3 2 2" xfId="1427" xr:uid="{710BCE84-3032-42FB-8A25-788E974EC610}"/>
    <cellStyle name="Comma 2 6 3 2 2 2" xfId="4014" xr:uid="{2DE68F33-FF55-4339-924B-86261ECE1504}"/>
    <cellStyle name="Comma 2 6 3 2 2 2 2" xfId="11304" xr:uid="{1D1149B8-D16C-4E6D-AFF6-B17B00385619}"/>
    <cellStyle name="Comma 2 6 3 2 2 3" xfId="8737" xr:uid="{12DC1AF8-CFEA-4712-AF4A-BEC60618465B}"/>
    <cellStyle name="Comma 2 6 3 2 3" xfId="3253" xr:uid="{DC9C2CCB-CD7A-4715-99A5-6284D000E386}"/>
    <cellStyle name="Comma 2 6 3 2 3 2" xfId="10543" xr:uid="{6F9AA9D4-923E-4ED7-B78A-5EF3236E6B9F}"/>
    <cellStyle name="Comma 2 6 3 2 4" xfId="7976" xr:uid="{2AE609A8-9EBC-42EA-8F77-1C97EDE56CE7}"/>
    <cellStyle name="Comma 2 6 3 2 5" xfId="15276" xr:uid="{3DD42037-6439-413F-BFB3-F70F6BDA837B}"/>
    <cellStyle name="Comma 2 6 3 2 6" xfId="16330" xr:uid="{C01ABCB8-8833-42B9-8070-39C3564422F8}"/>
    <cellStyle name="Comma 2 6 3 2 7" xfId="664" xr:uid="{2B5026C9-AE3F-4748-B03E-D4E579BAF88F}"/>
    <cellStyle name="Comma 2 6 3 2 8" xfId="16480" xr:uid="{9BA1F31C-642C-4748-A347-21E500C1F4AF}"/>
    <cellStyle name="Comma 2 6 3 20" xfId="6194" xr:uid="{491A1E58-BDB2-45B2-BFD0-BF64CA8AD81E}"/>
    <cellStyle name="Comma 2 6 3 20 2" xfId="13469" xr:uid="{9872CCF6-9F5F-4F5E-A7F6-2E06CB2E687B}"/>
    <cellStyle name="Comma 2 6 3 21" xfId="6299" xr:uid="{9B88A065-AEB5-4B95-A1C3-824AA36BD65E}"/>
    <cellStyle name="Comma 2 6 3 21 2" xfId="13574" xr:uid="{14BB197C-9E78-4F9B-A1C3-BBE4A2C8DDCC}"/>
    <cellStyle name="Comma 2 6 3 22" xfId="6449" xr:uid="{2DBFBB60-EFE5-4E00-A285-4F3ABF51648A}"/>
    <cellStyle name="Comma 2 6 3 22 2" xfId="13724" xr:uid="{4FA89EC8-545B-418B-B695-0A153D9715ED}"/>
    <cellStyle name="Comma 2 6 3 23" xfId="6604" xr:uid="{1B43EF65-D5A1-4ACD-AF24-DD02472FD439}"/>
    <cellStyle name="Comma 2 6 3 23 2" xfId="13876" xr:uid="{B74A0DFA-C98E-4625-B104-E7E3F60E2BD2}"/>
    <cellStyle name="Comma 2 6 3 24" xfId="6753" xr:uid="{49C3624C-2FA1-412D-AFC9-C8BE1F92E431}"/>
    <cellStyle name="Comma 2 6 3 24 2" xfId="14025" xr:uid="{F3AB7822-1CFA-45EF-BAC1-FBF6A22DAF3D}"/>
    <cellStyle name="Comma 2 6 3 25" xfId="6901" xr:uid="{D8A66482-A337-4485-8695-3773D0E0ABFC}"/>
    <cellStyle name="Comma 2 6 3 25 2" xfId="14173" xr:uid="{36DDEC11-3FB1-4DC2-AB7C-8F958FA435AF}"/>
    <cellStyle name="Comma 2 6 3 26" xfId="7055" xr:uid="{15B3418A-B3C3-4753-B44A-CFE9B67E03C8}"/>
    <cellStyle name="Comma 2 6 3 26 2" xfId="14327" xr:uid="{A976079D-E38C-4A49-90D0-E50976053512}"/>
    <cellStyle name="Comma 2 6 3 27" xfId="7204" xr:uid="{4C6E8A42-D5EA-462B-A6FB-E7928CF9980C}"/>
    <cellStyle name="Comma 2 6 3 27 2" xfId="14476" xr:uid="{C5AE24A7-30C5-4437-B45B-97B09784038F}"/>
    <cellStyle name="Comma 2 6 3 28" xfId="7404" xr:uid="{55AA9A3F-60E7-4DAC-A83F-60739D680F9A}"/>
    <cellStyle name="Comma 2 6 3 28 2" xfId="14668" xr:uid="{1FCAB5EC-984A-4B28-9FFC-72E7BD00779E}"/>
    <cellStyle name="Comma 2 6 3 29" xfId="7511" xr:uid="{E594FDD5-4D03-4D16-ADC8-EE64AB2B15C8}"/>
    <cellStyle name="Comma 2 6 3 29 2" xfId="14774" xr:uid="{ACCDDD3D-4AC0-4CFE-8500-E88F95B34658}"/>
    <cellStyle name="Comma 2 6 3 3" xfId="812" xr:uid="{17FD1641-4CD1-4A7E-9C3C-076C33527B18}"/>
    <cellStyle name="Comma 2 6 3 3 2" xfId="1575" xr:uid="{AE4A6C43-5D0A-4778-97AD-60BD5915497A}"/>
    <cellStyle name="Comma 2 6 3 3 2 2" xfId="4162" xr:uid="{A32EB9E6-66CF-4D42-B761-841CB269B940}"/>
    <cellStyle name="Comma 2 6 3 3 2 2 2" xfId="11452" xr:uid="{264823DD-81BC-43DF-8AA8-3AC7F25C7275}"/>
    <cellStyle name="Comma 2 6 3 3 2 3" xfId="8885" xr:uid="{FFEE2306-71BE-45BB-B00D-3E5BEFAB0939}"/>
    <cellStyle name="Comma 2 6 3 3 3" xfId="3401" xr:uid="{0A0484A6-311A-4585-80A4-090AFF5BA7BE}"/>
    <cellStyle name="Comma 2 6 3 3 3 2" xfId="10691" xr:uid="{3275C447-D25B-4FBE-A65D-8981C4AB541A}"/>
    <cellStyle name="Comma 2 6 3 3 4" xfId="8124" xr:uid="{FF358F32-38E1-44B6-B5F5-993C8F84640E}"/>
    <cellStyle name="Comma 2 6 3 30" xfId="7660" xr:uid="{3021239F-11C1-44AC-96A4-C5163AEEFFB1}"/>
    <cellStyle name="Comma 2 6 3 30 2" xfId="14923" xr:uid="{91EA9DF5-CFEB-4486-8673-F673196B6545}"/>
    <cellStyle name="Comma 2 6 3 31" xfId="7821" xr:uid="{C76F880C-F7E1-4314-A01D-975A4B9C85BC}"/>
    <cellStyle name="Comma 2 6 3 32" xfId="15115" xr:uid="{2BDCFA60-8810-499D-BFBA-4B80A4180C13}"/>
    <cellStyle name="Comma 2 6 3 33" xfId="15380" xr:uid="{A4DB5C1D-EA29-4DC8-A5AE-611774C16473}"/>
    <cellStyle name="Comma 2 6 3 34" xfId="15528" xr:uid="{662D3E56-71D5-46A9-8906-67B3AF28AF13}"/>
    <cellStyle name="Comma 2 6 3 35" xfId="15689" xr:uid="{9C4A0CED-B196-45FE-80B4-CEEB139A41CA}"/>
    <cellStyle name="Comma 2 6 3 36" xfId="15838" xr:uid="{76F71322-9BB5-46A0-8F64-CD5060401B67}"/>
    <cellStyle name="Comma 2 6 3 37" xfId="15986" xr:uid="{4FBB2943-1BF3-46BC-B312-2B2BE255DDF6}"/>
    <cellStyle name="Comma 2 6 3 38" xfId="16182" xr:uid="{4234C12A-1753-4692-8F17-A9E46A4C1899}"/>
    <cellStyle name="Comma 2 6 3 39" xfId="481" xr:uid="{D28CF822-4EE1-4D00-9A2F-03ACA6DD729A}"/>
    <cellStyle name="Comma 2 6 3 4" xfId="1003" xr:uid="{66DADF98-CF56-4CAF-81FA-542AE1E20A9B}"/>
    <cellStyle name="Comma 2 6 3 4 2" xfId="1766" xr:uid="{C8CB8434-E941-4DB9-B322-6BC0985BA4CA}"/>
    <cellStyle name="Comma 2 6 3 4 2 2" xfId="4353" xr:uid="{C1316FBD-1861-428C-82BB-AB6A907F709B}"/>
    <cellStyle name="Comma 2 6 3 4 2 2 2" xfId="11643" xr:uid="{E0E8BC1D-9F48-4E18-9826-03FFD9ABDE87}"/>
    <cellStyle name="Comma 2 6 3 4 2 3" xfId="9076" xr:uid="{3C421F2E-3DFF-406A-AC1E-7DC74582930F}"/>
    <cellStyle name="Comma 2 6 3 4 3" xfId="3592" xr:uid="{89BE890B-AEFF-4190-981B-7C3428236BDF}"/>
    <cellStyle name="Comma 2 6 3 4 3 2" xfId="10882" xr:uid="{E9879FCD-73B1-4CEC-A28D-21210F6EE739}"/>
    <cellStyle name="Comma 2 6 3 4 4" xfId="8315" xr:uid="{3FDB7EB2-C96B-4C67-893A-B58643F00A75}"/>
    <cellStyle name="Comma 2 6 3 40" xfId="16481" xr:uid="{E7F15083-FBF6-40FD-AAC5-1588105F10C1}"/>
    <cellStyle name="Comma 2 6 3 5" xfId="1182" xr:uid="{16396A0D-216F-46B8-94B9-B32E7058F143}"/>
    <cellStyle name="Comma 2 6 3 5 2" xfId="3770" xr:uid="{FE9D74B0-FD55-4A25-96F3-CC0AE7BC968C}"/>
    <cellStyle name="Comma 2 6 3 5 2 2" xfId="11060" xr:uid="{247111D7-0CC9-43DB-973D-54C615342197}"/>
    <cellStyle name="Comma 2 6 3 5 3" xfId="8493" xr:uid="{C9A6A6B6-AAA5-47B5-A7B3-D6A5A26B32C9}"/>
    <cellStyle name="Comma 2 6 3 6" xfId="1271" xr:uid="{DD27F284-478F-4CB0-A229-61E69B8E3775}"/>
    <cellStyle name="Comma 2 6 3 6 2" xfId="3858" xr:uid="{10CA6385-D129-446E-BFFE-3C88B00C417F}"/>
    <cellStyle name="Comma 2 6 3 6 2 2" xfId="11148" xr:uid="{8C7B54EE-3A4E-42DC-9791-D4710B766327}"/>
    <cellStyle name="Comma 2 6 3 6 3" xfId="8581" xr:uid="{C28D2820-9E67-44CB-AC92-D03ADADEBF18}"/>
    <cellStyle name="Comma 2 6 3 7" xfId="1893" xr:uid="{61BFCE53-8A7A-40F2-BE79-F8C6CE1B7353}"/>
    <cellStyle name="Comma 2 6 3 7 2" xfId="4480" xr:uid="{E661B188-04C6-44E0-B94B-36AD33489967}"/>
    <cellStyle name="Comma 2 6 3 7 2 2" xfId="11769" xr:uid="{3F320F90-EA24-456B-A472-52B076C7AA84}"/>
    <cellStyle name="Comma 2 6 3 7 3" xfId="9202" xr:uid="{D356B4EB-2CDB-459D-91FB-642A73C23995}"/>
    <cellStyle name="Comma 2 6 3 8" xfId="2043" xr:uid="{A6A5EC89-BA95-437F-9445-CFDDB5E68F8D}"/>
    <cellStyle name="Comma 2 6 3 8 2" xfId="4630" xr:uid="{F97C9FEE-F0F4-4C22-A4BB-2414035E488C}"/>
    <cellStyle name="Comma 2 6 3 8 2 2" xfId="11918" xr:uid="{F93EA50D-3AD7-4FDF-841B-54F4AD60A7B9}"/>
    <cellStyle name="Comma 2 6 3 8 3" xfId="9351" xr:uid="{5324B800-7872-415D-8CBF-C75CB91AB68E}"/>
    <cellStyle name="Comma 2 6 3 9" xfId="2193" xr:uid="{30E41B70-0BD9-4548-BA1A-7BC5BDB45300}"/>
    <cellStyle name="Comma 2 6 3 9 2" xfId="4780" xr:uid="{87BBA46B-0B7A-4C71-82F8-BA5FCEAD2403}"/>
    <cellStyle name="Comma 2 6 3 9 2 2" xfId="12067" xr:uid="{09B98326-CF52-406A-B935-7F974202A4D7}"/>
    <cellStyle name="Comma 2 6 3 9 3" xfId="9500" xr:uid="{2E443F12-1637-47E0-9137-F3AC85B3D688}"/>
    <cellStyle name="Comma 2 6 30" xfId="7356" xr:uid="{09E5F010-D170-4790-92D1-C956691E6EA7}"/>
    <cellStyle name="Comma 2 6 30 2" xfId="14620" xr:uid="{40F7BB31-50DC-41C5-9A90-A916D2B03F2A}"/>
    <cellStyle name="Comma 2 6 31" xfId="7509" xr:uid="{FB4AAAB4-A9A8-49E2-83D9-3B550E102DB4}"/>
    <cellStyle name="Comma 2 6 31 2" xfId="14772" xr:uid="{8F25181C-7F0E-4376-8FB0-1F15AB3D38CD}"/>
    <cellStyle name="Comma 2 6 32" xfId="7658" xr:uid="{2637829D-D8C0-41C3-9955-A7352EEEBBE4}"/>
    <cellStyle name="Comma 2 6 32 2" xfId="14921" xr:uid="{A490AB58-98C0-4D32-A4AC-A1161BCB9171}"/>
    <cellStyle name="Comma 2 6 33" xfId="7819" xr:uid="{ECDDF59D-0A65-45A2-812D-73EEE72C1308}"/>
    <cellStyle name="Comma 2 6 34" xfId="15067" xr:uid="{2B9FA85C-BC17-4A40-9303-B5775877F433}"/>
    <cellStyle name="Comma 2 6 35" xfId="15377" xr:uid="{F8B25DDD-0502-414D-96E2-A85F7F9840EA}"/>
    <cellStyle name="Comma 2 6 36" xfId="15513" xr:uid="{E7614E62-5936-4CA7-BC03-B32C1AFE835F}"/>
    <cellStyle name="Comma 2 6 37" xfId="15687" xr:uid="{D0F2C58C-23F2-402C-AEF5-39A94D048710}"/>
    <cellStyle name="Comma 2 6 38" xfId="15836" xr:uid="{F024DB3C-77F6-4D5C-AB20-1616BC03E2DE}"/>
    <cellStyle name="Comma 2 6 39" xfId="15984" xr:uid="{B883A0D6-2983-447E-AC6E-203DA0CDA207}"/>
    <cellStyle name="Comma 2 6 4" xfId="296" xr:uid="{88D76876-FC24-4EF7-B354-061FD6736ECE}"/>
    <cellStyle name="Comma 2 6 4 2" xfId="1425" xr:uid="{C2FD37E3-1A1B-4103-8844-143542537EA1}"/>
    <cellStyle name="Comma 2 6 4 2 2" xfId="4012" xr:uid="{63B15DDF-83F1-4497-84C5-7FE86CF9D785}"/>
    <cellStyle name="Comma 2 6 4 2 2 2" xfId="11302" xr:uid="{59E81F27-9F49-4CCA-A821-E9CD7160CCC2}"/>
    <cellStyle name="Comma 2 6 4 2 3" xfId="8735" xr:uid="{136BF842-7096-4F41-99A4-FAC8927FB6A0}"/>
    <cellStyle name="Comma 2 6 4 3" xfId="3251" xr:uid="{B156C34B-5DFC-482B-8259-9DDEC28B0A3B}"/>
    <cellStyle name="Comma 2 6 4 3 2" xfId="10541" xr:uid="{C9073137-1A23-45EE-95D6-42840AD9E4F8}"/>
    <cellStyle name="Comma 2 6 4 4" xfId="2925" xr:uid="{0A40684B-A270-4FEB-ACAF-0DFE3DEF3B47}"/>
    <cellStyle name="Comma 2 6 4 4 2" xfId="10222" xr:uid="{CFBAFCDC-4ABD-4288-B4FF-32D37E1E7367}"/>
    <cellStyle name="Comma 2 6 4 5" xfId="7974" xr:uid="{CB8D698C-B0E6-410A-A3E2-81948A3640B3}"/>
    <cellStyle name="Comma 2 6 4 6" xfId="15223" xr:uid="{B4D6B9FB-7613-4039-A773-029DA45CCDBB}"/>
    <cellStyle name="Comma 2 6 4 7" xfId="16282" xr:uid="{BB23EF9F-778B-47F6-B36B-4E8EA43C668C}"/>
    <cellStyle name="Comma 2 6 4 8" xfId="662" xr:uid="{430CB0DC-A796-4157-91FE-4B1BFB8C7014}"/>
    <cellStyle name="Comma 2 6 4 9" xfId="16482" xr:uid="{26EC542A-F13C-4602-88E8-6A309DCE0040}"/>
    <cellStyle name="Comma 2 6 40" xfId="16134" xr:uid="{B26BE971-EF44-4B44-9EB7-D8BB8584C851}"/>
    <cellStyle name="Comma 2 6 41" xfId="479" xr:uid="{FAF7A8C1-086E-4533-9B9F-68BAC80E7893}"/>
    <cellStyle name="Comma 2 6 42" xfId="16483" xr:uid="{444A681A-5685-4AFA-96FE-FFDC6B1BF63C}"/>
    <cellStyle name="Comma 2 6 5" xfId="810" xr:uid="{B3C1EAF9-1B3C-474B-A78F-5B650D373A52}"/>
    <cellStyle name="Comma 2 6 5 2" xfId="1573" xr:uid="{F9DE7BF6-FB07-46D0-B09F-836A4CC0266E}"/>
    <cellStyle name="Comma 2 6 5 2 2" xfId="4160" xr:uid="{5DE3BD46-B9B2-408E-98A2-44178FD5E1E1}"/>
    <cellStyle name="Comma 2 6 5 2 2 2" xfId="11450" xr:uid="{71C811DD-3101-467C-9F19-BA2E9F6E7098}"/>
    <cellStyle name="Comma 2 6 5 2 3" xfId="8883" xr:uid="{6A44A4C8-4842-4596-BD2A-DB5C5300A27A}"/>
    <cellStyle name="Comma 2 6 5 3" xfId="3399" xr:uid="{D9F661BD-5911-4FE1-B4CC-3D2F95561141}"/>
    <cellStyle name="Comma 2 6 5 3 2" xfId="10689" xr:uid="{0214D0AB-086E-4FB8-A788-FA60CCAF5F62}"/>
    <cellStyle name="Comma 2 6 5 4" xfId="8122" xr:uid="{82F3A878-3E59-447F-BF14-3C24F1DF0A17}"/>
    <cellStyle name="Comma 2 6 6" xfId="955" xr:uid="{98F37D4E-68B3-4F3B-A2D9-647044752B57}"/>
    <cellStyle name="Comma 2 6 6 2" xfId="1718" xr:uid="{86221A99-6FCE-4A74-B059-8E5776BE8A90}"/>
    <cellStyle name="Comma 2 6 6 2 2" xfId="4305" xr:uid="{A118DF9E-111D-4E02-A4F3-24C140E2547B}"/>
    <cellStyle name="Comma 2 6 6 2 2 2" xfId="11595" xr:uid="{CA8B6D02-1535-41E1-8093-BA79BC73E32C}"/>
    <cellStyle name="Comma 2 6 6 2 3" xfId="9028" xr:uid="{7865FFF6-47BB-4DEB-988F-1908A0704B58}"/>
    <cellStyle name="Comma 2 6 6 3" xfId="3544" xr:uid="{4CFD84E4-0FE5-4F5D-8954-FF31FB2E4F03}"/>
    <cellStyle name="Comma 2 6 6 3 2" xfId="10834" xr:uid="{ED2F9211-2ABC-4876-99C9-F49CA0F066AC}"/>
    <cellStyle name="Comma 2 6 6 4" xfId="8267" xr:uid="{FD7BC026-2130-49C8-85BD-0120EAEA9459}"/>
    <cellStyle name="Comma 2 6 7" xfId="1106" xr:uid="{0D6E1995-CB52-44CC-A993-034589B39D9C}"/>
    <cellStyle name="Comma 2 6 7 2" xfId="3694" xr:uid="{2377C69D-E7FE-4237-8DA7-7F36A0B052B7}"/>
    <cellStyle name="Comma 2 6 7 2 2" xfId="10984" xr:uid="{9AEC4E3A-3D07-4643-A073-885EB4EB3B67}"/>
    <cellStyle name="Comma 2 6 7 3" xfId="8417" xr:uid="{0D6E06DF-FEA2-4741-BC69-D3B8D2B4DA1A}"/>
    <cellStyle name="Comma 2 6 8" xfId="1269" xr:uid="{09C200EE-C02B-49D6-A330-F7629385804D}"/>
    <cellStyle name="Comma 2 6 8 2" xfId="3856" xr:uid="{7B0FBD8C-8A15-4D20-95F1-58D71C36E9D9}"/>
    <cellStyle name="Comma 2 6 8 2 2" xfId="11146" xr:uid="{BA29FE25-A230-4A4C-ABED-D8DDF49C8E5A}"/>
    <cellStyle name="Comma 2 6 8 3" xfId="8579" xr:uid="{32B86977-D197-401D-8739-8910669D0742}"/>
    <cellStyle name="Comma 2 6 9" xfId="1891" xr:uid="{EB4F2D14-6300-4765-9A3A-A0EA71A23E19}"/>
    <cellStyle name="Comma 2 6 9 2" xfId="4478" xr:uid="{7252C11E-3EEC-4AA0-B832-3D80AC5553CD}"/>
    <cellStyle name="Comma 2 6 9 2 2" xfId="11767" xr:uid="{4F16F7AC-5D1C-4BC7-9BBC-B5D4A22949DD}"/>
    <cellStyle name="Comma 2 6 9 3" xfId="9200" xr:uid="{200153DF-3638-4179-A492-4CE925751493}"/>
    <cellStyle name="Comma 2 7" xfId="123" xr:uid="{28AB242C-ADD5-44BC-8913-A7F94E25290A}"/>
    <cellStyle name="Comma 2 7 10" xfId="2194" xr:uid="{80FA5646-FD3B-4CF8-BEE6-97CC5BEE1D7F}"/>
    <cellStyle name="Comma 2 7 10 2" xfId="4781" xr:uid="{FB15E38D-3886-4104-9229-A79021337109}"/>
    <cellStyle name="Comma 2 7 10 2 2" xfId="12068" xr:uid="{4492B234-AC99-4B35-9B98-3883C278B4E5}"/>
    <cellStyle name="Comma 2 7 10 3" xfId="9501" xr:uid="{9077C566-8EA7-4A03-B647-18B10981111D}"/>
    <cellStyle name="Comma 2 7 11" xfId="2343" xr:uid="{BD4118C3-1B2E-4313-A64D-A688781DA5FB}"/>
    <cellStyle name="Comma 2 7 11 2" xfId="4930" xr:uid="{37489326-57D1-4B54-B3DE-B53888CC767C}"/>
    <cellStyle name="Comma 2 7 11 2 2" xfId="12217" xr:uid="{4B301105-F28B-4BA5-9DF0-0D83CCCE5C62}"/>
    <cellStyle name="Comma 2 7 11 3" xfId="9650" xr:uid="{6691B4F2-AE74-49C3-A70A-4BD824DB7B24}"/>
    <cellStyle name="Comma 2 7 12" xfId="2494" xr:uid="{14A86770-B2C8-4101-9A15-44B073DE4BD8}"/>
    <cellStyle name="Comma 2 7 12 2" xfId="5081" xr:uid="{CC84C9C5-7F62-4021-979A-F226604D0AA1}"/>
    <cellStyle name="Comma 2 7 12 2 2" xfId="12368" xr:uid="{4D3B9F1F-03ED-4761-BC55-40C1331AE484}"/>
    <cellStyle name="Comma 2 7 12 3" xfId="9801" xr:uid="{59E27C97-51C5-4D08-A84F-66B34951242F}"/>
    <cellStyle name="Comma 2 7 13" xfId="2644" xr:uid="{E6E90331-5E20-4DDC-9680-59BCB5423170}"/>
    <cellStyle name="Comma 2 7 13 2" xfId="3096" xr:uid="{4BF6752B-2912-40F5-8352-2C26D0E7ECA0}"/>
    <cellStyle name="Comma 2 7 13 2 2" xfId="10389" xr:uid="{FA8F70F5-9713-4FE2-BA02-63C4695D457A}"/>
    <cellStyle name="Comma 2 7 13 3" xfId="9951" xr:uid="{9D54EF84-FB94-4C11-8DB5-82FA2E6174C4}"/>
    <cellStyle name="Comma 2 7 14" xfId="2787" xr:uid="{645C428F-F0A9-41D8-B779-2E8FF793D847}"/>
    <cellStyle name="Comma 2 7 14 2" xfId="10094" xr:uid="{7B266F55-46B8-4448-AF7C-37E52A76A2E4}"/>
    <cellStyle name="Comma 2 7 15" xfId="5235" xr:uid="{3646F569-BC76-4E9E-9573-E14E65DDC972}"/>
    <cellStyle name="Comma 2 7 15 2" xfId="12519" xr:uid="{C0734052-76AD-46EB-B51F-6989F64401CD}"/>
    <cellStyle name="Comma 2 7 16" xfId="5385" xr:uid="{A8F975E8-E06A-4BC6-B1BF-62BBAEAF3CC7}"/>
    <cellStyle name="Comma 2 7 16 2" xfId="12668" xr:uid="{DCB8EF80-F982-4C84-B9AC-2F39806DF068}"/>
    <cellStyle name="Comma 2 7 17" xfId="5547" xr:uid="{7D0734DE-A631-4F9F-802B-0A60FDF09E24}"/>
    <cellStyle name="Comma 2 7 17 2" xfId="12828" xr:uid="{AAE5E98D-1C63-4FDC-9639-27068CE3FAA2}"/>
    <cellStyle name="Comma 2 7 18" xfId="5699" xr:uid="{5ABB6E9E-97E0-46D0-A5F1-EF433BE49B77}"/>
    <cellStyle name="Comma 2 7 18 2" xfId="12977" xr:uid="{6155522E-1144-4B4F-A901-B1A90F979D5D}"/>
    <cellStyle name="Comma 2 7 19" xfId="5844" xr:uid="{C7D1352B-F906-4EB9-B0D0-3E69C9FF2292}"/>
    <cellStyle name="Comma 2 7 19 2" xfId="13122" xr:uid="{988442E4-8A88-4751-BA76-60DCEF6D93C0}"/>
    <cellStyle name="Comma 2 7 2" xfId="237" xr:uid="{75542EA0-2AB4-4A73-BFEE-1DA096026464}"/>
    <cellStyle name="Comma 2 7 2 10" xfId="2344" xr:uid="{3C4267B8-149B-420C-8A7B-02C473B33588}"/>
    <cellStyle name="Comma 2 7 2 10 2" xfId="4931" xr:uid="{77C209DD-BF1F-4DBB-8E6D-544FBEC96266}"/>
    <cellStyle name="Comma 2 7 2 10 2 2" xfId="12218" xr:uid="{19AF6558-48E6-48FB-9FD1-B86533A38EB9}"/>
    <cellStyle name="Comma 2 7 2 10 3" xfId="9651" xr:uid="{EFACC4A8-ED91-4DDF-B304-30006356F625}"/>
    <cellStyle name="Comma 2 7 2 11" xfId="2495" xr:uid="{E63742DF-FA4B-4E18-9C8F-8D72D5C04D07}"/>
    <cellStyle name="Comma 2 7 2 11 2" xfId="5082" xr:uid="{E2251E92-B09A-42EE-96E7-941F5DC166CB}"/>
    <cellStyle name="Comma 2 7 2 11 2 2" xfId="12369" xr:uid="{047D414B-363D-4475-ACD3-56A1862B7A96}"/>
    <cellStyle name="Comma 2 7 2 11 3" xfId="9802" xr:uid="{C0E891E2-AD39-43A6-8008-EF0B70DD61C8}"/>
    <cellStyle name="Comma 2 7 2 12" xfId="2645" xr:uid="{08AC2F09-8A6D-457F-AF81-9700F4D01D50}"/>
    <cellStyle name="Comma 2 7 2 12 2" xfId="3097" xr:uid="{1440C629-2AEA-4EF3-9E9D-DB78CA7E58FE}"/>
    <cellStyle name="Comma 2 7 2 12 2 2" xfId="10390" xr:uid="{B208BAF5-9053-4882-8765-94DC41EA6621}"/>
    <cellStyle name="Comma 2 7 2 12 3" xfId="9952" xr:uid="{9FDA13A8-3B58-4FDF-89C9-81FD0E511B44}"/>
    <cellStyle name="Comma 2 7 2 13" xfId="2864" xr:uid="{B58CB5BC-6FCF-45B1-939C-354799AA936F}"/>
    <cellStyle name="Comma 2 7 2 13 2" xfId="10161" xr:uid="{E27AF5A7-33B5-4ED7-B348-1454960D8474}"/>
    <cellStyle name="Comma 2 7 2 14" xfId="5236" xr:uid="{2F65EB97-3E0E-4321-A9B1-4F04224ACF57}"/>
    <cellStyle name="Comma 2 7 2 14 2" xfId="12520" xr:uid="{EF1D27B1-7D60-4D5F-8776-66F8F51CD483}"/>
    <cellStyle name="Comma 2 7 2 15" xfId="5386" xr:uid="{C25275FC-1B4F-4F1D-999A-A505EFA89479}"/>
    <cellStyle name="Comma 2 7 2 15 2" xfId="12669" xr:uid="{5D8B37B2-81E9-4B8E-9020-AD787AE9ED7C}"/>
    <cellStyle name="Comma 2 7 2 16" xfId="5548" xr:uid="{0726B2D7-1D87-441E-809B-4A6F6E847F38}"/>
    <cellStyle name="Comma 2 7 2 16 2" xfId="12829" xr:uid="{3DC57169-488E-4E9D-B9E8-6B1938D84AF9}"/>
    <cellStyle name="Comma 2 7 2 17" xfId="5700" xr:uid="{B5F82B54-CAF4-4103-B64A-4604BADF6954}"/>
    <cellStyle name="Comma 2 7 2 17 2" xfId="12978" xr:uid="{9EF2ECE5-8BA3-4699-938D-3AC6A46C6B06}"/>
    <cellStyle name="Comma 2 7 2 18" xfId="5845" xr:uid="{598D16EF-FE63-47FE-9794-B24C6EE0C0EE}"/>
    <cellStyle name="Comma 2 7 2 18 2" xfId="13123" xr:uid="{F9B92C9F-71BE-4D0A-81AD-021EC9BE67C5}"/>
    <cellStyle name="Comma 2 7 2 19" xfId="6001" xr:uid="{480E94A3-FDE4-4B78-9FCC-E08FA0213CEA}"/>
    <cellStyle name="Comma 2 7 2 19 2" xfId="13279" xr:uid="{70441651-6C04-40BA-AFF1-D6169116BA26}"/>
    <cellStyle name="Comma 2 7 2 2" xfId="410" xr:uid="{961EC7EE-229D-4133-B768-E4A8C5CB7749}"/>
    <cellStyle name="Comma 2 7 2 2 2" xfId="1429" xr:uid="{5D382A05-D8D0-4CEA-A8CA-3C057821FF2D}"/>
    <cellStyle name="Comma 2 7 2 2 2 2" xfId="4016" xr:uid="{F40F8959-11DE-4DFD-B54A-9FBCDF150419}"/>
    <cellStyle name="Comma 2 7 2 2 2 2 2" xfId="11306" xr:uid="{433F1E2E-0420-49BD-9A9A-83619C249B89}"/>
    <cellStyle name="Comma 2 7 2 2 2 3" xfId="8739" xr:uid="{FACFA023-3E53-4CCD-9A24-7ECC29687088}"/>
    <cellStyle name="Comma 2 7 2 2 3" xfId="3255" xr:uid="{C47D9439-630D-4C37-A489-374CB3CC9BE7}"/>
    <cellStyle name="Comma 2 7 2 2 3 2" xfId="10545" xr:uid="{AA773272-67CE-4995-B921-7F171A9DBE88}"/>
    <cellStyle name="Comma 2 7 2 2 4" xfId="3028" xr:uid="{B69BA5CC-779A-4A46-A8AF-F3C34863EEA4}"/>
    <cellStyle name="Comma 2 7 2 2 4 2" xfId="10323" xr:uid="{F16D98B4-C957-47B1-9936-D16DD49A6A67}"/>
    <cellStyle name="Comma 2 7 2 2 5" xfId="7978" xr:uid="{9D5A0975-8989-42F1-8081-0F05A3CE4D59}"/>
    <cellStyle name="Comma 2 7 2 2 6" xfId="15336" xr:uid="{5F342724-CD3B-44B9-AEDB-242B6FE7CF79}"/>
    <cellStyle name="Comma 2 7 2 2 7" xfId="16383" xr:uid="{85330483-7E24-472B-A1BB-522DF2488151}"/>
    <cellStyle name="Comma 2 7 2 2 8" xfId="666" xr:uid="{2B8797DF-3374-41FA-ACB3-F486311D164C}"/>
    <cellStyle name="Comma 2 7 2 2 9" xfId="16484" xr:uid="{7DB04D9E-A742-442A-B049-2B6FA2A8C822}"/>
    <cellStyle name="Comma 2 7 2 20" xfId="6247" xr:uid="{79DB1B7C-A0E6-4778-9FB5-7DEF32B1A9EE}"/>
    <cellStyle name="Comma 2 7 2 20 2" xfId="13522" xr:uid="{69DF6CEF-B471-439D-889B-19D1FFBF996D}"/>
    <cellStyle name="Comma 2 7 2 21" xfId="6301" xr:uid="{E3D8C2E3-14F9-4B34-84F5-DB606D03A88D}"/>
    <cellStyle name="Comma 2 7 2 21 2" xfId="13576" xr:uid="{B0B7466A-011F-4E40-AEEA-4D2B80776D86}"/>
    <cellStyle name="Comma 2 7 2 22" xfId="6451" xr:uid="{D38946F1-3A8F-4481-A462-6561649BEE56}"/>
    <cellStyle name="Comma 2 7 2 22 2" xfId="13726" xr:uid="{08E30A28-D595-48E7-9FD5-3B010D4CFCE7}"/>
    <cellStyle name="Comma 2 7 2 23" xfId="6606" xr:uid="{2B119F97-5674-43E5-919A-839DE12AA2F1}"/>
    <cellStyle name="Comma 2 7 2 23 2" xfId="13878" xr:uid="{4D42EB08-4753-402F-89FE-5E9F2A9626E0}"/>
    <cellStyle name="Comma 2 7 2 24" xfId="6755" xr:uid="{E01FFDB1-5B19-4302-A02E-2A474F182D81}"/>
    <cellStyle name="Comma 2 7 2 24 2" xfId="14027" xr:uid="{7A542B20-C805-4D66-A44F-26BDF9AD426F}"/>
    <cellStyle name="Comma 2 7 2 25" xfId="6903" xr:uid="{BBFE6C33-D043-4B66-8C2C-0AE7ADA800AA}"/>
    <cellStyle name="Comma 2 7 2 25 2" xfId="14175" xr:uid="{B0A809D4-5FCF-4AFD-9515-617016794FC1}"/>
    <cellStyle name="Comma 2 7 2 26" xfId="7057" xr:uid="{F080405A-86A7-44B7-9826-6A808F909996}"/>
    <cellStyle name="Comma 2 7 2 26 2" xfId="14329" xr:uid="{C04AA039-BCCF-481C-A6DB-E5B12E8BC6D6}"/>
    <cellStyle name="Comma 2 7 2 27" xfId="7206" xr:uid="{C827FA78-AE33-4312-B0BF-2D9BE4D1DCEC}"/>
    <cellStyle name="Comma 2 7 2 27 2" xfId="14478" xr:uid="{69E09A23-8234-4712-A8B7-3EF552394164}"/>
    <cellStyle name="Comma 2 7 2 28" xfId="7457" xr:uid="{A1E068BB-7013-4B99-B976-47557508A943}"/>
    <cellStyle name="Comma 2 7 2 28 2" xfId="14721" xr:uid="{316BCC70-F07F-4FED-843A-5E8C1119BF24}"/>
    <cellStyle name="Comma 2 7 2 29" xfId="7513" xr:uid="{23BFE972-48EE-4D32-B76B-753FDB6D1EAA}"/>
    <cellStyle name="Comma 2 7 2 29 2" xfId="14776" xr:uid="{9F751877-EC00-48C9-8E22-37FBFDBA380F}"/>
    <cellStyle name="Comma 2 7 2 3" xfId="814" xr:uid="{E6E71DCA-575F-4710-B535-4D157B361C61}"/>
    <cellStyle name="Comma 2 7 2 3 2" xfId="1577" xr:uid="{2CFE84F2-7C17-4335-AED2-D9FB3811B0EA}"/>
    <cellStyle name="Comma 2 7 2 3 2 2" xfId="4164" xr:uid="{DE12A666-4C13-498B-B8CA-3107B0745997}"/>
    <cellStyle name="Comma 2 7 2 3 2 2 2" xfId="11454" xr:uid="{DBDBDDF1-4ADB-45CE-B190-83EB2BA6FFD3}"/>
    <cellStyle name="Comma 2 7 2 3 2 3" xfId="8887" xr:uid="{F003CB8D-3BBA-43D4-B5F3-1347B2B77694}"/>
    <cellStyle name="Comma 2 7 2 3 3" xfId="3403" xr:uid="{A54882F1-B799-47E9-B11A-944C2030C0B6}"/>
    <cellStyle name="Comma 2 7 2 3 3 2" xfId="10693" xr:uid="{E2B5B81F-3F5A-4AB6-8013-A8797EE512C2}"/>
    <cellStyle name="Comma 2 7 2 3 4" xfId="8126" xr:uid="{4349FADA-04E4-497D-9FCF-8E3E674D1643}"/>
    <cellStyle name="Comma 2 7 2 30" xfId="7662" xr:uid="{C1B51618-15D4-4D8D-AB7A-B1C98A4754CF}"/>
    <cellStyle name="Comma 2 7 2 30 2" xfId="14925" xr:uid="{2F81D16E-4FE5-4813-AF50-2DC5700DE845}"/>
    <cellStyle name="Comma 2 7 2 31" xfId="7823" xr:uid="{6541D148-4888-4CF1-9B16-3EF56F8317FF}"/>
    <cellStyle name="Comma 2 7 2 32" xfId="15168" xr:uid="{426B54A6-7E7C-4C72-93DA-375DF885BE39}"/>
    <cellStyle name="Comma 2 7 2 33" xfId="15366" xr:uid="{92231953-406A-4201-AADA-76484B47612A}"/>
    <cellStyle name="Comma 2 7 2 34" xfId="15520" xr:uid="{D2D62B44-341A-4787-816C-8F72A32D7FD9}"/>
    <cellStyle name="Comma 2 7 2 35" xfId="15691" xr:uid="{8095817B-C3EC-4413-B64B-791F78F6E057}"/>
    <cellStyle name="Comma 2 7 2 36" xfId="15840" xr:uid="{5BD0BDFA-5BDA-417C-86B9-5B6BBB070652}"/>
    <cellStyle name="Comma 2 7 2 37" xfId="15988" xr:uid="{820DF3D6-8311-44F1-BF4A-99EAE211ABD5}"/>
    <cellStyle name="Comma 2 7 2 38" xfId="16235" xr:uid="{73F14273-2B6E-4713-B6D3-C6AD4D6D5952}"/>
    <cellStyle name="Comma 2 7 2 39" xfId="483" xr:uid="{C2882805-361B-42FD-B166-F9E7F126C848}"/>
    <cellStyle name="Comma 2 7 2 4" xfId="1056" xr:uid="{FEC2C19A-67D5-46EC-AE52-3E8A30261A33}"/>
    <cellStyle name="Comma 2 7 2 4 2" xfId="1819" xr:uid="{22499131-9232-4FC8-A5BF-4D5CEF157B26}"/>
    <cellStyle name="Comma 2 7 2 4 2 2" xfId="4406" xr:uid="{162A9073-4761-48FD-BACA-4CD94333609F}"/>
    <cellStyle name="Comma 2 7 2 4 2 2 2" xfId="11696" xr:uid="{5C5484C9-05E8-49F8-A745-4DA9AB30E272}"/>
    <cellStyle name="Comma 2 7 2 4 2 3" xfId="9129" xr:uid="{08B4E2FA-9914-4986-A07E-54E8C5A5C672}"/>
    <cellStyle name="Comma 2 7 2 4 3" xfId="3645" xr:uid="{9DBEF595-0F78-401E-B0A4-42DF2F87FBFC}"/>
    <cellStyle name="Comma 2 7 2 4 3 2" xfId="10935" xr:uid="{CCF2A433-7080-4DE2-ADF7-A202139EFF67}"/>
    <cellStyle name="Comma 2 7 2 4 4" xfId="8368" xr:uid="{DB95E2D8-25F3-430E-9686-BC51D8E79635}"/>
    <cellStyle name="Comma 2 7 2 40" xfId="16485" xr:uid="{F926C2EC-4AE0-44B6-A664-9D91B6FB671D}"/>
    <cellStyle name="Comma 2 7 2 5" xfId="1208" xr:uid="{A2703B52-1798-4657-923F-8B19F7DBE3DF}"/>
    <cellStyle name="Comma 2 7 2 5 2" xfId="3796" xr:uid="{1EE8EC74-B088-4229-B215-59BBA6FBA3E4}"/>
    <cellStyle name="Comma 2 7 2 5 2 2" xfId="11086" xr:uid="{55ABDE28-6AC9-4726-9E1A-20B9A0C9387D}"/>
    <cellStyle name="Comma 2 7 2 5 3" xfId="8519" xr:uid="{72FBF3DF-744A-44BE-99D2-3F4F2A80D008}"/>
    <cellStyle name="Comma 2 7 2 6" xfId="1273" xr:uid="{E3CCCBE9-7E49-43A2-B148-FFF7E8AE58B2}"/>
    <cellStyle name="Comma 2 7 2 6 2" xfId="3860" xr:uid="{F92EC340-F34B-4A4B-957E-0E11A33C0DEC}"/>
    <cellStyle name="Comma 2 7 2 6 2 2" xfId="11150" xr:uid="{79026226-61B9-4F0B-9A64-FDCB0CC9AE76}"/>
    <cellStyle name="Comma 2 7 2 6 3" xfId="8583" xr:uid="{659BC28B-F1AC-4D26-A4F4-AFAC1F35B3C4}"/>
    <cellStyle name="Comma 2 7 2 7" xfId="1895" xr:uid="{A22BCB1A-1A2F-4607-B26F-CD688D0D4AA7}"/>
    <cellStyle name="Comma 2 7 2 7 2" xfId="4482" xr:uid="{3C730D03-1BD8-4EC8-8F4A-11ACF8CC9DCC}"/>
    <cellStyle name="Comma 2 7 2 7 2 2" xfId="11771" xr:uid="{43AB6857-FE22-48ED-BE8A-DB092A374119}"/>
    <cellStyle name="Comma 2 7 2 7 3" xfId="9204" xr:uid="{1CFBA3E8-936E-4A28-AA97-ECDA8C9DB8A9}"/>
    <cellStyle name="Comma 2 7 2 8" xfId="2045" xr:uid="{15C51F65-A779-41AF-A90C-17A0C387098D}"/>
    <cellStyle name="Comma 2 7 2 8 2" xfId="4632" xr:uid="{904B6188-4F86-4040-BBD6-11FF271F31B6}"/>
    <cellStyle name="Comma 2 7 2 8 2 2" xfId="11920" xr:uid="{43BC7E00-13C2-45AF-B32B-E4E5B1BDFC9A}"/>
    <cellStyle name="Comma 2 7 2 8 3" xfId="9353" xr:uid="{C0DCE5BD-BFD5-42D6-8983-8105D758BC3B}"/>
    <cellStyle name="Comma 2 7 2 9" xfId="2195" xr:uid="{843ED124-2FC6-4621-9A79-6BAF0553C62E}"/>
    <cellStyle name="Comma 2 7 2 9 2" xfId="4782" xr:uid="{E336FCBC-8534-4D17-A7E1-EC0FF6C31B91}"/>
    <cellStyle name="Comma 2 7 2 9 2 2" xfId="12069" xr:uid="{FF7666BA-94AF-47C2-8DC4-861C5E98D93F}"/>
    <cellStyle name="Comma 2 7 2 9 3" xfId="9502" xr:uid="{BD606408-31BE-44E1-A514-FFE0918FEC41}"/>
    <cellStyle name="Comma 2 7 20" xfId="6000" xr:uid="{2AB5B936-0329-4DAA-BA80-24119CA26F46}"/>
    <cellStyle name="Comma 2 7 20 2" xfId="13278" xr:uid="{D798F753-100B-4E1B-9828-4E9A309E913C}"/>
    <cellStyle name="Comma 2 7 21" xfId="6150" xr:uid="{EB836DBA-800C-491A-B606-2FC9D449EAD9}"/>
    <cellStyle name="Comma 2 7 21 2" xfId="13425" xr:uid="{226551A6-9731-4F19-9035-C4A48D7A9DA9}"/>
    <cellStyle name="Comma 2 7 22" xfId="6300" xr:uid="{68D5225E-B99A-45CC-8D27-E5F5E927879A}"/>
    <cellStyle name="Comma 2 7 22 2" xfId="13575" xr:uid="{727D8FC1-453F-48B4-BB35-65160BA73192}"/>
    <cellStyle name="Comma 2 7 23" xfId="6450" xr:uid="{F6BACA11-DE71-44C8-AB88-27987E0E35E7}"/>
    <cellStyle name="Comma 2 7 23 2" xfId="13725" xr:uid="{15B7612E-94D7-44B8-B871-B28687798FA7}"/>
    <cellStyle name="Comma 2 7 24" xfId="6605" xr:uid="{F4AA7C7E-7F5B-424E-8764-9203B711B243}"/>
    <cellStyle name="Comma 2 7 24 2" xfId="13877" xr:uid="{E4A3F4AA-8CE9-426A-8EDA-C478EB665A32}"/>
    <cellStyle name="Comma 2 7 25" xfId="6754" xr:uid="{E4831155-0FD0-4583-93FF-512A277E5681}"/>
    <cellStyle name="Comma 2 7 25 2" xfId="14026" xr:uid="{40D9F076-6AAE-4D0F-9753-494EBB94ED80}"/>
    <cellStyle name="Comma 2 7 26" xfId="6902" xr:uid="{DEA819FA-30BB-45A5-ABB2-7E4DC2F4BA0A}"/>
    <cellStyle name="Comma 2 7 26 2" xfId="14174" xr:uid="{D0CEC95B-23EE-402F-9910-37864058C3B6}"/>
    <cellStyle name="Comma 2 7 27" xfId="7056" xr:uid="{52515A45-277C-43C7-8104-246DD2D6B4EC}"/>
    <cellStyle name="Comma 2 7 27 2" xfId="14328" xr:uid="{FAA8673E-EAE5-4DD8-ABF8-5680465AE9C7}"/>
    <cellStyle name="Comma 2 7 28" xfId="7205" xr:uid="{E463606F-AD56-4256-A952-EEA2C584CCA4}"/>
    <cellStyle name="Comma 2 7 28 2" xfId="14477" xr:uid="{33F45473-B5CB-400E-8C42-D5221A6CEC4B}"/>
    <cellStyle name="Comma 2 7 29" xfId="7360" xr:uid="{90ADF497-2C93-4C21-8883-FD82A1BE8F5A}"/>
    <cellStyle name="Comma 2 7 29 2" xfId="14624" xr:uid="{73F3BB80-7604-4833-ABCF-78B4D2DCC8EE}"/>
    <cellStyle name="Comma 2 7 3" xfId="300" xr:uid="{33CA14C6-F15A-4512-9596-3EB377C1C89E}"/>
    <cellStyle name="Comma 2 7 3 2" xfId="1428" xr:uid="{3C150837-3068-4CB0-8437-62ED24831291}"/>
    <cellStyle name="Comma 2 7 3 2 2" xfId="4015" xr:uid="{D68030BC-8980-4F1D-9CA1-6D91985F066A}"/>
    <cellStyle name="Comma 2 7 3 2 2 2" xfId="11305" xr:uid="{933CE92A-3B63-4970-A5D8-0959071306D4}"/>
    <cellStyle name="Comma 2 7 3 2 3" xfId="8738" xr:uid="{434B9C98-2913-40FC-B783-76F89A870ABC}"/>
    <cellStyle name="Comma 2 7 3 3" xfId="3254" xr:uid="{809B269F-1192-4DA0-9354-0A8B4D1627D3}"/>
    <cellStyle name="Comma 2 7 3 3 2" xfId="10544" xr:uid="{C8573542-5EBB-47E9-8EDA-F7A0406007D7}"/>
    <cellStyle name="Comma 2 7 3 4" xfId="2929" xr:uid="{467A70AD-E063-4AF9-9611-E37DAD162A2F}"/>
    <cellStyle name="Comma 2 7 3 4 2" xfId="10226" xr:uid="{AF83A756-232C-4B19-8C17-829BA93D0C17}"/>
    <cellStyle name="Comma 2 7 3 5" xfId="7977" xr:uid="{73D8E878-06FB-44B1-980A-C4261BE18E87}"/>
    <cellStyle name="Comma 2 7 3 6" xfId="15227" xr:uid="{81E28116-97A3-4BF2-8534-3CEEBBE9AB3D}"/>
    <cellStyle name="Comma 2 7 3 7" xfId="16286" xr:uid="{0E882227-DAC7-4027-9380-970860B630BC}"/>
    <cellStyle name="Comma 2 7 3 8" xfId="665" xr:uid="{B94C96E9-6FB3-4C9E-BF73-8A978BC6ADA7}"/>
    <cellStyle name="Comma 2 7 3 9" xfId="16486" xr:uid="{4E6F554C-87B4-44FA-AAFD-E30B990806DB}"/>
    <cellStyle name="Comma 2 7 30" xfId="7512" xr:uid="{67404427-3D1F-436A-A973-493047B32113}"/>
    <cellStyle name="Comma 2 7 30 2" xfId="14775" xr:uid="{9E4B1CBB-A943-4C6D-B5C3-6FD661CA0C16}"/>
    <cellStyle name="Comma 2 7 31" xfId="7661" xr:uid="{17025B9E-6443-4E1B-9DBC-23477D53EC5A}"/>
    <cellStyle name="Comma 2 7 31 2" xfId="14924" xr:uid="{7F67B842-E68A-48E0-A85E-EBB74ED6D5B0}"/>
    <cellStyle name="Comma 2 7 32" xfId="7822" xr:uid="{875D5FFB-AF41-47CD-B95C-9B9840A82FF0}"/>
    <cellStyle name="Comma 2 7 33" xfId="15071" xr:uid="{5E22696D-6958-4092-8745-A74ACC6A8E75}"/>
    <cellStyle name="Comma 2 7 34" xfId="15354" xr:uid="{43ADC3F2-788A-4C45-A677-E0171CA76399}"/>
    <cellStyle name="Comma 2 7 35" xfId="15524" xr:uid="{99766E80-2C73-4A5E-9016-8C70CB363C04}"/>
    <cellStyle name="Comma 2 7 36" xfId="15690" xr:uid="{51EF18ED-C72C-44A6-9DA6-DA37B9732F7F}"/>
    <cellStyle name="Comma 2 7 37" xfId="15839" xr:uid="{2D82EEC6-8F69-4AEF-B433-67050A0C643D}"/>
    <cellStyle name="Comma 2 7 38" xfId="15987" xr:uid="{AAD7EC74-E818-4CE0-8B3E-40186295EAF6}"/>
    <cellStyle name="Comma 2 7 39" xfId="16138" xr:uid="{9ED5BC16-5F5C-4559-8E2A-A775928FAF59}"/>
    <cellStyle name="Comma 2 7 4" xfId="813" xr:uid="{B55A74CB-BE96-42A1-A764-C042719CA2F9}"/>
    <cellStyle name="Comma 2 7 4 2" xfId="1576" xr:uid="{AE148B1D-40B8-42C4-818F-6BCCE84BC703}"/>
    <cellStyle name="Comma 2 7 4 2 2" xfId="4163" xr:uid="{86014711-2850-4E59-817D-AF9A9F59DBD6}"/>
    <cellStyle name="Comma 2 7 4 2 2 2" xfId="11453" xr:uid="{BAD0FAA0-AF67-4A17-A7BE-C41E85B9A987}"/>
    <cellStyle name="Comma 2 7 4 2 3" xfId="8886" xr:uid="{1026DFC8-A939-49B0-962E-F311BDD8C293}"/>
    <cellStyle name="Comma 2 7 4 3" xfId="3402" xr:uid="{19507915-2EE8-4DA6-B287-3D9F1770E09C}"/>
    <cellStyle name="Comma 2 7 4 3 2" xfId="10692" xr:uid="{CA7B6189-F7A5-41EC-9DF1-AF36D5795913}"/>
    <cellStyle name="Comma 2 7 4 4" xfId="8125" xr:uid="{27AB78D7-0A16-415E-BBD0-EB6AA41C2365}"/>
    <cellStyle name="Comma 2 7 40" xfId="482" xr:uid="{E10397E0-899E-45BB-9203-4722281BD54B}"/>
    <cellStyle name="Comma 2 7 41" xfId="16487" xr:uid="{BBFFFC5A-9911-4A9C-B56F-15301FFCB1B5}"/>
    <cellStyle name="Comma 2 7 5" xfId="959" xr:uid="{50DD406D-1E6B-4581-B830-9857E08FED35}"/>
    <cellStyle name="Comma 2 7 5 2" xfId="1722" xr:uid="{0E533C20-FA98-420F-B914-BD74DB8CD056}"/>
    <cellStyle name="Comma 2 7 5 2 2" xfId="4309" xr:uid="{5FB18B65-EBD7-47B1-95A3-9BEA3D20546D}"/>
    <cellStyle name="Comma 2 7 5 2 2 2" xfId="11599" xr:uid="{6F80EC82-FBB9-4A44-8D70-8DEA05C93613}"/>
    <cellStyle name="Comma 2 7 5 2 3" xfId="9032" xr:uid="{68E29F27-4702-4065-955A-C4123BD201B6}"/>
    <cellStyle name="Comma 2 7 5 3" xfId="3548" xr:uid="{A0BBEBDD-18C0-43AD-924F-DA1A4AC64DC6}"/>
    <cellStyle name="Comma 2 7 5 3 2" xfId="10838" xr:uid="{07EACF28-AEC0-486D-B988-84CF04A7E067}"/>
    <cellStyle name="Comma 2 7 5 4" xfId="8271" xr:uid="{F610C000-E3C5-47F7-9796-5E2EE4F53AC1}"/>
    <cellStyle name="Comma 2 7 6" xfId="1163" xr:uid="{D7B08824-696F-49FB-875E-86975760E05B}"/>
    <cellStyle name="Comma 2 7 6 2" xfId="3751" xr:uid="{F206FB27-944A-4885-83DA-83AD77E8C5BE}"/>
    <cellStyle name="Comma 2 7 6 2 2" xfId="11041" xr:uid="{FF1C6ACC-4EAA-4EB2-811D-22E99EF5BCBE}"/>
    <cellStyle name="Comma 2 7 6 3" xfId="8474" xr:uid="{F67132B7-AE41-4D40-B97B-2A79CC0014AB}"/>
    <cellStyle name="Comma 2 7 7" xfId="1272" xr:uid="{E25E2D08-2E44-4FB3-931F-FA524CEC9BDC}"/>
    <cellStyle name="Comma 2 7 7 2" xfId="3859" xr:uid="{75DDE08B-CAE0-4384-9E0A-594C52D26870}"/>
    <cellStyle name="Comma 2 7 7 2 2" xfId="11149" xr:uid="{2225298B-788F-4166-8FFC-639087A674A1}"/>
    <cellStyle name="Comma 2 7 7 3" xfId="8582" xr:uid="{0C34B490-9A33-4D8E-800F-E8817F1956D1}"/>
    <cellStyle name="Comma 2 7 8" xfId="1894" xr:uid="{EC8D8D3D-A6B5-4B59-8D0A-90E7E288A089}"/>
    <cellStyle name="Comma 2 7 8 2" xfId="4481" xr:uid="{912A8D4D-CCF0-4C85-89D9-DBD313684C54}"/>
    <cellStyle name="Comma 2 7 8 2 2" xfId="11770" xr:uid="{F8F3288C-E462-4235-9DCD-ED6805441C00}"/>
    <cellStyle name="Comma 2 7 8 3" xfId="9203" xr:uid="{F7107594-8435-4DFF-A4E5-507DF6D2E756}"/>
    <cellStyle name="Comma 2 7 9" xfId="2044" xr:uid="{27019BF5-E942-4042-BA7F-90E72F5D98BD}"/>
    <cellStyle name="Comma 2 7 9 2" xfId="4631" xr:uid="{D9CB1B6B-0BA9-4094-8F49-0E04848DAA29}"/>
    <cellStyle name="Comma 2 7 9 2 2" xfId="11919" xr:uid="{9D391787-2EAC-4D7C-88F7-5B237FCD5442}"/>
    <cellStyle name="Comma 2 7 9 3" xfId="9352" xr:uid="{BF2B427F-E70D-4B12-9534-51F47B354B89}"/>
    <cellStyle name="Comma 2 8" xfId="92" xr:uid="{81866BB6-C528-42B1-9864-03B56B35B4C0}"/>
    <cellStyle name="Comma 2 8 10" xfId="2196" xr:uid="{C6FE360B-EFB1-47BB-B9CF-E3492BB99728}"/>
    <cellStyle name="Comma 2 8 10 2" xfId="4783" xr:uid="{000A3A8E-5822-4F25-BCEC-5D3ECA24D3BD}"/>
    <cellStyle name="Comma 2 8 10 2 2" xfId="12070" xr:uid="{8C01AFE0-A59B-4F3A-ADB3-F970268D47D9}"/>
    <cellStyle name="Comma 2 8 10 3" xfId="9503" xr:uid="{FB77F6E5-908E-45AF-990B-6085A33F8358}"/>
    <cellStyle name="Comma 2 8 11" xfId="2345" xr:uid="{366FCFEA-6320-4811-BB21-4668E809AE42}"/>
    <cellStyle name="Comma 2 8 11 2" xfId="4932" xr:uid="{583A388B-CA09-428C-85BD-465F8201BC18}"/>
    <cellStyle name="Comma 2 8 11 2 2" xfId="12219" xr:uid="{68550860-C1DF-47DF-BDA9-B416CE116084}"/>
    <cellStyle name="Comma 2 8 11 3" xfId="9652" xr:uid="{41A7239D-B2FB-41DC-929B-D307D1D62CF9}"/>
    <cellStyle name="Comma 2 8 12" xfId="2496" xr:uid="{71A53D99-37AA-4123-B387-E62068762EFB}"/>
    <cellStyle name="Comma 2 8 12 2" xfId="5083" xr:uid="{BF6ED3DC-F887-4AB3-927D-2105DE2F250B}"/>
    <cellStyle name="Comma 2 8 12 2 2" xfId="12370" xr:uid="{A65C9FE0-C4B2-4306-B006-EB29BCB0B505}"/>
    <cellStyle name="Comma 2 8 12 3" xfId="9803" xr:uid="{21C2BB31-1F48-4218-90FF-1FB4CAEC9FE5}"/>
    <cellStyle name="Comma 2 8 13" xfId="2646" xr:uid="{281D6645-B5FE-43EB-9A0A-A481D5258B2B}"/>
    <cellStyle name="Comma 2 8 13 2" xfId="3098" xr:uid="{A26E26AD-C925-463A-AA17-46C09D56F607}"/>
    <cellStyle name="Comma 2 8 13 2 2" xfId="10391" xr:uid="{7FDE318B-CC02-4A03-91F8-736860EB7591}"/>
    <cellStyle name="Comma 2 8 13 3" xfId="9953" xr:uid="{5F87907C-3FD1-4129-84AA-5921A687A5F7}"/>
    <cellStyle name="Comma 2 8 14" xfId="2768" xr:uid="{A0700B86-07CD-40AD-9C0F-0B952478FA23}"/>
    <cellStyle name="Comma 2 8 14 2" xfId="10075" xr:uid="{F320618C-C61B-47BD-997D-09FBBD48E479}"/>
    <cellStyle name="Comma 2 8 15" xfId="5237" xr:uid="{6C051A7E-6609-4A22-AF31-CCCD8C7C870D}"/>
    <cellStyle name="Comma 2 8 15 2" xfId="12521" xr:uid="{0B185D9B-3500-4D72-85CD-B7EC16B045AB}"/>
    <cellStyle name="Comma 2 8 16" xfId="5387" xr:uid="{426B4993-4F10-4793-9B8D-65AB9D266632}"/>
    <cellStyle name="Comma 2 8 16 2" xfId="12670" xr:uid="{F80809B7-3B62-4B26-8316-909CE2BC5979}"/>
    <cellStyle name="Comma 2 8 17" xfId="5549" xr:uid="{410F1459-26A2-4103-B46C-A40978D521B7}"/>
    <cellStyle name="Comma 2 8 17 2" xfId="12830" xr:uid="{D48B7953-5570-4601-BB52-4445E3A9063B}"/>
    <cellStyle name="Comma 2 8 18" xfId="5701" xr:uid="{06EF0C46-B1CA-475C-B9E4-D89ECF9E406D}"/>
    <cellStyle name="Comma 2 8 18 2" xfId="12979" xr:uid="{FB5DC9C9-85BA-4BCF-8E79-27661C7051EE}"/>
    <cellStyle name="Comma 2 8 19" xfId="5846" xr:uid="{F8CA4644-3742-4D91-9F2E-D6927E0F8ADB}"/>
    <cellStyle name="Comma 2 8 19 2" xfId="13124" xr:uid="{5B09AD3C-EDAD-4C51-9968-92DFAFA87922}"/>
    <cellStyle name="Comma 2 8 2" xfId="216" xr:uid="{16B6682A-C964-4E09-BC8D-BE6AD620D9AF}"/>
    <cellStyle name="Comma 2 8 2 10" xfId="2346" xr:uid="{3AE67409-9AF9-4D1E-9E8C-E0F40F871DF3}"/>
    <cellStyle name="Comma 2 8 2 10 2" xfId="4933" xr:uid="{35FA8A89-3A89-487A-BD7D-E240EF885DAA}"/>
    <cellStyle name="Comma 2 8 2 10 2 2" xfId="12220" xr:uid="{65D93787-7B51-476D-A782-5062965EEA73}"/>
    <cellStyle name="Comma 2 8 2 10 3" xfId="9653" xr:uid="{62009FF7-5ADA-4F65-ADDD-351CF57E6216}"/>
    <cellStyle name="Comma 2 8 2 11" xfId="2497" xr:uid="{7730D7FC-EC7E-4885-A18F-C8F41F03A7D4}"/>
    <cellStyle name="Comma 2 8 2 11 2" xfId="5084" xr:uid="{8EF16B48-5AF1-4D16-BAD4-9AA37E415BB8}"/>
    <cellStyle name="Comma 2 8 2 11 2 2" xfId="12371" xr:uid="{79D01D3C-0368-4D29-8812-3531BC913427}"/>
    <cellStyle name="Comma 2 8 2 11 3" xfId="9804" xr:uid="{5EE9FE41-9D09-4752-99D0-4AB25F8BB410}"/>
    <cellStyle name="Comma 2 8 2 12" xfId="2647" xr:uid="{6C55AA96-FE1C-4E56-B54F-95CA66E25D1F}"/>
    <cellStyle name="Comma 2 8 2 12 2" xfId="3099" xr:uid="{EE64C9C5-105F-4922-8E79-C922F5366F1A}"/>
    <cellStyle name="Comma 2 8 2 12 2 2" xfId="10392" xr:uid="{E6FE6D70-6A82-4B27-A676-10E6703EB088}"/>
    <cellStyle name="Comma 2 8 2 12 3" xfId="9954" xr:uid="{7E9D2F56-6782-46D9-BD8F-62B6944F7699}"/>
    <cellStyle name="Comma 2 8 2 13" xfId="2845" xr:uid="{BCF8718C-08B7-4E60-B8EC-31A5A6FB407A}"/>
    <cellStyle name="Comma 2 8 2 13 2" xfId="10142" xr:uid="{E193DAAB-4BD8-4538-A354-F78DF2E8D1D2}"/>
    <cellStyle name="Comma 2 8 2 14" xfId="5238" xr:uid="{5B1AEFC1-AB80-42C1-8623-0745EFEC188C}"/>
    <cellStyle name="Comma 2 8 2 14 2" xfId="12522" xr:uid="{C82D42E4-D504-4651-BDE6-386128801FF5}"/>
    <cellStyle name="Comma 2 8 2 15" xfId="5388" xr:uid="{43EEA3EC-3EFF-4BFF-B501-EEA926E1F57C}"/>
    <cellStyle name="Comma 2 8 2 15 2" xfId="12671" xr:uid="{32E8DA85-5DBE-4B0F-BAD8-18FD710D38C4}"/>
    <cellStyle name="Comma 2 8 2 16" xfId="5550" xr:uid="{82F52D20-4759-4EAE-8967-32BB381CA99A}"/>
    <cellStyle name="Comma 2 8 2 16 2" xfId="12831" xr:uid="{8B3AB842-B3A6-408A-BEE1-294E6384A863}"/>
    <cellStyle name="Comma 2 8 2 17" xfId="5702" xr:uid="{55F31F45-76FF-4AD5-81F9-F80A9D25810C}"/>
    <cellStyle name="Comma 2 8 2 17 2" xfId="12980" xr:uid="{E8C8285A-76F4-4842-A977-450FEAC30CDF}"/>
    <cellStyle name="Comma 2 8 2 18" xfId="5847" xr:uid="{6BE04ECF-0F59-4DEA-9584-57B3D71C7B54}"/>
    <cellStyle name="Comma 2 8 2 18 2" xfId="13125" xr:uid="{87419240-1CDD-409F-A7EE-08E3F5B0EB6D}"/>
    <cellStyle name="Comma 2 8 2 19" xfId="6003" xr:uid="{608D7468-7E8B-4917-8948-2C990C707008}"/>
    <cellStyle name="Comma 2 8 2 19 2" xfId="13281" xr:uid="{D765E9E6-B711-4960-A1BE-489C4A706BD7}"/>
    <cellStyle name="Comma 2 8 2 2" xfId="389" xr:uid="{C8955113-3CE2-498D-A307-EF474F2E4DDC}"/>
    <cellStyle name="Comma 2 8 2 2 2" xfId="1431" xr:uid="{7EB3D994-248B-464E-A1E0-2BB8EF8E63A0}"/>
    <cellStyle name="Comma 2 8 2 2 2 2" xfId="4018" xr:uid="{4E9282EB-C49E-4E9B-814D-B9DB3EC01A3A}"/>
    <cellStyle name="Comma 2 8 2 2 2 2 2" xfId="11308" xr:uid="{B687C56E-D9CB-4E26-92CA-90E4F089CA16}"/>
    <cellStyle name="Comma 2 8 2 2 2 3" xfId="8741" xr:uid="{6BDCE7FC-D481-4757-831A-3FE66121E96C}"/>
    <cellStyle name="Comma 2 8 2 2 3" xfId="3257" xr:uid="{44F60CDF-37D1-4CED-81D1-31F5E528D87B}"/>
    <cellStyle name="Comma 2 8 2 2 3 2" xfId="10547" xr:uid="{674C808D-F8EC-4739-93EA-D5DD19D43373}"/>
    <cellStyle name="Comma 2 8 2 2 4" xfId="3009" xr:uid="{68261644-C61A-460B-8182-BEC64A28294F}"/>
    <cellStyle name="Comma 2 8 2 2 4 2" xfId="10304" xr:uid="{04AE2599-C232-4F2F-B76B-D098683E8A42}"/>
    <cellStyle name="Comma 2 8 2 2 5" xfId="7980" xr:uid="{41C56CAD-7910-476D-9E00-BD9CD0F181A7}"/>
    <cellStyle name="Comma 2 8 2 2 6" xfId="15315" xr:uid="{8BDBBCF6-CECE-4BC9-A7E4-AFEAFA1304CA}"/>
    <cellStyle name="Comma 2 8 2 2 7" xfId="16364" xr:uid="{B887564C-02AC-45F4-B79B-4FCA504A3165}"/>
    <cellStyle name="Comma 2 8 2 2 8" xfId="668" xr:uid="{7C1905CA-CD09-491C-B499-392FD1080891}"/>
    <cellStyle name="Comma 2 8 2 2 9" xfId="16488" xr:uid="{10BA1B1C-2B6E-462C-A26D-44B1AFB93156}"/>
    <cellStyle name="Comma 2 8 2 20" xfId="6228" xr:uid="{7B657CFE-3E94-47E7-B2E5-04AF127A47D4}"/>
    <cellStyle name="Comma 2 8 2 20 2" xfId="13503" xr:uid="{C627EA19-FA6B-4C5D-A7EE-E4AA192CC532}"/>
    <cellStyle name="Comma 2 8 2 21" xfId="6303" xr:uid="{A25E3D83-C920-4B08-B3E2-BE836CE70269}"/>
    <cellStyle name="Comma 2 8 2 21 2" xfId="13578" xr:uid="{8313E83C-A3B3-4F8F-8BD2-86A51D0E7C23}"/>
    <cellStyle name="Comma 2 8 2 22" xfId="6453" xr:uid="{457D73BB-0E2B-470B-8299-E40AFF485A08}"/>
    <cellStyle name="Comma 2 8 2 22 2" xfId="13728" xr:uid="{82DEAF99-0E5A-4FE9-8DAD-11BDACB29147}"/>
    <cellStyle name="Comma 2 8 2 23" xfId="6608" xr:uid="{FB11F343-EE2F-4CFE-8A8A-ACC1E8246395}"/>
    <cellStyle name="Comma 2 8 2 23 2" xfId="13880" xr:uid="{9F18EBE2-E38A-4EE9-A617-4AEACE476AB7}"/>
    <cellStyle name="Comma 2 8 2 24" xfId="6757" xr:uid="{FBF713A5-4669-4BC4-B712-6D9E0EE3D651}"/>
    <cellStyle name="Comma 2 8 2 24 2" xfId="14029" xr:uid="{D1B77F0B-B3C7-472A-8E28-B21B1BB7AC63}"/>
    <cellStyle name="Comma 2 8 2 25" xfId="6905" xr:uid="{DAD7728B-2693-4B1F-BCD7-37A124B1DF49}"/>
    <cellStyle name="Comma 2 8 2 25 2" xfId="14177" xr:uid="{4B8B885F-7279-4462-8EBB-782716C4310B}"/>
    <cellStyle name="Comma 2 8 2 26" xfId="7059" xr:uid="{52224DEF-1921-4FBA-A903-F960D953A010}"/>
    <cellStyle name="Comma 2 8 2 26 2" xfId="14331" xr:uid="{59A5A78C-5AFC-4436-B7DB-BCCF6D9953A9}"/>
    <cellStyle name="Comma 2 8 2 27" xfId="7208" xr:uid="{CD77F040-894A-4E14-B306-7D6D8753132A}"/>
    <cellStyle name="Comma 2 8 2 27 2" xfId="14480" xr:uid="{9ADD7CF2-7264-4320-8E8B-FE532E1B133B}"/>
    <cellStyle name="Comma 2 8 2 28" xfId="7438" xr:uid="{1716342D-8122-4DB4-A8BD-C2DED47E6AFF}"/>
    <cellStyle name="Comma 2 8 2 28 2" xfId="14702" xr:uid="{98B03E1C-E908-4B94-BB9E-CEBD2ADDF1D8}"/>
    <cellStyle name="Comma 2 8 2 29" xfId="7515" xr:uid="{03E4BF38-8CB9-4701-A8F7-86E9D19C695D}"/>
    <cellStyle name="Comma 2 8 2 29 2" xfId="14778" xr:uid="{9A0FF842-A234-4D17-BFA7-ACE65BD5BEB5}"/>
    <cellStyle name="Comma 2 8 2 3" xfId="816" xr:uid="{FE96991C-77B9-49B9-B370-72119F77F2AE}"/>
    <cellStyle name="Comma 2 8 2 3 2" xfId="1579" xr:uid="{08CF046E-BF9B-4C50-994E-A831209CD793}"/>
    <cellStyle name="Comma 2 8 2 3 2 2" xfId="4166" xr:uid="{652CBD68-DE79-44E2-8639-3A379131A4CF}"/>
    <cellStyle name="Comma 2 8 2 3 2 2 2" xfId="11456" xr:uid="{337D92C4-DFC3-4B78-9230-C7006ADFE3EC}"/>
    <cellStyle name="Comma 2 8 2 3 2 3" xfId="8889" xr:uid="{7E3DAC5F-F44C-44E4-BEC9-5195E776B88B}"/>
    <cellStyle name="Comma 2 8 2 3 3" xfId="3405" xr:uid="{D7BE45A0-F1AB-458A-A00B-FA25CBD22B17}"/>
    <cellStyle name="Comma 2 8 2 3 3 2" xfId="10695" xr:uid="{7CDEAC7C-226C-4161-8478-76CE0D5E7E76}"/>
    <cellStyle name="Comma 2 8 2 3 4" xfId="8128" xr:uid="{AB11438D-1C60-440B-914C-935DA4815BB3}"/>
    <cellStyle name="Comma 2 8 2 30" xfId="7664" xr:uid="{2D9B2BC6-8622-4DA0-AD83-9FDD6B88B873}"/>
    <cellStyle name="Comma 2 8 2 30 2" xfId="14927" xr:uid="{9FE24B65-360A-4F89-B7D1-FD1422B350E7}"/>
    <cellStyle name="Comma 2 8 2 31" xfId="7825" xr:uid="{E0914E1A-67C9-48B1-9EC7-75E39091DB54}"/>
    <cellStyle name="Comma 2 8 2 32" xfId="15149" xr:uid="{5B5F5456-C1D2-443C-BDE0-97EAA978EE5C}"/>
    <cellStyle name="Comma 2 8 2 33" xfId="15370" xr:uid="{86664320-399D-4625-8C4E-784F87ADA573}"/>
    <cellStyle name="Comma 2 8 2 34" xfId="15512" xr:uid="{A51B30CF-EE40-4559-AEFD-D5BACAF0F7EA}"/>
    <cellStyle name="Comma 2 8 2 35" xfId="15693" xr:uid="{A0777453-E32B-4633-B62C-CDC65DE8472C}"/>
    <cellStyle name="Comma 2 8 2 36" xfId="15842" xr:uid="{A254F310-32CC-4E0A-B2DD-981001274934}"/>
    <cellStyle name="Comma 2 8 2 37" xfId="15990" xr:uid="{6F22C404-D3AD-40A6-8B3F-2876A2C7837C}"/>
    <cellStyle name="Comma 2 8 2 38" xfId="16216" xr:uid="{EAC9C91D-A91E-4E86-B435-B771CF543DE8}"/>
    <cellStyle name="Comma 2 8 2 39" xfId="485" xr:uid="{E40934CC-942F-4097-BD8D-F93484BC99B3}"/>
    <cellStyle name="Comma 2 8 2 4" xfId="1037" xr:uid="{25BDEF03-9DFB-47E6-A08E-51A969FFB332}"/>
    <cellStyle name="Comma 2 8 2 4 2" xfId="1800" xr:uid="{BABB914F-4E6E-408B-9D28-83B58F0ABE16}"/>
    <cellStyle name="Comma 2 8 2 4 2 2" xfId="4387" xr:uid="{6DC534D6-FA32-4D2A-9824-FDBACA99B14A}"/>
    <cellStyle name="Comma 2 8 2 4 2 2 2" xfId="11677" xr:uid="{33290246-3DC7-4F6A-B591-B1CE7B97D0AF}"/>
    <cellStyle name="Comma 2 8 2 4 2 3" xfId="9110" xr:uid="{0FC27A5E-8097-4705-9796-EE30A563068B}"/>
    <cellStyle name="Comma 2 8 2 4 3" xfId="3626" xr:uid="{CC299C7F-10B9-47AE-949C-B8F23C0FAB65}"/>
    <cellStyle name="Comma 2 8 2 4 3 2" xfId="10916" xr:uid="{1083F1A4-54A1-43EA-ADE7-544BB70AD0C3}"/>
    <cellStyle name="Comma 2 8 2 4 4" xfId="8349" xr:uid="{D2069C3F-3408-4E3F-94DD-5F3E689EEFEF}"/>
    <cellStyle name="Comma 2 8 2 40" xfId="16489" xr:uid="{2F088CF2-3D88-4A59-83B3-6877ACBE6EA7}"/>
    <cellStyle name="Comma 2 8 2 5" xfId="1199" xr:uid="{67275D59-0948-44C4-8683-62FB6C99D3BC}"/>
    <cellStyle name="Comma 2 8 2 5 2" xfId="3787" xr:uid="{45A1929C-655F-46F5-AA2F-AAB44861341F}"/>
    <cellStyle name="Comma 2 8 2 5 2 2" xfId="11077" xr:uid="{AAFA7E32-78D2-4EF8-BC34-176AB6CB3A65}"/>
    <cellStyle name="Comma 2 8 2 5 3" xfId="8510" xr:uid="{13D2CCC9-DF10-4434-B933-7167B0404407}"/>
    <cellStyle name="Comma 2 8 2 6" xfId="1275" xr:uid="{43F8D064-14D5-432A-A030-2D25C97952D9}"/>
    <cellStyle name="Comma 2 8 2 6 2" xfId="3862" xr:uid="{F3D37840-B55B-408B-A245-B452EE4B116A}"/>
    <cellStyle name="Comma 2 8 2 6 2 2" xfId="11152" xr:uid="{719757C7-41B1-4359-BD03-6A1107C7FA93}"/>
    <cellStyle name="Comma 2 8 2 6 3" xfId="8585" xr:uid="{AFD8745C-1C29-45BA-B15E-99197A872EC9}"/>
    <cellStyle name="Comma 2 8 2 7" xfId="1897" xr:uid="{34A316FC-EA7C-4230-B3E1-E8FAC58722E9}"/>
    <cellStyle name="Comma 2 8 2 7 2" xfId="4484" xr:uid="{CD45049C-64A5-4059-BB53-D7C4B2DAC9A7}"/>
    <cellStyle name="Comma 2 8 2 7 2 2" xfId="11773" xr:uid="{02A53D63-4846-4A33-A4E0-4CD61ADCBF39}"/>
    <cellStyle name="Comma 2 8 2 7 3" xfId="9206" xr:uid="{4CAFB9B6-23D1-44D7-8B10-4524862AED61}"/>
    <cellStyle name="Comma 2 8 2 8" xfId="2047" xr:uid="{0D018C62-4BEE-4B15-9D7D-32B38E2728F3}"/>
    <cellStyle name="Comma 2 8 2 8 2" xfId="4634" xr:uid="{49320CAE-FE07-49D2-A5BB-E2958515E2C0}"/>
    <cellStyle name="Comma 2 8 2 8 2 2" xfId="11922" xr:uid="{B4BCF641-56EA-4CD9-AA6F-F858DE0D5E14}"/>
    <cellStyle name="Comma 2 8 2 8 3" xfId="9355" xr:uid="{1FB6C268-05FB-4E2F-9D31-B48BDFF39705}"/>
    <cellStyle name="Comma 2 8 2 9" xfId="2197" xr:uid="{E2509EDC-5A61-442D-87CC-E1E53D3A28EE}"/>
    <cellStyle name="Comma 2 8 2 9 2" xfId="4784" xr:uid="{2EE03FEA-C180-40D4-B2C7-C43B4E7DA313}"/>
    <cellStyle name="Comma 2 8 2 9 2 2" xfId="12071" xr:uid="{7876922B-1F77-4D04-BFD0-EC902157EDCA}"/>
    <cellStyle name="Comma 2 8 2 9 3" xfId="9504" xr:uid="{097ADECA-97CC-49F6-AF37-B1276E682B28}"/>
    <cellStyle name="Comma 2 8 20" xfId="6002" xr:uid="{D391A28A-2AB8-40D3-B10B-3FB9F151981B}"/>
    <cellStyle name="Comma 2 8 20 2" xfId="13280" xr:uid="{671F8D88-76CF-4344-84B6-7981D2133EE9}"/>
    <cellStyle name="Comma 2 8 21" xfId="6131" xr:uid="{032B9D52-A2EB-4E5E-A8B0-541165284CA6}"/>
    <cellStyle name="Comma 2 8 21 2" xfId="13406" xr:uid="{22DC7614-12A8-408B-B048-BE9644BD3F57}"/>
    <cellStyle name="Comma 2 8 22" xfId="6302" xr:uid="{1D5F3D17-ED46-4E5C-92D0-482DE0AD27FD}"/>
    <cellStyle name="Comma 2 8 22 2" xfId="13577" xr:uid="{7935B066-D116-4011-9236-5BAA6009DFCB}"/>
    <cellStyle name="Comma 2 8 23" xfId="6452" xr:uid="{7CC111BA-3F26-4FE1-AA45-B1E0B7AA65B5}"/>
    <cellStyle name="Comma 2 8 23 2" xfId="13727" xr:uid="{1C3C3F10-8FC5-4919-810B-DCEC6781F5AB}"/>
    <cellStyle name="Comma 2 8 24" xfId="6607" xr:uid="{1E9833AE-268C-44DF-BED6-5FA9B0884724}"/>
    <cellStyle name="Comma 2 8 24 2" xfId="13879" xr:uid="{8B1248B6-416A-499F-BCD8-B7DBE17CFCEF}"/>
    <cellStyle name="Comma 2 8 25" xfId="6756" xr:uid="{A0F8407F-20C5-432D-BF48-EDFB4E7591C1}"/>
    <cellStyle name="Comma 2 8 25 2" xfId="14028" xr:uid="{44F2B719-53D3-4204-B71D-A03D294C63E2}"/>
    <cellStyle name="Comma 2 8 26" xfId="6904" xr:uid="{EC9A2B54-0D50-4AB6-A959-87AB1643621E}"/>
    <cellStyle name="Comma 2 8 26 2" xfId="14176" xr:uid="{8DBBB8D9-762C-41B4-9FD1-DA19ADE565D8}"/>
    <cellStyle name="Comma 2 8 27" xfId="7058" xr:uid="{AA16C880-F70C-413D-B80D-9D76A3271BB0}"/>
    <cellStyle name="Comma 2 8 27 2" xfId="14330" xr:uid="{5A627360-B7F9-40F4-A977-51071E2562CC}"/>
    <cellStyle name="Comma 2 8 28" xfId="7207" xr:uid="{A9A836C9-997E-4CEC-855E-DE3348ACF4F7}"/>
    <cellStyle name="Comma 2 8 28 2" xfId="14479" xr:uid="{4BD482EF-B1F7-4C36-8EAE-C4DBFC2A38E1}"/>
    <cellStyle name="Comma 2 8 29" xfId="7341" xr:uid="{7DED8A77-CD66-40FD-8E3E-F215629E44F2}"/>
    <cellStyle name="Comma 2 8 29 2" xfId="14605" xr:uid="{C698869A-3C51-4739-93C6-EB4A032B5EAC}"/>
    <cellStyle name="Comma 2 8 3" xfId="279" xr:uid="{5154A705-E9F2-4010-9E12-D00CE71DCBCF}"/>
    <cellStyle name="Comma 2 8 3 2" xfId="1430" xr:uid="{B894685F-6E30-4B95-BFDD-1F37BED1BBE2}"/>
    <cellStyle name="Comma 2 8 3 2 2" xfId="4017" xr:uid="{2A19EB13-96CE-420B-9B5D-6E4CF4063E2E}"/>
    <cellStyle name="Comma 2 8 3 2 2 2" xfId="11307" xr:uid="{E2FBF0F5-33A5-4905-A3D1-8B17A1B7E65C}"/>
    <cellStyle name="Comma 2 8 3 2 3" xfId="8740" xr:uid="{B928F676-0DCA-425F-AC13-2461C185C3ED}"/>
    <cellStyle name="Comma 2 8 3 3" xfId="3256" xr:uid="{B85F7661-BC37-477F-8E8B-A4EA0D936AF0}"/>
    <cellStyle name="Comma 2 8 3 3 2" xfId="10546" xr:uid="{F90192E5-348B-4BC3-9A42-4C481C34BF9C}"/>
    <cellStyle name="Comma 2 8 3 4" xfId="2910" xr:uid="{19ADF889-6D40-4FE3-98CA-37655EF8ABCC}"/>
    <cellStyle name="Comma 2 8 3 4 2" xfId="10207" xr:uid="{C462661A-2330-498F-9781-F10C01238B97}"/>
    <cellStyle name="Comma 2 8 3 5" xfId="7979" xr:uid="{42516038-78F3-4201-9901-D3EB2E86E8E1}"/>
    <cellStyle name="Comma 2 8 3 6" xfId="15206" xr:uid="{2A1862D2-B22B-48CA-8065-E3881177A10E}"/>
    <cellStyle name="Comma 2 8 3 7" xfId="16267" xr:uid="{74905117-CA02-4F9E-A123-0FC1A8F6D76A}"/>
    <cellStyle name="Comma 2 8 3 8" xfId="667" xr:uid="{9B6B36F0-1E1F-483F-982B-5F198F9AA844}"/>
    <cellStyle name="Comma 2 8 3 9" xfId="16490" xr:uid="{6BD7E5D4-4AF2-4067-8AF1-84F187C24D0E}"/>
    <cellStyle name="Comma 2 8 30" xfId="7514" xr:uid="{51B4D53E-7093-4644-AFD3-4553300C780D}"/>
    <cellStyle name="Comma 2 8 30 2" xfId="14777" xr:uid="{FA55E530-F167-4135-B870-BF77DBF83C57}"/>
    <cellStyle name="Comma 2 8 31" xfId="7663" xr:uid="{0AE586F6-1CC8-492D-B260-CAFE82293641}"/>
    <cellStyle name="Comma 2 8 31 2" xfId="14926" xr:uid="{0925D64D-EF2B-4BBF-8CCA-2F1062887E84}"/>
    <cellStyle name="Comma 2 8 32" xfId="7824" xr:uid="{9CB20FBB-2B09-47A4-B036-A904A829F043}"/>
    <cellStyle name="Comma 2 8 33" xfId="15052" xr:uid="{F5D2EC42-D2E1-4586-9732-BB0256385D29}"/>
    <cellStyle name="Comma 2 8 34" xfId="15353" xr:uid="{65CCC192-D5D8-4AE4-A76E-1AE3C3BF22DA}"/>
    <cellStyle name="Comma 2 8 35" xfId="15516" xr:uid="{39F02DF4-01B3-44A0-89A1-BDFE70520535}"/>
    <cellStyle name="Comma 2 8 36" xfId="15692" xr:uid="{904AF9CF-1DCE-4AD7-8AA7-86F8B877E666}"/>
    <cellStyle name="Comma 2 8 37" xfId="15841" xr:uid="{F69F1B19-CE1D-4338-8C13-E8A6FC3C30AD}"/>
    <cellStyle name="Comma 2 8 38" xfId="15989" xr:uid="{936BACDC-2634-46FD-A3D6-EA4CB8050609}"/>
    <cellStyle name="Comma 2 8 39" xfId="16119" xr:uid="{E9BBE472-70E3-4B24-81C4-3570BD675AFC}"/>
    <cellStyle name="Comma 2 8 4" xfId="815" xr:uid="{62D720DD-D054-4E00-8D8D-B37E23311FE1}"/>
    <cellStyle name="Comma 2 8 4 2" xfId="1578" xr:uid="{73E59C4C-9703-4631-B1AA-09BCCC18DEA7}"/>
    <cellStyle name="Comma 2 8 4 2 2" xfId="4165" xr:uid="{C2118AC0-B61A-4488-AB8A-5368A22E4EE1}"/>
    <cellStyle name="Comma 2 8 4 2 2 2" xfId="11455" xr:uid="{055C6028-139A-49B8-BB44-2CD838CC19BB}"/>
    <cellStyle name="Comma 2 8 4 2 3" xfId="8888" xr:uid="{4BF51FA9-CCBE-4645-80D1-D7CDE12E528D}"/>
    <cellStyle name="Comma 2 8 4 3" xfId="3404" xr:uid="{155C17C1-3458-4C2B-AF29-838D466EBA7E}"/>
    <cellStyle name="Comma 2 8 4 3 2" xfId="10694" xr:uid="{655354FF-5834-4765-A5D6-F08F68B666E5}"/>
    <cellStyle name="Comma 2 8 4 4" xfId="8127" xr:uid="{A4CF604A-D926-4DD7-BF00-0D2FD1B0E9BB}"/>
    <cellStyle name="Comma 2 8 40" xfId="484" xr:uid="{48E0181A-0207-4952-AF43-83AC5BCB134E}"/>
    <cellStyle name="Comma 2 8 41" xfId="16491" xr:uid="{508D778D-CFB6-4204-9D9E-AA510199EE55}"/>
    <cellStyle name="Comma 2 8 5" xfId="940" xr:uid="{6E9F65B4-A045-4436-9484-CE7BFB1E1E44}"/>
    <cellStyle name="Comma 2 8 5 2" xfId="1703" xr:uid="{E4D8DF4B-E5A2-4665-B37C-20415C3B92A2}"/>
    <cellStyle name="Comma 2 8 5 2 2" xfId="4290" xr:uid="{2C168CC4-07EF-409C-9884-50674C82238D}"/>
    <cellStyle name="Comma 2 8 5 2 2 2" xfId="11580" xr:uid="{340C6AA6-EBE5-4C83-BFE2-7E25CF4E6FE2}"/>
    <cellStyle name="Comma 2 8 5 2 3" xfId="9013" xr:uid="{BB2161A3-D6B2-42CA-80AD-D7A80A718C61}"/>
    <cellStyle name="Comma 2 8 5 3" xfId="3529" xr:uid="{8C4FE8A5-9C35-47F1-A615-641C14F306C6}"/>
    <cellStyle name="Comma 2 8 5 3 2" xfId="10819" xr:uid="{CC06F39B-46CD-41B2-8D6A-4103F704AA07}"/>
    <cellStyle name="Comma 2 8 5 4" xfId="8252" xr:uid="{71EEFBE8-600E-471B-898B-2D7F9BD4531A}"/>
    <cellStyle name="Comma 2 8 6" xfId="1141" xr:uid="{28097F54-4E0A-40F2-93B9-34CE795C02BA}"/>
    <cellStyle name="Comma 2 8 6 2" xfId="3729" xr:uid="{8C5E28AA-C0D3-44CB-996B-03DBFEB0C3D3}"/>
    <cellStyle name="Comma 2 8 6 2 2" xfId="11019" xr:uid="{8E101D02-2053-43D0-8141-2987E065B4F4}"/>
    <cellStyle name="Comma 2 8 6 3" xfId="8452" xr:uid="{81AB5993-19A5-4203-AC9C-C5DEBBE37203}"/>
    <cellStyle name="Comma 2 8 7" xfId="1274" xr:uid="{039A3A7D-751B-4302-9F09-A5F59F9B3267}"/>
    <cellStyle name="Comma 2 8 7 2" xfId="3861" xr:uid="{D05C625A-8DC5-4A4D-9042-B0658FC34AC5}"/>
    <cellStyle name="Comma 2 8 7 2 2" xfId="11151" xr:uid="{F23385C2-A754-4F72-87AF-C5FDC0B692B0}"/>
    <cellStyle name="Comma 2 8 7 3" xfId="8584" xr:uid="{784CD21E-DD3F-4AFB-A89A-23C3BC17A37D}"/>
    <cellStyle name="Comma 2 8 8" xfId="1896" xr:uid="{FB8596B0-A8D2-4F69-8E5D-64F9952BB6A8}"/>
    <cellStyle name="Comma 2 8 8 2" xfId="4483" xr:uid="{B754D6B1-C0A8-47E9-8383-B9EC81C5906F}"/>
    <cellStyle name="Comma 2 8 8 2 2" xfId="11772" xr:uid="{AA0BEA08-1447-416A-B25C-D7FFD709EE4F}"/>
    <cellStyle name="Comma 2 8 8 3" xfId="9205" xr:uid="{145CDD85-1C03-4A76-A4E0-362C9A36ACF7}"/>
    <cellStyle name="Comma 2 8 9" xfId="2046" xr:uid="{6785C5B2-88D1-464A-9E23-9DDDA385132B}"/>
    <cellStyle name="Comma 2 8 9 2" xfId="4633" xr:uid="{5C1B1A45-205A-4D16-89CB-518791AC96E2}"/>
    <cellStyle name="Comma 2 8 9 2 2" xfId="11921" xr:uid="{980604A2-E9A8-4A27-8C64-B8EEB21624B2}"/>
    <cellStyle name="Comma 2 8 9 3" xfId="9354" xr:uid="{11C5449D-B4B1-41E7-923B-C5C93775892E}"/>
    <cellStyle name="Comma 2 9" xfId="185" xr:uid="{0812BA86-A34C-41F2-9168-97EC10DE2C48}"/>
    <cellStyle name="Comma 2 9 10" xfId="2347" xr:uid="{4E3B833A-F5BF-4618-92B3-890AA89F104C}"/>
    <cellStyle name="Comma 2 9 10 2" xfId="4934" xr:uid="{28069483-9142-4CFE-A00B-2B267326D246}"/>
    <cellStyle name="Comma 2 9 10 2 2" xfId="12221" xr:uid="{8E28B5A1-93F0-448E-A95C-B11CBD77DC54}"/>
    <cellStyle name="Comma 2 9 10 3" xfId="9654" xr:uid="{FC09116D-30D4-4F21-9635-ABF482932005}"/>
    <cellStyle name="Comma 2 9 11" xfId="2498" xr:uid="{CCD5D2CF-73E8-48A1-8A93-D917FF9975B7}"/>
    <cellStyle name="Comma 2 9 11 2" xfId="5085" xr:uid="{AC899D72-D145-418A-889E-4D335201DD72}"/>
    <cellStyle name="Comma 2 9 11 2 2" xfId="12372" xr:uid="{D393B084-DF11-4DBA-9D56-49416CB6AA97}"/>
    <cellStyle name="Comma 2 9 11 3" xfId="9805" xr:uid="{1123372B-8A8C-4221-A6BE-713B4EDBCFD2}"/>
    <cellStyle name="Comma 2 9 12" xfId="2648" xr:uid="{954D268B-6EA4-46E9-AE96-1FEB550C7BA5}"/>
    <cellStyle name="Comma 2 9 12 2" xfId="3100" xr:uid="{EA8BC128-FAFB-4C17-B8BF-690338A127DE}"/>
    <cellStyle name="Comma 2 9 12 2 2" xfId="10393" xr:uid="{CA954C72-988F-49C5-950C-1A80B8CE2F24}"/>
    <cellStyle name="Comma 2 9 12 3" xfId="9955" xr:uid="{82FE1653-22E5-479F-B4D3-17A6DBC89B30}"/>
    <cellStyle name="Comma 2 9 13" xfId="2793" xr:uid="{A889D96B-DD64-4E3D-A744-5379DAE80D77}"/>
    <cellStyle name="Comma 2 9 13 2" xfId="10100" xr:uid="{40BA97CB-441A-4656-98C0-9C48C5D62185}"/>
    <cellStyle name="Comma 2 9 14" xfId="5239" xr:uid="{A1BA1C96-4CAC-4E3B-AEE7-8C8F9CA9BF8A}"/>
    <cellStyle name="Comma 2 9 14 2" xfId="12523" xr:uid="{4EB75D97-E0D0-485A-9768-8DC3BAD472EA}"/>
    <cellStyle name="Comma 2 9 15" xfId="5389" xr:uid="{503D1497-4372-432D-80CF-4D01013F48B7}"/>
    <cellStyle name="Comma 2 9 15 2" xfId="12672" xr:uid="{81BA571C-DE96-4C82-99A5-B20D63DA63CC}"/>
    <cellStyle name="Comma 2 9 16" xfId="5551" xr:uid="{C3CB5970-F26C-46E4-AB3D-11C54A3932B8}"/>
    <cellStyle name="Comma 2 9 16 2" xfId="12832" xr:uid="{99022DD3-9417-43C7-93FD-05C05E6B03AA}"/>
    <cellStyle name="Comma 2 9 17" xfId="5703" xr:uid="{236B46A6-7584-4A72-B305-AD279577AF39}"/>
    <cellStyle name="Comma 2 9 17 2" xfId="12981" xr:uid="{CD4FFD65-165A-41B6-AB22-8CEA6D424FAF}"/>
    <cellStyle name="Comma 2 9 18" xfId="5848" xr:uid="{B81EAB4D-546D-4B47-9F50-688AED59F745}"/>
    <cellStyle name="Comma 2 9 18 2" xfId="13126" xr:uid="{71F115E0-91C0-4D5D-9997-3169159C18E0}"/>
    <cellStyle name="Comma 2 9 19" xfId="6004" xr:uid="{E8399E6B-489F-4BAE-AE25-52221AEB7DFF}"/>
    <cellStyle name="Comma 2 9 19 2" xfId="13282" xr:uid="{9D4AA4F9-AC6B-4CF7-B2FA-75A468F4F928}"/>
    <cellStyle name="Comma 2 9 2" xfId="358" xr:uid="{E255C97D-57F6-4737-86B3-2214B79D9FBE}"/>
    <cellStyle name="Comma 2 9 2 2" xfId="1432" xr:uid="{105DE6EB-439B-4499-8CE7-7B75E55BABDC}"/>
    <cellStyle name="Comma 2 9 2 2 2" xfId="4019" xr:uid="{EDBA86E7-A151-4EF2-ACC3-03275082B640}"/>
    <cellStyle name="Comma 2 9 2 2 2 2" xfId="11309" xr:uid="{60D2DC11-25EE-4362-B34E-44B8E124561E}"/>
    <cellStyle name="Comma 2 9 2 2 3" xfId="8742" xr:uid="{C70921AC-EA23-4882-901A-8ED89252AD56}"/>
    <cellStyle name="Comma 2 9 2 3" xfId="3258" xr:uid="{8DC04FF4-9162-42B0-A8C0-5AF0DAF26987}"/>
    <cellStyle name="Comma 2 9 2 3 2" xfId="10548" xr:uid="{B87B7E35-DD75-403C-9D5A-B2811AEEC6CA}"/>
    <cellStyle name="Comma 2 9 2 4" xfId="2870" xr:uid="{6FD82B3D-2FA6-4118-AACD-BEC21F6ED575}"/>
    <cellStyle name="Comma 2 9 2 4 2" xfId="10167" xr:uid="{17E0E9EA-68DC-4B77-8FA5-897185479258}"/>
    <cellStyle name="Comma 2 9 2 5" xfId="7981" xr:uid="{A0C27053-6C9B-4D9F-AADC-B44869DD2E89}"/>
    <cellStyle name="Comma 2 9 2 6" xfId="15284" xr:uid="{385DACF8-6A18-4B9B-95CC-BB2D5B0AF132}"/>
    <cellStyle name="Comma 2 9 2 7" xfId="16338" xr:uid="{557B6232-71FF-4A1C-B98B-1AD17CE1C274}"/>
    <cellStyle name="Comma 2 9 2 8" xfId="669" xr:uid="{81032BF3-46D6-40C9-9DEC-2003FFF29448}"/>
    <cellStyle name="Comma 2 9 2 9" xfId="16492" xr:uid="{4B0F5DA8-127C-421B-8FC3-84D75842418D}"/>
    <cellStyle name="Comma 2 9 20" xfId="6202" xr:uid="{DE7EC4CB-D5E9-4FCC-82B7-3790E668F682}"/>
    <cellStyle name="Comma 2 9 20 2" xfId="13477" xr:uid="{C9B94E6A-F220-4A86-AB8D-31F67C7AA18E}"/>
    <cellStyle name="Comma 2 9 21" xfId="6304" xr:uid="{E8FA8475-E3CA-4AB6-B7FD-22E313F0FC37}"/>
    <cellStyle name="Comma 2 9 21 2" xfId="13579" xr:uid="{6B14B1D8-027C-451E-8B3D-33129B03C569}"/>
    <cellStyle name="Comma 2 9 22" xfId="6454" xr:uid="{82D414AD-E42A-47E6-BCB3-C9E3D4C8F66D}"/>
    <cellStyle name="Comma 2 9 22 2" xfId="13729" xr:uid="{CF96DFDF-94B9-4F25-9244-5D0B25B91030}"/>
    <cellStyle name="Comma 2 9 23" xfId="6609" xr:uid="{D6667DDB-226C-4C65-B0FC-1164AC3B4454}"/>
    <cellStyle name="Comma 2 9 23 2" xfId="13881" xr:uid="{ECD7AF8F-9019-411D-833D-278FF121E9B6}"/>
    <cellStyle name="Comma 2 9 24" xfId="6758" xr:uid="{FEE06577-CAE2-4BBB-A9AA-A34227B80801}"/>
    <cellStyle name="Comma 2 9 24 2" xfId="14030" xr:uid="{3A9703B6-1D67-4B7F-A9DE-A19E25FA6BBF}"/>
    <cellStyle name="Comma 2 9 25" xfId="6906" xr:uid="{5283A1CC-C882-404C-B2FC-FB598A584D0D}"/>
    <cellStyle name="Comma 2 9 25 2" xfId="14178" xr:uid="{419FC160-8B9F-40B7-88DC-4399441D828F}"/>
    <cellStyle name="Comma 2 9 26" xfId="7060" xr:uid="{4A252463-26D7-422E-8BCB-600294A6A4E7}"/>
    <cellStyle name="Comma 2 9 26 2" xfId="14332" xr:uid="{A14F60B1-A30E-4659-97F5-895E94AF719C}"/>
    <cellStyle name="Comma 2 9 27" xfId="7209" xr:uid="{A510B5C3-7D8F-42C8-B983-F372669EB97F}"/>
    <cellStyle name="Comma 2 9 27 2" xfId="14481" xr:uid="{E1F853B8-7D3B-4CCF-80C5-74D0D2F45B6F}"/>
    <cellStyle name="Comma 2 9 28" xfId="7412" xr:uid="{5DFEDF36-6939-4B44-984A-60608F8E6B7F}"/>
    <cellStyle name="Comma 2 9 28 2" xfId="14676" xr:uid="{1978B237-2E4E-408E-9F5E-ED5E1AE153CC}"/>
    <cellStyle name="Comma 2 9 29" xfId="7516" xr:uid="{194529E4-E5C7-4D9A-9550-0D2FB9291349}"/>
    <cellStyle name="Comma 2 9 29 2" xfId="14779" xr:uid="{A801E524-DC1C-4A47-A2D4-3BC0DD409AFC}"/>
    <cellStyle name="Comma 2 9 3" xfId="817" xr:uid="{BE4D5A26-68C8-4326-A0BB-ABECAB201E9A}"/>
    <cellStyle name="Comma 2 9 3 2" xfId="1580" xr:uid="{5CD6BD40-0B03-485E-9D17-DD4828953D47}"/>
    <cellStyle name="Comma 2 9 3 2 2" xfId="4167" xr:uid="{ADF3E60F-0DA6-401B-B046-ED012C0A5D07}"/>
    <cellStyle name="Comma 2 9 3 2 2 2" xfId="11457" xr:uid="{B6FE19CE-83A1-48FD-9767-B56FE7EAB2FB}"/>
    <cellStyle name="Comma 2 9 3 2 3" xfId="8890" xr:uid="{7B2104ED-9574-41F6-B274-58062C8B74CB}"/>
    <cellStyle name="Comma 2 9 3 3" xfId="3406" xr:uid="{88FB2736-3A00-4DF7-B5FE-34D2D7EFF255}"/>
    <cellStyle name="Comma 2 9 3 3 2" xfId="10696" xr:uid="{96265D91-CE72-4C4C-BA74-97DF9BD0708C}"/>
    <cellStyle name="Comma 2 9 3 4" xfId="2983" xr:uid="{0F56BE19-8964-4AD3-9D47-F1D2C58C633A}"/>
    <cellStyle name="Comma 2 9 3 4 2" xfId="10278" xr:uid="{E65A2E2B-3DE0-4D50-837A-FC6345C16D5C}"/>
    <cellStyle name="Comma 2 9 3 5" xfId="8129" xr:uid="{B5882E0F-AF25-4BD4-831A-92E40FECCF3E}"/>
    <cellStyle name="Comma 2 9 30" xfId="7665" xr:uid="{6C25B12C-8E54-454C-A34B-732C3F3C338F}"/>
    <cellStyle name="Comma 2 9 30 2" xfId="14928" xr:uid="{6BC9F7D2-B002-43FC-B0FA-46318197CB9D}"/>
    <cellStyle name="Comma 2 9 31" xfId="7826" xr:uid="{8C99D5B8-52A1-4FB8-A454-AF1240398205}"/>
    <cellStyle name="Comma 2 9 32" xfId="15123" xr:uid="{E0B9D63F-E890-4507-8F16-0B789DDA568E}"/>
    <cellStyle name="Comma 2 9 33" xfId="15397" xr:uid="{059CD4CF-C9F2-48AB-B906-4ECC900B31A5}"/>
    <cellStyle name="Comma 2 9 34" xfId="15545" xr:uid="{C5432F9C-7628-4263-A55E-F1400E69EE50}"/>
    <cellStyle name="Comma 2 9 35" xfId="15694" xr:uid="{E68A1844-16E9-478B-B3F5-E94435C9A68E}"/>
    <cellStyle name="Comma 2 9 36" xfId="15843" xr:uid="{B0FB9622-DC59-4BE1-85FC-B9E0B983D372}"/>
    <cellStyle name="Comma 2 9 37" xfId="15991" xr:uid="{91DFA5D6-099D-4B9E-9AB6-EA87976A3B0E}"/>
    <cellStyle name="Comma 2 9 38" xfId="16190" xr:uid="{8E5ACA50-6E81-4813-A164-DE91750FE258}"/>
    <cellStyle name="Comma 2 9 39" xfId="486" xr:uid="{36F37EF7-ED84-4EC4-B444-A4924C24E620}"/>
    <cellStyle name="Comma 2 9 4" xfId="1011" xr:uid="{1970FE88-FD2B-4F70-B41F-BF51FC3F98AC}"/>
    <cellStyle name="Comma 2 9 4 2" xfId="1774" xr:uid="{15769C29-3F53-4839-A7CF-16F655CA8BFB}"/>
    <cellStyle name="Comma 2 9 4 2 2" xfId="4361" xr:uid="{B18DBA87-A34B-4C72-9A11-DDDF4C6B8E4A}"/>
    <cellStyle name="Comma 2 9 4 2 2 2" xfId="11651" xr:uid="{C44705A1-1E22-4AA8-8139-CA4EECD949CA}"/>
    <cellStyle name="Comma 2 9 4 2 3" xfId="9084" xr:uid="{5BB9E1FA-203C-45B6-827D-706677E270B6}"/>
    <cellStyle name="Comma 2 9 4 3" xfId="3600" xr:uid="{F0EEC7C5-4FFB-400C-A7B9-B199B922D067}"/>
    <cellStyle name="Comma 2 9 4 3 2" xfId="10890" xr:uid="{CF38F784-3BAE-45D3-BB7A-F9256AE079E2}"/>
    <cellStyle name="Comma 2 9 4 4" xfId="8323" xr:uid="{0D951BF3-29D8-48DA-9ADB-16D50A04D0A5}"/>
    <cellStyle name="Comma 2 9 40" xfId="16493" xr:uid="{89451513-9861-4B40-9803-BDF449EB8081}"/>
    <cellStyle name="Comma 2 9 5" xfId="1114" xr:uid="{694030DD-A15D-456A-AFAC-CE9384587EE4}"/>
    <cellStyle name="Comma 2 9 5 2" xfId="3702" xr:uid="{14C6AE25-0385-4959-A321-EACFA8529D8A}"/>
    <cellStyle name="Comma 2 9 5 2 2" xfId="10992" xr:uid="{89AB24ED-1E67-44E3-868E-FFB9610ACDC9}"/>
    <cellStyle name="Comma 2 9 5 3" xfId="8425" xr:uid="{2B7267B5-D8EB-470A-82AF-2C093942AFDC}"/>
    <cellStyle name="Comma 2 9 6" xfId="1276" xr:uid="{239BEF89-2C44-4AF8-BE1D-8AE873604EBE}"/>
    <cellStyle name="Comma 2 9 6 2" xfId="3863" xr:uid="{5B879A5F-5B0E-4DC1-BA41-00E6DC2C91D2}"/>
    <cellStyle name="Comma 2 9 6 2 2" xfId="11153" xr:uid="{F7D89D35-3AE7-4414-B4A6-D78C0A0ECAA2}"/>
    <cellStyle name="Comma 2 9 6 3" xfId="8586" xr:uid="{256E83E6-8B80-47F3-B6D4-8E72EDF900B5}"/>
    <cellStyle name="Comma 2 9 7" xfId="1898" xr:uid="{62042425-657D-428C-BAA8-9C31DCDA84F2}"/>
    <cellStyle name="Comma 2 9 7 2" xfId="4485" xr:uid="{B6F5E0BA-935C-453E-9DE4-72B0124FA8C1}"/>
    <cellStyle name="Comma 2 9 7 2 2" xfId="11774" xr:uid="{F3AD5E88-92A7-4FA2-9979-4156FEF88CC9}"/>
    <cellStyle name="Comma 2 9 7 3" xfId="9207" xr:uid="{5BF065AC-899B-40BC-AEA5-93F94B6C2A9C}"/>
    <cellStyle name="Comma 2 9 8" xfId="2048" xr:uid="{40236683-C8D1-4455-9E1B-823CA41B96D8}"/>
    <cellStyle name="Comma 2 9 8 2" xfId="4635" xr:uid="{DFA81178-27EE-475F-9223-A6606CE5F88E}"/>
    <cellStyle name="Comma 2 9 8 2 2" xfId="11923" xr:uid="{8E0D3863-8205-4933-AD8F-3CAE1E35F453}"/>
    <cellStyle name="Comma 2 9 8 3" xfId="9356" xr:uid="{759CF6CF-8FE7-4CA6-B241-34D798DF726C}"/>
    <cellStyle name="Comma 2 9 9" xfId="2198" xr:uid="{3BCB4780-FEEB-4F12-B651-DF6F60EFBD7F}"/>
    <cellStyle name="Comma 2 9 9 2" xfId="4785" xr:uid="{56901FFB-9CDF-4A22-B02B-7E5FB0F438DE}"/>
    <cellStyle name="Comma 2 9 9 2 2" xfId="12072" xr:uid="{0A1D5EF6-C8B6-4E91-A001-F39BC90C8217}"/>
    <cellStyle name="Comma 2 9 9 3" xfId="9505" xr:uid="{F5A499D7-5EC7-441C-A639-40E68C5044A3}"/>
    <cellStyle name="Comma 20" xfId="2309" xr:uid="{A1F291C3-5D12-4078-975A-1DF52C8EAC29}"/>
    <cellStyle name="Comma 20 2" xfId="4896" xr:uid="{E25CF6E1-BD14-487E-AB7A-C0D6A8C31ADF}"/>
    <cellStyle name="Comma 20 2 2" xfId="12183" xr:uid="{EBF738BC-564A-4B7C-A61B-5E84C237CC1D}"/>
    <cellStyle name="Comma 20 3" xfId="9616" xr:uid="{45E1572A-09F5-4483-BE06-620785343F53}"/>
    <cellStyle name="Comma 21" xfId="2440" xr:uid="{49952F31-87F4-4EF2-999A-A9F8AD056A76}"/>
    <cellStyle name="Comma 21 2" xfId="5027" xr:uid="{B48577E1-A207-4EE4-B284-593D664CB396}"/>
    <cellStyle name="Comma 21 2 2" xfId="12314" xr:uid="{C499FD3C-50DB-42F4-8608-21572E27610C}"/>
    <cellStyle name="Comma 21 3" xfId="9747" xr:uid="{9A0166B7-4A82-400B-894F-A1F68D50F452}"/>
    <cellStyle name="Comma 22" xfId="2447" xr:uid="{97A1D505-3DE5-4050-A94C-51B30B1D884B}"/>
    <cellStyle name="Comma 22 2" xfId="5034" xr:uid="{ED09ECA2-7682-4BC3-8138-43EC92C78E9E}"/>
    <cellStyle name="Comma 22 2 2" xfId="12321" xr:uid="{E042A25E-4CEA-4423-9319-2B9A127CE4C8}"/>
    <cellStyle name="Comma 22 3" xfId="9754" xr:uid="{987DF5BB-DF0D-4D84-9808-D0D74B12913B}"/>
    <cellStyle name="Comma 23" xfId="2608" xr:uid="{9808241B-D4C1-4422-ADE7-5589BE2FF550}"/>
    <cellStyle name="Comma 23 2" xfId="5026" xr:uid="{951B9994-A98D-4DC1-929C-2117F1988297}"/>
    <cellStyle name="Comma 23 2 2" xfId="12313" xr:uid="{BA1A79F8-9485-49DF-AA2C-1CB35B100102}"/>
    <cellStyle name="Comma 23 3" xfId="9915" xr:uid="{98DE539D-FBC7-4547-B8E0-70EC2B7ADBE8}"/>
    <cellStyle name="Comma 24" xfId="5200" xr:uid="{DA981ACF-6AE3-4AD0-955B-B93F854F4784}"/>
    <cellStyle name="Comma 24 2" xfId="5491" xr:uid="{F19867CD-CA26-41D0-963D-AE828C0EE6DC}"/>
    <cellStyle name="Comma 24 2 2" xfId="12773" xr:uid="{333EA822-5FFB-49B4-A80B-8E23003F72DB}"/>
    <cellStyle name="Comma 24 3" xfId="12484" xr:uid="{E364304E-8AC9-44F3-B7DA-49736D644909}"/>
    <cellStyle name="Comma 25" xfId="5350" xr:uid="{7A49B698-848F-43B8-AA64-A363986EF396}"/>
    <cellStyle name="Comma 25 2" xfId="5492" xr:uid="{777A121B-D904-492F-B2E6-C7A743A239D5}"/>
    <cellStyle name="Comma 25 2 2" xfId="12774" xr:uid="{4CD32DB4-BE80-432D-A74D-4E204AD582C5}"/>
    <cellStyle name="Comma 25 3" xfId="12634" xr:uid="{8F43E114-44A9-456A-A565-BC1951DF2472}"/>
    <cellStyle name="Comma 26" xfId="5485" xr:uid="{61F06F0B-035E-4721-8430-C76280A3D3D7}"/>
    <cellStyle name="Comma 26 2" xfId="12767" xr:uid="{21215173-B188-4E8B-8624-134AC32BB07E}"/>
    <cellStyle name="Comma 27" xfId="5664" xr:uid="{D805569E-2EF4-46BD-B26B-C26E5357A55B}"/>
    <cellStyle name="Comma 27 2" xfId="12942" xr:uid="{F69959B0-3441-4019-89F5-B335314811C2}"/>
    <cellStyle name="Comma 28" xfId="5950" xr:uid="{049B9ED8-C594-4827-8909-9217DFCA439D}"/>
    <cellStyle name="Comma 28 2" xfId="13228" xr:uid="{ADFAB773-0B19-48B3-9DBA-26E42EF25481}"/>
    <cellStyle name="Comma 29" xfId="6104" xr:uid="{51A16FD8-0F04-4D85-A6CE-F213029878A6}"/>
    <cellStyle name="Comma 29 2" xfId="13379" xr:uid="{DC62848C-0B29-42B5-9B99-709E52357760}"/>
    <cellStyle name="Comma 3" xfId="2" xr:uid="{47FF3AF3-57F9-4C62-AF6B-DD51349A3506}"/>
    <cellStyle name="Comma 3 10" xfId="187" xr:uid="{D5DF139A-F81B-4CB4-ACA1-7B3DFF233CEB}"/>
    <cellStyle name="Comma 3 10 10" xfId="2199" xr:uid="{439709D1-6EEC-467A-8000-F25AFBDBACC6}"/>
    <cellStyle name="Comma 3 10 10 2" xfId="4786" xr:uid="{B4F202FE-57E0-46AE-8B01-92D02CB68E51}"/>
    <cellStyle name="Comma 3 10 10 2 2" xfId="12073" xr:uid="{F756C453-E5A8-4262-A58D-8903FCB3CD1B}"/>
    <cellStyle name="Comma 3 10 10 3" xfId="9506" xr:uid="{251127BE-0202-4A3E-82B2-FA41FBE20F79}"/>
    <cellStyle name="Comma 3 10 11" xfId="2348" xr:uid="{A19EBEB2-AE97-4DB9-B188-E2A419C7C061}"/>
    <cellStyle name="Comma 3 10 11 2" xfId="4935" xr:uid="{61A83EB6-FA27-42F5-9090-8631562BEF3C}"/>
    <cellStyle name="Comma 3 10 11 2 2" xfId="12222" xr:uid="{3F882CD5-A47E-4CEC-ADD3-DDB0A21ECEC8}"/>
    <cellStyle name="Comma 3 10 11 3" xfId="9655" xr:uid="{F184B7D0-D69E-42FE-8897-2A2DCA1B3BC4}"/>
    <cellStyle name="Comma 3 10 12" xfId="2499" xr:uid="{1AE2F35F-F4A6-4AA1-A112-F38349ED3C83}"/>
    <cellStyle name="Comma 3 10 12 2" xfId="5086" xr:uid="{B8D3756C-2DC4-4017-91F9-68D4C6AD7667}"/>
    <cellStyle name="Comma 3 10 12 2 2" xfId="12373" xr:uid="{0BB82D79-96E1-471F-BA76-CBB445C3453F}"/>
    <cellStyle name="Comma 3 10 12 3" xfId="9806" xr:uid="{A8F11C94-A1DB-4B13-81EC-5A8C377F334B}"/>
    <cellStyle name="Comma 3 10 13" xfId="2649" xr:uid="{FB6B0698-8084-4EF1-9B80-EE8FFF47413F}"/>
    <cellStyle name="Comma 3 10 13 2" xfId="3045" xr:uid="{BD0BF87D-4634-44CF-A1EA-48659674E841}"/>
    <cellStyle name="Comma 3 10 13 2 2" xfId="10339" xr:uid="{5AC68ED8-3CB7-4D6A-BB8C-DA0BE87CE8F6}"/>
    <cellStyle name="Comma 3 10 13 3" xfId="9956" xr:uid="{517939C8-D04F-4D62-BB77-EA22FFDE32DB}"/>
    <cellStyle name="Comma 3 10 14" xfId="2795" xr:uid="{5103292F-E135-45A2-8254-760346530893}"/>
    <cellStyle name="Comma 3 10 14 2" xfId="10102" xr:uid="{7594A6E7-04EE-4944-99BA-DD8DDAB4EE19}"/>
    <cellStyle name="Comma 3 10 15" xfId="5240" xr:uid="{E06E4331-0B99-408A-823F-B242D7EF09E9}"/>
    <cellStyle name="Comma 3 10 15 2" xfId="12524" xr:uid="{0BF7EE77-295D-4A3A-B578-C30331F9A12D}"/>
    <cellStyle name="Comma 3 10 16" xfId="5390" xr:uid="{0A5A803B-C329-45E5-BF24-094CD1E19512}"/>
    <cellStyle name="Comma 3 10 16 2" xfId="12673" xr:uid="{A8C9D232-984B-478D-A71D-5C80B7FE1C87}"/>
    <cellStyle name="Comma 3 10 17" xfId="5552" xr:uid="{12E34D2D-10D6-46A6-94FB-3D5487C526EF}"/>
    <cellStyle name="Comma 3 10 17 2" xfId="12833" xr:uid="{A2272F41-93BA-424C-8FCA-253DB6779970}"/>
    <cellStyle name="Comma 3 10 18" xfId="5704" xr:uid="{5CD3D4AB-D678-463C-97D0-2E8C355F8237}"/>
    <cellStyle name="Comma 3 10 18 2" xfId="12982" xr:uid="{37CA7D39-F5F4-46E0-95E4-4924C60AAA0B}"/>
    <cellStyle name="Comma 3 10 19" xfId="5850" xr:uid="{CA901014-2935-4BA8-A4A2-6C7D6011BA7C}"/>
    <cellStyle name="Comma 3 10 19 2" xfId="13128" xr:uid="{7CAC138D-754C-4263-82AE-8121B6DB343C}"/>
    <cellStyle name="Comma 3 10 2" xfId="360" xr:uid="{8601A2ED-12DE-4A30-9686-4E59663E1C07}"/>
    <cellStyle name="Comma 3 10 2 2" xfId="1278" xr:uid="{26A50D70-4405-4BC3-A160-0A8154F22DBE}"/>
    <cellStyle name="Comma 3 10 2 2 2" xfId="3865" xr:uid="{40CD6217-1BA5-48E9-8A9F-4701B80C599B}"/>
    <cellStyle name="Comma 3 10 2 2 2 2" xfId="11155" xr:uid="{3DE770D0-A14F-4326-96CF-5742970F2004}"/>
    <cellStyle name="Comma 3 10 2 2 3" xfId="8588" xr:uid="{D5C2C574-DD5D-4A48-9DA5-D9AAF26209BD}"/>
    <cellStyle name="Comma 3 10 2 3" xfId="3102" xr:uid="{A2D5FE26-42E7-4F66-B777-3DF4EA465BF6}"/>
    <cellStyle name="Comma 3 10 2 3 2" xfId="10395" xr:uid="{7FB57481-D46E-4E34-92D3-F72E90A785C3}"/>
    <cellStyle name="Comma 3 10 2 4" xfId="2872" xr:uid="{2ACC8E7C-C56E-482A-B1BA-2540926DF7F9}"/>
    <cellStyle name="Comma 3 10 2 4 2" xfId="10169" xr:uid="{F227AA59-4B67-430F-A076-5811895561C0}"/>
    <cellStyle name="Comma 3 10 2 5" xfId="7828" xr:uid="{F265E4E9-86D0-4DDD-9BA7-D3E293EA39FA}"/>
    <cellStyle name="Comma 3 10 2 6" xfId="15286" xr:uid="{528A1434-705B-4194-99AB-71063DC37BE8}"/>
    <cellStyle name="Comma 3 10 2 7" xfId="16340" xr:uid="{B6B78C51-69B2-48B3-8F2A-F7B2803F1586}"/>
    <cellStyle name="Comma 3 10 2 8" xfId="488" xr:uid="{7AA4059F-9582-4B81-8189-08F43DECDE5A}"/>
    <cellStyle name="Comma 3 10 2 9" xfId="16494" xr:uid="{EBAEBA3B-AE62-4CA4-BB59-7E9C6771A64E}"/>
    <cellStyle name="Comma 3 10 20" xfId="6006" xr:uid="{9103F91F-DE9B-423F-AC9C-9C909A5E21DA}"/>
    <cellStyle name="Comma 3 10 20 2" xfId="13284" xr:uid="{5F1D8888-C4B0-4808-81D5-C35A55C66533}"/>
    <cellStyle name="Comma 3 10 21" xfId="6204" xr:uid="{AD3EC1B1-6F6A-453C-98DF-05821F9A946A}"/>
    <cellStyle name="Comma 3 10 21 2" xfId="13479" xr:uid="{34BF3F78-9D86-4F5B-A7DF-002D1FA952A1}"/>
    <cellStyle name="Comma 3 10 22" xfId="6306" xr:uid="{E702A676-C727-4D8D-A3A2-8AD0D72CCE9F}"/>
    <cellStyle name="Comma 3 10 22 2" xfId="13581" xr:uid="{38964ADD-1022-4245-8E1E-E8EF7895288D}"/>
    <cellStyle name="Comma 3 10 23" xfId="6456" xr:uid="{CED8DB0A-7F60-43FB-B25A-409E0AF5DEFD}"/>
    <cellStyle name="Comma 3 10 23 2" xfId="13731" xr:uid="{36DD834C-8B47-4B4E-A48D-017C8534BDF2}"/>
    <cellStyle name="Comma 3 10 24" xfId="6611" xr:uid="{F7B68C9E-CA4C-42B1-9068-AA2A32C09034}"/>
    <cellStyle name="Comma 3 10 24 2" xfId="13883" xr:uid="{29CFAF00-C475-4E56-A74F-05CF919368D1}"/>
    <cellStyle name="Comma 3 10 25" xfId="6760" xr:uid="{233C5116-EA8F-44AE-9B7B-E96B5FC8951B}"/>
    <cellStyle name="Comma 3 10 25 2" xfId="14032" xr:uid="{B8682F07-4590-49C2-BBD8-9DD4E7B24043}"/>
    <cellStyle name="Comma 3 10 26" xfId="6908" xr:uid="{A78FB978-1C97-4F69-B66E-7522D519AB02}"/>
    <cellStyle name="Comma 3 10 26 2" xfId="14180" xr:uid="{0F609685-626A-457C-9750-8541A440E277}"/>
    <cellStyle name="Comma 3 10 27" xfId="7062" xr:uid="{BF0C6888-B786-4638-9C36-7B66D11E110C}"/>
    <cellStyle name="Comma 3 10 27 2" xfId="14334" xr:uid="{E890666A-91C5-419E-883B-2C595E53B391}"/>
    <cellStyle name="Comma 3 10 28" xfId="7211" xr:uid="{494CB761-A673-41F8-BBD5-8E0C4B4CB427}"/>
    <cellStyle name="Comma 3 10 28 2" xfId="14483" xr:uid="{B07D8757-3C25-463D-8A94-A913A77E2E3F}"/>
    <cellStyle name="Comma 3 10 29" xfId="7414" xr:uid="{BE96FB62-6D10-4DF0-A166-675BFB99F5BB}"/>
    <cellStyle name="Comma 3 10 29 2" xfId="14678" xr:uid="{8DEFD3E2-829F-468D-8DAD-B0DF03D79D46}"/>
    <cellStyle name="Comma 3 10 3" xfId="671" xr:uid="{97FB5D72-8D4C-49E9-B3AD-27F45BFE22CA}"/>
    <cellStyle name="Comma 3 10 3 2" xfId="1434" xr:uid="{90EBC35C-74A4-4F88-A551-68D2A6F8DE21}"/>
    <cellStyle name="Comma 3 10 3 2 2" xfId="4021" xr:uid="{B98A3A9C-3F45-432E-BED5-00F4212CCC34}"/>
    <cellStyle name="Comma 3 10 3 2 2 2" xfId="11311" xr:uid="{D4E102C9-A5A3-45F9-91B1-231C1F0E0E86}"/>
    <cellStyle name="Comma 3 10 3 2 3" xfId="8744" xr:uid="{376E144F-7DFD-42F4-9C3A-91D4DEE751A1}"/>
    <cellStyle name="Comma 3 10 3 3" xfId="3260" xr:uid="{1DEC46D6-459D-40BB-8167-0280D4711AF0}"/>
    <cellStyle name="Comma 3 10 3 3 2" xfId="10550" xr:uid="{5019E67A-56F7-4E68-8D08-E362445CBF00}"/>
    <cellStyle name="Comma 3 10 3 4" xfId="2985" xr:uid="{10FE0931-A684-4B4D-AD95-EBD9BE3ED91C}"/>
    <cellStyle name="Comma 3 10 3 4 2" xfId="10280" xr:uid="{AF4AA951-3DC9-40A9-840A-387E0727DB46}"/>
    <cellStyle name="Comma 3 10 3 5" xfId="7983" xr:uid="{9F32DF3C-AB0F-4FBB-8396-C0FD24CDE77D}"/>
    <cellStyle name="Comma 3 10 30" xfId="7518" xr:uid="{4825DCE6-3CEC-4EAC-B4B3-E1711CEBFB05}"/>
    <cellStyle name="Comma 3 10 30 2" xfId="14781" xr:uid="{A0930589-F702-4C66-ACE1-3C64D62777D4}"/>
    <cellStyle name="Comma 3 10 31" xfId="7667" xr:uid="{C90F8BBB-2507-4499-96CE-5E5A583684C1}"/>
    <cellStyle name="Comma 3 10 31 2" xfId="14930" xr:uid="{2FE29405-6DFB-46A5-B0D6-47FC3877562C}"/>
    <cellStyle name="Comma 3 10 32" xfId="7772" xr:uid="{33C3DAD9-6158-47DD-97FE-0536529730E2}"/>
    <cellStyle name="Comma 3 10 33" xfId="15125" xr:uid="{F8C296D0-FCF4-4411-9FDA-4C3D1E24D375}"/>
    <cellStyle name="Comma 3 10 34" xfId="15399" xr:uid="{BF28721A-ABA1-454F-A3DD-A12A5DF7E25F}"/>
    <cellStyle name="Comma 3 10 35" xfId="15547" xr:uid="{7502ACED-25C9-45F3-A168-A84842E25AE7}"/>
    <cellStyle name="Comma 3 10 36" xfId="15696" xr:uid="{943FC31A-11E7-451D-AF69-B92D18343CD2}"/>
    <cellStyle name="Comma 3 10 37" xfId="15845" xr:uid="{4A56C2EE-F618-409F-9157-0754C1CC197D}"/>
    <cellStyle name="Comma 3 10 38" xfId="15993" xr:uid="{A3E90401-5E45-4C76-B896-54ED2556DD19}"/>
    <cellStyle name="Comma 3 10 39" xfId="16192" xr:uid="{8BA5170B-E11D-436E-AB5C-058540993CD4}"/>
    <cellStyle name="Comma 3 10 4" xfId="819" xr:uid="{1923AC25-F75A-43D7-87AE-B89CE1EF38E6}"/>
    <cellStyle name="Comma 3 10 4 2" xfId="1582" xr:uid="{7836D2EB-1BF3-4056-A68B-3ACC2A38592B}"/>
    <cellStyle name="Comma 3 10 4 2 2" xfId="4169" xr:uid="{372D4A19-4A39-42B6-BB0F-510D2CDC1F79}"/>
    <cellStyle name="Comma 3 10 4 2 2 2" xfId="11459" xr:uid="{E7036D1F-C945-4EC6-8AD2-26B484207771}"/>
    <cellStyle name="Comma 3 10 4 2 3" xfId="8892" xr:uid="{9EE938C9-7A9C-45E7-9C15-954F5BFD7E93}"/>
    <cellStyle name="Comma 3 10 4 3" xfId="3408" xr:uid="{C508539B-3B2C-4E43-AE5D-191D019C262E}"/>
    <cellStyle name="Comma 3 10 4 3 2" xfId="10698" xr:uid="{8CAEE0E0-81B1-4ACA-A64D-53C064F9A66F}"/>
    <cellStyle name="Comma 3 10 4 4" xfId="8131" xr:uid="{4EBC42A2-8209-4439-87AE-728F62ACF355}"/>
    <cellStyle name="Comma 3 10 40" xfId="431" xr:uid="{5B580BDC-7A18-4384-8194-E540B54140B5}"/>
    <cellStyle name="Comma 3 10 41" xfId="16495" xr:uid="{9DCAD360-3690-4945-B48D-9065858F4046}"/>
    <cellStyle name="Comma 3 10 5" xfId="1013" xr:uid="{2D9A6700-4969-41A9-80EB-FBA39C27595B}"/>
    <cellStyle name="Comma 3 10 5 2" xfId="1776" xr:uid="{7841403C-649D-49D1-8E0D-51F084749081}"/>
    <cellStyle name="Comma 3 10 5 2 2" xfId="4363" xr:uid="{3CC5CDD3-BFED-43C8-9D68-6D676B341903}"/>
    <cellStyle name="Comma 3 10 5 2 2 2" xfId="11653" xr:uid="{A2BEB869-2FA6-4C09-B77B-735BD7F62D3F}"/>
    <cellStyle name="Comma 3 10 5 2 3" xfId="9086" xr:uid="{D4A3D87B-64C4-4E56-BD12-83B94F710EDB}"/>
    <cellStyle name="Comma 3 10 5 3" xfId="3602" xr:uid="{9FBDD5C8-90CD-4774-8EFB-ABE38FC38AC2}"/>
    <cellStyle name="Comma 3 10 5 3 2" xfId="10892" xr:uid="{3CFB5833-79B0-4863-9654-B3AE58D84240}"/>
    <cellStyle name="Comma 3 10 5 4" xfId="8325" xr:uid="{795AFE14-280F-43C3-B974-5E67AD09F888}"/>
    <cellStyle name="Comma 3 10 6" xfId="1116" xr:uid="{D3519F1B-E038-4927-AC79-1421374CCC4D}"/>
    <cellStyle name="Comma 3 10 6 2" xfId="3704" xr:uid="{5C546B4E-4F21-4BE5-9949-67D8A3039DD2}"/>
    <cellStyle name="Comma 3 10 6 2 2" xfId="10994" xr:uid="{8AF27E98-2636-43C3-B18A-0898F35CE9A4}"/>
    <cellStyle name="Comma 3 10 6 3" xfId="8427" xr:uid="{C1A220F2-519F-471F-BA57-37AD19ED8765}"/>
    <cellStyle name="Comma 3 10 7" xfId="1221" xr:uid="{6E9BAAAC-1378-49DE-9DC7-7FC91195BE53}"/>
    <cellStyle name="Comma 3 10 7 2" xfId="3809" xr:uid="{79D728CE-65A4-46D8-8933-D6A4AD0FF541}"/>
    <cellStyle name="Comma 3 10 7 2 2" xfId="11099" xr:uid="{DED7287D-41D5-451F-A009-5295212F6C2A}"/>
    <cellStyle name="Comma 3 10 7 3" xfId="8532" xr:uid="{156C5337-D151-44C8-9E66-ABA07268E7AD}"/>
    <cellStyle name="Comma 3 10 8" xfId="1899" xr:uid="{33B07893-5541-4DF2-85AA-C51571BA6FAB}"/>
    <cellStyle name="Comma 3 10 8 2" xfId="4486" xr:uid="{78C2715F-5DA4-46FD-9224-95D3AF1EC792}"/>
    <cellStyle name="Comma 3 10 8 2 2" xfId="11775" xr:uid="{6ACF61F6-73B0-4EC8-AA5F-254219DD3DEA}"/>
    <cellStyle name="Comma 3 10 8 3" xfId="9208" xr:uid="{94B470B8-059D-44F4-8D23-3578C0ABB5A4}"/>
    <cellStyle name="Comma 3 10 9" xfId="2049" xr:uid="{E463D327-0C68-45EB-81D1-BE4F4B83DD07}"/>
    <cellStyle name="Comma 3 10 9 2" xfId="4636" xr:uid="{0E9746B7-9D85-4A53-8BE3-5AF6D24B5DEE}"/>
    <cellStyle name="Comma 3 10 9 2 2" xfId="11924" xr:uid="{409D4430-E895-46AF-B292-8ED713F58BD3}"/>
    <cellStyle name="Comma 3 10 9 3" xfId="9357" xr:uid="{1CA0A291-1E1B-4DCC-8FFA-2E8233EB5D59}"/>
    <cellStyle name="Comma 3 11" xfId="134" xr:uid="{7E9C2E95-2BDA-4CCE-B6DA-D82DBC15A210}"/>
    <cellStyle name="Comma 3 11 10" xfId="2349" xr:uid="{556C9E56-CE18-4797-AE63-F4D4B014F018}"/>
    <cellStyle name="Comma 3 11 10 2" xfId="4936" xr:uid="{CF995E68-13E2-4D7F-AF2B-6698098D99F6}"/>
    <cellStyle name="Comma 3 11 10 2 2" xfId="12223" xr:uid="{DAB6F470-A474-43E4-830E-F8A77F9E9B7F}"/>
    <cellStyle name="Comma 3 11 10 3" xfId="9656" xr:uid="{E49526CA-28EA-4A9F-A4F9-4917269C19B7}"/>
    <cellStyle name="Comma 3 11 11" xfId="2500" xr:uid="{A69FFE10-A69C-43A8-81FD-9A868F0F50E8}"/>
    <cellStyle name="Comma 3 11 11 2" xfId="5087" xr:uid="{FCFF0053-65C0-4A44-BBE2-5E7BBE2CF4D1}"/>
    <cellStyle name="Comma 3 11 11 2 2" xfId="12374" xr:uid="{7D0657B8-7A47-4577-AD0E-C45523CB0F28}"/>
    <cellStyle name="Comma 3 11 11 3" xfId="9807" xr:uid="{5BC15F4B-A95A-4C1E-AFF2-F44DF8F06650}"/>
    <cellStyle name="Comma 3 11 12" xfId="2650" xr:uid="{047A65A9-6E13-4C45-B21E-4264A04C9F32}"/>
    <cellStyle name="Comma 3 11 12 2" xfId="3103" xr:uid="{9F5B1BE5-8463-4C93-85FB-F3A2913E9692}"/>
    <cellStyle name="Comma 3 11 12 2 2" xfId="10396" xr:uid="{EF86FACF-8962-4950-B1DD-6681DB7257C7}"/>
    <cellStyle name="Comma 3 11 12 3" xfId="9957" xr:uid="{852C87FB-0D41-4B65-86FB-E7380D2696D1}"/>
    <cellStyle name="Comma 3 11 13" xfId="2821" xr:uid="{04843300-04E1-4FEB-8A83-B13D8AF9C530}"/>
    <cellStyle name="Comma 3 11 13 2" xfId="10118" xr:uid="{2651BE4E-6299-48B7-8C56-9DD567C09F00}"/>
    <cellStyle name="Comma 3 11 14" xfId="5241" xr:uid="{03F66D45-FB43-4C71-887A-281CA19D0367}"/>
    <cellStyle name="Comma 3 11 14 2" xfId="12525" xr:uid="{93D210A6-9D93-4214-82F6-CE93D543C775}"/>
    <cellStyle name="Comma 3 11 15" xfId="5391" xr:uid="{E8C58B26-B66C-42E3-BBE2-27F6A016A6B8}"/>
    <cellStyle name="Comma 3 11 15 2" xfId="12674" xr:uid="{17AFF9AD-5E10-4463-8393-69F76C0345DC}"/>
    <cellStyle name="Comma 3 11 16" xfId="5553" xr:uid="{DE4D97C5-FC73-4891-AAF4-1FDB36BCBF83}"/>
    <cellStyle name="Comma 3 11 16 2" xfId="12834" xr:uid="{4836B592-3231-4082-97B6-CF9A1239E6EE}"/>
    <cellStyle name="Comma 3 11 17" xfId="5705" xr:uid="{3AC5DF05-3DDA-4438-8A1A-9A4CD340B538}"/>
    <cellStyle name="Comma 3 11 17 2" xfId="12983" xr:uid="{18E8D34A-1E1A-4A2A-B207-F52B557C6E97}"/>
    <cellStyle name="Comma 3 11 18" xfId="5851" xr:uid="{118F99C5-9AA4-4B31-B593-A7F76B20B151}"/>
    <cellStyle name="Comma 3 11 18 2" xfId="13129" xr:uid="{C2C73A23-3A1B-4BCF-878F-D8B7DC9863A1}"/>
    <cellStyle name="Comma 3 11 19" xfId="6007" xr:uid="{D46F4A30-5A10-48CA-989E-B7F873C7356C}"/>
    <cellStyle name="Comma 3 11 19 2" xfId="13285" xr:uid="{27BE347D-1DE3-4A1B-BA13-692D7D48F7D8}"/>
    <cellStyle name="Comma 3 11 2" xfId="311" xr:uid="{EAFF4EDB-C86C-4CB8-A92B-F791D420143E}"/>
    <cellStyle name="Comma 3 11 2 2" xfId="1435" xr:uid="{B73DF748-7D8C-44D0-BD3B-084A3D019F4E}"/>
    <cellStyle name="Comma 3 11 2 2 2" xfId="4022" xr:uid="{586C8C76-1EFE-4B91-9612-AF9A56D659BE}"/>
    <cellStyle name="Comma 3 11 2 2 2 2" xfId="11312" xr:uid="{0C1B1728-B07E-427A-8F68-44ED30AB252A}"/>
    <cellStyle name="Comma 3 11 2 2 3" xfId="8745" xr:uid="{AA9740C5-DF33-4B47-91EA-1B7D94C5FA94}"/>
    <cellStyle name="Comma 3 11 2 3" xfId="3261" xr:uid="{800877C4-956B-4C50-BECD-7951C19ECF25}"/>
    <cellStyle name="Comma 3 11 2 3 2" xfId="10551" xr:uid="{52ABA167-BF9D-4335-BE4C-F404B3EE0328}"/>
    <cellStyle name="Comma 3 11 2 4" xfId="2938" xr:uid="{B5843889-9D92-4AAB-A0F1-D1C5B42EE095}"/>
    <cellStyle name="Comma 3 11 2 4 2" xfId="10234" xr:uid="{A7517E49-1AC8-4D26-B4F2-4CFD7D22374B}"/>
    <cellStyle name="Comma 3 11 2 5" xfId="7984" xr:uid="{2CF057E8-40E1-4B2C-A78B-117845AD1406}"/>
    <cellStyle name="Comma 3 11 2 6" xfId="15237" xr:uid="{BC932080-27E9-492A-BBB0-53E9C0670D3E}"/>
    <cellStyle name="Comma 3 11 2 7" xfId="16294" xr:uid="{B8E0C19B-DA73-4369-8E45-882F80ADC96B}"/>
    <cellStyle name="Comma 3 11 2 8" xfId="672" xr:uid="{ACCA328F-20BC-4634-B2F9-62B658C420B5}"/>
    <cellStyle name="Comma 3 11 2 9" xfId="16496" xr:uid="{9F2F26A4-175C-48F7-85FA-1E33A3C8C71C}"/>
    <cellStyle name="Comma 3 11 20" xfId="6158" xr:uid="{90ED6242-BE57-4B3C-B05B-72DE25EFFC9F}"/>
    <cellStyle name="Comma 3 11 20 2" xfId="13433" xr:uid="{5046FEB7-9F54-4810-B309-9C3047C039D2}"/>
    <cellStyle name="Comma 3 11 21" xfId="6307" xr:uid="{0B8A198E-497F-4688-89D1-C7BC77C290EC}"/>
    <cellStyle name="Comma 3 11 21 2" xfId="13582" xr:uid="{A9B1FAC9-04C3-4957-8D39-677C20968CC6}"/>
    <cellStyle name="Comma 3 11 22" xfId="6457" xr:uid="{B3CBED10-B1ED-4E4B-8DC8-CA8B792C69D6}"/>
    <cellStyle name="Comma 3 11 22 2" xfId="13732" xr:uid="{BBAAEBDD-9509-452C-A3F4-C6D94E2E7B04}"/>
    <cellStyle name="Comma 3 11 23" xfId="6612" xr:uid="{05FBE55E-5997-45A9-B860-740AD44E84BA}"/>
    <cellStyle name="Comma 3 11 23 2" xfId="13884" xr:uid="{843F5B55-C31B-4D74-B69D-73275B84E8C7}"/>
    <cellStyle name="Comma 3 11 24" xfId="6761" xr:uid="{7D0D1263-7B62-4F00-98F7-90328CA470F5}"/>
    <cellStyle name="Comma 3 11 24 2" xfId="14033" xr:uid="{D6620B2E-FA6E-4160-95B0-C0C575925F3F}"/>
    <cellStyle name="Comma 3 11 25" xfId="6909" xr:uid="{CBEFE944-6007-4F7B-AB99-3BC495FB3814}"/>
    <cellStyle name="Comma 3 11 25 2" xfId="14181" xr:uid="{FDEB3C4D-FD20-4CBF-BC1B-BFCEB75C0FE3}"/>
    <cellStyle name="Comma 3 11 26" xfId="7063" xr:uid="{7FCE04A5-8C25-4CF6-939A-67693F0ACC86}"/>
    <cellStyle name="Comma 3 11 26 2" xfId="14335" xr:uid="{87A92DC3-AB45-408F-84DE-29CB776769F0}"/>
    <cellStyle name="Comma 3 11 27" xfId="7212" xr:uid="{DC87C5CD-7C95-47DD-B03E-F15CDE30556F}"/>
    <cellStyle name="Comma 3 11 27 2" xfId="14484" xr:uid="{7EAC1278-AA04-4E00-83DB-BD1F897FC113}"/>
    <cellStyle name="Comma 3 11 28" xfId="7368" xr:uid="{A701284F-CD82-46AD-993E-14752E40EE5B}"/>
    <cellStyle name="Comma 3 11 28 2" xfId="14632" xr:uid="{C75C874F-310A-40A8-BF1E-9019B1EFC183}"/>
    <cellStyle name="Comma 3 11 29" xfId="7519" xr:uid="{860F5292-75CD-47C1-BC7D-1D26CBF56F7D}"/>
    <cellStyle name="Comma 3 11 29 2" xfId="14782" xr:uid="{2E4B3BE5-C0D8-489A-A63F-47FA53B5BA14}"/>
    <cellStyle name="Comma 3 11 3" xfId="820" xr:uid="{F98C3151-307C-4459-9023-88E4B73921B7}"/>
    <cellStyle name="Comma 3 11 3 2" xfId="1583" xr:uid="{AA8BE176-6F4D-4632-867C-AF3FE933786A}"/>
    <cellStyle name="Comma 3 11 3 2 2" xfId="4170" xr:uid="{E1137212-B107-4757-9A93-750442D505D6}"/>
    <cellStyle name="Comma 3 11 3 2 2 2" xfId="11460" xr:uid="{0A97CA00-2D1C-4F56-ABE5-D0FA78100229}"/>
    <cellStyle name="Comma 3 11 3 2 3" xfId="8893" xr:uid="{F2709860-DE3B-4236-ADC5-3D8459173FAD}"/>
    <cellStyle name="Comma 3 11 3 3" xfId="3409" xr:uid="{77209C90-055B-4C52-9864-C74C4A7EFDEE}"/>
    <cellStyle name="Comma 3 11 3 3 2" xfId="10699" xr:uid="{7425DB55-157F-4723-98A5-10BBA8DB4EC2}"/>
    <cellStyle name="Comma 3 11 3 4" xfId="8132" xr:uid="{4C9E972C-4A8B-420A-B06C-F49EC6ACC461}"/>
    <cellStyle name="Comma 3 11 30" xfId="7668" xr:uid="{4FB89357-5FEC-4CB7-B16F-4CA8A8869728}"/>
    <cellStyle name="Comma 3 11 30 2" xfId="14931" xr:uid="{E9BBF924-9D20-4422-8F90-B2A42860F1B8}"/>
    <cellStyle name="Comma 3 11 31" xfId="7829" xr:uid="{758DBC48-A261-41FF-8869-D9ACA032D55D}"/>
    <cellStyle name="Comma 3 11 32" xfId="15079" xr:uid="{D5109413-7005-41DF-8231-22F55162985E}"/>
    <cellStyle name="Comma 3 11 33" xfId="15400" xr:uid="{8781FC0B-5D9A-44C3-B309-23C9DD0D22AF}"/>
    <cellStyle name="Comma 3 11 34" xfId="15548" xr:uid="{84CF8BA1-9125-492F-A858-A7DA55952A9A}"/>
    <cellStyle name="Comma 3 11 35" xfId="15697" xr:uid="{E6175141-9A47-4E16-9264-5C1218DD4FB0}"/>
    <cellStyle name="Comma 3 11 36" xfId="15846" xr:uid="{3DE9AF11-6283-4F08-B5C7-E4A5DCE14557}"/>
    <cellStyle name="Comma 3 11 37" xfId="15994" xr:uid="{2EC8D970-FB66-40DE-9B31-4E1E1E5448A7}"/>
    <cellStyle name="Comma 3 11 38" xfId="16146" xr:uid="{D9C05D44-30F3-467B-96CB-7C6303A33B0B}"/>
    <cellStyle name="Comma 3 11 39" xfId="489" xr:uid="{C4131E08-BF5A-494C-B43F-7E3B669B6BB4}"/>
    <cellStyle name="Comma 3 11 4" xfId="967" xr:uid="{09EAC1DB-65B1-4044-B3F2-98948F47D956}"/>
    <cellStyle name="Comma 3 11 4 2" xfId="1730" xr:uid="{2A6282D5-F4FD-4192-8E65-022AFC90B3F4}"/>
    <cellStyle name="Comma 3 11 4 2 2" xfId="4317" xr:uid="{381EE114-D8A0-4BB1-8404-0BF47385D7BC}"/>
    <cellStyle name="Comma 3 11 4 2 2 2" xfId="11607" xr:uid="{E34A7DD9-8F44-4B64-B518-E452B6DC3AFA}"/>
    <cellStyle name="Comma 3 11 4 2 3" xfId="9040" xr:uid="{BB99227A-EE21-4D6E-A9F9-087340DAB18C}"/>
    <cellStyle name="Comma 3 11 4 3" xfId="3556" xr:uid="{4121F2D9-ACC7-458E-8610-987C90D10EFA}"/>
    <cellStyle name="Comma 3 11 4 3 2" xfId="10846" xr:uid="{86224EC0-38A4-47F8-A696-22AEC56CD769}"/>
    <cellStyle name="Comma 3 11 4 4" xfId="8279" xr:uid="{9D35FA71-B497-4AC2-9C86-ACC4EDA2B21D}"/>
    <cellStyle name="Comma 3 11 40" xfId="16497" xr:uid="{1CE315AD-EC94-47DF-B44C-3337AFE193F6}"/>
    <cellStyle name="Comma 3 11 5" xfId="1084" xr:uid="{870151F9-BA88-4438-BAF0-5CC66BD54E75}"/>
    <cellStyle name="Comma 3 11 5 2" xfId="3672" xr:uid="{BC30284E-4B06-4538-A72F-A90C5429A99E}"/>
    <cellStyle name="Comma 3 11 5 2 2" xfId="10962" xr:uid="{C38FE696-AF78-42BF-B66A-545B201C3212}"/>
    <cellStyle name="Comma 3 11 5 3" xfId="8395" xr:uid="{806AA8AB-88C3-46C5-AEC8-1AE83B4863E6}"/>
    <cellStyle name="Comma 3 11 6" xfId="1279" xr:uid="{583D35B2-95BC-41C8-861B-EB26B44BA6A9}"/>
    <cellStyle name="Comma 3 11 6 2" xfId="3866" xr:uid="{2E72AB6D-FAF4-4313-905B-68951B9CAC9B}"/>
    <cellStyle name="Comma 3 11 6 2 2" xfId="11156" xr:uid="{63D2C87A-675C-4FBF-9C80-3711E9D14F0C}"/>
    <cellStyle name="Comma 3 11 6 3" xfId="8589" xr:uid="{AD6203C6-53E1-4A05-B309-2F78B6AE1704}"/>
    <cellStyle name="Comma 3 11 7" xfId="1900" xr:uid="{E96291AC-0107-43D0-AD68-B45E17D7793E}"/>
    <cellStyle name="Comma 3 11 7 2" xfId="4487" xr:uid="{82CA7CD4-FDD8-455F-AE9E-5E436C2FA8BE}"/>
    <cellStyle name="Comma 3 11 7 2 2" xfId="11776" xr:uid="{EC961886-6C27-4944-812D-834A8F2B6B6B}"/>
    <cellStyle name="Comma 3 11 7 3" xfId="9209" xr:uid="{E0CD89A9-7A1A-4BA1-AB07-EEFE45489587}"/>
    <cellStyle name="Comma 3 11 8" xfId="2050" xr:uid="{45145EA9-8125-4205-A8E6-292604662C60}"/>
    <cellStyle name="Comma 3 11 8 2" xfId="4637" xr:uid="{885C1254-BC93-4836-912F-42590695A279}"/>
    <cellStyle name="Comma 3 11 8 2 2" xfId="11925" xr:uid="{CE93894B-2C1A-4625-BF54-8C4F0DFFFD55}"/>
    <cellStyle name="Comma 3 11 8 3" xfId="9358" xr:uid="{1B71B03D-14F5-459F-A654-7F276D3C4784}"/>
    <cellStyle name="Comma 3 11 9" xfId="2200" xr:uid="{8D5F871F-8C00-4DEE-8271-27B859FA6866}"/>
    <cellStyle name="Comma 3 11 9 2" xfId="4787" xr:uid="{9FF2D287-EEE7-4286-BCC0-570501A86230}"/>
    <cellStyle name="Comma 3 11 9 2 2" xfId="12074" xr:uid="{59918001-E3D2-414B-B542-F20014FCF549}"/>
    <cellStyle name="Comma 3 11 9 3" xfId="9507" xr:uid="{8CFCF191-AE2F-40E6-8BD6-FE294835A5B8}"/>
    <cellStyle name="Comma 3 12" xfId="247" xr:uid="{9F5543E4-51F9-4194-9BFE-6B4629AE492E}"/>
    <cellStyle name="Comma 3 12 2" xfId="1277" xr:uid="{6A846E8B-096F-4543-BCEF-09E1AE2EAA96}"/>
    <cellStyle name="Comma 3 12 2 2" xfId="3864" xr:uid="{050A365F-2853-44F7-B11B-F4D6B4D42749}"/>
    <cellStyle name="Comma 3 12 2 2 2" xfId="11154" xr:uid="{B008E4D2-884A-4CFE-91C3-4F1F67F94211}"/>
    <cellStyle name="Comma 3 12 2 3" xfId="8587" xr:uid="{EA658594-D63D-4C8D-9052-F073982E1AFA}"/>
    <cellStyle name="Comma 3 12 3" xfId="3101" xr:uid="{DCD68BFD-9A3C-463E-A632-9CA92DBCF9A4}"/>
    <cellStyle name="Comma 3 12 3 2" xfId="10394" xr:uid="{289658DA-C697-4967-9D27-099DE4226D1B}"/>
    <cellStyle name="Comma 3 12 4" xfId="2886" xr:uid="{8866DB97-1272-4EAC-80AA-A0CDF92D9C1E}"/>
    <cellStyle name="Comma 3 12 4 2" xfId="10183" xr:uid="{8345A205-D01B-495B-9709-00D5D199A8B1}"/>
    <cellStyle name="Comma 3 12 5" xfId="7827" xr:uid="{81BCE708-5BB9-4CF9-B2AE-A6239616C0E5}"/>
    <cellStyle name="Comma 3 12 6" xfId="15176" xr:uid="{8520DC93-784C-4AEC-B894-ABDF394C8416}"/>
    <cellStyle name="Comma 3 12 7" xfId="16243" xr:uid="{DF00BF86-7427-4B6D-93F4-AA8468A77B47}"/>
    <cellStyle name="Comma 3 12 8" xfId="487" xr:uid="{5978DBEB-CE00-43A8-8DB6-1A78DCB6E7FD}"/>
    <cellStyle name="Comma 3 12 9" xfId="16498" xr:uid="{81B9BCAB-661E-440F-A2AC-E1E717483A2D}"/>
    <cellStyle name="Comma 3 13" xfId="416" xr:uid="{BF1D1304-ED5C-46A7-973B-DB351ECD9FD3}"/>
    <cellStyle name="Comma 3 13 2" xfId="1375" xr:uid="{7458B448-F180-4BCD-BECF-2105DAE5CD99}"/>
    <cellStyle name="Comma 3 13 2 2" xfId="3962" xr:uid="{4E64C5B9-7441-4F5B-B73D-2661E0B2D015}"/>
    <cellStyle name="Comma 3 13 2 2 2" xfId="11252" xr:uid="{F7967580-967E-4434-882D-77EEAF8B3FAE}"/>
    <cellStyle name="Comma 3 13 2 3" xfId="8685" xr:uid="{83E90CB2-5D65-4840-A7E6-E816E07FD3B9}"/>
    <cellStyle name="Comma 3 13 3" xfId="3202" xr:uid="{C2EBA3C6-F069-44F3-A561-67FD7F664F05}"/>
    <cellStyle name="Comma 3 13 3 2" xfId="10492" xr:uid="{2261A171-BFEA-4A39-A9B9-17B0021C93B0}"/>
    <cellStyle name="Comma 3 13 4" xfId="7925" xr:uid="{353E097E-0087-4841-9193-256294D45AC6}"/>
    <cellStyle name="Comma 3 13 5" xfId="15342" xr:uid="{5A87041E-781A-40C8-A73C-EC8A203C0C11}"/>
    <cellStyle name="Comma 3 13 6" xfId="16388" xr:uid="{5E3C72D6-4D95-4517-B15B-9118A27C0AD4}"/>
    <cellStyle name="Comma 3 13 7" xfId="613" xr:uid="{531CDEC7-9F34-4BAC-96D0-FCBFE1CE386E}"/>
    <cellStyle name="Comma 3 13 8" xfId="16499" xr:uid="{4D4B44DA-591A-47BB-B714-987F345306BD}"/>
    <cellStyle name="Comma 3 14" xfId="670" xr:uid="{F4B20BD5-8F22-4C84-BA1D-197BA9FE5C69}"/>
    <cellStyle name="Comma 3 14 2" xfId="1433" xr:uid="{ABD80A8D-8019-4D77-9B10-7E4A21051765}"/>
    <cellStyle name="Comma 3 14 2 2" xfId="4020" xr:uid="{931C003C-8698-4E7C-A2D4-395BBE7F41D4}"/>
    <cellStyle name="Comma 3 14 2 2 2" xfId="11310" xr:uid="{898543AF-97DA-4771-BB89-7BFFD9A2D5E8}"/>
    <cellStyle name="Comma 3 14 2 3" xfId="8743" xr:uid="{5F196DE7-E3F1-404F-9E18-715F053FE768}"/>
    <cellStyle name="Comma 3 14 3" xfId="3259" xr:uid="{21D902D5-64FC-4511-AF13-705BF6E2A5BA}"/>
    <cellStyle name="Comma 3 14 3 2" xfId="10549" xr:uid="{252516B4-0718-454E-A2BF-2B756492A3F8}"/>
    <cellStyle name="Comma 3 14 4" xfId="7982" xr:uid="{76116387-CC81-4FA9-95A4-8478177C2F0C}"/>
    <cellStyle name="Comma 3 15" xfId="818" xr:uid="{30FF6FA8-E785-4B3A-A236-F428C691A65E}"/>
    <cellStyle name="Comma 3 15 2" xfId="1581" xr:uid="{44F8124F-E8FB-4D5A-8BFD-4DC4C2F771BD}"/>
    <cellStyle name="Comma 3 15 2 2" xfId="4168" xr:uid="{2F8C8010-395E-4FFA-80BF-90BCBCB7FC5D}"/>
    <cellStyle name="Comma 3 15 2 2 2" xfId="11458" xr:uid="{DE0DFD8A-043C-41DD-AC5F-1ACC471008CF}"/>
    <cellStyle name="Comma 3 15 2 3" xfId="8891" xr:uid="{7B613A97-7F22-4DBA-A73A-BAC764CD2C66}"/>
    <cellStyle name="Comma 3 15 3" xfId="3407" xr:uid="{5511EC17-0F0B-4263-96E5-973EC5272B54}"/>
    <cellStyle name="Comma 3 15 3 2" xfId="10697" xr:uid="{8FED8340-0041-485F-A3EC-44B4C216ADB8}"/>
    <cellStyle name="Comma 3 15 4" xfId="8130" xr:uid="{3D729125-6AE7-4CF4-B583-FC8B0548DF43}"/>
    <cellStyle name="Comma 3 16" xfId="916" xr:uid="{59596FEB-43C4-49D7-B162-58C073E0B598}"/>
    <cellStyle name="Comma 3 16 2" xfId="1679" xr:uid="{05C468FD-CB2B-48EB-A391-F038C1896129}"/>
    <cellStyle name="Comma 3 16 2 2" xfId="4266" xr:uid="{12880FB6-83FC-4F28-92AF-09829690AA17}"/>
    <cellStyle name="Comma 3 16 2 2 2" xfId="11556" xr:uid="{44AF7A10-D331-42DA-A765-D33488C42538}"/>
    <cellStyle name="Comma 3 16 2 3" xfId="8989" xr:uid="{DE66F578-9E78-4AF8-B5CB-0A954233B5D9}"/>
    <cellStyle name="Comma 3 16 3" xfId="3505" xr:uid="{A931283E-D3DD-413F-948F-E81798745C2C}"/>
    <cellStyle name="Comma 3 16 3 2" xfId="10795" xr:uid="{F08841F5-6197-4DB9-BC72-8D607856BBD9}"/>
    <cellStyle name="Comma 3 16 4" xfId="8228" xr:uid="{573C121F-AA3D-4C81-B639-854EF91E9606}"/>
    <cellStyle name="Comma 3 17" xfId="1066" xr:uid="{A0DF8319-892A-4684-B34D-F3D6909AC01A}"/>
    <cellStyle name="Comma 3 17 2" xfId="3654" xr:uid="{0EC4376B-17FD-45C4-B107-EC1E76EA2799}"/>
    <cellStyle name="Comma 3 17 2 2" xfId="10944" xr:uid="{E06236C0-D63D-48B4-B2EE-F3D2235D6A3C}"/>
    <cellStyle name="Comma 3 17 3" xfId="8377" xr:uid="{1019EA36-D806-429E-AE9F-581BE070BCB8}"/>
    <cellStyle name="Comma 3 18" xfId="1210" xr:uid="{5A4C2123-D494-40F7-939E-0D2DA0D0A13C}"/>
    <cellStyle name="Comma 3 18 2" xfId="3798" xr:uid="{19DDEFFA-3F5D-4886-A225-E5AE4FC1F80C}"/>
    <cellStyle name="Comma 3 18 2 2" xfId="11088" xr:uid="{31B15179-C795-4876-ABA7-B134CBE27464}"/>
    <cellStyle name="Comma 3 18 3" xfId="8521" xr:uid="{1059D802-1401-446B-A5CF-A4F99F941D2C}"/>
    <cellStyle name="Comma 3 19" xfId="1828" xr:uid="{47B08DB5-12E1-4D1D-A908-BFAF7F4BA660}"/>
    <cellStyle name="Comma 3 19 2" xfId="4415" xr:uid="{9B1F1C67-B78E-4EA4-A91A-94A4B88FDF6A}"/>
    <cellStyle name="Comma 3 19 2 2" xfId="11705" xr:uid="{65DCA4CE-9832-422C-8F14-953A556D1010}"/>
    <cellStyle name="Comma 3 19 3" xfId="9138" xr:uid="{97A0AD93-D531-432C-B015-E0A8BFABDAC9}"/>
    <cellStyle name="Comma 3 2" xfId="46" xr:uid="{4B8EA2D4-8F3B-4A7D-894C-A7BC16C1BD74}"/>
    <cellStyle name="Comma 3 2 10" xfId="614" xr:uid="{B67F77A5-3197-43E3-BC6A-D8219090F88D}"/>
    <cellStyle name="Comma 3 2 10 2" xfId="1376" xr:uid="{7E010839-83D4-48E5-95DB-C13E499A8A8D}"/>
    <cellStyle name="Comma 3 2 10 2 2" xfId="3963" xr:uid="{967864F5-D703-48E2-ACB5-FF275FFE2993}"/>
    <cellStyle name="Comma 3 2 10 2 2 2" xfId="11253" xr:uid="{7D7A7F91-7FE7-49B4-916E-CF04A354807A}"/>
    <cellStyle name="Comma 3 2 10 2 3" xfId="8686" xr:uid="{130D11CA-9573-4A76-9C8D-CD64207A079C}"/>
    <cellStyle name="Comma 3 2 10 3" xfId="3203" xr:uid="{55FA3BC8-0B37-45AE-B9FA-3CD4DEC2CB1E}"/>
    <cellStyle name="Comma 3 2 10 3 2" xfId="10493" xr:uid="{03DCD6AF-9A3B-4435-890C-F0F007892678}"/>
    <cellStyle name="Comma 3 2 10 4" xfId="7926" xr:uid="{7107655A-9FC8-4542-A677-BE28EF7F8C66}"/>
    <cellStyle name="Comma 3 2 11" xfId="673" xr:uid="{058CA791-B018-4B70-B132-D218B0CFDBAB}"/>
    <cellStyle name="Comma 3 2 11 2" xfId="1436" xr:uid="{640C7087-5001-4AE1-9B86-4FD4EF4A209A}"/>
    <cellStyle name="Comma 3 2 11 2 2" xfId="4023" xr:uid="{7DFEDA89-7F98-4172-A490-978C473469F3}"/>
    <cellStyle name="Comma 3 2 11 2 2 2" xfId="11313" xr:uid="{F2664E3E-C34C-485E-BBF0-16F27189AC0C}"/>
    <cellStyle name="Comma 3 2 11 2 3" xfId="8746" xr:uid="{555F6BD0-2B03-41EC-A535-E9336130AC6D}"/>
    <cellStyle name="Comma 3 2 11 3" xfId="3262" xr:uid="{45885F61-73AA-4771-834C-AD113A367875}"/>
    <cellStyle name="Comma 3 2 11 3 2" xfId="10552" xr:uid="{65A9D5CE-F44F-4B96-99D4-372E845A9392}"/>
    <cellStyle name="Comma 3 2 11 4" xfId="7985" xr:uid="{892EC7FB-E71D-4DA6-B360-93718404A2AF}"/>
    <cellStyle name="Comma 3 2 12" xfId="821" xr:uid="{FE6DE308-CD94-4851-AF39-433364BB65B6}"/>
    <cellStyle name="Comma 3 2 12 2" xfId="1584" xr:uid="{79903483-F59E-4733-840B-97A85A1004EA}"/>
    <cellStyle name="Comma 3 2 12 2 2" xfId="4171" xr:uid="{80741E95-B5C6-4440-893F-355643F82174}"/>
    <cellStyle name="Comma 3 2 12 2 2 2" xfId="11461" xr:uid="{54CA5ECD-15A6-4DC7-B765-C918307A2727}"/>
    <cellStyle name="Comma 3 2 12 2 3" xfId="8894" xr:uid="{5DAE641C-D9E0-4888-B467-ECE34763913F}"/>
    <cellStyle name="Comma 3 2 12 3" xfId="3410" xr:uid="{01D17477-BD4D-4E0C-9C9C-F2084AD75E80}"/>
    <cellStyle name="Comma 3 2 12 3 2" xfId="10700" xr:uid="{5ED43F81-24E4-4FA8-B8B7-5909C6634ADC}"/>
    <cellStyle name="Comma 3 2 12 4" xfId="8133" xr:uid="{4B242D89-AC21-4D4C-8351-CC99DCE43B10}"/>
    <cellStyle name="Comma 3 2 13" xfId="917" xr:uid="{191A7B49-1D16-495E-87A0-2C3F9DDB0627}"/>
    <cellStyle name="Comma 3 2 13 2" xfId="1680" xr:uid="{2E9527A0-FB8C-4409-8EEA-DFDEE0DEE219}"/>
    <cellStyle name="Comma 3 2 13 2 2" xfId="4267" xr:uid="{305E4BBC-1799-47D9-8A44-EB27AC865E4F}"/>
    <cellStyle name="Comma 3 2 13 2 2 2" xfId="11557" xr:uid="{9A0A3B50-D1CF-456E-82C1-14163C7E2681}"/>
    <cellStyle name="Comma 3 2 13 2 3" xfId="8990" xr:uid="{B630BF7F-F5FA-4140-B1F1-CD362BE87F38}"/>
    <cellStyle name="Comma 3 2 13 3" xfId="3506" xr:uid="{82EDF41B-6BBC-4DFA-9918-088F560D8117}"/>
    <cellStyle name="Comma 3 2 13 3 2" xfId="10796" xr:uid="{43BE0582-B2CB-44C3-B170-35156D824BDC}"/>
    <cellStyle name="Comma 3 2 13 4" xfId="8229" xr:uid="{701BD4DD-01D4-40B6-A0A8-BB97EBDF7F2B}"/>
    <cellStyle name="Comma 3 2 14" xfId="1067" xr:uid="{C81A7B1D-7F18-413D-AFAF-F6F7FB50E472}"/>
    <cellStyle name="Comma 3 2 14 2" xfId="3655" xr:uid="{B55E66B5-BE02-4B98-BEA8-E56085C513C8}"/>
    <cellStyle name="Comma 3 2 14 2 2" xfId="10945" xr:uid="{B84635FA-F109-491D-8A76-1BB81ACC9F83}"/>
    <cellStyle name="Comma 3 2 14 3" xfId="8378" xr:uid="{6D47D28B-6551-46D3-839C-43851FE56D7E}"/>
    <cellStyle name="Comma 3 2 15" xfId="1217" xr:uid="{5B0AE4A6-ACA8-4B28-BA07-8A89A10FFAD5}"/>
    <cellStyle name="Comma 3 2 15 2" xfId="3805" xr:uid="{C9E616A6-80DA-4C6A-B83B-9897B426390D}"/>
    <cellStyle name="Comma 3 2 15 2 2" xfId="11095" xr:uid="{B793E701-0812-442C-870A-A68A48A00F16}"/>
    <cellStyle name="Comma 3 2 15 3" xfId="8528" xr:uid="{E31E0F2F-8DA5-4887-9B54-6136637743B4}"/>
    <cellStyle name="Comma 3 2 16" xfId="1829" xr:uid="{6E82D727-682D-493F-AF82-F494EC8B809D}"/>
    <cellStyle name="Comma 3 2 16 2" xfId="4416" xr:uid="{666FCD92-EDBD-48BA-B79D-64E1EEFBD8FF}"/>
    <cellStyle name="Comma 3 2 16 2 2" xfId="11706" xr:uid="{6C75C878-3A1F-4BDC-820D-55BCF3F843CF}"/>
    <cellStyle name="Comma 3 2 16 3" xfId="9139" xr:uid="{E21CD1CA-7BCB-4775-9FCB-C90D229E40A9}"/>
    <cellStyle name="Comma 3 2 17" xfId="1838" xr:uid="{2DD60FB1-75D1-4A29-AB3C-C75AD8E3AFBB}"/>
    <cellStyle name="Comma 3 2 17 2" xfId="4424" xr:uid="{00798D9C-D4B3-453E-8B0E-DCF8F3E58F43}"/>
    <cellStyle name="Comma 3 2 17 2 2" xfId="11714" xr:uid="{2A69426F-CB13-417D-BD28-2FAD3106AA08}"/>
    <cellStyle name="Comma 3 2 17 3" xfId="9147" xr:uid="{8BCA055E-B266-4E11-86BC-F47254C28C8F}"/>
    <cellStyle name="Comma 3 2 18" xfId="1846" xr:uid="{A6879724-966B-4849-A02F-087E3ABE856F}"/>
    <cellStyle name="Comma 3 2 18 2" xfId="4432" xr:uid="{B4BDB30E-DED2-4551-88C0-B53565D375B9}"/>
    <cellStyle name="Comma 3 2 18 2 2" xfId="11722" xr:uid="{63F5529D-E661-48C1-B4DE-138055D56129}"/>
    <cellStyle name="Comma 3 2 18 3" xfId="9155" xr:uid="{30659E98-2CDE-4F88-9DA6-73C75484959B}"/>
    <cellStyle name="Comma 3 2 19" xfId="1996" xr:uid="{ECBAC1DF-C890-44C5-862D-5B8D01259880}"/>
    <cellStyle name="Comma 3 2 19 2" xfId="4583" xr:uid="{78A7C235-89B5-44BD-A241-C876A8275605}"/>
    <cellStyle name="Comma 3 2 19 2 2" xfId="11872" xr:uid="{ED96D420-631E-40B7-BD2A-11FE2FE67ED5}"/>
    <cellStyle name="Comma 3 2 19 3" xfId="9305" xr:uid="{D320D4DB-9122-49D7-AA6F-36DDD6BBD03B}"/>
    <cellStyle name="Comma 3 2 2" xfId="61" xr:uid="{C341A8FD-ED89-401C-906D-5D07A1476803}"/>
    <cellStyle name="Comma 3 2 2 10" xfId="1281" xr:uid="{36D47B52-E502-4CB1-B6D5-2B3D2F2698D6}"/>
    <cellStyle name="Comma 3 2 2 10 2" xfId="3868" xr:uid="{F3CB74A8-B3EE-4900-9D16-3AA321F46F2E}"/>
    <cellStyle name="Comma 3 2 2 10 2 2" xfId="11158" xr:uid="{6F654F42-35C6-476F-997D-39C62357351B}"/>
    <cellStyle name="Comma 3 2 2 10 3" xfId="8591" xr:uid="{205D01ED-2DA2-4C9E-8D52-5AEA19FE7EBE}"/>
    <cellStyle name="Comma 3 2 2 11" xfId="1901" xr:uid="{D9E2857E-472B-4905-9564-7845924F13D6}"/>
    <cellStyle name="Comma 3 2 2 11 2" xfId="4488" xr:uid="{C24CCE46-B003-4BE6-AB83-D38E486CD374}"/>
    <cellStyle name="Comma 3 2 2 11 2 2" xfId="11777" xr:uid="{4A844FA0-2522-40E7-92B7-6A7897124F0F}"/>
    <cellStyle name="Comma 3 2 2 11 3" xfId="9210" xr:uid="{F8A6DF05-ED0D-456A-B7E7-3B8DF7C5DA8B}"/>
    <cellStyle name="Comma 3 2 2 12" xfId="2051" xr:uid="{8CC69FEA-CBA4-454C-B9BD-D5200B6C7210}"/>
    <cellStyle name="Comma 3 2 2 12 2" xfId="4638" xr:uid="{3D4D4BD6-78F4-4F08-BC71-8D49BF9E7CFC}"/>
    <cellStyle name="Comma 3 2 2 12 2 2" xfId="11926" xr:uid="{E985874D-0A5D-490B-9ADA-5973456B0A1F}"/>
    <cellStyle name="Comma 3 2 2 12 3" xfId="9359" xr:uid="{8660AF46-78D6-46E3-B4B2-F99C4B96E9EF}"/>
    <cellStyle name="Comma 3 2 2 13" xfId="2201" xr:uid="{EA9562ED-4595-41FC-BDE2-2421DEDCED46}"/>
    <cellStyle name="Comma 3 2 2 13 2" xfId="4788" xr:uid="{F51D5856-C67C-4FD4-82CB-6FE658F74254}"/>
    <cellStyle name="Comma 3 2 2 13 2 2" xfId="12075" xr:uid="{70AF22F5-06E9-4E23-BBC9-0FD258E8C3B7}"/>
    <cellStyle name="Comma 3 2 2 13 3" xfId="9508" xr:uid="{AAD7D681-DFEA-42D2-A31B-97BDA09DAC22}"/>
    <cellStyle name="Comma 3 2 2 14" xfId="2350" xr:uid="{DCABE079-8320-4353-ABC0-000512CBDDEA}"/>
    <cellStyle name="Comma 3 2 2 14 2" xfId="4937" xr:uid="{82749BA6-EF8E-41FA-8A0B-3ABC704C1B55}"/>
    <cellStyle name="Comma 3 2 2 14 2 2" xfId="12224" xr:uid="{45D6052C-87EC-4C3D-87FC-BD06E8A1DAB4}"/>
    <cellStyle name="Comma 3 2 2 14 3" xfId="9657" xr:uid="{5B9899EE-36BD-4B66-B458-C74DF971BAB1}"/>
    <cellStyle name="Comma 3 2 2 15" xfId="2501" xr:uid="{806B2EB2-5377-47CD-878B-15A9D989C0A8}"/>
    <cellStyle name="Comma 3 2 2 15 2" xfId="5088" xr:uid="{7E33616E-9CC4-4095-861F-5E718C2D4319}"/>
    <cellStyle name="Comma 3 2 2 15 2 2" xfId="12375" xr:uid="{67BCC092-15CA-490C-ABE6-DFFA6758CF83}"/>
    <cellStyle name="Comma 3 2 2 15 3" xfId="9808" xr:uid="{83689146-3972-49D9-9F1A-3BB5335AAEB2}"/>
    <cellStyle name="Comma 3 2 2 16" xfId="2651" xr:uid="{2A6EE35B-AC7E-474B-891F-BD4E3D158BE3}"/>
    <cellStyle name="Comma 3 2 2 16 2" xfId="3105" xr:uid="{30C14758-82CA-4E9C-AC2F-84C68CB55267}"/>
    <cellStyle name="Comma 3 2 2 16 2 2" xfId="10398" xr:uid="{F62A87B1-4A75-4D3B-B7C0-5860FD33FF4C}"/>
    <cellStyle name="Comma 3 2 2 16 3" xfId="9958" xr:uid="{F220FAB2-83E4-4052-BC53-1CD419527DEA}"/>
    <cellStyle name="Comma 3 2 2 17" xfId="2747" xr:uid="{47B00C6D-BA08-446A-A74C-097BF97A7C84}"/>
    <cellStyle name="Comma 3 2 2 17 2" xfId="10054" xr:uid="{3CDA92BE-6F27-44C6-9839-7AAFA61D017E}"/>
    <cellStyle name="Comma 3 2 2 18" xfId="5242" xr:uid="{72488E3C-D794-4B4C-BFD8-5047E6EF89B5}"/>
    <cellStyle name="Comma 3 2 2 18 2" xfId="12526" xr:uid="{C47866C9-6152-4DB6-BB5F-9747FB627F2B}"/>
    <cellStyle name="Comma 3 2 2 19" xfId="5392" xr:uid="{3417A8AA-E4C8-4208-BFA8-AC65C974F8D6}"/>
    <cellStyle name="Comma 3 2 2 19 2" xfId="12675" xr:uid="{7E8E882A-E9A5-4E38-9835-00C4B1C442F1}"/>
    <cellStyle name="Comma 3 2 2 2" xfId="76" xr:uid="{341EA06B-2751-46BD-AE94-D000732BAF19}"/>
    <cellStyle name="Comma 3 2 2 2 10" xfId="1902" xr:uid="{493C6CEA-1147-44BF-BA78-4DAEDB0901E6}"/>
    <cellStyle name="Comma 3 2 2 2 10 2" xfId="4489" xr:uid="{99AE6423-7575-4DDD-B504-DF66026E5B6F}"/>
    <cellStyle name="Comma 3 2 2 2 10 2 2" xfId="11778" xr:uid="{68B81194-5551-4549-89AA-3AD8D5597395}"/>
    <cellStyle name="Comma 3 2 2 2 10 3" xfId="9211" xr:uid="{304AED28-F976-413E-B5A7-FB2A6BAB6DC3}"/>
    <cellStyle name="Comma 3 2 2 2 11" xfId="2052" xr:uid="{ACB89C90-2695-4120-938A-59F60F6F567C}"/>
    <cellStyle name="Comma 3 2 2 2 11 2" xfId="4639" xr:uid="{84E126E7-E515-4384-AA95-F38BA5484616}"/>
    <cellStyle name="Comma 3 2 2 2 11 2 2" xfId="11927" xr:uid="{A01A220C-5337-4871-B8AA-96A257A68618}"/>
    <cellStyle name="Comma 3 2 2 2 11 3" xfId="9360" xr:uid="{48389E3D-2DF1-4670-A0D9-33B800A757E1}"/>
    <cellStyle name="Comma 3 2 2 2 12" xfId="2202" xr:uid="{598A7BB4-F38D-43D3-AFAC-18D8032C530F}"/>
    <cellStyle name="Comma 3 2 2 2 12 2" xfId="4789" xr:uid="{F6904CD6-02CF-4878-9EB8-BEA957C7852B}"/>
    <cellStyle name="Comma 3 2 2 2 12 2 2" xfId="12076" xr:uid="{6FF4A312-E983-4E0D-853B-0BDC42C64342}"/>
    <cellStyle name="Comma 3 2 2 2 12 3" xfId="9509" xr:uid="{9E4FA1A7-544A-49C2-B114-CEF2554A80EC}"/>
    <cellStyle name="Comma 3 2 2 2 13" xfId="2351" xr:uid="{953DDFA7-0300-4791-942D-FC430A25EFA1}"/>
    <cellStyle name="Comma 3 2 2 2 13 2" xfId="4938" xr:uid="{B795152F-EDAB-44FE-B60E-6A1D34DDAC92}"/>
    <cellStyle name="Comma 3 2 2 2 13 2 2" xfId="12225" xr:uid="{A9125021-541A-4A4C-A1DD-FE2F8D28425A}"/>
    <cellStyle name="Comma 3 2 2 2 13 3" xfId="9658" xr:uid="{2B7B6377-FEEA-4F29-BEEE-139B1FF4C811}"/>
    <cellStyle name="Comma 3 2 2 2 14" xfId="2502" xr:uid="{EDD805B9-3F0D-4260-995F-D2858EE7DAD6}"/>
    <cellStyle name="Comma 3 2 2 2 14 2" xfId="5089" xr:uid="{EE125238-D8F1-41CE-91D0-14F7441AB3BE}"/>
    <cellStyle name="Comma 3 2 2 2 14 2 2" xfId="12376" xr:uid="{8C503252-2BE0-409A-9624-13D025941D82}"/>
    <cellStyle name="Comma 3 2 2 2 14 3" xfId="9809" xr:uid="{CB2BBC5A-BF74-4206-A128-D7B582439899}"/>
    <cellStyle name="Comma 3 2 2 2 15" xfId="2652" xr:uid="{6FBED906-4684-48DF-9058-70BF1D3E71AF}"/>
    <cellStyle name="Comma 3 2 2 2 15 2" xfId="3036" xr:uid="{060ACE86-A24C-4E28-94FA-AFE7A42394DE}"/>
    <cellStyle name="Comma 3 2 2 2 15 2 2" xfId="10330" xr:uid="{0D182270-159E-43F5-A3E5-183528ACB613}"/>
    <cellStyle name="Comma 3 2 2 2 15 3" xfId="9959" xr:uid="{92CE83FE-9153-405E-9881-DE0B6276031E}"/>
    <cellStyle name="Comma 3 2 2 2 16" xfId="2760" xr:uid="{7B4901C0-C948-44D1-A8A7-5389A35CC56C}"/>
    <cellStyle name="Comma 3 2 2 2 16 2" xfId="10067" xr:uid="{AD5EECB4-2BF4-4BFE-A873-3FCEFE9D47BD}"/>
    <cellStyle name="Comma 3 2 2 2 17" xfId="5243" xr:uid="{66FFE738-07E6-462C-BBD0-FCE0D769CE46}"/>
    <cellStyle name="Comma 3 2 2 2 17 2" xfId="12527" xr:uid="{994BFDFA-418D-4DA0-BC61-F13B5A4366F8}"/>
    <cellStyle name="Comma 3 2 2 2 18" xfId="5393" xr:uid="{AE27C5AD-053C-41FE-BEC2-C55E665FDC8E}"/>
    <cellStyle name="Comma 3 2 2 2 18 2" xfId="12676" xr:uid="{DB8E25F9-1D69-4CC0-90A2-21E90DA58DE5}"/>
    <cellStyle name="Comma 3 2 2 2 19" xfId="5487" xr:uid="{472AE82D-ECE4-46B2-B2A5-EBEC4077B9E0}"/>
    <cellStyle name="Comma 3 2 2 2 19 2" xfId="12769" xr:uid="{F487A9D6-6BAB-418F-8B96-2180B9DB08D9}"/>
    <cellStyle name="Comma 3 2 2 2 2" xfId="203" xr:uid="{F1746228-F43D-4793-BC28-EAFD5CDD738B}"/>
    <cellStyle name="Comma 3 2 2 2 2 10" xfId="2352" xr:uid="{79CEDC4C-5924-44E8-96D9-FC543CB3D007}"/>
    <cellStyle name="Comma 3 2 2 2 2 10 2" xfId="4939" xr:uid="{3FD3DBCD-5A47-4CDD-B926-D104FEA76A3F}"/>
    <cellStyle name="Comma 3 2 2 2 2 10 2 2" xfId="12226" xr:uid="{DD2399D5-8A24-40D0-8EDB-680AD1D18015}"/>
    <cellStyle name="Comma 3 2 2 2 2 10 3" xfId="9659" xr:uid="{F48BC7D5-9935-47A0-8B12-15C6CB15138F}"/>
    <cellStyle name="Comma 3 2 2 2 2 11" xfId="2503" xr:uid="{296E5726-7CFB-49FF-B94A-3AEB9801F9F7}"/>
    <cellStyle name="Comma 3 2 2 2 2 11 2" xfId="5090" xr:uid="{2DBD25E0-88BA-42D3-A722-4C11303A5653}"/>
    <cellStyle name="Comma 3 2 2 2 2 11 2 2" xfId="12377" xr:uid="{DA7045C3-CAC8-425F-94C0-DACF9008C571}"/>
    <cellStyle name="Comma 3 2 2 2 2 11 3" xfId="9810" xr:uid="{9D61E170-DA3B-4B42-B47C-E77FAF4691E8}"/>
    <cellStyle name="Comma 3 2 2 2 2 12" xfId="2653" xr:uid="{2571BCBC-C131-406D-B42B-ACE96F2E4810}"/>
    <cellStyle name="Comma 3 2 2 2 2 12 2" xfId="3107" xr:uid="{227FE0D2-24F3-462A-9D0F-F5E9640B64D7}"/>
    <cellStyle name="Comma 3 2 2 2 2 12 2 2" xfId="10400" xr:uid="{F3D0DC78-5554-4881-BD33-1F23F59EC73B}"/>
    <cellStyle name="Comma 3 2 2 2 2 12 3" xfId="9960" xr:uid="{15FED34C-3BF8-43FA-A7EF-7AA35599A766}"/>
    <cellStyle name="Comma 3 2 2 2 2 13" xfId="2837" xr:uid="{786858AF-63B8-446F-B2C8-A3A2C11482E0}"/>
    <cellStyle name="Comma 3 2 2 2 2 13 2" xfId="10134" xr:uid="{CB4A6162-5C3F-4594-8D71-34462F193F3A}"/>
    <cellStyle name="Comma 3 2 2 2 2 14" xfId="5244" xr:uid="{C3AC63C2-EA3B-49E0-9F55-85B23FE9B1EE}"/>
    <cellStyle name="Comma 3 2 2 2 2 14 2" xfId="12528" xr:uid="{F41BE89E-00D4-4682-BA78-B03574CCEEEF}"/>
    <cellStyle name="Comma 3 2 2 2 2 15" xfId="5394" xr:uid="{549B6CA1-72B5-4F7F-B90E-9B0444DB57B1}"/>
    <cellStyle name="Comma 3 2 2 2 2 15 2" xfId="12677" xr:uid="{8C635DAA-CF55-4F11-8F30-C22EAE173DF7}"/>
    <cellStyle name="Comma 3 2 2 2 2 16" xfId="5556" xr:uid="{98E0FB00-C6AF-4B08-AAC7-9699BC8DC8FB}"/>
    <cellStyle name="Comma 3 2 2 2 2 16 2" xfId="12837" xr:uid="{3DE1D811-5561-4A6C-8AC3-0667A076730F}"/>
    <cellStyle name="Comma 3 2 2 2 2 17" xfId="5708" xr:uid="{1375AE05-2C5C-4770-9C53-71BBE4B62423}"/>
    <cellStyle name="Comma 3 2 2 2 2 17 2" xfId="12986" xr:uid="{44C58A84-BF7A-4FA3-BD4B-1FC894215425}"/>
    <cellStyle name="Comma 3 2 2 2 2 18" xfId="5855" xr:uid="{227201CC-3DB5-4A3B-AC41-91907EB713E6}"/>
    <cellStyle name="Comma 3 2 2 2 2 18 2" xfId="13133" xr:uid="{F2D9A86C-9D4D-44F1-BF9B-61CF41BA1FB2}"/>
    <cellStyle name="Comma 3 2 2 2 2 19" xfId="6011" xr:uid="{24491A92-6974-4773-9181-1F4AF2241084}"/>
    <cellStyle name="Comma 3 2 2 2 2 19 2" xfId="13289" xr:uid="{7B028CA4-C115-40D6-8A5C-85F3E5752103}"/>
    <cellStyle name="Comma 3 2 2 2 2 2" xfId="376" xr:uid="{F8F4AD5F-686C-45CB-8877-760218376594}"/>
    <cellStyle name="Comma 3 2 2 2 2 2 2" xfId="1439" xr:uid="{2DF78514-78BB-4E80-BB97-97ADCFE86E0A}"/>
    <cellStyle name="Comma 3 2 2 2 2 2 2 2" xfId="4026" xr:uid="{C2CA4E39-F3A5-4128-93E9-E784472B23E4}"/>
    <cellStyle name="Comma 3 2 2 2 2 2 2 2 2" xfId="11316" xr:uid="{E3749434-3A97-427A-B9B6-A1E6C4CD1AF9}"/>
    <cellStyle name="Comma 3 2 2 2 2 2 2 3" xfId="8749" xr:uid="{53CC3357-DC2E-42A1-9289-9BEAA34DE019}"/>
    <cellStyle name="Comma 3 2 2 2 2 2 3" xfId="3265" xr:uid="{6DF2A170-C700-43D9-9F97-270D8F815230}"/>
    <cellStyle name="Comma 3 2 2 2 2 2 3 2" xfId="10555" xr:uid="{9186E864-46D4-4BC0-92CF-9C4ECC4F4355}"/>
    <cellStyle name="Comma 3 2 2 2 2 2 4" xfId="3001" xr:uid="{D5788761-5CEA-4FA3-B6F6-4A357D10A3DC}"/>
    <cellStyle name="Comma 3 2 2 2 2 2 4 2" xfId="10296" xr:uid="{834B074E-42C5-4D70-AA74-5092DEBDCC39}"/>
    <cellStyle name="Comma 3 2 2 2 2 2 5" xfId="7988" xr:uid="{0B7C7146-84EF-4FE0-A6EE-1A47237E6796}"/>
    <cellStyle name="Comma 3 2 2 2 2 2 6" xfId="15302" xr:uid="{9014F40D-5318-4A23-80EC-A0D853193794}"/>
    <cellStyle name="Comma 3 2 2 2 2 2 7" xfId="16356" xr:uid="{FB12BC3F-6987-4A24-9B3F-CCF16166A965}"/>
    <cellStyle name="Comma 3 2 2 2 2 2 8" xfId="676" xr:uid="{D2F8E9EB-D2B1-4641-A1F7-C65DE924C4D3}"/>
    <cellStyle name="Comma 3 2 2 2 2 2 9" xfId="16500" xr:uid="{346DC05A-0457-488F-98F7-7CFF1419CB9C}"/>
    <cellStyle name="Comma 3 2 2 2 2 20" xfId="6220" xr:uid="{DA42B054-DE80-49B1-BA43-EE7F2FEFE8E2}"/>
    <cellStyle name="Comma 3 2 2 2 2 20 2" xfId="13495" xr:uid="{9597220C-53C8-4DA1-B9F7-A059E5980D01}"/>
    <cellStyle name="Comma 3 2 2 2 2 21" xfId="6311" xr:uid="{AB9ABC20-D88C-442C-9A78-8BBA882A7E9F}"/>
    <cellStyle name="Comma 3 2 2 2 2 21 2" xfId="13586" xr:uid="{70F6B259-0A69-472A-94D8-A58634E4DDEE}"/>
    <cellStyle name="Comma 3 2 2 2 2 22" xfId="6461" xr:uid="{A65E93F1-E69F-431F-9A88-471E69AA32D3}"/>
    <cellStyle name="Comma 3 2 2 2 2 22 2" xfId="13736" xr:uid="{416BF9DF-CD96-4FB7-8EDB-1BFCE38B6FC5}"/>
    <cellStyle name="Comma 3 2 2 2 2 23" xfId="6616" xr:uid="{08C99745-9EC9-44FA-B4F1-33BD818AD2E1}"/>
    <cellStyle name="Comma 3 2 2 2 2 23 2" xfId="13888" xr:uid="{78FD6E54-7204-41E7-8000-66AC47122A71}"/>
    <cellStyle name="Comma 3 2 2 2 2 24" xfId="6765" xr:uid="{22CE1ACA-B2B0-4C75-9C92-11D34550189E}"/>
    <cellStyle name="Comma 3 2 2 2 2 24 2" xfId="14037" xr:uid="{5993BB46-90E6-49A8-94B8-7935ECC505E4}"/>
    <cellStyle name="Comma 3 2 2 2 2 25" xfId="6913" xr:uid="{FB13A213-3665-4C75-91D8-A6E69F8401E7}"/>
    <cellStyle name="Comma 3 2 2 2 2 25 2" xfId="14185" xr:uid="{032456B7-47A4-4C97-B45A-F734112F7178}"/>
    <cellStyle name="Comma 3 2 2 2 2 26" xfId="7067" xr:uid="{7B9FA14C-B908-42DF-8A9E-A0820EEF9CB7}"/>
    <cellStyle name="Comma 3 2 2 2 2 26 2" xfId="14339" xr:uid="{C8A6F4CE-FCEE-4D4B-9193-8F07D2C09386}"/>
    <cellStyle name="Comma 3 2 2 2 2 27" xfId="7216" xr:uid="{8475464D-2715-44C5-97B2-3A327BD74B58}"/>
    <cellStyle name="Comma 3 2 2 2 2 27 2" xfId="14488" xr:uid="{6DE65F6A-74C0-4E48-9218-40484E29FC11}"/>
    <cellStyle name="Comma 3 2 2 2 2 28" xfId="7430" xr:uid="{D8BC24AE-5ED9-45BB-83B9-0440BF857746}"/>
    <cellStyle name="Comma 3 2 2 2 2 28 2" xfId="14694" xr:uid="{2DA77BCF-15F8-4B8D-B233-4682B2FA7E66}"/>
    <cellStyle name="Comma 3 2 2 2 2 29" xfId="7523" xr:uid="{884DC6C1-C186-48AE-A75D-8972DACBCAC5}"/>
    <cellStyle name="Comma 3 2 2 2 2 29 2" xfId="14786" xr:uid="{6D5A9B72-8DDF-4EE1-BAF6-38B4BFD153B5}"/>
    <cellStyle name="Comma 3 2 2 2 2 3" xfId="824" xr:uid="{337E2395-50CA-45AA-A9FC-BF3BBD578FCE}"/>
    <cellStyle name="Comma 3 2 2 2 2 3 2" xfId="1587" xr:uid="{36D461A7-CD1B-48A8-B33A-B475DEFD927C}"/>
    <cellStyle name="Comma 3 2 2 2 2 3 2 2" xfId="4174" xr:uid="{BD7728D1-A15E-475D-957F-28F1760619DF}"/>
    <cellStyle name="Comma 3 2 2 2 2 3 2 2 2" xfId="11464" xr:uid="{C8AC7E27-2D9E-4963-98DB-83A89EE8BDEA}"/>
    <cellStyle name="Comma 3 2 2 2 2 3 2 3" xfId="8897" xr:uid="{4E662D70-8BB7-4DE8-B4E3-174103CC6D70}"/>
    <cellStyle name="Comma 3 2 2 2 2 3 3" xfId="3413" xr:uid="{56722419-01E4-4A47-87C5-C1FF050EBAD4}"/>
    <cellStyle name="Comma 3 2 2 2 2 3 3 2" xfId="10703" xr:uid="{CE96A102-211E-4619-8A97-C761E65D9F12}"/>
    <cellStyle name="Comma 3 2 2 2 2 3 4" xfId="8136" xr:uid="{5E51191E-B234-46AA-8762-A5464AA2C809}"/>
    <cellStyle name="Comma 3 2 2 2 2 30" xfId="7672" xr:uid="{E8249986-42BC-4193-A15C-5F82155D6CE6}"/>
    <cellStyle name="Comma 3 2 2 2 2 30 2" xfId="14935" xr:uid="{51AE6291-ECE8-4ABA-9CA9-094117FD3160}"/>
    <cellStyle name="Comma 3 2 2 2 2 31" xfId="7833" xr:uid="{0BA67A9F-6EF2-4805-A86A-B5A28A3CE03C}"/>
    <cellStyle name="Comma 3 2 2 2 2 32" xfId="15141" xr:uid="{30EF4465-90B8-4BCE-B7C5-599FA2AD9D90}"/>
    <cellStyle name="Comma 3 2 2 2 2 33" xfId="15404" xr:uid="{6B9269C4-0EDA-495F-A997-28DF6A3C23E4}"/>
    <cellStyle name="Comma 3 2 2 2 2 34" xfId="15552" xr:uid="{AA20F63E-E14C-4BBC-84B7-39D989616C1F}"/>
    <cellStyle name="Comma 3 2 2 2 2 35" xfId="15701" xr:uid="{D4E47C63-ECC2-4DFE-ABD9-52E24A8A92CB}"/>
    <cellStyle name="Comma 3 2 2 2 2 36" xfId="15850" xr:uid="{8D60EE06-DB3B-4FAB-9D30-96405A67B8D0}"/>
    <cellStyle name="Comma 3 2 2 2 2 37" xfId="15998" xr:uid="{9CD9DEAD-F2BA-489B-BF12-18DCAD276A7D}"/>
    <cellStyle name="Comma 3 2 2 2 2 38" xfId="16208" xr:uid="{EBCAA6F0-0C4C-4E8C-8512-48983F535A3A}"/>
    <cellStyle name="Comma 3 2 2 2 2 39" xfId="493" xr:uid="{2FCA035A-73B4-48F6-85C7-0BE3DD420870}"/>
    <cellStyle name="Comma 3 2 2 2 2 4" xfId="1029" xr:uid="{AAAF1A92-81EB-4E46-BC79-EA85F4B07354}"/>
    <cellStyle name="Comma 3 2 2 2 2 4 2" xfId="1792" xr:uid="{6D0C8E5D-A907-49BF-989B-B2D1B8805F8A}"/>
    <cellStyle name="Comma 3 2 2 2 2 4 2 2" xfId="4379" xr:uid="{A3FDEB8F-5041-48F5-B4F8-78E292D069A3}"/>
    <cellStyle name="Comma 3 2 2 2 2 4 2 2 2" xfId="11669" xr:uid="{B68F55DD-19C1-4E91-A465-C9E09851B9AE}"/>
    <cellStyle name="Comma 3 2 2 2 2 4 2 3" xfId="9102" xr:uid="{525128AB-74B1-41EF-B5F3-145FF3787088}"/>
    <cellStyle name="Comma 3 2 2 2 2 4 3" xfId="3618" xr:uid="{96247AF3-DBAD-4B5C-B3E8-8E29475D35B0}"/>
    <cellStyle name="Comma 3 2 2 2 2 4 3 2" xfId="10908" xr:uid="{6CEFC0E9-12E8-45A1-8E01-291494AE0AD5}"/>
    <cellStyle name="Comma 3 2 2 2 2 4 4" xfId="8341" xr:uid="{D61882D3-6C1D-4075-924D-21EAD3779F1C}"/>
    <cellStyle name="Comma 3 2 2 2 2 40" xfId="16501" xr:uid="{55020721-D622-4A22-8883-EFF29577B378}"/>
    <cellStyle name="Comma 3 2 2 2 2 5" xfId="1132" xr:uid="{8E157049-6DF6-49F1-A5D9-3980928A73F9}"/>
    <cellStyle name="Comma 3 2 2 2 2 5 2" xfId="3720" xr:uid="{B296F78C-79F1-449D-B730-DC94A357FBA0}"/>
    <cellStyle name="Comma 3 2 2 2 2 5 2 2" xfId="11010" xr:uid="{DA39E337-0584-49AC-8AA8-CDF99E0F6535}"/>
    <cellStyle name="Comma 3 2 2 2 2 5 3" xfId="8443" xr:uid="{50E12181-6C1D-4D35-99D7-8AAC0C525E19}"/>
    <cellStyle name="Comma 3 2 2 2 2 6" xfId="1283" xr:uid="{38EC2ACC-2331-4F0E-A567-93E56B25BB0D}"/>
    <cellStyle name="Comma 3 2 2 2 2 6 2" xfId="3870" xr:uid="{C9FA4887-5FFF-4C9F-9DC6-B1717ACEF39F}"/>
    <cellStyle name="Comma 3 2 2 2 2 6 2 2" xfId="11160" xr:uid="{31F4C71E-A3F6-4CB9-9830-B81EDCCD75F3}"/>
    <cellStyle name="Comma 3 2 2 2 2 6 3" xfId="8593" xr:uid="{E6B23533-E11A-4A99-AAEE-4AB5C168FED6}"/>
    <cellStyle name="Comma 3 2 2 2 2 7" xfId="1903" xr:uid="{2FA311EB-504C-4D74-9AC8-71CC2768084E}"/>
    <cellStyle name="Comma 3 2 2 2 2 7 2" xfId="4490" xr:uid="{54ADAB80-08E5-4F01-AF26-227815E3F807}"/>
    <cellStyle name="Comma 3 2 2 2 2 7 2 2" xfId="11779" xr:uid="{E9EAAD5B-6218-4747-8F25-F628E67D913A}"/>
    <cellStyle name="Comma 3 2 2 2 2 7 3" xfId="9212" xr:uid="{7B24753E-D4B8-4BC6-8D1B-1E411D4D7EB6}"/>
    <cellStyle name="Comma 3 2 2 2 2 8" xfId="2053" xr:uid="{2C914027-D396-4B08-90D3-7D6E99B62C18}"/>
    <cellStyle name="Comma 3 2 2 2 2 8 2" xfId="4640" xr:uid="{302D158F-124C-4551-89C3-123C29BEE55E}"/>
    <cellStyle name="Comma 3 2 2 2 2 8 2 2" xfId="11928" xr:uid="{548775D4-7A7C-4866-903C-6F4B24A88685}"/>
    <cellStyle name="Comma 3 2 2 2 2 8 3" xfId="9361" xr:uid="{75DBEE97-FA1A-4890-927E-BD6604BBCC93}"/>
    <cellStyle name="Comma 3 2 2 2 2 9" xfId="2203" xr:uid="{2C1B5EF9-B384-4C41-960B-8060213E7D5B}"/>
    <cellStyle name="Comma 3 2 2 2 2 9 2" xfId="4790" xr:uid="{343F8F6A-556F-41A4-8D8C-D9D31072E57C}"/>
    <cellStyle name="Comma 3 2 2 2 2 9 2 2" xfId="12077" xr:uid="{E67C9918-3500-4536-B5F6-82CFF3B8917B}"/>
    <cellStyle name="Comma 3 2 2 2 2 9 3" xfId="9510" xr:uid="{16AC5998-5D42-46F7-8597-DF585068F954}"/>
    <cellStyle name="Comma 3 2 2 2 20" xfId="5707" xr:uid="{3D12BD27-ED7D-4316-B3E9-F1A4B76C8BF5}"/>
    <cellStyle name="Comma 3 2 2 2 20 2" xfId="12985" xr:uid="{0D1C70F9-B3FB-43F3-BA47-BFD03A9874B6}"/>
    <cellStyle name="Comma 3 2 2 2 21" xfId="5854" xr:uid="{733CCB8A-2E7A-49DF-8B3B-BE2CFF32F96E}"/>
    <cellStyle name="Comma 3 2 2 2 21 2" xfId="13132" xr:uid="{00E1A0E4-1672-4632-AB00-454066AA6F31}"/>
    <cellStyle name="Comma 3 2 2 2 22" xfId="6010" xr:uid="{F65EE7F1-B4FB-4954-B70E-10106E2725BB}"/>
    <cellStyle name="Comma 3 2 2 2 22 2" xfId="13288" xr:uid="{E80D9413-3888-45CE-B6F1-1C50F9A6B7F4}"/>
    <cellStyle name="Comma 3 2 2 2 23" xfId="6123" xr:uid="{A2A499C4-3474-4338-8F7F-E782678691C7}"/>
    <cellStyle name="Comma 3 2 2 2 23 2" xfId="13398" xr:uid="{78D5722D-F5BC-482D-94FA-61F51D701386}"/>
    <cellStyle name="Comma 3 2 2 2 24" xfId="6310" xr:uid="{C680487A-3839-4E93-94E0-53DC39146F94}"/>
    <cellStyle name="Comma 3 2 2 2 24 2" xfId="13585" xr:uid="{386DE484-5491-4D1B-AC52-64F0499147FC}"/>
    <cellStyle name="Comma 3 2 2 2 25" xfId="6460" xr:uid="{80367CFE-E87D-4C59-B30E-2FE4C4C05EFC}"/>
    <cellStyle name="Comma 3 2 2 2 25 2" xfId="13735" xr:uid="{9928682E-6AE7-452F-87C6-30260C7C8303}"/>
    <cellStyle name="Comma 3 2 2 2 26" xfId="6615" xr:uid="{69DBB1E7-EC05-42A6-A9DA-5C46C010E4A6}"/>
    <cellStyle name="Comma 3 2 2 2 26 2" xfId="13887" xr:uid="{91E00ADB-0AC0-4A48-8663-E45D059A61C5}"/>
    <cellStyle name="Comma 3 2 2 2 27" xfId="6764" xr:uid="{BECCBDDD-353D-4439-963E-FC9D5B130FA5}"/>
    <cellStyle name="Comma 3 2 2 2 27 2" xfId="14036" xr:uid="{FE4FDB1B-261B-4D92-91BE-6B1DBC06A9FC}"/>
    <cellStyle name="Comma 3 2 2 2 28" xfId="6912" xr:uid="{B1D9C0E6-F69E-48CE-BD44-98A8D3F47286}"/>
    <cellStyle name="Comma 3 2 2 2 28 2" xfId="14184" xr:uid="{9684006D-700B-426F-A78A-866DE3FED60A}"/>
    <cellStyle name="Comma 3 2 2 2 29" xfId="7066" xr:uid="{649ACDD1-3EDA-4550-9084-2137457904D7}"/>
    <cellStyle name="Comma 3 2 2 2 29 2" xfId="14338" xr:uid="{4343E14A-3D9D-488C-A5E7-060DD4B803CB}"/>
    <cellStyle name="Comma 3 2 2 2 3" xfId="152" xr:uid="{D6EA2CFE-3E19-476B-9520-0AABE6C0CBF0}"/>
    <cellStyle name="Comma 3 2 2 2 3 10" xfId="2353" xr:uid="{A4C39DD8-1EB3-482D-B4DC-AA46ADF3B627}"/>
    <cellStyle name="Comma 3 2 2 2 3 10 2" xfId="4940" xr:uid="{E1E3A5D8-DCE5-43DC-A83B-FD2019E9A0B8}"/>
    <cellStyle name="Comma 3 2 2 2 3 10 2 2" xfId="12227" xr:uid="{686D88FD-2DE2-4485-95ED-2AC9FB84CB95}"/>
    <cellStyle name="Comma 3 2 2 2 3 10 3" xfId="9660" xr:uid="{FFF58A95-8634-4DA1-B2CA-D31151B8172E}"/>
    <cellStyle name="Comma 3 2 2 2 3 11" xfId="2504" xr:uid="{7579EDF8-37E9-4371-B69E-65AD0F1B2463}"/>
    <cellStyle name="Comma 3 2 2 2 3 11 2" xfId="5091" xr:uid="{A6B0297A-D5E1-4420-8722-D038C63F3C0F}"/>
    <cellStyle name="Comma 3 2 2 2 3 11 2 2" xfId="12378" xr:uid="{121C3BEC-BFB9-4941-AAE6-7EC713BEA307}"/>
    <cellStyle name="Comma 3 2 2 2 3 11 3" xfId="9811" xr:uid="{EC9BB048-0B8B-4A4C-ABAB-B2D737B3B101}"/>
    <cellStyle name="Comma 3 2 2 2 3 12" xfId="2654" xr:uid="{41EE28B3-2C93-4335-A3E5-68354C47A635}"/>
    <cellStyle name="Comma 3 2 2 2 3 12 2" xfId="3108" xr:uid="{27DD2926-94FD-4C5D-8B5E-412F4A5E5AD2}"/>
    <cellStyle name="Comma 3 2 2 2 3 12 2 2" xfId="10401" xr:uid="{BA1EBA88-3861-4D06-95F5-AB032C504C50}"/>
    <cellStyle name="Comma 3 2 2 2 3 12 3" xfId="9961" xr:uid="{B281606E-787E-47EA-8AD9-ED89627A0B99}"/>
    <cellStyle name="Comma 3 2 2 2 3 13" xfId="2953" xr:uid="{36AEACFA-00F8-483F-99C6-83D811239849}"/>
    <cellStyle name="Comma 3 2 2 2 3 13 2" xfId="10249" xr:uid="{E71C3EED-348D-48C4-87F5-CC39D7106F5B}"/>
    <cellStyle name="Comma 3 2 2 2 3 14" xfId="5245" xr:uid="{2AAF38ED-F3A5-4793-86E6-4AFA2B928A4E}"/>
    <cellStyle name="Comma 3 2 2 2 3 14 2" xfId="12529" xr:uid="{D7271DE2-DE30-48FB-B9E1-63FCDF2C29AF}"/>
    <cellStyle name="Comma 3 2 2 2 3 15" xfId="5395" xr:uid="{6BA70719-311A-41AB-BD37-983D6B64E598}"/>
    <cellStyle name="Comma 3 2 2 2 3 15 2" xfId="12678" xr:uid="{0F273F73-0E5E-48BD-A07A-ABD0C1636470}"/>
    <cellStyle name="Comma 3 2 2 2 3 16" xfId="5557" xr:uid="{4D9B1A3E-B827-4239-B871-F842C4524A61}"/>
    <cellStyle name="Comma 3 2 2 2 3 16 2" xfId="12838" xr:uid="{176BFBA7-FA28-4235-9360-A36C93614847}"/>
    <cellStyle name="Comma 3 2 2 2 3 17" xfId="5709" xr:uid="{B73EC8CA-9D17-42EF-ACA3-4848EA40D7D3}"/>
    <cellStyle name="Comma 3 2 2 2 3 17 2" xfId="12987" xr:uid="{88DD63C3-EC9E-4596-B677-3551ECEF0F2F}"/>
    <cellStyle name="Comma 3 2 2 2 3 18" xfId="5856" xr:uid="{BFE04ADA-5602-4BD7-84CD-68BF8E9686DA}"/>
    <cellStyle name="Comma 3 2 2 2 3 18 2" xfId="13134" xr:uid="{7F7EDE3B-23BD-4239-8039-BF54756635E9}"/>
    <cellStyle name="Comma 3 2 2 2 3 19" xfId="6012" xr:uid="{54C06EC8-DD0C-4E23-AC44-4B178AD2A114}"/>
    <cellStyle name="Comma 3 2 2 2 3 19 2" xfId="13290" xr:uid="{E0CBACE8-E154-466B-B0F3-3EE701AD7335}"/>
    <cellStyle name="Comma 3 2 2 2 3 2" xfId="328" xr:uid="{297B46CE-9989-4729-BD4B-7A33A4A8F437}"/>
    <cellStyle name="Comma 3 2 2 2 3 2 2" xfId="1440" xr:uid="{2B972CC6-8321-4D7C-B14D-AE6E0CF2728E}"/>
    <cellStyle name="Comma 3 2 2 2 3 2 2 2" xfId="4027" xr:uid="{F4B950BA-1F80-46C3-848F-4CE63A9BBDFF}"/>
    <cellStyle name="Comma 3 2 2 2 3 2 2 2 2" xfId="11317" xr:uid="{D515F2AC-F7F3-4F31-9FAE-1568F5E91184}"/>
    <cellStyle name="Comma 3 2 2 2 3 2 2 3" xfId="8750" xr:uid="{F6A472A9-4495-4BDA-AF30-7C7FA046939F}"/>
    <cellStyle name="Comma 3 2 2 2 3 2 3" xfId="3266" xr:uid="{0FC99D3F-CDB3-48EB-9B93-E64653534EB1}"/>
    <cellStyle name="Comma 3 2 2 2 3 2 3 2" xfId="10556" xr:uid="{906CDFB5-439F-4575-910C-AC6BC51116FB}"/>
    <cellStyle name="Comma 3 2 2 2 3 2 4" xfId="7989" xr:uid="{F18BFB78-0878-4BF8-89D4-C6DEF4F511FB}"/>
    <cellStyle name="Comma 3 2 2 2 3 2 5" xfId="15254" xr:uid="{68FE5056-65B1-46C5-9A77-B936D7661A4A}"/>
    <cellStyle name="Comma 3 2 2 2 3 2 6" xfId="16309" xr:uid="{8580C1CD-A899-4B75-A30B-2C8722EDE2AD}"/>
    <cellStyle name="Comma 3 2 2 2 3 2 7" xfId="677" xr:uid="{773B82D4-430B-4753-ADE0-DE38040F41E9}"/>
    <cellStyle name="Comma 3 2 2 2 3 2 8" xfId="16502" xr:uid="{E609CEAC-E11E-4AB5-83D4-EFF971DC3F1A}"/>
    <cellStyle name="Comma 3 2 2 2 3 20" xfId="6173" xr:uid="{B560070D-CE5A-4DA3-99F1-3927C4F99A3A}"/>
    <cellStyle name="Comma 3 2 2 2 3 20 2" xfId="13448" xr:uid="{179B5A14-E576-4490-B1EF-D32DF712512D}"/>
    <cellStyle name="Comma 3 2 2 2 3 21" xfId="6312" xr:uid="{689BA99E-B42F-4A68-B46B-2CBC3ADA721B}"/>
    <cellStyle name="Comma 3 2 2 2 3 21 2" xfId="13587" xr:uid="{D6C4A5C0-217D-4372-80C0-B0F6BBB6EF09}"/>
    <cellStyle name="Comma 3 2 2 2 3 22" xfId="6462" xr:uid="{6914E0D6-E11D-4B44-9D81-E291363490B6}"/>
    <cellStyle name="Comma 3 2 2 2 3 22 2" xfId="13737" xr:uid="{E17CC24D-F6F5-4E6D-826D-2F279B66B3EC}"/>
    <cellStyle name="Comma 3 2 2 2 3 23" xfId="6617" xr:uid="{631C77F7-ADE2-441B-8450-59C6E002730A}"/>
    <cellStyle name="Comma 3 2 2 2 3 23 2" xfId="13889" xr:uid="{A18273A8-BF58-4454-9B7D-66741BD90462}"/>
    <cellStyle name="Comma 3 2 2 2 3 24" xfId="6766" xr:uid="{45707CB8-74B2-42E9-835A-6054894AA506}"/>
    <cellStyle name="Comma 3 2 2 2 3 24 2" xfId="14038" xr:uid="{0A0CE31A-5E2B-4243-965E-F5D2BCBA3F35}"/>
    <cellStyle name="Comma 3 2 2 2 3 25" xfId="6914" xr:uid="{E00FC5EB-7340-40C0-956F-53A4FE2D23FC}"/>
    <cellStyle name="Comma 3 2 2 2 3 25 2" xfId="14186" xr:uid="{4E780FB4-4612-40AF-9CE2-909F4E82F8CD}"/>
    <cellStyle name="Comma 3 2 2 2 3 26" xfId="7068" xr:uid="{7F8D71D2-8992-4898-94FE-F87D81654E12}"/>
    <cellStyle name="Comma 3 2 2 2 3 26 2" xfId="14340" xr:uid="{E7AB81B1-2EB0-4444-809D-A7AA8ECB2A71}"/>
    <cellStyle name="Comma 3 2 2 2 3 27" xfId="7217" xr:uid="{2CBE25FD-A8F1-4D4E-82D5-3AB51BEB995D}"/>
    <cellStyle name="Comma 3 2 2 2 3 27 2" xfId="14489" xr:uid="{0C249F7B-8941-42F9-B111-B17B96D5EC03}"/>
    <cellStyle name="Comma 3 2 2 2 3 28" xfId="7383" xr:uid="{CF5BD3B4-EEAD-41A8-8A5A-5A689B5BF84B}"/>
    <cellStyle name="Comma 3 2 2 2 3 28 2" xfId="14647" xr:uid="{E476C1B5-2F8A-44AB-A812-51BA96C0EF0C}"/>
    <cellStyle name="Comma 3 2 2 2 3 29" xfId="7524" xr:uid="{CD810992-A61E-4A6D-894F-0C71934D091C}"/>
    <cellStyle name="Comma 3 2 2 2 3 29 2" xfId="14787" xr:uid="{D89D4D1B-98B3-47B8-A8A2-5D51B86A2AB9}"/>
    <cellStyle name="Comma 3 2 2 2 3 3" xfId="825" xr:uid="{9473EE4F-4AB5-42FE-8A31-A39C5639E7E5}"/>
    <cellStyle name="Comma 3 2 2 2 3 3 2" xfId="1588" xr:uid="{D09903F2-6605-43CF-BDD5-5546A6916316}"/>
    <cellStyle name="Comma 3 2 2 2 3 3 2 2" xfId="4175" xr:uid="{48675AE1-EC71-46EF-93B3-44458A5C71FB}"/>
    <cellStyle name="Comma 3 2 2 2 3 3 2 2 2" xfId="11465" xr:uid="{C812EB60-7677-4670-B1DB-207B9A543D98}"/>
    <cellStyle name="Comma 3 2 2 2 3 3 2 3" xfId="8898" xr:uid="{EDA47CB3-A778-4862-ADFC-0360C16C517A}"/>
    <cellStyle name="Comma 3 2 2 2 3 3 3" xfId="3414" xr:uid="{625D263E-0F57-4A4A-899B-734BF961C260}"/>
    <cellStyle name="Comma 3 2 2 2 3 3 3 2" xfId="10704" xr:uid="{9911F034-C88D-4B7E-A7E8-9EC8D7108A1C}"/>
    <cellStyle name="Comma 3 2 2 2 3 3 4" xfId="8137" xr:uid="{8E03FF5B-7BEE-4B6C-8826-B0FA30F3363F}"/>
    <cellStyle name="Comma 3 2 2 2 3 30" xfId="7673" xr:uid="{AF0879E5-687F-4EB2-8862-39C715C1A900}"/>
    <cellStyle name="Comma 3 2 2 2 3 30 2" xfId="14936" xr:uid="{898302EF-1126-4847-B302-F51361836A77}"/>
    <cellStyle name="Comma 3 2 2 2 3 31" xfId="7834" xr:uid="{A098928D-1EFE-44D3-9396-BD2DCBF9F346}"/>
    <cellStyle name="Comma 3 2 2 2 3 32" xfId="15094" xr:uid="{F76A6804-BA6C-467B-8F28-3EFEC894E792}"/>
    <cellStyle name="Comma 3 2 2 2 3 33" xfId="15405" xr:uid="{B28EE6B2-2E36-4323-BA21-21D747FB1FC8}"/>
    <cellStyle name="Comma 3 2 2 2 3 34" xfId="15553" xr:uid="{572E150C-EBBE-4326-B703-7896A1D56409}"/>
    <cellStyle name="Comma 3 2 2 2 3 35" xfId="15702" xr:uid="{93AF3BFE-F17A-40B9-A984-6A54E857BFA8}"/>
    <cellStyle name="Comma 3 2 2 2 3 36" xfId="15851" xr:uid="{247A9AAE-95AB-46BC-9EE0-7C0584618073}"/>
    <cellStyle name="Comma 3 2 2 2 3 37" xfId="15999" xr:uid="{1189EACB-F991-4239-AC25-6277E72A7E34}"/>
    <cellStyle name="Comma 3 2 2 2 3 38" xfId="16161" xr:uid="{13A4C97D-4CC0-41CD-8E33-F9A11088BE16}"/>
    <cellStyle name="Comma 3 2 2 2 3 39" xfId="494" xr:uid="{B87611A5-365A-4F8C-B881-4B5C91A04900}"/>
    <cellStyle name="Comma 3 2 2 2 3 4" xfId="982" xr:uid="{A259CE43-FBD3-4B1B-8CB8-2EDDA3C735C6}"/>
    <cellStyle name="Comma 3 2 2 2 3 4 2" xfId="1745" xr:uid="{1F545979-FB33-4DD9-8D4C-F8296EF1ECCE}"/>
    <cellStyle name="Comma 3 2 2 2 3 4 2 2" xfId="4332" xr:uid="{7825B618-5417-40B4-8E32-2E89C1C6E979}"/>
    <cellStyle name="Comma 3 2 2 2 3 4 2 2 2" xfId="11622" xr:uid="{FD1567DB-279A-4B5C-852D-673A6D7995C2}"/>
    <cellStyle name="Comma 3 2 2 2 3 4 2 3" xfId="9055" xr:uid="{36B06AD0-80A1-4427-9F3F-886FCBE84D57}"/>
    <cellStyle name="Comma 3 2 2 2 3 4 3" xfId="3571" xr:uid="{F05A2FCC-E38C-4EB9-B812-B8A4FB2063F2}"/>
    <cellStyle name="Comma 3 2 2 2 3 4 3 2" xfId="10861" xr:uid="{B9E0A0E3-8369-4361-9FFE-D711F6D5089F}"/>
    <cellStyle name="Comma 3 2 2 2 3 4 4" xfId="8294" xr:uid="{B6E898E6-7770-4423-9EF3-8ED368740798}"/>
    <cellStyle name="Comma 3 2 2 2 3 40" xfId="16503" xr:uid="{E96FEEF9-D3AC-472A-906C-2C5EF10415DB}"/>
    <cellStyle name="Comma 3 2 2 2 3 5" xfId="1193" xr:uid="{B71BA8B6-C85A-40D5-AA93-212E9A3F40D9}"/>
    <cellStyle name="Comma 3 2 2 2 3 5 2" xfId="3781" xr:uid="{9F7D8DBF-515B-4282-AF78-FA94B8F167AD}"/>
    <cellStyle name="Comma 3 2 2 2 3 5 2 2" xfId="11071" xr:uid="{6718EA8D-78A9-4740-9214-D571739CFDD4}"/>
    <cellStyle name="Comma 3 2 2 2 3 5 3" xfId="8504" xr:uid="{61A5D094-E5DC-4F46-9972-EC7F5F44D865}"/>
    <cellStyle name="Comma 3 2 2 2 3 6" xfId="1284" xr:uid="{D0255E62-C32F-48F9-B427-DFB79FEA6D2B}"/>
    <cellStyle name="Comma 3 2 2 2 3 6 2" xfId="3871" xr:uid="{D00E7B31-A4B1-41D1-971F-130E5FCC94B7}"/>
    <cellStyle name="Comma 3 2 2 2 3 6 2 2" xfId="11161" xr:uid="{38C690C8-B59C-44D2-9415-E7E9702F55BF}"/>
    <cellStyle name="Comma 3 2 2 2 3 6 3" xfId="8594" xr:uid="{2C1EC509-3BA5-4EF8-800E-30B78EB89CC5}"/>
    <cellStyle name="Comma 3 2 2 2 3 7" xfId="1904" xr:uid="{B9BC0D4D-6C60-4FDA-A192-F571E1E9104E}"/>
    <cellStyle name="Comma 3 2 2 2 3 7 2" xfId="4491" xr:uid="{C9595CEC-D8BD-475F-9B72-82E0890744D9}"/>
    <cellStyle name="Comma 3 2 2 2 3 7 2 2" xfId="11780" xr:uid="{9F89A331-7678-4F4E-8CE6-7BA7204D6A5E}"/>
    <cellStyle name="Comma 3 2 2 2 3 7 3" xfId="9213" xr:uid="{53FE1F4E-4E85-44EA-AEC6-71D54CC01E5A}"/>
    <cellStyle name="Comma 3 2 2 2 3 8" xfId="2054" xr:uid="{E17999FA-8EC2-4A2B-AB7E-0EE586F15195}"/>
    <cellStyle name="Comma 3 2 2 2 3 8 2" xfId="4641" xr:uid="{0548AC89-9F53-453F-B129-7649F2B58D01}"/>
    <cellStyle name="Comma 3 2 2 2 3 8 2 2" xfId="11929" xr:uid="{6A666222-F5F8-4DAD-A850-EF8A2D8863A4}"/>
    <cellStyle name="Comma 3 2 2 2 3 8 3" xfId="9362" xr:uid="{53526BD0-07CA-4F04-8561-699492F18951}"/>
    <cellStyle name="Comma 3 2 2 2 3 9" xfId="2204" xr:uid="{73BFA0AF-4E29-4A04-986F-6802E86A1C37}"/>
    <cellStyle name="Comma 3 2 2 2 3 9 2" xfId="4791" xr:uid="{08C2B351-409E-4CA6-A87D-9F7E488AE3A0}"/>
    <cellStyle name="Comma 3 2 2 2 3 9 2 2" xfId="12078" xr:uid="{DFAAC7F6-FD6A-4E55-94F8-3F129DDABECA}"/>
    <cellStyle name="Comma 3 2 2 2 3 9 3" xfId="9511" xr:uid="{FD7F402C-8173-49E0-8B3D-8CCED6367B1B}"/>
    <cellStyle name="Comma 3 2 2 2 30" xfId="7215" xr:uid="{25D5AD61-311A-4E13-9645-B525C8A3D2C3}"/>
    <cellStyle name="Comma 3 2 2 2 30 2" xfId="14487" xr:uid="{1F27E456-6F83-40BB-8720-C8A449DCDC56}"/>
    <cellStyle name="Comma 3 2 2 2 31" xfId="7333" xr:uid="{E824E4F6-2748-4376-ADF8-A5A55BD29E1C}"/>
    <cellStyle name="Comma 3 2 2 2 31 2" xfId="14597" xr:uid="{5152B949-95B9-4793-853A-A568AF85631F}"/>
    <cellStyle name="Comma 3 2 2 2 32" xfId="7522" xr:uid="{A566508D-88CC-445D-A92C-8BE23756A154}"/>
    <cellStyle name="Comma 3 2 2 2 32 2" xfId="14785" xr:uid="{24E8B3FB-4E77-4728-9529-A51725B57E1D}"/>
    <cellStyle name="Comma 3 2 2 2 33" xfId="7671" xr:uid="{57288F10-B8A4-4960-A96A-77F6BA43BFD0}"/>
    <cellStyle name="Comma 3 2 2 2 33 2" xfId="14934" xr:uid="{37B0F2BD-A1D2-498C-8995-6A867700AEC9}"/>
    <cellStyle name="Comma 3 2 2 2 34" xfId="7763" xr:uid="{DB9C9649-527B-4060-A00A-24B5ACABE22D}"/>
    <cellStyle name="Comma 3 2 2 2 35" xfId="15044" xr:uid="{1B6AA096-8C88-42A2-BC86-3BC215B5754D}"/>
    <cellStyle name="Comma 3 2 2 2 36" xfId="15403" xr:uid="{2A95D05D-F7BB-4042-8CDF-37B739699A1E}"/>
    <cellStyle name="Comma 3 2 2 2 37" xfId="15551" xr:uid="{C8AE2678-6AA9-4F09-9D6C-7B54512AE50F}"/>
    <cellStyle name="Comma 3 2 2 2 38" xfId="15700" xr:uid="{BA0AB56D-9C02-4D58-B9C3-FBB77AE81923}"/>
    <cellStyle name="Comma 3 2 2 2 39" xfId="15849" xr:uid="{FCB8CB77-4989-48CB-935A-73EC4B0B0192}"/>
    <cellStyle name="Comma 3 2 2 2 4" xfId="266" xr:uid="{A81A0395-7595-4D29-8049-BAB015C139E9}"/>
    <cellStyle name="Comma 3 2 2 2 4 10" xfId="16504" xr:uid="{BA7ED330-88EE-4666-9C75-278C2C22AF42}"/>
    <cellStyle name="Comma 3 2 2 2 4 2" xfId="1282" xr:uid="{7A19C922-8C1E-47B0-AB91-7CDD0D173B15}"/>
    <cellStyle name="Comma 3 2 2 2 4 2 2" xfId="3869" xr:uid="{B4D04631-F8CB-440E-B338-B5C5BE6C6659}"/>
    <cellStyle name="Comma 3 2 2 2 4 2 2 2" xfId="11159" xr:uid="{2E25D4F7-5DFE-4F49-A8C0-B6BB52C5D9BA}"/>
    <cellStyle name="Comma 3 2 2 2 4 2 3" xfId="8592" xr:uid="{0C78C195-D2BD-4027-ADC7-4F2FDB324AE5}"/>
    <cellStyle name="Comma 3 2 2 2 4 3" xfId="3106" xr:uid="{C7AC4C13-A8AF-4EF0-B3C6-1AD56CBE78D2}"/>
    <cellStyle name="Comma 3 2 2 2 4 3 2" xfId="10399" xr:uid="{BFBD4C85-C14D-4CAA-8FFE-25C992712C70}"/>
    <cellStyle name="Comma 3 2 2 2 4 4" xfId="2902" xr:uid="{2F25227E-1677-4742-AF4A-69C41B3B14E4}"/>
    <cellStyle name="Comma 3 2 2 2 4 4 2" xfId="10199" xr:uid="{887F2537-4940-49B9-9AE8-25715DA705C0}"/>
    <cellStyle name="Comma 3 2 2 2 4 5" xfId="5555" xr:uid="{9F18B202-E67A-4C2D-A0D0-EB54248A23AD}"/>
    <cellStyle name="Comma 3 2 2 2 4 5 2" xfId="12836" xr:uid="{82EF0B4E-98AB-47F6-B8AF-8F757BB7666E}"/>
    <cellStyle name="Comma 3 2 2 2 4 6" xfId="7832" xr:uid="{24AD5754-414C-4867-B79D-575810A8EA11}"/>
    <cellStyle name="Comma 3 2 2 2 4 7" xfId="15194" xr:uid="{B85E2970-C905-47EB-8932-846D5FB0000C}"/>
    <cellStyle name="Comma 3 2 2 2 4 8" xfId="16259" xr:uid="{3629C57B-FBF4-4207-A93F-CB8EC74FB76C}"/>
    <cellStyle name="Comma 3 2 2 2 4 9" xfId="492" xr:uid="{1CB9C030-1886-48C3-9F24-A69EF32FDFFB}"/>
    <cellStyle name="Comma 3 2 2 2 40" xfId="15997" xr:uid="{CE1677B0-30B9-44DF-BCB9-74CB6C0BAC1B}"/>
    <cellStyle name="Comma 3 2 2 2 41" xfId="16111" xr:uid="{06C1C6E3-585F-4408-BC69-16109B36E086}"/>
    <cellStyle name="Comma 3 2 2 2 42" xfId="422" xr:uid="{175B30BA-DA9D-4765-9D78-4F79891BD5A6}"/>
    <cellStyle name="Comma 3 2 2 2 43" xfId="16505" xr:uid="{FDC58EF8-EAB7-4E74-9073-B6520A14D360}"/>
    <cellStyle name="Comma 3 2 2 2 5" xfId="675" xr:uid="{D9D76002-DE28-41B6-9D50-6BEFBF828A0D}"/>
    <cellStyle name="Comma 3 2 2 2 5 2" xfId="1438" xr:uid="{96CC2185-6DD3-41D4-98E1-CBF2F48EF2B7}"/>
    <cellStyle name="Comma 3 2 2 2 5 2 2" xfId="4025" xr:uid="{4ADD7772-69B4-4A26-BD5C-28E6FB05A49B}"/>
    <cellStyle name="Comma 3 2 2 2 5 2 2 2" xfId="11315" xr:uid="{E9EFE819-AFB5-4C01-8288-3064E1102AEC}"/>
    <cellStyle name="Comma 3 2 2 2 5 2 3" xfId="8748" xr:uid="{4C094083-AFAE-4D74-B6B7-8B1E4B04B6B2}"/>
    <cellStyle name="Comma 3 2 2 2 5 3" xfId="3264" xr:uid="{3C803541-0E38-4175-AC13-3008EE277B7E}"/>
    <cellStyle name="Comma 3 2 2 2 5 3 2" xfId="10554" xr:uid="{D7852E3F-D126-48B8-8AA3-53531462F852}"/>
    <cellStyle name="Comma 3 2 2 2 5 4" xfId="7987" xr:uid="{C3B13DB2-80B5-49C9-A538-832E91929791}"/>
    <cellStyle name="Comma 3 2 2 2 6" xfId="823" xr:uid="{79E6BD1E-E842-4C7F-A8F5-2A2A1D352DD9}"/>
    <cellStyle name="Comma 3 2 2 2 6 2" xfId="1586" xr:uid="{0F975984-7DAF-4F2D-87DA-D60682BF24CC}"/>
    <cellStyle name="Comma 3 2 2 2 6 2 2" xfId="4173" xr:uid="{A0DA4CC5-890E-42D6-88C6-A92273ADB60F}"/>
    <cellStyle name="Comma 3 2 2 2 6 2 2 2" xfId="11463" xr:uid="{CECDC77B-D1D7-40D0-9B0D-727038FC5435}"/>
    <cellStyle name="Comma 3 2 2 2 6 2 3" xfId="8896" xr:uid="{BB2C6252-0235-4C79-9D70-AADB9079AD6A}"/>
    <cellStyle name="Comma 3 2 2 2 6 3" xfId="3412" xr:uid="{3354C6CE-E0E3-401C-9A1C-79F520BBA397}"/>
    <cellStyle name="Comma 3 2 2 2 6 3 2" xfId="10702" xr:uid="{41AB4039-3289-4D08-BAAF-FE4746F755CD}"/>
    <cellStyle name="Comma 3 2 2 2 6 4" xfId="8135" xr:uid="{0DCAD168-4A5A-491D-8994-CEA9CEBEFE64}"/>
    <cellStyle name="Comma 3 2 2 2 7" xfId="932" xr:uid="{9D6E0832-E0C8-4BE2-8DE9-68878D052136}"/>
    <cellStyle name="Comma 3 2 2 2 7 2" xfId="1695" xr:uid="{64C70AFE-34D4-438D-8EDD-728FB46A7064}"/>
    <cellStyle name="Comma 3 2 2 2 7 2 2" xfId="4282" xr:uid="{8D818058-80E4-4811-B7FB-C68F3BFDD732}"/>
    <cellStyle name="Comma 3 2 2 2 7 2 2 2" xfId="11572" xr:uid="{0D3CF730-5B4D-44F3-851A-C56C90E6F5A7}"/>
    <cellStyle name="Comma 3 2 2 2 7 2 3" xfId="9005" xr:uid="{FBA14114-A829-4D45-BEAD-32B4ED18110E}"/>
    <cellStyle name="Comma 3 2 2 2 7 3" xfId="3521" xr:uid="{31071792-86DD-452C-98F4-76D3A7939401}"/>
    <cellStyle name="Comma 3 2 2 2 7 3 2" xfId="10811" xr:uid="{ACD998E2-6DA2-4ADC-804B-CA1F2B9D92E6}"/>
    <cellStyle name="Comma 3 2 2 2 7 4" xfId="8244" xr:uid="{8686EECC-7F00-429F-AEDC-18278F4ADF22}"/>
    <cellStyle name="Comma 3 2 2 2 8" xfId="1085" xr:uid="{8C424683-48EB-4D06-9250-EEEDC0BE7D6A}"/>
    <cellStyle name="Comma 3 2 2 2 8 2" xfId="3673" xr:uid="{9E017230-BBD0-4031-B1C2-C84103948C3B}"/>
    <cellStyle name="Comma 3 2 2 2 8 2 2" xfId="10963" xr:uid="{627A7008-CE3F-4C9F-BF44-9DBACE29EDBE}"/>
    <cellStyle name="Comma 3 2 2 2 8 3" xfId="8396" xr:uid="{757BB034-97E1-4972-930D-95D3D00DC71C}"/>
    <cellStyle name="Comma 3 2 2 2 9" xfId="1212" xr:uid="{C596A8F0-700C-4585-AE7F-5E2C348A2F78}"/>
    <cellStyle name="Comma 3 2 2 2 9 2" xfId="3800" xr:uid="{7333DE8F-7AEE-4DD7-A884-73978678CC3C}"/>
    <cellStyle name="Comma 3 2 2 2 9 2 2" xfId="11090" xr:uid="{3D95A1F0-102F-493F-A135-798DD8383E02}"/>
    <cellStyle name="Comma 3 2 2 2 9 3" xfId="8523" xr:uid="{9E124F81-5BA7-4402-BD24-2FE5C79AB83F}"/>
    <cellStyle name="Comma 3 2 2 20" xfId="5554" xr:uid="{946CB16F-6324-4465-A685-F18DAE770072}"/>
    <cellStyle name="Comma 3 2 2 20 2" xfId="12835" xr:uid="{90A86470-8C34-4BC5-BFE4-DCD7DE9E7550}"/>
    <cellStyle name="Comma 3 2 2 21" xfId="5706" xr:uid="{E3DA9E94-61FE-4959-9B7A-F4674BDBE85A}"/>
    <cellStyle name="Comma 3 2 2 21 2" xfId="12984" xr:uid="{ED278494-9D9F-4576-83F2-3EF894BB93AA}"/>
    <cellStyle name="Comma 3 2 2 22" xfId="5853" xr:uid="{07AFED2A-9940-4290-AFC9-228C3A761968}"/>
    <cellStyle name="Comma 3 2 2 22 2" xfId="13131" xr:uid="{96582D8E-95E7-49E6-97BF-CDC17BADB4FC}"/>
    <cellStyle name="Comma 3 2 2 23" xfId="6009" xr:uid="{DBF3092A-2E2F-41B8-B758-089711C42675}"/>
    <cellStyle name="Comma 3 2 2 23 2" xfId="13287" xr:uid="{584580E3-E9DE-4A61-968A-5E0C46CA1299}"/>
    <cellStyle name="Comma 3 2 2 24" xfId="6110" xr:uid="{164A3893-A6CA-42E6-AACC-BDD5B03A8056}"/>
    <cellStyle name="Comma 3 2 2 24 2" xfId="13385" xr:uid="{71802DAC-BEDC-42B2-BCEE-69ED207CB9A8}"/>
    <cellStyle name="Comma 3 2 2 25" xfId="6309" xr:uid="{4EF05E88-F874-47B9-9E2B-7AA51C31B7D0}"/>
    <cellStyle name="Comma 3 2 2 25 2" xfId="13584" xr:uid="{8965C269-38B2-4542-B0C8-CE5216D58E7B}"/>
    <cellStyle name="Comma 3 2 2 26" xfId="6459" xr:uid="{FC31D4C6-B549-43F2-91BA-629179E040D1}"/>
    <cellStyle name="Comma 3 2 2 26 2" xfId="13734" xr:uid="{09F9CEBB-7E43-4DC4-9A5A-F9144E6C78A3}"/>
    <cellStyle name="Comma 3 2 2 27" xfId="6614" xr:uid="{AEEF01F7-F179-4FB9-A6CF-D8D53F4B0B0B}"/>
    <cellStyle name="Comma 3 2 2 27 2" xfId="13886" xr:uid="{A0B43A14-1175-4C8A-A0D8-91A581DC2CDD}"/>
    <cellStyle name="Comma 3 2 2 28" xfId="6763" xr:uid="{2EC9B2BE-0A20-4312-9CB5-1A87C167EC18}"/>
    <cellStyle name="Comma 3 2 2 28 2" xfId="14035" xr:uid="{CDCF7D89-5EFC-49AD-B8D5-B88658B2A7F1}"/>
    <cellStyle name="Comma 3 2 2 29" xfId="6911" xr:uid="{FA493EB4-872B-44A1-AFE3-60161A845B61}"/>
    <cellStyle name="Comma 3 2 2 29 2" xfId="14183" xr:uid="{DD25D603-3B38-448A-8E1A-47E8B061D844}"/>
    <cellStyle name="Comma 3 2 2 3" xfId="113" xr:uid="{00C38220-CBE6-4A9C-B1A9-805FC8DB5F15}"/>
    <cellStyle name="Comma 3 2 2 3 10" xfId="2055" xr:uid="{F7957488-E1AA-47F7-B507-A46562C5B71E}"/>
    <cellStyle name="Comma 3 2 2 3 10 2" xfId="4642" xr:uid="{0DC4766C-03C1-4BC2-90F7-EFCAA8C312AB}"/>
    <cellStyle name="Comma 3 2 2 3 10 2 2" xfId="11930" xr:uid="{D9A25B1C-213C-4722-830A-6C7E4C126226}"/>
    <cellStyle name="Comma 3 2 2 3 10 3" xfId="9363" xr:uid="{E49B198B-A1B1-4D01-B7C6-475ACB0DFDC7}"/>
    <cellStyle name="Comma 3 2 2 3 11" xfId="2205" xr:uid="{84B46D97-BDBD-4578-8A64-9FFF6BE95E6F}"/>
    <cellStyle name="Comma 3 2 2 3 11 2" xfId="4792" xr:uid="{2D09C55E-A0B5-4251-9BFA-3CF6F4CEBB97}"/>
    <cellStyle name="Comma 3 2 2 3 11 2 2" xfId="12079" xr:uid="{B8495992-BF15-49B6-8884-DD871662363A}"/>
    <cellStyle name="Comma 3 2 2 3 11 3" xfId="9512" xr:uid="{85769FAC-34E5-41BA-9E0D-48E8CCCE37D4}"/>
    <cellStyle name="Comma 3 2 2 3 12" xfId="2354" xr:uid="{80FC916D-3988-40BC-9C0A-BA68C3EA5E6A}"/>
    <cellStyle name="Comma 3 2 2 3 12 2" xfId="4941" xr:uid="{57B24EAB-DA04-40E1-8FCE-CA5121C9DB73}"/>
    <cellStyle name="Comma 3 2 2 3 12 2 2" xfId="12228" xr:uid="{795B4D36-6238-473F-BE7F-E6FC0CBE981F}"/>
    <cellStyle name="Comma 3 2 2 3 12 3" xfId="9661" xr:uid="{42DA7A37-F720-4605-B8CB-3394552B1C13}"/>
    <cellStyle name="Comma 3 2 2 3 13" xfId="2505" xr:uid="{0B14D5B8-FFA5-4EA7-9BBD-8E9D8C023F0E}"/>
    <cellStyle name="Comma 3 2 2 3 13 2" xfId="5092" xr:uid="{7C7CA571-274C-45AE-AAB0-614EC8C741E0}"/>
    <cellStyle name="Comma 3 2 2 3 13 2 2" xfId="12379" xr:uid="{68661491-6B3B-4EA9-BE28-BC02B1FF0838}"/>
    <cellStyle name="Comma 3 2 2 3 13 3" xfId="9812" xr:uid="{AE724713-A3D3-4F5F-A770-EE6220DDB613}"/>
    <cellStyle name="Comma 3 2 2 3 14" xfId="2655" xr:uid="{13318723-855A-4FAE-9933-488219B08C62}"/>
    <cellStyle name="Comma 3 2 2 3 14 2" xfId="3109" xr:uid="{BB540299-04BC-4DC0-BAAE-4EC523E002BA}"/>
    <cellStyle name="Comma 3 2 2 3 14 2 2" xfId="10402" xr:uid="{DC3FD387-05AD-4770-BD91-8CE2E2AA250E}"/>
    <cellStyle name="Comma 3 2 2 3 14 3" xfId="9962" xr:uid="{8E2F7138-2913-4B0F-83DA-4FAAD809F4DC}"/>
    <cellStyle name="Comma 3 2 2 3 15" xfId="2778" xr:uid="{F5050195-9479-46D6-80D6-6612C2AD594B}"/>
    <cellStyle name="Comma 3 2 2 3 15 2" xfId="10085" xr:uid="{DAC5FD9F-2688-4A24-9B6F-3FF63506B6C3}"/>
    <cellStyle name="Comma 3 2 2 3 16" xfId="5246" xr:uid="{56554A4D-605C-46D0-89ED-C69CBE2B8936}"/>
    <cellStyle name="Comma 3 2 2 3 16 2" xfId="12530" xr:uid="{3F5079FB-01D8-4B55-8491-DC143C6799CA}"/>
    <cellStyle name="Comma 3 2 2 3 17" xfId="5396" xr:uid="{6421559E-5D45-4517-A460-6CA58238B2D7}"/>
    <cellStyle name="Comma 3 2 2 3 17 2" xfId="12679" xr:uid="{99B39972-7DFD-473C-9ACF-E68082F66842}"/>
    <cellStyle name="Comma 3 2 2 3 18" xfId="5558" xr:uid="{81A467E6-54E5-4319-8144-129531AE99A4}"/>
    <cellStyle name="Comma 3 2 2 3 18 2" xfId="12839" xr:uid="{EAC116A1-7F63-45FF-8FE1-7C7354086ED1}"/>
    <cellStyle name="Comma 3 2 2 3 19" xfId="5710" xr:uid="{9107CD26-D2E6-4FA2-A023-A9B9F39AA003}"/>
    <cellStyle name="Comma 3 2 2 3 19 2" xfId="12988" xr:uid="{F696EB62-0310-455B-A8C6-11C056EE3EBF}"/>
    <cellStyle name="Comma 3 2 2 3 2" xfId="228" xr:uid="{C9F26B4D-6F88-42DF-A5A0-8CA3E3489BA4}"/>
    <cellStyle name="Comma 3 2 2 3 2 10" xfId="2355" xr:uid="{67E40062-E6C9-4F98-A0B3-4DCB6A6475EB}"/>
    <cellStyle name="Comma 3 2 2 3 2 10 2" xfId="4942" xr:uid="{F96D423B-F514-49D8-955E-07D4F6D398A9}"/>
    <cellStyle name="Comma 3 2 2 3 2 10 2 2" xfId="12229" xr:uid="{25871FB6-B896-48B8-AEFB-7D27F008D09E}"/>
    <cellStyle name="Comma 3 2 2 3 2 10 3" xfId="9662" xr:uid="{EFA0E1F8-BC93-4726-9139-4D32DEBBDA10}"/>
    <cellStyle name="Comma 3 2 2 3 2 11" xfId="2506" xr:uid="{63FBD6D1-2531-4915-BC51-4ABBE7F38787}"/>
    <cellStyle name="Comma 3 2 2 3 2 11 2" xfId="5093" xr:uid="{40646763-FEF1-439B-843D-48526751A46D}"/>
    <cellStyle name="Comma 3 2 2 3 2 11 2 2" xfId="12380" xr:uid="{C4245438-7EBF-4E69-8639-067643954C1F}"/>
    <cellStyle name="Comma 3 2 2 3 2 11 3" xfId="9813" xr:uid="{AE106F05-F8AE-47FF-A557-0D9821146440}"/>
    <cellStyle name="Comma 3 2 2 3 2 12" xfId="2656" xr:uid="{3E3EDD30-65AC-4F82-9118-086AEEFD6357}"/>
    <cellStyle name="Comma 3 2 2 3 2 12 2" xfId="3110" xr:uid="{6CC08503-DDE3-4D22-AD10-5E913AE1AE22}"/>
    <cellStyle name="Comma 3 2 2 3 2 12 2 2" xfId="10403" xr:uid="{B39FDBE5-3091-4D49-92E0-DFC1061BE7C5}"/>
    <cellStyle name="Comma 3 2 2 3 2 12 3" xfId="9963" xr:uid="{3C60526F-8CE6-48CF-92C1-E0D55813FA9D}"/>
    <cellStyle name="Comma 3 2 2 3 2 13" xfId="2855" xr:uid="{D0B3DA27-24D7-4E0E-A814-BC6070334D2F}"/>
    <cellStyle name="Comma 3 2 2 3 2 13 2" xfId="10152" xr:uid="{6696E143-EAD7-4C72-BE7C-415784828297}"/>
    <cellStyle name="Comma 3 2 2 3 2 14" xfId="5247" xr:uid="{B7827B4E-3BD0-4756-A0BD-B0D15DAE655D}"/>
    <cellStyle name="Comma 3 2 2 3 2 14 2" xfId="12531" xr:uid="{5BA4987A-BD76-488D-8200-8CFCB3DEF0CE}"/>
    <cellStyle name="Comma 3 2 2 3 2 15" xfId="5397" xr:uid="{1B5EAF88-B096-41A7-A8D7-9DFDF0E58732}"/>
    <cellStyle name="Comma 3 2 2 3 2 15 2" xfId="12680" xr:uid="{BA6E3D4B-A846-486D-9FF0-70EC04C0D533}"/>
    <cellStyle name="Comma 3 2 2 3 2 16" xfId="5559" xr:uid="{536BBD31-1DCE-416E-B9C9-049B16C3E4BA}"/>
    <cellStyle name="Comma 3 2 2 3 2 16 2" xfId="12840" xr:uid="{1B2D0369-D294-4331-B0E8-5AC5312677F7}"/>
    <cellStyle name="Comma 3 2 2 3 2 17" xfId="5711" xr:uid="{AA61DBA9-E0D7-4755-95F8-7C1144701D5D}"/>
    <cellStyle name="Comma 3 2 2 3 2 17 2" xfId="12989" xr:uid="{E72A5EA7-393B-450C-BCC2-74EB9F23A294}"/>
    <cellStyle name="Comma 3 2 2 3 2 18" xfId="5858" xr:uid="{AFE86D83-BAAE-4390-BA1B-C4272CF157F2}"/>
    <cellStyle name="Comma 3 2 2 3 2 18 2" xfId="13136" xr:uid="{164B7707-E24D-47EC-ABEF-E284109AB321}"/>
    <cellStyle name="Comma 3 2 2 3 2 19" xfId="6014" xr:uid="{39C09F57-3C4C-46C5-BC13-2C7BD33A6F3D}"/>
    <cellStyle name="Comma 3 2 2 3 2 19 2" xfId="13292" xr:uid="{72BBFE3E-C8B5-49BB-A8B5-6249C5AF841E}"/>
    <cellStyle name="Comma 3 2 2 3 2 2" xfId="401" xr:uid="{723D1D6B-4A69-4C72-A95E-E130528FCBE1}"/>
    <cellStyle name="Comma 3 2 2 3 2 2 2" xfId="1442" xr:uid="{C4A5689A-D23D-4120-890A-BBCBED2809C8}"/>
    <cellStyle name="Comma 3 2 2 3 2 2 2 2" xfId="4029" xr:uid="{08DBE6A5-9F84-4D8C-9E4D-1A9A911FF232}"/>
    <cellStyle name="Comma 3 2 2 3 2 2 2 2 2" xfId="11319" xr:uid="{EAE595B0-B034-4FEE-8A51-63D976DF7B57}"/>
    <cellStyle name="Comma 3 2 2 3 2 2 2 3" xfId="8752" xr:uid="{6AB1F170-EE0A-442F-AE24-6B7ED74AEC1A}"/>
    <cellStyle name="Comma 3 2 2 3 2 2 3" xfId="3268" xr:uid="{FCD1D860-244C-4721-8513-B236CF392B7C}"/>
    <cellStyle name="Comma 3 2 2 3 2 2 3 2" xfId="10558" xr:uid="{809B5BF3-27FF-475C-BD9D-B656C6A380F7}"/>
    <cellStyle name="Comma 3 2 2 3 2 2 4" xfId="3019" xr:uid="{3B7C25C2-1CB8-4E30-8A15-508739AEA2BF}"/>
    <cellStyle name="Comma 3 2 2 3 2 2 4 2" xfId="10314" xr:uid="{C08E3708-A271-4400-A035-4D006DDF6CDB}"/>
    <cellStyle name="Comma 3 2 2 3 2 2 5" xfId="7991" xr:uid="{B6FBEE34-34B2-49BA-9550-99AC2781AF47}"/>
    <cellStyle name="Comma 3 2 2 3 2 2 6" xfId="15327" xr:uid="{739ECF3D-A131-4BDA-AFCA-15FAA09FF6C2}"/>
    <cellStyle name="Comma 3 2 2 3 2 2 7" xfId="16374" xr:uid="{7B3DE451-B923-46E7-912A-C81EB95872A3}"/>
    <cellStyle name="Comma 3 2 2 3 2 2 8" xfId="679" xr:uid="{08D138A2-9AA4-43DA-9295-0C429025431E}"/>
    <cellStyle name="Comma 3 2 2 3 2 2 9" xfId="16506" xr:uid="{17417AB1-56EE-4FA0-9CD7-C4D2A081F5E3}"/>
    <cellStyle name="Comma 3 2 2 3 2 20" xfId="6238" xr:uid="{F9B99D6B-413E-41D9-9AF3-0ED87DF14AB3}"/>
    <cellStyle name="Comma 3 2 2 3 2 20 2" xfId="13513" xr:uid="{1DF0E460-C98F-4D2D-906E-ABB32573B595}"/>
    <cellStyle name="Comma 3 2 2 3 2 21" xfId="6314" xr:uid="{D8B8463C-5B45-4DAE-AC94-E6449D4ADCDF}"/>
    <cellStyle name="Comma 3 2 2 3 2 21 2" xfId="13589" xr:uid="{43701E76-B743-4200-88AF-9E18B9469C7D}"/>
    <cellStyle name="Comma 3 2 2 3 2 22" xfId="6464" xr:uid="{BBD9F388-E77B-4F52-9134-5BBA380796FA}"/>
    <cellStyle name="Comma 3 2 2 3 2 22 2" xfId="13739" xr:uid="{30E53B29-6287-4AF5-AFD3-B9FF117CA3D0}"/>
    <cellStyle name="Comma 3 2 2 3 2 23" xfId="6619" xr:uid="{8EE06968-6BC1-42E8-9ADD-99734603B064}"/>
    <cellStyle name="Comma 3 2 2 3 2 23 2" xfId="13891" xr:uid="{9D8EA260-5792-4E57-B155-2D4955BE538D}"/>
    <cellStyle name="Comma 3 2 2 3 2 24" xfId="6768" xr:uid="{4467C3FA-FFC0-467C-9912-71CD7272CF29}"/>
    <cellStyle name="Comma 3 2 2 3 2 24 2" xfId="14040" xr:uid="{7373CFC9-7245-453E-BFCC-EC030017C2F6}"/>
    <cellStyle name="Comma 3 2 2 3 2 25" xfId="6916" xr:uid="{0A4D88BC-128E-4E1E-A8DD-B30BE9209371}"/>
    <cellStyle name="Comma 3 2 2 3 2 25 2" xfId="14188" xr:uid="{F5A92D8E-E960-480B-B044-6EC418663B1E}"/>
    <cellStyle name="Comma 3 2 2 3 2 26" xfId="7070" xr:uid="{A2D9B539-3135-4414-A8D5-279AB386E30F}"/>
    <cellStyle name="Comma 3 2 2 3 2 26 2" xfId="14342" xr:uid="{5EE68924-0593-4231-B66D-707DDA118521}"/>
    <cellStyle name="Comma 3 2 2 3 2 27" xfId="7219" xr:uid="{CB24A439-D47B-4E44-8FD2-9AE55FECC513}"/>
    <cellStyle name="Comma 3 2 2 3 2 27 2" xfId="14491" xr:uid="{BCF19E31-4FB4-41C0-84FA-3CCC4B1D96B0}"/>
    <cellStyle name="Comma 3 2 2 3 2 28" xfId="7448" xr:uid="{C0E50FC5-16AB-4024-BA2A-A91E2F652639}"/>
    <cellStyle name="Comma 3 2 2 3 2 28 2" xfId="14712" xr:uid="{A96FA143-FF81-4E87-9F77-864A5AB22817}"/>
    <cellStyle name="Comma 3 2 2 3 2 29" xfId="7526" xr:uid="{27BACA87-B78D-4B07-8835-873CCA707DA9}"/>
    <cellStyle name="Comma 3 2 2 3 2 29 2" xfId="14789" xr:uid="{1F4C1E92-131E-4173-BA1F-7BFC4D9F75F9}"/>
    <cellStyle name="Comma 3 2 2 3 2 3" xfId="827" xr:uid="{0764D72F-F31B-4E35-9E95-496E7BD8A827}"/>
    <cellStyle name="Comma 3 2 2 3 2 3 2" xfId="1590" xr:uid="{0D871424-BD92-45E3-A4DD-ABE98E38CD22}"/>
    <cellStyle name="Comma 3 2 2 3 2 3 2 2" xfId="4177" xr:uid="{0210E0E4-C83A-4B4D-8753-AFAA4153ACFA}"/>
    <cellStyle name="Comma 3 2 2 3 2 3 2 2 2" xfId="11467" xr:uid="{1FCC3801-FA69-4EDD-AEAA-9603760F66AA}"/>
    <cellStyle name="Comma 3 2 2 3 2 3 2 3" xfId="8900" xr:uid="{63D33726-E734-4341-9F36-A67D8FF9E6A7}"/>
    <cellStyle name="Comma 3 2 2 3 2 3 3" xfId="3416" xr:uid="{F2B734C5-D0BD-4B29-9E1B-42B6AF1449EA}"/>
    <cellStyle name="Comma 3 2 2 3 2 3 3 2" xfId="10706" xr:uid="{5B628E0D-7FA1-4746-988F-EFFF99BF4CD9}"/>
    <cellStyle name="Comma 3 2 2 3 2 3 4" xfId="8139" xr:uid="{A96BF27D-090B-4381-92A4-66C994E21649}"/>
    <cellStyle name="Comma 3 2 2 3 2 30" xfId="7675" xr:uid="{B83D17C9-BE57-4CC9-919D-C52A803CFECE}"/>
    <cellStyle name="Comma 3 2 2 3 2 30 2" xfId="14938" xr:uid="{71FE24CB-27C0-4275-A14E-E128304C679B}"/>
    <cellStyle name="Comma 3 2 2 3 2 31" xfId="7836" xr:uid="{6A76082C-7106-4C05-857E-9BEE5424B795}"/>
    <cellStyle name="Comma 3 2 2 3 2 32" xfId="15159" xr:uid="{9AF56188-A2E1-48AE-B4BC-22094EFD62EB}"/>
    <cellStyle name="Comma 3 2 2 3 2 33" xfId="15407" xr:uid="{C6530AB6-2B87-4E8D-8279-1CFDFCA1B023}"/>
    <cellStyle name="Comma 3 2 2 3 2 34" xfId="15555" xr:uid="{3004F661-A2A5-4497-A900-D56AF8B84FC9}"/>
    <cellStyle name="Comma 3 2 2 3 2 35" xfId="15704" xr:uid="{49C6FE89-66F0-4B37-BC91-D1479F13E506}"/>
    <cellStyle name="Comma 3 2 2 3 2 36" xfId="15853" xr:uid="{DDD0FC79-05CB-45A3-AB88-7890B291D6D3}"/>
    <cellStyle name="Comma 3 2 2 3 2 37" xfId="16001" xr:uid="{A3CD4E20-068D-4622-847F-DABB84DCA394}"/>
    <cellStyle name="Comma 3 2 2 3 2 38" xfId="16226" xr:uid="{E3A92A76-DA3D-4711-9148-77C4AB112D0C}"/>
    <cellStyle name="Comma 3 2 2 3 2 39" xfId="496" xr:uid="{B0331D88-53DA-492F-AF68-012228C20520}"/>
    <cellStyle name="Comma 3 2 2 3 2 4" xfId="1047" xr:uid="{6ABE0B11-BC1A-4E14-802B-CD5F0CD0E2E2}"/>
    <cellStyle name="Comma 3 2 2 3 2 4 2" xfId="1810" xr:uid="{8D2C81EF-5B18-4E0E-97DA-AB734C7433E7}"/>
    <cellStyle name="Comma 3 2 2 3 2 4 2 2" xfId="4397" xr:uid="{51BAF6A6-DD13-4437-957C-2C23F693DCDC}"/>
    <cellStyle name="Comma 3 2 2 3 2 4 2 2 2" xfId="11687" xr:uid="{BFAA4277-29E8-44F0-9D02-6D281A725781}"/>
    <cellStyle name="Comma 3 2 2 3 2 4 2 3" xfId="9120" xr:uid="{0F797921-BBD1-48BF-B041-885F8BD6AEFE}"/>
    <cellStyle name="Comma 3 2 2 3 2 4 3" xfId="3636" xr:uid="{19F89A44-2655-48E9-AC12-C1E759D4B859}"/>
    <cellStyle name="Comma 3 2 2 3 2 4 3 2" xfId="10926" xr:uid="{B6328776-6381-47F8-AEE7-034710F0F60D}"/>
    <cellStyle name="Comma 3 2 2 3 2 4 4" xfId="8359" xr:uid="{A72601BD-30F3-4692-9AD3-9B5D3D7519EC}"/>
    <cellStyle name="Comma 3 2 2 3 2 40" xfId="16507" xr:uid="{1C6191BC-41B0-4EFD-9C36-32026F851B05}"/>
    <cellStyle name="Comma 3 2 2 3 2 5" xfId="1153" xr:uid="{3856504B-13F2-4D99-ADA1-FE1D754D1779}"/>
    <cellStyle name="Comma 3 2 2 3 2 5 2" xfId="3741" xr:uid="{A7E1ACF6-09BA-42B5-A3A5-6E4D90F5429B}"/>
    <cellStyle name="Comma 3 2 2 3 2 5 2 2" xfId="11031" xr:uid="{297C3D5E-0580-4E2F-8695-56D0337EB324}"/>
    <cellStyle name="Comma 3 2 2 3 2 5 3" xfId="8464" xr:uid="{535097D0-CE5E-4A47-8CCA-01437C81D045}"/>
    <cellStyle name="Comma 3 2 2 3 2 6" xfId="1286" xr:uid="{DFA76EB4-25A0-4C1B-A4DF-E670C15A7B0B}"/>
    <cellStyle name="Comma 3 2 2 3 2 6 2" xfId="3873" xr:uid="{24FD033B-A8D5-4B09-8934-301A32474825}"/>
    <cellStyle name="Comma 3 2 2 3 2 6 2 2" xfId="11163" xr:uid="{44F20BB9-438C-431E-8373-F068DCAF9C68}"/>
    <cellStyle name="Comma 3 2 2 3 2 6 3" xfId="8596" xr:uid="{6C802308-336D-44AF-B230-6C3613F20CDB}"/>
    <cellStyle name="Comma 3 2 2 3 2 7" xfId="1906" xr:uid="{3EA37EFB-93B1-4377-8DE0-9B6D9B7C5627}"/>
    <cellStyle name="Comma 3 2 2 3 2 7 2" xfId="4493" xr:uid="{CB5EBF06-DEAE-47F0-BE80-07EACF634D23}"/>
    <cellStyle name="Comma 3 2 2 3 2 7 2 2" xfId="11782" xr:uid="{D60D24A0-6DF1-4CC2-950A-F7331CC0CBA2}"/>
    <cellStyle name="Comma 3 2 2 3 2 7 3" xfId="9215" xr:uid="{A98B3684-6291-40F9-8E63-1A8768270CCD}"/>
    <cellStyle name="Comma 3 2 2 3 2 8" xfId="2056" xr:uid="{1079D436-D425-482F-B7DE-283EDAA8FE9E}"/>
    <cellStyle name="Comma 3 2 2 3 2 8 2" xfId="4643" xr:uid="{8FA9A554-6587-4059-8379-E261374759C1}"/>
    <cellStyle name="Comma 3 2 2 3 2 8 2 2" xfId="11931" xr:uid="{B367EBF6-0E50-402B-97B4-F4A0C3465577}"/>
    <cellStyle name="Comma 3 2 2 3 2 8 3" xfId="9364" xr:uid="{02842620-C1D5-42A1-9AEC-979AB1F53522}"/>
    <cellStyle name="Comma 3 2 2 3 2 9" xfId="2206" xr:uid="{43C36741-4EFB-4493-9D63-5CC60503DA3B}"/>
    <cellStyle name="Comma 3 2 2 3 2 9 2" xfId="4793" xr:uid="{963689F8-16FB-4D8E-99FE-BA0CC8A9D84C}"/>
    <cellStyle name="Comma 3 2 2 3 2 9 2 2" xfId="12080" xr:uid="{55330363-AED3-4790-8907-C44EB28AFFA4}"/>
    <cellStyle name="Comma 3 2 2 3 2 9 3" xfId="9513" xr:uid="{5D3262B7-9A8B-4608-8318-8B8004C5178C}"/>
    <cellStyle name="Comma 3 2 2 3 20" xfId="5857" xr:uid="{9CCEB181-76C6-4B92-A416-D371125D8F5E}"/>
    <cellStyle name="Comma 3 2 2 3 20 2" xfId="13135" xr:uid="{8B0B1E27-517D-4EB4-A52C-2F83DB0FB7AF}"/>
    <cellStyle name="Comma 3 2 2 3 21" xfId="6013" xr:uid="{1636D442-EFBB-463E-8D9F-887D3AF08CAA}"/>
    <cellStyle name="Comma 3 2 2 3 21 2" xfId="13291" xr:uid="{97450B38-222F-4BDB-B4FB-A957D60ABBAD}"/>
    <cellStyle name="Comma 3 2 2 3 22" xfId="6141" xr:uid="{AFD265C8-8683-43E5-B986-9E4C62358F5E}"/>
    <cellStyle name="Comma 3 2 2 3 22 2" xfId="13416" xr:uid="{244DA31C-BA7E-44B8-917A-D90C801EDD00}"/>
    <cellStyle name="Comma 3 2 2 3 23" xfId="6313" xr:uid="{B91A83F1-9E4E-4340-BE49-627C3E2C50C4}"/>
    <cellStyle name="Comma 3 2 2 3 23 2" xfId="13588" xr:uid="{3B1D9841-6591-4AC2-8514-50D5590A92F2}"/>
    <cellStyle name="Comma 3 2 2 3 24" xfId="6463" xr:uid="{E5D9C3C2-9E46-4BAB-98E5-5F1363BC3C44}"/>
    <cellStyle name="Comma 3 2 2 3 24 2" xfId="13738" xr:uid="{99A9E2FD-04AB-40AB-A611-056090ADBECC}"/>
    <cellStyle name="Comma 3 2 2 3 25" xfId="6618" xr:uid="{C0927176-0F17-4132-9516-888C6F51E558}"/>
    <cellStyle name="Comma 3 2 2 3 25 2" xfId="13890" xr:uid="{B5D46638-E079-4226-B9F9-BA83FE660418}"/>
    <cellStyle name="Comma 3 2 2 3 26" xfId="6767" xr:uid="{CEED8131-6AB8-4371-A8AC-487B1303F63A}"/>
    <cellStyle name="Comma 3 2 2 3 26 2" xfId="14039" xr:uid="{34DF6C4D-309A-4165-B1D8-4B8A4D0AEC4E}"/>
    <cellStyle name="Comma 3 2 2 3 27" xfId="6915" xr:uid="{97EF3E12-A281-4EE4-B075-C5720B27B896}"/>
    <cellStyle name="Comma 3 2 2 3 27 2" xfId="14187" xr:uid="{46971108-7D18-4909-9D96-F8F2233254E2}"/>
    <cellStyle name="Comma 3 2 2 3 28" xfId="7069" xr:uid="{FB8C6719-886F-482A-B79F-78786C602AB7}"/>
    <cellStyle name="Comma 3 2 2 3 28 2" xfId="14341" xr:uid="{FEC7CE25-F743-4A92-A549-9FCF00288D48}"/>
    <cellStyle name="Comma 3 2 2 3 29" xfId="7218" xr:uid="{5DACDB9C-6C98-4C3B-8807-BE129B54B3CD}"/>
    <cellStyle name="Comma 3 2 2 3 29 2" xfId="14490" xr:uid="{3BC6D5FD-7649-406A-9520-7FA2177D0077}"/>
    <cellStyle name="Comma 3 2 2 3 3" xfId="166" xr:uid="{63A04325-BF8D-448D-8419-67D3880FFA00}"/>
    <cellStyle name="Comma 3 2 2 3 3 10" xfId="2356" xr:uid="{AF808BF1-3AA9-4561-AEDD-BBA8291DD9F7}"/>
    <cellStyle name="Comma 3 2 2 3 3 10 2" xfId="4943" xr:uid="{30D9EDE5-775D-40FB-8D88-4B0701449184}"/>
    <cellStyle name="Comma 3 2 2 3 3 10 2 2" xfId="12230" xr:uid="{0DF25720-D7E0-4D2C-A376-5D1258E878E3}"/>
    <cellStyle name="Comma 3 2 2 3 3 10 3" xfId="9663" xr:uid="{BE9831B3-3661-44C9-A670-91474CF092B8}"/>
    <cellStyle name="Comma 3 2 2 3 3 11" xfId="2507" xr:uid="{74F9779A-72E1-479A-8E83-ADCDD1A6C823}"/>
    <cellStyle name="Comma 3 2 2 3 3 11 2" xfId="5094" xr:uid="{6DCEAEE7-BA30-4FDA-8CD5-51057A09A9CC}"/>
    <cellStyle name="Comma 3 2 2 3 3 11 2 2" xfId="12381" xr:uid="{70DFB5A3-4BE6-4C63-9F7B-11BDCC75A162}"/>
    <cellStyle name="Comma 3 2 2 3 3 11 3" xfId="9814" xr:uid="{52F74C4C-CC71-4578-A0D6-D5913B05C284}"/>
    <cellStyle name="Comma 3 2 2 3 3 12" xfId="2657" xr:uid="{658BBF04-C6B2-40B6-996A-DD99CA52BA42}"/>
    <cellStyle name="Comma 3 2 2 3 3 12 2" xfId="3111" xr:uid="{EAA23CB5-C434-4A0A-AC6A-F7FFE35F3905}"/>
    <cellStyle name="Comma 3 2 2 3 3 12 2 2" xfId="10404" xr:uid="{A7286F64-5CFB-40FF-8C13-007F76CBA65B}"/>
    <cellStyle name="Comma 3 2 2 3 3 12 3" xfId="9964" xr:uid="{A4915E3F-819E-4E78-A699-ADCE6EECF574}"/>
    <cellStyle name="Comma 3 2 2 3 3 13" xfId="2966" xr:uid="{A8204F9E-6B7D-413D-88AA-61CD9D629A78}"/>
    <cellStyle name="Comma 3 2 2 3 3 13 2" xfId="10262" xr:uid="{72A1B4C2-8243-4631-AB19-0BD9E6FC8FAE}"/>
    <cellStyle name="Comma 3 2 2 3 3 14" xfId="5248" xr:uid="{A7D20EDD-8550-4ADB-933A-6D1C728A6C67}"/>
    <cellStyle name="Comma 3 2 2 3 3 14 2" xfId="12532" xr:uid="{574FA512-5978-4A30-BFC8-1F4CFEEF84F5}"/>
    <cellStyle name="Comma 3 2 2 3 3 15" xfId="5398" xr:uid="{350E0954-2A6D-4EB8-BDC9-4E34F80CC18F}"/>
    <cellStyle name="Comma 3 2 2 3 3 15 2" xfId="12681" xr:uid="{8A1D68DF-7047-41B0-B4AD-8E94D0BAC2C7}"/>
    <cellStyle name="Comma 3 2 2 3 3 16" xfId="5560" xr:uid="{2E0477EE-3167-498B-AD7D-59D0462A9A00}"/>
    <cellStyle name="Comma 3 2 2 3 3 16 2" xfId="12841" xr:uid="{AA0A7676-E7FE-4305-A8FC-369CCB6470D6}"/>
    <cellStyle name="Comma 3 2 2 3 3 17" xfId="5712" xr:uid="{A2E4DB41-3D1C-4FBB-BCCC-9560B6A1569E}"/>
    <cellStyle name="Comma 3 2 2 3 3 17 2" xfId="12990" xr:uid="{D6A8B94C-7AAF-4971-A470-1B6F587BEB62}"/>
    <cellStyle name="Comma 3 2 2 3 3 18" xfId="5859" xr:uid="{AC0DCE4C-1DEE-4E75-809B-6532657708CF}"/>
    <cellStyle name="Comma 3 2 2 3 3 18 2" xfId="13137" xr:uid="{84052457-C7EE-4DA5-AFB1-D06946D5E1D5}"/>
    <cellStyle name="Comma 3 2 2 3 3 19" xfId="6015" xr:uid="{268162F9-E1AB-4EDD-B6EE-B1EBC476F1C5}"/>
    <cellStyle name="Comma 3 2 2 3 3 19 2" xfId="13293" xr:uid="{844F9EF7-56AF-4E75-B46D-2DCA6F1BF367}"/>
    <cellStyle name="Comma 3 2 2 3 3 2" xfId="342" xr:uid="{03330D08-E7B2-4E5D-90E6-71D1C231E197}"/>
    <cellStyle name="Comma 3 2 2 3 3 2 2" xfId="1443" xr:uid="{D75AF0B7-82E1-4319-9C78-F3CEA6FF8D4A}"/>
    <cellStyle name="Comma 3 2 2 3 3 2 2 2" xfId="4030" xr:uid="{3384E081-E797-4C17-A415-4EC7D109E62D}"/>
    <cellStyle name="Comma 3 2 2 3 3 2 2 2 2" xfId="11320" xr:uid="{AAE24CC9-A29D-4B03-BD9A-FC21EE795261}"/>
    <cellStyle name="Comma 3 2 2 3 3 2 2 3" xfId="8753" xr:uid="{9802EFDC-DF51-4608-A056-1DC3D8B4FC0C}"/>
    <cellStyle name="Comma 3 2 2 3 3 2 3" xfId="3269" xr:uid="{196FC7F9-0E06-4964-85E7-A5BFEC1292C1}"/>
    <cellStyle name="Comma 3 2 2 3 3 2 3 2" xfId="10559" xr:uid="{BB003A79-7B9F-439C-A8A7-B3A81BA1E67F}"/>
    <cellStyle name="Comma 3 2 2 3 3 2 4" xfId="7992" xr:uid="{3882DC93-C90D-4644-B2E6-896F5D66335B}"/>
    <cellStyle name="Comma 3 2 2 3 3 2 5" xfId="15268" xr:uid="{0F882816-BBFA-4B93-9098-99C8C52B633C}"/>
    <cellStyle name="Comma 3 2 2 3 3 2 6" xfId="16322" xr:uid="{800403DF-0086-44B4-8E63-EA2176612E1D}"/>
    <cellStyle name="Comma 3 2 2 3 3 2 7" xfId="680" xr:uid="{4F405D64-1170-448C-A08F-9B525120E479}"/>
    <cellStyle name="Comma 3 2 2 3 3 2 8" xfId="16508" xr:uid="{1A4E0614-9691-46A1-84D3-38A117223216}"/>
    <cellStyle name="Comma 3 2 2 3 3 20" xfId="6186" xr:uid="{8288A8B3-AA27-4A2D-B239-BD147F183B2C}"/>
    <cellStyle name="Comma 3 2 2 3 3 20 2" xfId="13461" xr:uid="{FFCFB11D-0D41-4193-9317-82660EAC85F4}"/>
    <cellStyle name="Comma 3 2 2 3 3 21" xfId="6315" xr:uid="{D263491C-774E-4294-B72D-C450A847C700}"/>
    <cellStyle name="Comma 3 2 2 3 3 21 2" xfId="13590" xr:uid="{6D94D627-9989-4324-88C3-F147C2DF7D9F}"/>
    <cellStyle name="Comma 3 2 2 3 3 22" xfId="6465" xr:uid="{CD034F57-3BE6-4DBA-B5F8-8240173487B2}"/>
    <cellStyle name="Comma 3 2 2 3 3 22 2" xfId="13740" xr:uid="{7080D919-7B1C-4DBF-881F-1A13B5F73E31}"/>
    <cellStyle name="Comma 3 2 2 3 3 23" xfId="6620" xr:uid="{BD9FF950-70CD-4DD5-8F7A-1314105F1FC9}"/>
    <cellStyle name="Comma 3 2 2 3 3 23 2" xfId="13892" xr:uid="{E7EA440A-0891-4BF2-B0FE-11D78330F4A6}"/>
    <cellStyle name="Comma 3 2 2 3 3 24" xfId="6769" xr:uid="{230EBE36-08C4-496D-ACFD-B8F9646E3ED8}"/>
    <cellStyle name="Comma 3 2 2 3 3 24 2" xfId="14041" xr:uid="{166C6574-F527-4F96-B5A9-19F9C9981995}"/>
    <cellStyle name="Comma 3 2 2 3 3 25" xfId="6917" xr:uid="{A12E948D-A6BF-4451-AAB9-8C381D8E1C6A}"/>
    <cellStyle name="Comma 3 2 2 3 3 25 2" xfId="14189" xr:uid="{DA9F925D-466B-452B-BE4D-6B0E07ED99BC}"/>
    <cellStyle name="Comma 3 2 2 3 3 26" xfId="7071" xr:uid="{4854F9B2-DCD1-465B-AEAF-8C0AF48416BA}"/>
    <cellStyle name="Comma 3 2 2 3 3 26 2" xfId="14343" xr:uid="{4720BBF6-ECBB-481B-9E87-802577E928CC}"/>
    <cellStyle name="Comma 3 2 2 3 3 27" xfId="7220" xr:uid="{8B0BC25B-BF0E-4A35-9F56-87C8EBE01357}"/>
    <cellStyle name="Comma 3 2 2 3 3 27 2" xfId="14492" xr:uid="{9365754D-47CE-404E-A7A0-41DBDD3CF823}"/>
    <cellStyle name="Comma 3 2 2 3 3 28" xfId="7396" xr:uid="{22388A41-CE9A-4DE4-877A-CCBEDFD14875}"/>
    <cellStyle name="Comma 3 2 2 3 3 28 2" xfId="14660" xr:uid="{19ED8D83-DC2A-42D1-B3D2-1E0E79B942EC}"/>
    <cellStyle name="Comma 3 2 2 3 3 29" xfId="7527" xr:uid="{7412826A-4967-4114-8D8B-1FD0F948EC03}"/>
    <cellStyle name="Comma 3 2 2 3 3 29 2" xfId="14790" xr:uid="{2AF19274-CBA9-4702-824A-C08C8B60B7F1}"/>
    <cellStyle name="Comma 3 2 2 3 3 3" xfId="828" xr:uid="{0EAA8FA2-F8FC-4934-9536-61E6D93174FB}"/>
    <cellStyle name="Comma 3 2 2 3 3 3 2" xfId="1591" xr:uid="{99E93117-D189-4BBF-8226-BE940C0BA327}"/>
    <cellStyle name="Comma 3 2 2 3 3 3 2 2" xfId="4178" xr:uid="{864B1B8C-BBB6-4150-A51B-FF54B19AD3BD}"/>
    <cellStyle name="Comma 3 2 2 3 3 3 2 2 2" xfId="11468" xr:uid="{2B342D11-A506-486A-9EA5-110C718F38F7}"/>
    <cellStyle name="Comma 3 2 2 3 3 3 2 3" xfId="8901" xr:uid="{AEB4358C-BE6A-4318-BCC5-08DD3AB2F593}"/>
    <cellStyle name="Comma 3 2 2 3 3 3 3" xfId="3417" xr:uid="{B65B7933-F6C1-4750-B374-186AFA218D88}"/>
    <cellStyle name="Comma 3 2 2 3 3 3 3 2" xfId="10707" xr:uid="{7D127835-A016-4129-9712-60DC450EB983}"/>
    <cellStyle name="Comma 3 2 2 3 3 3 4" xfId="8140" xr:uid="{233FDDD1-A08F-4ED5-896B-57B64921B6B5}"/>
    <cellStyle name="Comma 3 2 2 3 3 30" xfId="7676" xr:uid="{42FE0EEE-4024-4274-BD94-D59012F0D29B}"/>
    <cellStyle name="Comma 3 2 2 3 3 30 2" xfId="14939" xr:uid="{4AF2D111-046B-49F3-AE4F-00DC2DFA4875}"/>
    <cellStyle name="Comma 3 2 2 3 3 31" xfId="7837" xr:uid="{08C5D5FE-6761-4DBA-96F4-A2A2710536DA}"/>
    <cellStyle name="Comma 3 2 2 3 3 32" xfId="15107" xr:uid="{F8ECCFB1-2076-4920-8689-69F282036C51}"/>
    <cellStyle name="Comma 3 2 2 3 3 33" xfId="15408" xr:uid="{105DDFA9-4C01-40C0-921B-C30B6263FCDA}"/>
    <cellStyle name="Comma 3 2 2 3 3 34" xfId="15556" xr:uid="{CE4AA754-A559-4E72-B9C0-736CC31EBE6A}"/>
    <cellStyle name="Comma 3 2 2 3 3 35" xfId="15705" xr:uid="{C01C878A-006D-4F96-8297-4FE2B275D487}"/>
    <cellStyle name="Comma 3 2 2 3 3 36" xfId="15854" xr:uid="{9157B311-81A1-43E4-996A-AF3DBD38F682}"/>
    <cellStyle name="Comma 3 2 2 3 3 37" xfId="16002" xr:uid="{6D390BF5-40B4-493A-92C3-679467376186}"/>
    <cellStyle name="Comma 3 2 2 3 3 38" xfId="16174" xr:uid="{3EE4D568-593E-4B49-A324-A6F2CC7610BF}"/>
    <cellStyle name="Comma 3 2 2 3 3 39" xfId="497" xr:uid="{23363010-68E9-4DC5-87B3-30A747B0AB6B}"/>
    <cellStyle name="Comma 3 2 2 3 3 4" xfId="995" xr:uid="{C50C1C1C-6B64-4B50-8C30-6BA890854769}"/>
    <cellStyle name="Comma 3 2 2 3 3 4 2" xfId="1758" xr:uid="{2458E506-4243-4C38-86FB-661E012F7FFA}"/>
    <cellStyle name="Comma 3 2 2 3 3 4 2 2" xfId="4345" xr:uid="{C3189E9D-10BE-4A56-AEEB-17B5EA575E65}"/>
    <cellStyle name="Comma 3 2 2 3 3 4 2 2 2" xfId="11635" xr:uid="{5D114D31-8A76-44CF-A5A5-FE94BBC5CEC1}"/>
    <cellStyle name="Comma 3 2 2 3 3 4 2 3" xfId="9068" xr:uid="{FD1A33B2-1F9D-42AB-9608-C07DA1F10DFF}"/>
    <cellStyle name="Comma 3 2 2 3 3 4 3" xfId="3584" xr:uid="{A71C6C07-E5FC-4226-A94C-DE9FA0CE1107}"/>
    <cellStyle name="Comma 3 2 2 3 3 4 3 2" xfId="10874" xr:uid="{007DEF10-597E-4131-B49C-1A8FC4DE1D45}"/>
    <cellStyle name="Comma 3 2 2 3 3 4 4" xfId="8307" xr:uid="{21362347-D875-4DB6-9F6A-37FB1C5C3199}"/>
    <cellStyle name="Comma 3 2 2 3 3 40" xfId="16509" xr:uid="{F355BC2A-3383-4CF1-B436-06212F8E4305}"/>
    <cellStyle name="Comma 3 2 2 3 3 5" xfId="1184" xr:uid="{F4AFF3FC-0EA3-419F-94CE-2ED9F1853EDE}"/>
    <cellStyle name="Comma 3 2 2 3 3 5 2" xfId="3772" xr:uid="{0C4DCF85-452A-495F-8395-D9D2A53176A5}"/>
    <cellStyle name="Comma 3 2 2 3 3 5 2 2" xfId="11062" xr:uid="{844DCBD9-9B60-418B-8896-1BC260447344}"/>
    <cellStyle name="Comma 3 2 2 3 3 5 3" xfId="8495" xr:uid="{36535543-7347-4C83-8A5B-E74A0BD0B4AF}"/>
    <cellStyle name="Comma 3 2 2 3 3 6" xfId="1287" xr:uid="{B83D79EE-11F1-4D74-8384-9A815FA24296}"/>
    <cellStyle name="Comma 3 2 2 3 3 6 2" xfId="3874" xr:uid="{52F26D5F-1E89-43DC-B8D2-E505F11EDDD5}"/>
    <cellStyle name="Comma 3 2 2 3 3 6 2 2" xfId="11164" xr:uid="{01F86C40-415D-4B51-818D-FEA7D42B4EC2}"/>
    <cellStyle name="Comma 3 2 2 3 3 6 3" xfId="8597" xr:uid="{B6845AE8-6F78-4A0E-A43E-164BEDBEE4AB}"/>
    <cellStyle name="Comma 3 2 2 3 3 7" xfId="1907" xr:uid="{2F96A3CF-24A2-4AD8-927D-4889701C7C09}"/>
    <cellStyle name="Comma 3 2 2 3 3 7 2" xfId="4494" xr:uid="{F55D0D3C-D2FD-448C-B3A4-493F86C76F92}"/>
    <cellStyle name="Comma 3 2 2 3 3 7 2 2" xfId="11783" xr:uid="{8013C140-5C97-4A2A-8E81-87FB0075B8E7}"/>
    <cellStyle name="Comma 3 2 2 3 3 7 3" xfId="9216" xr:uid="{112C179D-67EE-4FE6-97F2-8591FA580FAC}"/>
    <cellStyle name="Comma 3 2 2 3 3 8" xfId="2057" xr:uid="{A31F5AA6-297F-4CCE-BB99-489A053F7210}"/>
    <cellStyle name="Comma 3 2 2 3 3 8 2" xfId="4644" xr:uid="{73659150-2AEF-45DB-9599-33FC32F2D9F9}"/>
    <cellStyle name="Comma 3 2 2 3 3 8 2 2" xfId="11932" xr:uid="{7F60C2C2-9B02-4CC1-B529-2F40A62F1733}"/>
    <cellStyle name="Comma 3 2 2 3 3 8 3" xfId="9365" xr:uid="{1F8D9EAD-9E7D-440B-A783-4C5CE6F914CE}"/>
    <cellStyle name="Comma 3 2 2 3 3 9" xfId="2207" xr:uid="{1697E72D-2234-4A39-8DB2-163B9BE3FADB}"/>
    <cellStyle name="Comma 3 2 2 3 3 9 2" xfId="4794" xr:uid="{68626F89-2722-47BA-B341-69F98099C9AF}"/>
    <cellStyle name="Comma 3 2 2 3 3 9 2 2" xfId="12081" xr:uid="{C9875DB3-A2F3-47B8-B92D-FC5743FA1668}"/>
    <cellStyle name="Comma 3 2 2 3 3 9 3" xfId="9514" xr:uid="{A968AEEA-3C23-46BE-9E0F-884B82A1F8CB}"/>
    <cellStyle name="Comma 3 2 2 3 30" xfId="7351" xr:uid="{F32A2208-9F2B-4D11-956C-FF2BDC7B9634}"/>
    <cellStyle name="Comma 3 2 2 3 30 2" xfId="14615" xr:uid="{AFBB1FCF-A395-49B7-9EC7-668F81D43AC2}"/>
    <cellStyle name="Comma 3 2 2 3 31" xfId="7525" xr:uid="{D193C7CC-1DF1-4EF9-8140-F0CCAEC0AF61}"/>
    <cellStyle name="Comma 3 2 2 3 31 2" xfId="14788" xr:uid="{DC856E6F-25EC-4C9A-ADC7-B6709EDCB085}"/>
    <cellStyle name="Comma 3 2 2 3 32" xfId="7674" xr:uid="{BD7390AC-C518-452A-A117-4900C3B434EF}"/>
    <cellStyle name="Comma 3 2 2 3 32 2" xfId="14937" xr:uid="{91339C48-B5E2-46C1-B735-E7E5C2372C45}"/>
    <cellStyle name="Comma 3 2 2 3 33" xfId="7835" xr:uid="{3C17D98D-20B9-4317-981F-11C6030EE684}"/>
    <cellStyle name="Comma 3 2 2 3 34" xfId="15062" xr:uid="{40129EDA-57BA-4820-B1D8-ACC23509F5EB}"/>
    <cellStyle name="Comma 3 2 2 3 35" xfId="15406" xr:uid="{09AB3D4E-3A1D-49A5-8EC1-818ACF7E8363}"/>
    <cellStyle name="Comma 3 2 2 3 36" xfId="15554" xr:uid="{A3FA684B-BF16-4292-9EDF-6F054F245017}"/>
    <cellStyle name="Comma 3 2 2 3 37" xfId="15703" xr:uid="{1AE0C4AD-7E40-4FFB-BE19-9DBDC6FF7A32}"/>
    <cellStyle name="Comma 3 2 2 3 38" xfId="15852" xr:uid="{903A02AC-4C16-42EC-89C1-1666030EAB05}"/>
    <cellStyle name="Comma 3 2 2 3 39" xfId="16000" xr:uid="{317F0CE5-4098-407B-AC06-7C12F6E64D67}"/>
    <cellStyle name="Comma 3 2 2 3 4" xfId="291" xr:uid="{BD90F8B7-0592-4DD5-9479-9A49011E7635}"/>
    <cellStyle name="Comma 3 2 2 3 4 2" xfId="1441" xr:uid="{506B500B-FE4C-4700-99FC-A0677DB49AC0}"/>
    <cellStyle name="Comma 3 2 2 3 4 2 2" xfId="4028" xr:uid="{E04B07BC-EC34-4F15-8F47-1D3DD3673725}"/>
    <cellStyle name="Comma 3 2 2 3 4 2 2 2" xfId="11318" xr:uid="{93DB5AEA-3F73-4E43-BDF9-5F37B21D64E6}"/>
    <cellStyle name="Comma 3 2 2 3 4 2 3" xfId="8751" xr:uid="{3F4951D9-BA02-4499-878E-DDB05F7AC24F}"/>
    <cellStyle name="Comma 3 2 2 3 4 3" xfId="3267" xr:uid="{5A35509D-7196-4041-8CEF-908AC59F49B1}"/>
    <cellStyle name="Comma 3 2 2 3 4 3 2" xfId="10557" xr:uid="{B986AA59-C644-46AB-93A3-0ADA4E3BE641}"/>
    <cellStyle name="Comma 3 2 2 3 4 4" xfId="2920" xr:uid="{88A92676-35CE-478C-A043-3C9020E6CA6A}"/>
    <cellStyle name="Comma 3 2 2 3 4 4 2" xfId="10217" xr:uid="{B3EB8D32-3728-48C3-9F94-D5AD75AED6F3}"/>
    <cellStyle name="Comma 3 2 2 3 4 5" xfId="7990" xr:uid="{E2A32D3A-0608-4F1C-9EE3-CE722ADF613C}"/>
    <cellStyle name="Comma 3 2 2 3 4 6" xfId="15218" xr:uid="{28B08864-0BE7-460A-A55F-2B8890A3F487}"/>
    <cellStyle name="Comma 3 2 2 3 4 7" xfId="16277" xr:uid="{92A2FC79-BAB2-4245-988E-5414A95D9D6F}"/>
    <cellStyle name="Comma 3 2 2 3 4 8" xfId="678" xr:uid="{6998BCE2-6F74-455C-964E-FC76ECDA0BD9}"/>
    <cellStyle name="Comma 3 2 2 3 4 9" xfId="16510" xr:uid="{987BC7C8-64AF-4DAF-9EAE-5429C39326D9}"/>
    <cellStyle name="Comma 3 2 2 3 40" xfId="16129" xr:uid="{F9B485D0-9462-4D67-BA03-CD1622419899}"/>
    <cellStyle name="Comma 3 2 2 3 41" xfId="495" xr:uid="{84B30F5F-7F35-4B0E-862C-B2C9092DDD6C}"/>
    <cellStyle name="Comma 3 2 2 3 42" xfId="16511" xr:uid="{40018EDE-3014-4BDC-BBF5-893E320B1511}"/>
    <cellStyle name="Comma 3 2 2 3 5" xfId="826" xr:uid="{AE1825E9-E6AD-4A56-BBE2-116B02C35E61}"/>
    <cellStyle name="Comma 3 2 2 3 5 2" xfId="1589" xr:uid="{FDA20627-2334-4705-94C7-7D06468D78B1}"/>
    <cellStyle name="Comma 3 2 2 3 5 2 2" xfId="4176" xr:uid="{586A1F82-02C4-4E8F-A52F-5E679D140511}"/>
    <cellStyle name="Comma 3 2 2 3 5 2 2 2" xfId="11466" xr:uid="{11F6F269-E631-4BD2-9EF2-9FE5885563B1}"/>
    <cellStyle name="Comma 3 2 2 3 5 2 3" xfId="8899" xr:uid="{1E75D0BF-C78C-4461-B5FE-B58C9EEB505E}"/>
    <cellStyle name="Comma 3 2 2 3 5 3" xfId="3415" xr:uid="{E1435729-6075-40AD-872C-D225CDA33A24}"/>
    <cellStyle name="Comma 3 2 2 3 5 3 2" xfId="10705" xr:uid="{453D5231-DB6C-47A6-BAFF-FE365CFBA98A}"/>
    <cellStyle name="Comma 3 2 2 3 5 4" xfId="8138" xr:uid="{0523D22C-91BD-46CC-AFAB-A5B6E3CAEFB3}"/>
    <cellStyle name="Comma 3 2 2 3 6" xfId="950" xr:uid="{D1443C93-3045-429A-BB7C-F271EAAE3451}"/>
    <cellStyle name="Comma 3 2 2 3 6 2" xfId="1713" xr:uid="{0955B128-A19D-4573-BD18-08AE8B939C67}"/>
    <cellStyle name="Comma 3 2 2 3 6 2 2" xfId="4300" xr:uid="{CB3A3FC7-BE34-41F0-9835-C4B81D3B129C}"/>
    <cellStyle name="Comma 3 2 2 3 6 2 2 2" xfId="11590" xr:uid="{CC147846-6278-4D9F-B980-9843111855EF}"/>
    <cellStyle name="Comma 3 2 2 3 6 2 3" xfId="9023" xr:uid="{E9092D11-2CAE-4649-B09B-D053842395EC}"/>
    <cellStyle name="Comma 3 2 2 3 6 3" xfId="3539" xr:uid="{EC915CBC-C8C1-4816-925B-AAD7D305B4A5}"/>
    <cellStyle name="Comma 3 2 2 3 6 3 2" xfId="10829" xr:uid="{9FCF5367-3942-429F-8DD2-EF067125A835}"/>
    <cellStyle name="Comma 3 2 2 3 6 4" xfId="8262" xr:uid="{29BE870B-1CEC-476D-889C-118169FBC072}"/>
    <cellStyle name="Comma 3 2 2 3 7" xfId="1098" xr:uid="{F74EA098-1D2D-4E88-B27D-1228E24BAE5B}"/>
    <cellStyle name="Comma 3 2 2 3 7 2" xfId="3686" xr:uid="{D634E30F-450A-4622-A97D-3A3CB29ABD24}"/>
    <cellStyle name="Comma 3 2 2 3 7 2 2" xfId="10976" xr:uid="{1CE6A58D-CDF3-42C3-B197-B30FF0A3EEFB}"/>
    <cellStyle name="Comma 3 2 2 3 7 3" xfId="8409" xr:uid="{A0534841-2ACC-46FD-9381-DDC8B6C40DB2}"/>
    <cellStyle name="Comma 3 2 2 3 8" xfId="1285" xr:uid="{D8BDC95C-E0A6-4E1E-BC1C-EB1DA5EB67A9}"/>
    <cellStyle name="Comma 3 2 2 3 8 2" xfId="3872" xr:uid="{DF600C74-D695-4AE1-AAA0-BA2A007486B8}"/>
    <cellStyle name="Comma 3 2 2 3 8 2 2" xfId="11162" xr:uid="{A9CE88B0-6E02-4F79-80AB-58D8A5FDAED6}"/>
    <cellStyle name="Comma 3 2 2 3 8 3" xfId="8595" xr:uid="{65CF6607-EEA8-4B07-B1A6-1FF320D9C7D3}"/>
    <cellStyle name="Comma 3 2 2 3 9" xfId="1905" xr:uid="{07D51A35-92E3-4D1B-AB06-DE99ED00AB0E}"/>
    <cellStyle name="Comma 3 2 2 3 9 2" xfId="4492" xr:uid="{8128409B-68A3-40D1-B6CA-2BE30721177D}"/>
    <cellStyle name="Comma 3 2 2 3 9 2 2" xfId="11781" xr:uid="{C0F72889-B848-4588-9543-F36D2C984121}"/>
    <cellStyle name="Comma 3 2 2 3 9 3" xfId="9214" xr:uid="{4BBB5098-FAA5-4CE7-B5E6-45D685A526BD}"/>
    <cellStyle name="Comma 3 2 2 30" xfId="7065" xr:uid="{FF2987CA-7257-4370-8324-830DD49DBB7E}"/>
    <cellStyle name="Comma 3 2 2 30 2" xfId="14337" xr:uid="{4D1BCA20-C0B7-410B-98F8-59216856DF9B}"/>
    <cellStyle name="Comma 3 2 2 31" xfId="7214" xr:uid="{7FD463DC-516E-43BD-ACBF-290183AE8C8E}"/>
    <cellStyle name="Comma 3 2 2 31 2" xfId="14486" xr:uid="{9C8F7615-66D4-487B-B871-25C211F6EA3E}"/>
    <cellStyle name="Comma 3 2 2 32" xfId="7320" xr:uid="{9BA31EFF-C731-4FBD-87F4-ECEC8B83F45F}"/>
    <cellStyle name="Comma 3 2 2 32 2" xfId="14584" xr:uid="{BC2E8F6D-6F3F-470E-A735-34CA21BB3659}"/>
    <cellStyle name="Comma 3 2 2 33" xfId="7521" xr:uid="{6C92CB7D-7A7A-4136-8F3F-D0C60E6E730C}"/>
    <cellStyle name="Comma 3 2 2 33 2" xfId="14784" xr:uid="{7E31C730-B255-4D89-BC64-0A1601AF98B7}"/>
    <cellStyle name="Comma 3 2 2 34" xfId="7670" xr:uid="{E9977C83-9012-4202-98B2-1C24BD6395A8}"/>
    <cellStyle name="Comma 3 2 2 34 2" xfId="14933" xr:uid="{7C44E140-CFB8-4D54-835D-CC7BB07E2E08}"/>
    <cellStyle name="Comma 3 2 2 35" xfId="7831" xr:uid="{A431FB4F-A3A6-43A4-A8CD-496C9C28413F}"/>
    <cellStyle name="Comma 3 2 2 36" xfId="15031" xr:uid="{8A15808B-2E53-43FE-8CD1-E800234D7711}"/>
    <cellStyle name="Comma 3 2 2 37" xfId="15402" xr:uid="{E48B73E4-F9B2-4417-8888-0784D537C30D}"/>
    <cellStyle name="Comma 3 2 2 38" xfId="15550" xr:uid="{E62A6837-EDCF-479D-992F-D7E7E9E539E8}"/>
    <cellStyle name="Comma 3 2 2 39" xfId="15699" xr:uid="{6B68FF66-0FE1-447F-AECD-68F89E1278ED}"/>
    <cellStyle name="Comma 3 2 2 4" xfId="190" xr:uid="{9F6630CA-E12D-4CA8-946D-C07AB9304A83}"/>
    <cellStyle name="Comma 3 2 2 4 10" xfId="2357" xr:uid="{4525A031-A22B-4E32-8095-9C348F3B26F7}"/>
    <cellStyle name="Comma 3 2 2 4 10 2" xfId="4944" xr:uid="{F9867DEB-8E42-45FB-AED4-77172D6F3F72}"/>
    <cellStyle name="Comma 3 2 2 4 10 2 2" xfId="12231" xr:uid="{40296F61-7065-4612-8AEA-8B75FE04C806}"/>
    <cellStyle name="Comma 3 2 2 4 10 3" xfId="9664" xr:uid="{C0791F9E-6650-46FB-AA23-B8487CC7E057}"/>
    <cellStyle name="Comma 3 2 2 4 11" xfId="2508" xr:uid="{C34AEEAA-017F-4A4C-B0CC-7B9E81C89772}"/>
    <cellStyle name="Comma 3 2 2 4 11 2" xfId="5095" xr:uid="{8BE03C7F-1982-4F66-A7EC-1DC189CAB37C}"/>
    <cellStyle name="Comma 3 2 2 4 11 2 2" xfId="12382" xr:uid="{F7E37867-7656-4BD7-994C-BB97CD72D4F4}"/>
    <cellStyle name="Comma 3 2 2 4 11 3" xfId="9815" xr:uid="{9C534146-EC50-4F46-852D-8846B3A80B76}"/>
    <cellStyle name="Comma 3 2 2 4 12" xfId="2658" xr:uid="{7D4052DD-1473-49F0-BDCE-EB671AC20A37}"/>
    <cellStyle name="Comma 3 2 2 4 12 2" xfId="3112" xr:uid="{9429BBB5-917A-49DF-9AD5-147F669FDF26}"/>
    <cellStyle name="Comma 3 2 2 4 12 2 2" xfId="10405" xr:uid="{6BBE1816-D1C6-4488-A086-0B9547D4987A}"/>
    <cellStyle name="Comma 3 2 2 4 12 3" xfId="9965" xr:uid="{15D1DD29-0E0F-48A1-BA29-61A4A7682AE9}"/>
    <cellStyle name="Comma 3 2 2 4 13" xfId="2798" xr:uid="{6B3BD7B3-61B9-421D-BEAB-6CCBB54D040A}"/>
    <cellStyle name="Comma 3 2 2 4 13 2" xfId="10105" xr:uid="{18B45B0A-793E-4804-882A-76C600325AA5}"/>
    <cellStyle name="Comma 3 2 2 4 14" xfId="5249" xr:uid="{A454DD07-1E14-4013-AD03-C7BA2CCFF330}"/>
    <cellStyle name="Comma 3 2 2 4 14 2" xfId="12533" xr:uid="{2671D0EC-6293-41A4-9CAD-C35A6025D0CF}"/>
    <cellStyle name="Comma 3 2 2 4 15" xfId="5399" xr:uid="{3FE69DDA-6581-4215-866A-DD495D40020B}"/>
    <cellStyle name="Comma 3 2 2 4 15 2" xfId="12682" xr:uid="{E4100E5F-664C-4433-B42B-98BF51CB28E5}"/>
    <cellStyle name="Comma 3 2 2 4 16" xfId="5561" xr:uid="{8229B07E-ACE6-45A9-9FD8-B3D1A339599C}"/>
    <cellStyle name="Comma 3 2 2 4 16 2" xfId="12842" xr:uid="{7279EE4C-A0F3-450F-BFBF-D9EC9EE2BCA5}"/>
    <cellStyle name="Comma 3 2 2 4 17" xfId="5713" xr:uid="{7C537793-E93F-45EF-8236-68F8F8A18BBF}"/>
    <cellStyle name="Comma 3 2 2 4 17 2" xfId="12991" xr:uid="{398CE818-8F4B-4A4D-A6EA-4C9AF1BD13E9}"/>
    <cellStyle name="Comma 3 2 2 4 18" xfId="5860" xr:uid="{6D324D64-D372-4ED1-B3CE-4032176E005F}"/>
    <cellStyle name="Comma 3 2 2 4 18 2" xfId="13138" xr:uid="{0BB77933-83DB-44B1-A7B4-8811E8353F7D}"/>
    <cellStyle name="Comma 3 2 2 4 19" xfId="6016" xr:uid="{6BCD11F1-B83D-48BB-8F35-82C5AC6EFEEF}"/>
    <cellStyle name="Comma 3 2 2 4 19 2" xfId="13294" xr:uid="{3EF1994D-A898-4E72-B3B9-7429FE9ADFE1}"/>
    <cellStyle name="Comma 3 2 2 4 2" xfId="363" xr:uid="{CB2AF2FC-CC73-4F54-B439-F6560FEAE330}"/>
    <cellStyle name="Comma 3 2 2 4 2 2" xfId="1444" xr:uid="{203369E8-4B01-4D8A-91CB-0D79CEDB9DFC}"/>
    <cellStyle name="Comma 3 2 2 4 2 2 2" xfId="4031" xr:uid="{65C5989A-FE14-471C-8533-D268AB33B526}"/>
    <cellStyle name="Comma 3 2 2 4 2 2 2 2" xfId="11321" xr:uid="{C8001E23-48E8-44A5-8C64-E04B3622BC26}"/>
    <cellStyle name="Comma 3 2 2 4 2 2 3" xfId="8754" xr:uid="{258BFD0C-AB09-40FD-9B6B-BF5BDE9E5EDD}"/>
    <cellStyle name="Comma 3 2 2 4 2 3" xfId="3270" xr:uid="{9CD87DCE-9CE8-45EB-9051-A79387CA4C2F}"/>
    <cellStyle name="Comma 3 2 2 4 2 3 2" xfId="10560" xr:uid="{F0182469-73EA-4AE5-AE9A-0A4F2BDA6D67}"/>
    <cellStyle name="Comma 3 2 2 4 2 4" xfId="2875" xr:uid="{F2972261-B00B-4776-9BB6-5279E8BFC301}"/>
    <cellStyle name="Comma 3 2 2 4 2 4 2" xfId="10172" xr:uid="{A7598236-66E5-4CF1-A6DF-2AA057E207BB}"/>
    <cellStyle name="Comma 3 2 2 4 2 5" xfId="7993" xr:uid="{9B96B9BD-118C-4855-9A90-AA8959F107D4}"/>
    <cellStyle name="Comma 3 2 2 4 2 6" xfId="15289" xr:uid="{9F53D13C-A6A1-4DD5-8EFC-B03D41544A9B}"/>
    <cellStyle name="Comma 3 2 2 4 2 7" xfId="16343" xr:uid="{324E0DBF-1435-40AE-B3E0-C2624A23FACE}"/>
    <cellStyle name="Comma 3 2 2 4 2 8" xfId="681" xr:uid="{32694571-A528-4678-82E7-B3F4299249DE}"/>
    <cellStyle name="Comma 3 2 2 4 2 9" xfId="16512" xr:uid="{BDF7F89F-7266-4E35-B907-A2368A0A4DC8}"/>
    <cellStyle name="Comma 3 2 2 4 20" xfId="6207" xr:uid="{A656DCC6-5198-4D96-9FD1-91FFDFD22546}"/>
    <cellStyle name="Comma 3 2 2 4 20 2" xfId="13482" xr:uid="{27F50A7F-4AF1-4CE8-9FAF-E174B6C3074E}"/>
    <cellStyle name="Comma 3 2 2 4 21" xfId="6316" xr:uid="{77F8114D-E558-4C8A-9FFB-D2E8FF611150}"/>
    <cellStyle name="Comma 3 2 2 4 21 2" xfId="13591" xr:uid="{E47BA67E-28AC-4BA1-8146-DECF5A23CBDF}"/>
    <cellStyle name="Comma 3 2 2 4 22" xfId="6466" xr:uid="{24933237-8A8A-42B1-9520-37B783ED71CA}"/>
    <cellStyle name="Comma 3 2 2 4 22 2" xfId="13741" xr:uid="{7993229E-DB57-4796-A05B-1E6F8D652DF1}"/>
    <cellStyle name="Comma 3 2 2 4 23" xfId="6621" xr:uid="{939839E9-8B1A-4F61-99C2-088986895663}"/>
    <cellStyle name="Comma 3 2 2 4 23 2" xfId="13893" xr:uid="{F7D00670-451A-4427-A55A-85A3A047FC79}"/>
    <cellStyle name="Comma 3 2 2 4 24" xfId="6770" xr:uid="{7C743B33-A5BE-4A3F-B766-BDB0A285047B}"/>
    <cellStyle name="Comma 3 2 2 4 24 2" xfId="14042" xr:uid="{0E716D4A-15DE-4529-BD72-B228FD59780F}"/>
    <cellStyle name="Comma 3 2 2 4 25" xfId="6918" xr:uid="{FF4F6169-0042-433D-BE33-2BFCF63B048B}"/>
    <cellStyle name="Comma 3 2 2 4 25 2" xfId="14190" xr:uid="{1B4D3F68-360B-498C-B12B-41E03E1AF4DF}"/>
    <cellStyle name="Comma 3 2 2 4 26" xfId="7072" xr:uid="{4A1E98E3-E813-47DF-B8FF-B215FF405D3B}"/>
    <cellStyle name="Comma 3 2 2 4 26 2" xfId="14344" xr:uid="{D9C062A0-E040-42A9-AFB3-1197F292D910}"/>
    <cellStyle name="Comma 3 2 2 4 27" xfId="7221" xr:uid="{DFFBADD1-B976-466C-8742-2A02ABFD6442}"/>
    <cellStyle name="Comma 3 2 2 4 27 2" xfId="14493" xr:uid="{FE46E83E-C8E5-44D1-8936-7A3A43479C60}"/>
    <cellStyle name="Comma 3 2 2 4 28" xfId="7417" xr:uid="{E68553FD-7917-4D80-9305-69999E62C446}"/>
    <cellStyle name="Comma 3 2 2 4 28 2" xfId="14681" xr:uid="{C1ED7313-81FB-4290-9BB4-2C10E6E22924}"/>
    <cellStyle name="Comma 3 2 2 4 29" xfId="7528" xr:uid="{D2F64AC2-A642-48CC-82CF-BD1609C5479D}"/>
    <cellStyle name="Comma 3 2 2 4 29 2" xfId="14791" xr:uid="{BEAD4E8D-3B14-42A0-97B5-2B203AA38B99}"/>
    <cellStyle name="Comma 3 2 2 4 3" xfId="829" xr:uid="{E8CDF82C-2B49-4284-A209-5796B81C7CB5}"/>
    <cellStyle name="Comma 3 2 2 4 3 2" xfId="1592" xr:uid="{66089B84-E2E3-4C8E-9A4A-A791CDD37B1B}"/>
    <cellStyle name="Comma 3 2 2 4 3 2 2" xfId="4179" xr:uid="{1D087C14-74B8-4D1E-877E-27732805C483}"/>
    <cellStyle name="Comma 3 2 2 4 3 2 2 2" xfId="11469" xr:uid="{05362758-D8BD-4CE2-B086-F4C8AEEBC417}"/>
    <cellStyle name="Comma 3 2 2 4 3 2 3" xfId="8902" xr:uid="{5653CD8D-1698-40AC-B635-50E1BF3DC981}"/>
    <cellStyle name="Comma 3 2 2 4 3 3" xfId="3418" xr:uid="{C9CB1EB4-203F-48A4-BDA3-2645DC8804CA}"/>
    <cellStyle name="Comma 3 2 2 4 3 3 2" xfId="10708" xr:uid="{3C978B54-6D42-4D07-A4DB-0FB9D1FAF66D}"/>
    <cellStyle name="Comma 3 2 2 4 3 4" xfId="2988" xr:uid="{24CA594E-25DC-4C0E-BEA8-B316D4DC9D63}"/>
    <cellStyle name="Comma 3 2 2 4 3 4 2" xfId="10283" xr:uid="{3D891603-1D3A-4CB2-A440-8812417A454D}"/>
    <cellStyle name="Comma 3 2 2 4 3 5" xfId="8141" xr:uid="{FE5C56AB-9F88-4111-9A67-45C62A85017B}"/>
    <cellStyle name="Comma 3 2 2 4 30" xfId="7677" xr:uid="{7B01BEBA-8111-41F0-BF80-3EB0A779B1B3}"/>
    <cellStyle name="Comma 3 2 2 4 30 2" xfId="14940" xr:uid="{FDBB9241-1EE9-4361-92BB-E7CFD1311674}"/>
    <cellStyle name="Comma 3 2 2 4 31" xfId="7838" xr:uid="{81BFB6D9-D8ED-4C8C-80DE-1F3986185CB1}"/>
    <cellStyle name="Comma 3 2 2 4 32" xfId="15128" xr:uid="{2ACEB1A8-713D-4DA6-BD09-4483AF3BA2F9}"/>
    <cellStyle name="Comma 3 2 2 4 33" xfId="15409" xr:uid="{598AD53E-D86E-457F-8022-865D21826A48}"/>
    <cellStyle name="Comma 3 2 2 4 34" xfId="15557" xr:uid="{EF955230-E0F8-4FFF-ABAB-13EB4CC67BF4}"/>
    <cellStyle name="Comma 3 2 2 4 35" xfId="15706" xr:uid="{F91BB6AC-A051-47C3-9544-008749AB7328}"/>
    <cellStyle name="Comma 3 2 2 4 36" xfId="15855" xr:uid="{9CB74974-3D85-4B85-BAB2-FBF669D4C631}"/>
    <cellStyle name="Comma 3 2 2 4 37" xfId="16003" xr:uid="{9C5F287E-8D2A-46C3-B052-AEBE8575260D}"/>
    <cellStyle name="Comma 3 2 2 4 38" xfId="16195" xr:uid="{44716C26-042F-43CB-BE03-6F1663DB355E}"/>
    <cellStyle name="Comma 3 2 2 4 39" xfId="498" xr:uid="{9D9150D2-ADF3-4407-B4F1-99E0A5DFE4D4}"/>
    <cellStyle name="Comma 3 2 2 4 4" xfId="1016" xr:uid="{DABDBF1F-3DF7-437C-88E1-D38BCE25FBC7}"/>
    <cellStyle name="Comma 3 2 2 4 4 2" xfId="1779" xr:uid="{F8543E99-1345-4E17-9476-1AA113020559}"/>
    <cellStyle name="Comma 3 2 2 4 4 2 2" xfId="4366" xr:uid="{00B56E57-C051-4A8D-87EE-5149B0B1D813}"/>
    <cellStyle name="Comma 3 2 2 4 4 2 2 2" xfId="11656" xr:uid="{95AD4600-3CE9-4BE4-8435-D3A0B7782187}"/>
    <cellStyle name="Comma 3 2 2 4 4 2 3" xfId="9089" xr:uid="{C2D983E7-8E99-4FEE-A22E-0742A028F8FD}"/>
    <cellStyle name="Comma 3 2 2 4 4 3" xfId="3605" xr:uid="{2F7C5EAC-9C15-4958-9A60-AE452EB0C425}"/>
    <cellStyle name="Comma 3 2 2 4 4 3 2" xfId="10895" xr:uid="{EBBB7D3F-A977-49AC-8C58-3E6E2CA1501B}"/>
    <cellStyle name="Comma 3 2 2 4 4 4" xfId="8328" xr:uid="{57527A70-D6FB-43E9-907B-F5E7DEE4D5AD}"/>
    <cellStyle name="Comma 3 2 2 4 40" xfId="16513" xr:uid="{2026F586-824C-4E5E-8730-2700EA7B3AF8}"/>
    <cellStyle name="Comma 3 2 2 4 5" xfId="1119" xr:uid="{6E7CB649-2A53-4750-B759-0C096FC8EF26}"/>
    <cellStyle name="Comma 3 2 2 4 5 2" xfId="3707" xr:uid="{69757FA1-4938-489E-8DF8-D5A1DCE9F19F}"/>
    <cellStyle name="Comma 3 2 2 4 5 2 2" xfId="10997" xr:uid="{7D3198BC-338E-48C1-9CBB-891B02447174}"/>
    <cellStyle name="Comma 3 2 2 4 5 3" xfId="8430" xr:uid="{EE61BAFC-4227-44A9-912B-9F9808E793E8}"/>
    <cellStyle name="Comma 3 2 2 4 6" xfId="1288" xr:uid="{A41014CE-DBB4-46E0-80CC-E8F18B41889F}"/>
    <cellStyle name="Comma 3 2 2 4 6 2" xfId="3875" xr:uid="{5C15E8DC-2766-4723-BBB5-8E119B5EFDEF}"/>
    <cellStyle name="Comma 3 2 2 4 6 2 2" xfId="11165" xr:uid="{3D98972C-0C87-49F1-8067-31EADE30C492}"/>
    <cellStyle name="Comma 3 2 2 4 6 3" xfId="8598" xr:uid="{13220D7D-8552-4857-AB3F-B843AAE0C218}"/>
    <cellStyle name="Comma 3 2 2 4 7" xfId="1908" xr:uid="{408E6026-1C31-42C8-BA37-8A48830A450F}"/>
    <cellStyle name="Comma 3 2 2 4 7 2" xfId="4495" xr:uid="{AF055FB0-A05D-4296-85A2-29B18EBB98D1}"/>
    <cellStyle name="Comma 3 2 2 4 7 2 2" xfId="11784" xr:uid="{3017805F-56E6-46A0-A83A-FD80A58F9E63}"/>
    <cellStyle name="Comma 3 2 2 4 7 3" xfId="9217" xr:uid="{895DF202-1705-4400-A197-C9B930C79BBD}"/>
    <cellStyle name="Comma 3 2 2 4 8" xfId="2058" xr:uid="{8777BFAB-0EA4-46AD-9ED1-A0E123FA2972}"/>
    <cellStyle name="Comma 3 2 2 4 8 2" xfId="4645" xr:uid="{3ECF1B41-15A8-46AE-8EDE-3C7B4B98C9E8}"/>
    <cellStyle name="Comma 3 2 2 4 8 2 2" xfId="11933" xr:uid="{35E81E9E-510E-4C76-B116-2FBDBB14B4B0}"/>
    <cellStyle name="Comma 3 2 2 4 8 3" xfId="9366" xr:uid="{C31C0863-9310-4A85-8E01-EF59042366BF}"/>
    <cellStyle name="Comma 3 2 2 4 9" xfId="2208" xr:uid="{99F90225-1F68-4419-B253-24C989C7A167}"/>
    <cellStyle name="Comma 3 2 2 4 9 2" xfId="4795" xr:uid="{BC2AC92F-E2AE-441A-8259-04209958DFB7}"/>
    <cellStyle name="Comma 3 2 2 4 9 2 2" xfId="12082" xr:uid="{3E720AE5-9F57-42BD-BE3D-CFB2DEBF6BF7}"/>
    <cellStyle name="Comma 3 2 2 4 9 3" xfId="9515" xr:uid="{BDB86981-4861-4285-AA60-1B17A0FB9E2B}"/>
    <cellStyle name="Comma 3 2 2 40" xfId="15848" xr:uid="{BAB2FAD7-436C-40F5-B5E4-54158801031D}"/>
    <cellStyle name="Comma 3 2 2 41" xfId="15996" xr:uid="{8BCC1E6B-1241-4264-9474-0F982CE5E6A9}"/>
    <cellStyle name="Comma 3 2 2 42" xfId="16098" xr:uid="{A3E60EC8-ED5A-4982-A557-818A14E87D92}"/>
    <cellStyle name="Comma 3 2 2 43" xfId="491" xr:uid="{A57C0AD5-CB90-4AB1-A272-268612A684ED}"/>
    <cellStyle name="Comma 3 2 2 44" xfId="16514" xr:uid="{0AAF84A4-DF88-4634-8301-3D89163A5E5A}"/>
    <cellStyle name="Comma 3 2 2 5" xfId="142" xr:uid="{EC18FD26-8529-4096-AF32-06AFB584DB50}"/>
    <cellStyle name="Comma 3 2 2 5 10" xfId="2358" xr:uid="{F386E4A7-E7B7-4EAA-9402-74155036CF67}"/>
    <cellStyle name="Comma 3 2 2 5 10 2" xfId="4945" xr:uid="{95E973D9-4282-457A-88AB-99F7CD4D3748}"/>
    <cellStyle name="Comma 3 2 2 5 10 2 2" xfId="12232" xr:uid="{7FA036A2-9FD8-4926-9AF9-A1EA55D8904C}"/>
    <cellStyle name="Comma 3 2 2 5 10 3" xfId="9665" xr:uid="{960E198C-8100-492B-A106-4BCC0134CB82}"/>
    <cellStyle name="Comma 3 2 2 5 11" xfId="2509" xr:uid="{82B213BF-D2C6-422C-AC1B-0E92559B03B7}"/>
    <cellStyle name="Comma 3 2 2 5 11 2" xfId="5096" xr:uid="{01149031-0508-4983-9F3F-7F71A16B6F1D}"/>
    <cellStyle name="Comma 3 2 2 5 11 2 2" xfId="12383" xr:uid="{177D5527-61CE-43CB-B02A-BB84C138F822}"/>
    <cellStyle name="Comma 3 2 2 5 11 3" xfId="9816" xr:uid="{BE3411D7-7C8E-4C3C-8729-22F69FB4305B}"/>
    <cellStyle name="Comma 3 2 2 5 12" xfId="2659" xr:uid="{9BCAD121-4035-42B6-904E-777DD7187FCB}"/>
    <cellStyle name="Comma 3 2 2 5 12 2" xfId="3113" xr:uid="{4F7C7AAA-7166-4B0A-AF2C-D3A809A16BEB}"/>
    <cellStyle name="Comma 3 2 2 5 12 2 2" xfId="10406" xr:uid="{8F4179EA-7ADD-41E9-8869-B0CE901C2B2E}"/>
    <cellStyle name="Comma 3 2 2 5 12 3" xfId="9966" xr:uid="{57D796A3-2F89-45F2-A0DB-2079B021DEF2}"/>
    <cellStyle name="Comma 3 2 2 5 13" xfId="2824" xr:uid="{BB1FE43F-4CB2-43A1-B3C8-0689B269FC3E}"/>
    <cellStyle name="Comma 3 2 2 5 13 2" xfId="10121" xr:uid="{C7A0BA5E-CEFB-4913-AE5A-F003DFA88791}"/>
    <cellStyle name="Comma 3 2 2 5 14" xfId="5250" xr:uid="{43C14082-B0ED-42DB-8BDF-56E6E189600A}"/>
    <cellStyle name="Comma 3 2 2 5 14 2" xfId="12534" xr:uid="{5405DC63-E16C-4367-B2AA-E99323A6F8BF}"/>
    <cellStyle name="Comma 3 2 2 5 15" xfId="5400" xr:uid="{95AAF959-D13B-4F30-9FB0-B40E032D7A01}"/>
    <cellStyle name="Comma 3 2 2 5 15 2" xfId="12683" xr:uid="{59FDE76B-8B84-4C1E-A2A8-B080521546D8}"/>
    <cellStyle name="Comma 3 2 2 5 16" xfId="5562" xr:uid="{62791D84-5A72-4561-8801-9E00D6D33FC2}"/>
    <cellStyle name="Comma 3 2 2 5 16 2" xfId="12843" xr:uid="{810E0477-8754-4851-A8F9-FD76D69998DF}"/>
    <cellStyle name="Comma 3 2 2 5 17" xfId="5714" xr:uid="{926D425C-DB6B-4629-B958-345D6EF3E8B3}"/>
    <cellStyle name="Comma 3 2 2 5 17 2" xfId="12992" xr:uid="{60AC41E4-43FD-4535-820D-453400A97594}"/>
    <cellStyle name="Comma 3 2 2 5 18" xfId="5861" xr:uid="{3D61324D-F4AB-4A77-9B94-07DDC0D46D3B}"/>
    <cellStyle name="Comma 3 2 2 5 18 2" xfId="13139" xr:uid="{90A8FB3C-109A-4734-9EF9-A827C1042DF9}"/>
    <cellStyle name="Comma 3 2 2 5 19" xfId="6017" xr:uid="{06B4C663-3BEE-4C74-9B7F-C0984C69B2D9}"/>
    <cellStyle name="Comma 3 2 2 5 19 2" xfId="13295" xr:uid="{281F6CDE-918D-4A81-9AA9-DB7B671C4592}"/>
    <cellStyle name="Comma 3 2 2 5 2" xfId="319" xr:uid="{699B969F-6EEC-444D-A459-C811100557F5}"/>
    <cellStyle name="Comma 3 2 2 5 2 2" xfId="1445" xr:uid="{7EEE5988-F7D9-42B3-B7E0-EBAF3D1DC8D3}"/>
    <cellStyle name="Comma 3 2 2 5 2 2 2" xfId="4032" xr:uid="{39576E98-396A-4CBC-AACE-783F1D7639BF}"/>
    <cellStyle name="Comma 3 2 2 5 2 2 2 2" xfId="11322" xr:uid="{7A3DC817-4FA1-41B6-961D-DB632FE30E7C}"/>
    <cellStyle name="Comma 3 2 2 5 2 2 3" xfId="8755" xr:uid="{DE141FCA-6D08-4470-95F8-E47D2A7E3F2B}"/>
    <cellStyle name="Comma 3 2 2 5 2 3" xfId="3271" xr:uid="{F8A512F9-2D23-4214-9A04-B9B51F30CC61}"/>
    <cellStyle name="Comma 3 2 2 5 2 3 2" xfId="10561" xr:uid="{3B7418BE-2744-4D04-8280-B52A83D09F4B}"/>
    <cellStyle name="Comma 3 2 2 5 2 4" xfId="2945" xr:uid="{0F13ACE3-D154-4E9F-A8EB-8C33466027D8}"/>
    <cellStyle name="Comma 3 2 2 5 2 4 2" xfId="10241" xr:uid="{DFF5358C-C70A-4D06-AD06-732506BA8DB7}"/>
    <cellStyle name="Comma 3 2 2 5 2 5" xfId="7994" xr:uid="{D961A36A-6D03-4331-9CFF-2C8F1A7655E3}"/>
    <cellStyle name="Comma 3 2 2 5 2 6" xfId="15245" xr:uid="{65426C8B-50E3-45B5-866A-899C183F0AAB}"/>
    <cellStyle name="Comma 3 2 2 5 2 7" xfId="16301" xr:uid="{EC55BF7C-6297-4610-A05B-E28E81F55B1F}"/>
    <cellStyle name="Comma 3 2 2 5 2 8" xfId="682" xr:uid="{D223C916-4380-4FAF-B2D3-6BA561F5BA0C}"/>
    <cellStyle name="Comma 3 2 2 5 2 9" xfId="16515" xr:uid="{0289CBFF-4EBA-446C-876E-7392330C7EC0}"/>
    <cellStyle name="Comma 3 2 2 5 20" xfId="6165" xr:uid="{15BDF462-8FFF-4652-BA06-8F7FEC0BBCD2}"/>
    <cellStyle name="Comma 3 2 2 5 20 2" xfId="13440" xr:uid="{CC413B60-9785-42B7-A435-B1BAD4BD61E3}"/>
    <cellStyle name="Comma 3 2 2 5 21" xfId="6317" xr:uid="{33C013F0-5627-4CAB-8367-758B4A648AAD}"/>
    <cellStyle name="Comma 3 2 2 5 21 2" xfId="13592" xr:uid="{62A35C5B-E96F-4E3D-81E1-3DC5941E8C50}"/>
    <cellStyle name="Comma 3 2 2 5 22" xfId="6467" xr:uid="{07E21E97-E1EA-44B5-A7C6-F73BB208B3F2}"/>
    <cellStyle name="Comma 3 2 2 5 22 2" xfId="13742" xr:uid="{721DC1A7-11EF-432C-92FD-7A2D4E3A4C75}"/>
    <cellStyle name="Comma 3 2 2 5 23" xfId="6622" xr:uid="{2315AFC6-A2CE-43B8-A87B-163841396BB9}"/>
    <cellStyle name="Comma 3 2 2 5 23 2" xfId="13894" xr:uid="{9AE3ABA4-4021-46B1-BA55-CD3CA04BABC1}"/>
    <cellStyle name="Comma 3 2 2 5 24" xfId="6771" xr:uid="{77998935-F90D-4624-A376-412431CB8B8C}"/>
    <cellStyle name="Comma 3 2 2 5 24 2" xfId="14043" xr:uid="{A0453F9E-8345-486C-A151-EDD751DECDDF}"/>
    <cellStyle name="Comma 3 2 2 5 25" xfId="6919" xr:uid="{8146A1B9-5135-4001-BD70-721C663B3C2A}"/>
    <cellStyle name="Comma 3 2 2 5 25 2" xfId="14191" xr:uid="{F10E54F1-0091-4029-A314-73AC54358496}"/>
    <cellStyle name="Comma 3 2 2 5 26" xfId="7073" xr:uid="{0C3F43EB-B56B-4F91-9468-26D89EA89C2C}"/>
    <cellStyle name="Comma 3 2 2 5 26 2" xfId="14345" xr:uid="{3EB0B0D0-508B-4DDE-8921-36A93973BEDC}"/>
    <cellStyle name="Comma 3 2 2 5 27" xfId="7222" xr:uid="{7B37D9C1-4ECB-409D-B073-FDFF2294CCB6}"/>
    <cellStyle name="Comma 3 2 2 5 27 2" xfId="14494" xr:uid="{4EB6F6D0-4A4B-4646-9D6F-7C07C9EF24CA}"/>
    <cellStyle name="Comma 3 2 2 5 28" xfId="7375" xr:uid="{68B6BA61-CD9F-478F-B583-B622E9E5E71F}"/>
    <cellStyle name="Comma 3 2 2 5 28 2" xfId="14639" xr:uid="{DA060CA3-DC00-48F9-AB10-1D51CE5398E4}"/>
    <cellStyle name="Comma 3 2 2 5 29" xfId="7529" xr:uid="{E3A159C6-25E4-48A9-97FE-835DDEED89A8}"/>
    <cellStyle name="Comma 3 2 2 5 29 2" xfId="14792" xr:uid="{1E69387C-E867-477D-90B3-5E58A2F2087C}"/>
    <cellStyle name="Comma 3 2 2 5 3" xfId="830" xr:uid="{33CDA2A1-D984-477A-9941-04B34F73BEE5}"/>
    <cellStyle name="Comma 3 2 2 5 3 2" xfId="1593" xr:uid="{8D5816A8-A612-449D-911F-62D4794EDB90}"/>
    <cellStyle name="Comma 3 2 2 5 3 2 2" xfId="4180" xr:uid="{E3E10373-46BF-4EA1-B85A-48B18E259D5B}"/>
    <cellStyle name="Comma 3 2 2 5 3 2 2 2" xfId="11470" xr:uid="{4261B30A-1CCF-4CCB-BB5E-3AC3D5E506EA}"/>
    <cellStyle name="Comma 3 2 2 5 3 2 3" xfId="8903" xr:uid="{4F3D7EB2-C595-4B20-A367-03CAEDB64E01}"/>
    <cellStyle name="Comma 3 2 2 5 3 3" xfId="3419" xr:uid="{03A9FF6D-43DA-4FEF-9156-E39E0D336628}"/>
    <cellStyle name="Comma 3 2 2 5 3 3 2" xfId="10709" xr:uid="{46B52005-7A38-48CC-97A5-AB239BA1132F}"/>
    <cellStyle name="Comma 3 2 2 5 3 4" xfId="8142" xr:uid="{B4ABE161-73C3-4D2C-9B41-AED0C3DA96E9}"/>
    <cellStyle name="Comma 3 2 2 5 30" xfId="7678" xr:uid="{539A5E58-5C58-4990-8A36-191BA006D84C}"/>
    <cellStyle name="Comma 3 2 2 5 30 2" xfId="14941" xr:uid="{EEBF039A-949B-4CD5-82FA-4DC1796134D7}"/>
    <cellStyle name="Comma 3 2 2 5 31" xfId="7839" xr:uid="{EB67BD9A-A771-4ED9-9679-78C45686B544}"/>
    <cellStyle name="Comma 3 2 2 5 32" xfId="15086" xr:uid="{B368DC6F-64A8-4E74-98CF-A2C561311A6C}"/>
    <cellStyle name="Comma 3 2 2 5 33" xfId="15410" xr:uid="{C897BB50-435D-46F1-B8FC-7F8FF8AF5BF8}"/>
    <cellStyle name="Comma 3 2 2 5 34" xfId="15558" xr:uid="{F7EF37A9-B4F9-4A5B-BC28-E4915D504EC7}"/>
    <cellStyle name="Comma 3 2 2 5 35" xfId="15707" xr:uid="{C326E7F1-131A-4120-A531-6793034BC8E2}"/>
    <cellStyle name="Comma 3 2 2 5 36" xfId="15856" xr:uid="{B74B51A2-78B0-4AF5-9091-281AEF34C6B7}"/>
    <cellStyle name="Comma 3 2 2 5 37" xfId="16004" xr:uid="{CC769C07-73D6-428B-9BF5-1F52362B3142}"/>
    <cellStyle name="Comma 3 2 2 5 38" xfId="16153" xr:uid="{225A9F97-B0CF-41A3-92BF-64E2D67E2DE8}"/>
    <cellStyle name="Comma 3 2 2 5 39" xfId="499" xr:uid="{7B4FA9F6-1D7B-4D0F-9FDB-5C5D8B3E9D21}"/>
    <cellStyle name="Comma 3 2 2 5 4" xfId="974" xr:uid="{BD762D35-5F6C-48B9-A4E3-5F477C025CDD}"/>
    <cellStyle name="Comma 3 2 2 5 4 2" xfId="1737" xr:uid="{3AA1D052-4A4C-4EFA-B0F0-DB92B9689AD7}"/>
    <cellStyle name="Comma 3 2 2 5 4 2 2" xfId="4324" xr:uid="{A94099BA-80DF-4A9A-83BB-2652BDC62A68}"/>
    <cellStyle name="Comma 3 2 2 5 4 2 2 2" xfId="11614" xr:uid="{0A2C4E82-E434-4DD6-BF2D-B0E49AD309C7}"/>
    <cellStyle name="Comma 3 2 2 5 4 2 3" xfId="9047" xr:uid="{AF824DFA-F3E0-4157-9C04-21F272036446}"/>
    <cellStyle name="Comma 3 2 2 5 4 3" xfId="3563" xr:uid="{53F37DB8-2B49-4BE2-A240-92F989F9394B}"/>
    <cellStyle name="Comma 3 2 2 5 4 3 2" xfId="10853" xr:uid="{59796A7F-606B-474D-A419-E916CE0B47B8}"/>
    <cellStyle name="Comma 3 2 2 5 4 4" xfId="8286" xr:uid="{B235C2B1-7DDB-4E68-AD20-C01888E1F251}"/>
    <cellStyle name="Comma 3 2 2 5 40" xfId="16516" xr:uid="{515B6CF6-C5DE-4E19-A595-A5672AF4FAB4}"/>
    <cellStyle name="Comma 3 2 2 5 5" xfId="1192" xr:uid="{D31FBA95-888C-4A48-B2CC-777E339EAC92}"/>
    <cellStyle name="Comma 3 2 2 5 5 2" xfId="3780" xr:uid="{69EBF95A-9E31-4BED-A6A5-1722A45D2D1D}"/>
    <cellStyle name="Comma 3 2 2 5 5 2 2" xfId="11070" xr:uid="{859C6F6F-DD63-49E6-9FD8-B61F806EC679}"/>
    <cellStyle name="Comma 3 2 2 5 5 3" xfId="8503" xr:uid="{83C60168-A6E5-48F3-93F4-055F7240F240}"/>
    <cellStyle name="Comma 3 2 2 5 6" xfId="1289" xr:uid="{6A3811AE-D8BA-4AE0-9852-EC02C4CE6BC6}"/>
    <cellStyle name="Comma 3 2 2 5 6 2" xfId="3876" xr:uid="{19990ECE-6880-4DC5-90CF-6D151511A501}"/>
    <cellStyle name="Comma 3 2 2 5 6 2 2" xfId="11166" xr:uid="{FC1E54B9-CDED-4217-9190-CACB621B112E}"/>
    <cellStyle name="Comma 3 2 2 5 6 3" xfId="8599" xr:uid="{9EF2CDE8-3C80-4D2F-9038-64060843266C}"/>
    <cellStyle name="Comma 3 2 2 5 7" xfId="1909" xr:uid="{16764C3E-6506-408E-9437-445CC081F696}"/>
    <cellStyle name="Comma 3 2 2 5 7 2" xfId="4496" xr:uid="{40518703-32D8-4268-B99E-A8B7154D738D}"/>
    <cellStyle name="Comma 3 2 2 5 7 2 2" xfId="11785" xr:uid="{B261218D-6A47-4BD6-8FB3-4CAE3A91D060}"/>
    <cellStyle name="Comma 3 2 2 5 7 3" xfId="9218" xr:uid="{4E62FBD2-E163-4801-8F52-5DE86FF2EF6D}"/>
    <cellStyle name="Comma 3 2 2 5 8" xfId="2059" xr:uid="{E5D943DB-DE21-45D5-B5C6-229F8E561B36}"/>
    <cellStyle name="Comma 3 2 2 5 8 2" xfId="4646" xr:uid="{40208CAB-768D-425D-9ED7-4B8C51BB9159}"/>
    <cellStyle name="Comma 3 2 2 5 8 2 2" xfId="11934" xr:uid="{23E2BF0C-4F9A-4365-AC53-BD4EBE74ACC6}"/>
    <cellStyle name="Comma 3 2 2 5 8 3" xfId="9367" xr:uid="{631846C1-E908-4A50-BBC0-D9EA31D9AE84}"/>
    <cellStyle name="Comma 3 2 2 5 9" xfId="2209" xr:uid="{4614FBDA-0856-4DB2-9D7B-51D902AF0E7B}"/>
    <cellStyle name="Comma 3 2 2 5 9 2" xfId="4796" xr:uid="{3FAA41B4-6E64-4FFF-8E27-0E50D478C6EB}"/>
    <cellStyle name="Comma 3 2 2 5 9 2 2" xfId="12083" xr:uid="{C7D4E867-C5CE-4D17-B760-CDD8F48FAE62}"/>
    <cellStyle name="Comma 3 2 2 5 9 3" xfId="9516" xr:uid="{2B2E4B52-259E-4248-A4F7-D25A2A909E8E}"/>
    <cellStyle name="Comma 3 2 2 6" xfId="251" xr:uid="{AC4CD6BF-E03D-4457-821A-D482F4EED6F2}"/>
    <cellStyle name="Comma 3 2 2 6 2" xfId="1437" xr:uid="{106B7A8B-D403-423E-85D9-27C312E5AB4E}"/>
    <cellStyle name="Comma 3 2 2 6 2 2" xfId="4024" xr:uid="{920C5173-01F8-4D9C-82B7-9A42BBAF1E9E}"/>
    <cellStyle name="Comma 3 2 2 6 2 2 2" xfId="11314" xr:uid="{3A5B7D1C-636C-499B-A4EA-5515ABE10EE0}"/>
    <cellStyle name="Comma 3 2 2 6 2 3" xfId="8747" xr:uid="{CD81709F-A0F0-480B-81CF-287C12BF75E2}"/>
    <cellStyle name="Comma 3 2 2 6 3" xfId="3263" xr:uid="{0E6238F9-F914-442B-8C64-781CFDD95F0D}"/>
    <cellStyle name="Comma 3 2 2 6 3 2" xfId="10553" xr:uid="{F2C8DC72-A673-4F23-B859-0B4204E203AD}"/>
    <cellStyle name="Comma 3 2 2 6 4" xfId="2889" xr:uid="{F7D2498D-E9F2-49CA-9AA7-E436EADEC56A}"/>
    <cellStyle name="Comma 3 2 2 6 4 2" xfId="10186" xr:uid="{99282B5C-028D-49B6-8C74-9C746B39D2D6}"/>
    <cellStyle name="Comma 3 2 2 6 5" xfId="7986" xr:uid="{7DB79180-404D-4A6A-B12B-AA3F726E8D24}"/>
    <cellStyle name="Comma 3 2 2 6 6" xfId="15179" xr:uid="{8B27F208-0C7A-4EA4-8A0D-755EF208F56C}"/>
    <cellStyle name="Comma 3 2 2 6 7" xfId="16246" xr:uid="{8E6079F4-E527-4BFD-AEB1-38E7E130FA37}"/>
    <cellStyle name="Comma 3 2 2 6 8" xfId="674" xr:uid="{92E4979D-357C-4119-9169-34FEECA95B19}"/>
    <cellStyle name="Comma 3 2 2 6 9" xfId="16517" xr:uid="{5576477F-0944-4F6F-B5CD-3132A8D3E3CE}"/>
    <cellStyle name="Comma 3 2 2 7" xfId="822" xr:uid="{9100FAB1-71DD-4D0B-B6CC-31B2804316FD}"/>
    <cellStyle name="Comma 3 2 2 7 2" xfId="1585" xr:uid="{3A22E611-9BBA-4D0F-8548-A63E32A096E2}"/>
    <cellStyle name="Comma 3 2 2 7 2 2" xfId="4172" xr:uid="{664FFB80-225A-449E-BEA2-B083A017E69F}"/>
    <cellStyle name="Comma 3 2 2 7 2 2 2" xfId="11462" xr:uid="{D592A632-1759-4A6A-8BE8-C1C56455016E}"/>
    <cellStyle name="Comma 3 2 2 7 2 3" xfId="8895" xr:uid="{D33A7967-E61D-448D-8B57-FCBD8A22719B}"/>
    <cellStyle name="Comma 3 2 2 7 3" xfId="3411" xr:uid="{405E192A-F13E-492A-BC88-A06A38586B03}"/>
    <cellStyle name="Comma 3 2 2 7 3 2" xfId="10701" xr:uid="{85F3338A-773F-4E98-8D84-7B71EA1F89E4}"/>
    <cellStyle name="Comma 3 2 2 7 4" xfId="8134" xr:uid="{3AEEB22E-FE0A-4697-AE3A-B6E21D1D15A0}"/>
    <cellStyle name="Comma 3 2 2 8" xfId="919" xr:uid="{5022D3EB-D26C-4732-9010-81715CC1A26F}"/>
    <cellStyle name="Comma 3 2 2 8 2" xfId="1682" xr:uid="{462B9E71-B370-4405-B240-580021608CC8}"/>
    <cellStyle name="Comma 3 2 2 8 2 2" xfId="4269" xr:uid="{DAE6F4EF-0462-4D3B-A717-24744EE79E09}"/>
    <cellStyle name="Comma 3 2 2 8 2 2 2" xfId="11559" xr:uid="{515CB840-E072-467A-AC7D-5535FB97716A}"/>
    <cellStyle name="Comma 3 2 2 8 2 3" xfId="8992" xr:uid="{EBFFC69A-B422-4B48-B28A-DB6908E61755}"/>
    <cellStyle name="Comma 3 2 2 8 3" xfId="3508" xr:uid="{C2E6F9C3-F75A-419B-98B4-CFB9A13DD4D9}"/>
    <cellStyle name="Comma 3 2 2 8 3 2" xfId="10798" xr:uid="{CDC107E3-A08B-4788-B776-24A3DE3725F3}"/>
    <cellStyle name="Comma 3 2 2 8 4" xfId="8231" xr:uid="{C45C6B55-9339-460A-A45D-DE8C7874F9A9}"/>
    <cellStyle name="Comma 3 2 2 9" xfId="1075" xr:uid="{F5EDA32F-CD4F-4150-9533-2B3645177300}"/>
    <cellStyle name="Comma 3 2 2 9 2" xfId="3663" xr:uid="{B986BD2F-EC5B-43F2-8E67-7A2F8B0C3A37}"/>
    <cellStyle name="Comma 3 2 2 9 2 2" xfId="10953" xr:uid="{84A3C0E7-7A01-4105-AC6A-A9D3786B4B12}"/>
    <cellStyle name="Comma 3 2 2 9 3" xfId="8386" xr:uid="{39E37D0F-8655-4962-B45E-1C348F033CBD}"/>
    <cellStyle name="Comma 3 2 20" xfId="2146" xr:uid="{E2500D25-DD31-4BC7-B829-651DA1C5B011}"/>
    <cellStyle name="Comma 3 2 20 2" xfId="4733" xr:uid="{45560EA3-D274-41FA-B842-082AD7566408}"/>
    <cellStyle name="Comma 3 2 20 2 2" xfId="12021" xr:uid="{CA2D258D-D076-4E03-9919-D040B23BC318}"/>
    <cellStyle name="Comma 3 2 20 3" xfId="9454" xr:uid="{8EAB182F-4612-4DB2-851E-80172089A9E2}"/>
    <cellStyle name="Comma 3 2 21" xfId="2296" xr:uid="{CFBD1E73-DC49-4311-A065-541B425C8F73}"/>
    <cellStyle name="Comma 3 2 21 2" xfId="4883" xr:uid="{C05CA662-ED11-44BE-919E-F2665763B448}"/>
    <cellStyle name="Comma 3 2 21 2 2" xfId="12170" xr:uid="{6974F0D6-C3FA-4E47-A1EB-BC7379A91EBF}"/>
    <cellStyle name="Comma 3 2 21 3" xfId="9603" xr:uid="{5FDE70AB-7D87-4E36-9B65-02F1E4F1A880}"/>
    <cellStyle name="Comma 3 2 22" xfId="2445" xr:uid="{57E9B213-0CE7-4ED5-9163-802EB03610A0}"/>
    <cellStyle name="Comma 3 2 22 2" xfId="5032" xr:uid="{1D65638D-BCE7-4E4A-87BA-58D34EB41B25}"/>
    <cellStyle name="Comma 3 2 22 2 2" xfId="12319" xr:uid="{3B6D8FF6-6E25-4D2C-8525-FE3370B57ED2}"/>
    <cellStyle name="Comma 3 2 22 3" xfId="9752" xr:uid="{2725DB03-4865-41D2-BFE3-645072671448}"/>
    <cellStyle name="Comma 3 2 23" xfId="2595" xr:uid="{3F4B118D-996F-46BD-B73E-9606B652E30F}"/>
    <cellStyle name="Comma 3 2 23 2" xfId="3041" xr:uid="{048050DD-0615-4875-B59A-44893B2E3724}"/>
    <cellStyle name="Comma 3 2 23 2 2" xfId="10335" xr:uid="{42D4650F-52AD-473E-BF6B-66A35762C82E}"/>
    <cellStyle name="Comma 3 2 23 3" xfId="9902" xr:uid="{269DB9C8-2372-4ABF-AF6F-8CF4F0398587}"/>
    <cellStyle name="Comma 3 2 24" xfId="2745" xr:uid="{580BAB57-3CC5-4567-9432-0D23BBF421CC}"/>
    <cellStyle name="Comma 3 2 24 2" xfId="10052" xr:uid="{6C14FC13-06A2-4FB8-89E9-6DCC7B97BB66}"/>
    <cellStyle name="Comma 3 2 25" xfId="5187" xr:uid="{4353E27A-1726-4DB3-9A3E-4BF52FFAA28A}"/>
    <cellStyle name="Comma 3 2 25 2" xfId="12471" xr:uid="{27DF28B9-23F5-4FAE-903C-2E240081A226}"/>
    <cellStyle name="Comma 3 2 26" xfId="5336" xr:uid="{760F0ED1-E51B-4A34-9542-15FFA37BA8B4}"/>
    <cellStyle name="Comma 3 2 26 2" xfId="12620" xr:uid="{8092C561-E65C-439E-92C8-82DEF7121D00}"/>
    <cellStyle name="Comma 3 2 27" xfId="5499" xr:uid="{40E9409D-C680-4C28-8539-B67701D8811D}"/>
    <cellStyle name="Comma 3 2 27 2" xfId="12780" xr:uid="{1F263C7D-89A2-4659-944B-664838B63C1E}"/>
    <cellStyle name="Comma 3 2 28" xfId="5650" xr:uid="{F0A991D3-66B9-4609-9F3B-90B28392AAF4}"/>
    <cellStyle name="Comma 3 2 28 2" xfId="12928" xr:uid="{566F11BF-7ECA-4850-A698-E9191B2C5939}"/>
    <cellStyle name="Comma 3 2 29" xfId="5852" xr:uid="{31C3A9A1-7C0A-4AF6-AEE4-540D127246E0}"/>
    <cellStyle name="Comma 3 2 29 2" xfId="13130" xr:uid="{2FCE1EDD-1D8A-4F5B-B672-AB647136DF74}"/>
    <cellStyle name="Comma 3 2 3" xfId="66" xr:uid="{B435FA9B-4C1D-44CE-9187-CB30C4349C20}"/>
    <cellStyle name="Comma 3 2 3 10" xfId="1290" xr:uid="{F56AE342-930F-4E07-80EA-4E721E6044A3}"/>
    <cellStyle name="Comma 3 2 3 10 2" xfId="3877" xr:uid="{2E8AF5A6-90FE-4172-BB68-7311420D77ED}"/>
    <cellStyle name="Comma 3 2 3 10 2 2" xfId="11167" xr:uid="{0A9D16E9-57D9-4867-9350-F54C001F4A69}"/>
    <cellStyle name="Comma 3 2 3 10 3" xfId="8600" xr:uid="{E0EA61EB-E1C1-4D79-9B68-00EDE1A1EB0A}"/>
    <cellStyle name="Comma 3 2 3 11" xfId="1910" xr:uid="{3BD397DF-643E-42EC-843B-F61711CD635E}"/>
    <cellStyle name="Comma 3 2 3 11 2" xfId="4497" xr:uid="{C1CAEE02-5462-4A6F-8830-FAD75959C35C}"/>
    <cellStyle name="Comma 3 2 3 11 2 2" xfId="11786" xr:uid="{54181BC6-1DFA-4D45-B59C-D53F8F55CB9B}"/>
    <cellStyle name="Comma 3 2 3 11 3" xfId="9219" xr:uid="{E2839166-56F7-43F7-BB7F-A37CAFBCC322}"/>
    <cellStyle name="Comma 3 2 3 12" xfId="2060" xr:uid="{9171C808-4023-40D7-ACC5-392A6AEC6C81}"/>
    <cellStyle name="Comma 3 2 3 12 2" xfId="4647" xr:uid="{ACC766D1-54B3-442D-9BD3-BD6C0FCB0E67}"/>
    <cellStyle name="Comma 3 2 3 12 2 2" xfId="11935" xr:uid="{49F6E1CA-4B9F-4E5C-B90D-5BCD5054C6F1}"/>
    <cellStyle name="Comma 3 2 3 12 3" xfId="9368" xr:uid="{798514EE-F4CA-4CEB-8592-223EF022B210}"/>
    <cellStyle name="Comma 3 2 3 13" xfId="2210" xr:uid="{B39818FC-A667-4EED-B831-783886D44B79}"/>
    <cellStyle name="Comma 3 2 3 13 2" xfId="4797" xr:uid="{95F196C8-EE8C-4EE6-B36B-2EE564BDCE66}"/>
    <cellStyle name="Comma 3 2 3 13 2 2" xfId="12084" xr:uid="{BCA14232-E770-4207-A162-947F424D17EB}"/>
    <cellStyle name="Comma 3 2 3 13 3" xfId="9517" xr:uid="{5F83FF94-F67F-4388-8EF0-AA914D7BD7FE}"/>
    <cellStyle name="Comma 3 2 3 14" xfId="2359" xr:uid="{8AD7404E-0824-4228-AF4D-ADF96F7358AF}"/>
    <cellStyle name="Comma 3 2 3 14 2" xfId="4946" xr:uid="{B1FDBA82-579B-48E0-A5BE-25548C767F2D}"/>
    <cellStyle name="Comma 3 2 3 14 2 2" xfId="12233" xr:uid="{CA478D2B-9C38-4A6A-99E3-5EE754B5EC19}"/>
    <cellStyle name="Comma 3 2 3 14 3" xfId="9666" xr:uid="{92B8229F-54D9-4A78-8932-7727F7844A41}"/>
    <cellStyle name="Comma 3 2 3 15" xfId="2510" xr:uid="{5C7D218D-C3AF-4E0A-B750-C608F3414C9F}"/>
    <cellStyle name="Comma 3 2 3 15 2" xfId="5097" xr:uid="{C111551D-A5D4-4069-BA95-48BCD59AF03E}"/>
    <cellStyle name="Comma 3 2 3 15 2 2" xfId="12384" xr:uid="{CE02B380-0A4C-4714-9E0D-454B732EE43E}"/>
    <cellStyle name="Comma 3 2 3 15 3" xfId="9817" xr:uid="{4949F70D-B81B-48F3-9BB0-FE7F11040EF8}"/>
    <cellStyle name="Comma 3 2 3 16" xfId="2660" xr:uid="{3B440EBE-6A23-4FAF-B625-1E0D961A2FFD}"/>
    <cellStyle name="Comma 3 2 3 16 2" xfId="3114" xr:uid="{B281E95D-778B-48EA-BF34-C78BA4323C51}"/>
    <cellStyle name="Comma 3 2 3 16 2 2" xfId="10407" xr:uid="{68B92D3D-7889-403E-854E-9BDC6FF75808}"/>
    <cellStyle name="Comma 3 2 3 16 3" xfId="9967" xr:uid="{C3B22502-FDA4-4C20-B92A-F560FDA57549}"/>
    <cellStyle name="Comma 3 2 3 17" xfId="2752" xr:uid="{13CE52F1-6CE9-46D8-95C3-227DBE3F660D}"/>
    <cellStyle name="Comma 3 2 3 17 2" xfId="10059" xr:uid="{DDD53D30-3332-40C3-A176-3DA43A272DC0}"/>
    <cellStyle name="Comma 3 2 3 18" xfId="5251" xr:uid="{89FD20A9-1A51-4A09-8024-C3D17CEF52DE}"/>
    <cellStyle name="Comma 3 2 3 18 2" xfId="12535" xr:uid="{8E8B5B2A-0767-41D4-941B-0ADEE5DCE30E}"/>
    <cellStyle name="Comma 3 2 3 19" xfId="5401" xr:uid="{52906452-5025-4E7C-B4A0-15458759B34A}"/>
    <cellStyle name="Comma 3 2 3 19 2" xfId="12684" xr:uid="{4E968B30-87A8-4447-8173-B8852BC4D3FC}"/>
    <cellStyle name="Comma 3 2 3 2" xfId="81" xr:uid="{C78EAB3D-B015-4E30-AB09-BE134622FE35}"/>
    <cellStyle name="Comma 3 2 3 2 10" xfId="2061" xr:uid="{4D362C5C-F3BD-4BED-A5F5-A9A80FEB27F7}"/>
    <cellStyle name="Comma 3 2 3 2 10 2" xfId="4648" xr:uid="{E9DDFD44-B89A-4227-A28D-F54255131B36}"/>
    <cellStyle name="Comma 3 2 3 2 10 2 2" xfId="11936" xr:uid="{9B3EBEFE-31AF-4441-9774-CD496B73EA76}"/>
    <cellStyle name="Comma 3 2 3 2 10 3" xfId="9369" xr:uid="{87D26690-C581-46BF-96D5-73542F286329}"/>
    <cellStyle name="Comma 3 2 3 2 11" xfId="2211" xr:uid="{489CE1EA-00B3-418B-9B4A-F705E4C1F73C}"/>
    <cellStyle name="Comma 3 2 3 2 11 2" xfId="4798" xr:uid="{3C1A3697-B2D5-4A23-A41A-ED506D150893}"/>
    <cellStyle name="Comma 3 2 3 2 11 2 2" xfId="12085" xr:uid="{F9378B8F-F29F-4B6D-BAFD-7E392C7A886C}"/>
    <cellStyle name="Comma 3 2 3 2 11 3" xfId="9518" xr:uid="{526B286C-FA43-4296-A64A-B11CE3BA0F29}"/>
    <cellStyle name="Comma 3 2 3 2 12" xfId="2360" xr:uid="{51F9AF5A-CE3E-4EFD-ADC1-BB9EC9A42D76}"/>
    <cellStyle name="Comma 3 2 3 2 12 2" xfId="4947" xr:uid="{86CDD5BF-7274-45DB-9372-046A5B9086E8}"/>
    <cellStyle name="Comma 3 2 3 2 12 2 2" xfId="12234" xr:uid="{33AE7773-7305-4AC6-AE93-E9F8CEFC749E}"/>
    <cellStyle name="Comma 3 2 3 2 12 3" xfId="9667" xr:uid="{2B4384A6-0937-40D8-80D6-230783828BAA}"/>
    <cellStyle name="Comma 3 2 3 2 13" xfId="2511" xr:uid="{CAECAEF8-EA1B-41CA-9DA4-B0BEE83DC7F6}"/>
    <cellStyle name="Comma 3 2 3 2 13 2" xfId="5098" xr:uid="{6DD4F18E-5B8A-464B-9709-D9F401166B36}"/>
    <cellStyle name="Comma 3 2 3 2 13 2 2" xfId="12385" xr:uid="{BE3AF311-95DA-4981-93F4-1EE589CE6303}"/>
    <cellStyle name="Comma 3 2 3 2 13 3" xfId="9818" xr:uid="{C7B29D55-4A53-4F2C-B519-89A09C7149F5}"/>
    <cellStyle name="Comma 3 2 3 2 14" xfId="2661" xr:uid="{B9447C0C-3A41-41F6-88C1-2906A32ADA9C}"/>
    <cellStyle name="Comma 3 2 3 2 14 2" xfId="3115" xr:uid="{8F53E0CE-1D87-4277-BC3A-3EFD0E45167D}"/>
    <cellStyle name="Comma 3 2 3 2 14 2 2" xfId="10408" xr:uid="{4B5FAE5D-6230-45EB-AE90-FDFD591BA7D6}"/>
    <cellStyle name="Comma 3 2 3 2 14 3" xfId="9968" xr:uid="{5B8F85B5-1F72-4FC5-90FE-BE7F042F2FFA}"/>
    <cellStyle name="Comma 3 2 3 2 15" xfId="2765" xr:uid="{E7BFF5A1-093E-4AC8-BC6A-429F3E46F4AC}"/>
    <cellStyle name="Comma 3 2 3 2 15 2" xfId="10072" xr:uid="{D9DC5583-37CF-4A7D-89E7-14C6504C74E7}"/>
    <cellStyle name="Comma 3 2 3 2 16" xfId="5252" xr:uid="{C457F17F-A01C-407B-929A-3050EADC82FB}"/>
    <cellStyle name="Comma 3 2 3 2 16 2" xfId="12536" xr:uid="{13334422-7D8F-46D3-ACA7-7F9744527558}"/>
    <cellStyle name="Comma 3 2 3 2 17" xfId="5402" xr:uid="{73951781-E61C-4E21-9F81-922108C701F4}"/>
    <cellStyle name="Comma 3 2 3 2 17 2" xfId="12685" xr:uid="{5A61A93C-73A1-4247-A843-CE39A5E0F2B0}"/>
    <cellStyle name="Comma 3 2 3 2 18" xfId="5564" xr:uid="{8437E5B9-56B3-4B1A-B87D-8759C3F12414}"/>
    <cellStyle name="Comma 3 2 3 2 18 2" xfId="12845" xr:uid="{F4F44617-59F1-4111-8B5D-C11AE872CC7C}"/>
    <cellStyle name="Comma 3 2 3 2 19" xfId="5716" xr:uid="{5AF11B9F-F69A-4C31-9E2C-1DFFC2AC05CE}"/>
    <cellStyle name="Comma 3 2 3 2 19 2" xfId="12994" xr:uid="{88F8CED2-BC64-4864-8C0A-F892338C49B5}"/>
    <cellStyle name="Comma 3 2 3 2 2" xfId="208" xr:uid="{828DCEA7-0E9D-47F2-A72B-BF9FC6FB74FE}"/>
    <cellStyle name="Comma 3 2 3 2 2 10" xfId="2361" xr:uid="{FF88BC67-CE47-44C8-8BE4-FE11DE5BDF3A}"/>
    <cellStyle name="Comma 3 2 3 2 2 10 2" xfId="4948" xr:uid="{66858874-5314-4DFC-B4D8-A8A34862FD0A}"/>
    <cellStyle name="Comma 3 2 3 2 2 10 2 2" xfId="12235" xr:uid="{0280D430-513C-457F-92D0-4FB7ED07A674}"/>
    <cellStyle name="Comma 3 2 3 2 2 10 3" xfId="9668" xr:uid="{507C3D7E-22FA-497F-AE90-5E500C44C7EE}"/>
    <cellStyle name="Comma 3 2 3 2 2 11" xfId="2512" xr:uid="{B353BE46-A923-4B84-AEA2-0F4487CF996B}"/>
    <cellStyle name="Comma 3 2 3 2 2 11 2" xfId="5099" xr:uid="{77987DA0-1168-4FBD-AF7B-DFE7B5BEB75F}"/>
    <cellStyle name="Comma 3 2 3 2 2 11 2 2" xfId="12386" xr:uid="{833E4A47-6282-4E5C-BBDA-713D537B1172}"/>
    <cellStyle name="Comma 3 2 3 2 2 11 3" xfId="9819" xr:uid="{AACA47C5-BD56-4CB4-93F1-F62D5771AEAC}"/>
    <cellStyle name="Comma 3 2 3 2 2 12" xfId="2662" xr:uid="{A4176279-F62D-45C0-A21D-7D551BC71FC9}"/>
    <cellStyle name="Comma 3 2 3 2 2 12 2" xfId="3116" xr:uid="{54487695-3891-4127-94D8-4526DB55E999}"/>
    <cellStyle name="Comma 3 2 3 2 2 12 2 2" xfId="10409" xr:uid="{CD65DBFE-2B84-453E-9E3E-603E769A40D1}"/>
    <cellStyle name="Comma 3 2 3 2 2 12 3" xfId="9969" xr:uid="{3EC7C033-B5B5-4335-AD4A-D1666681791C}"/>
    <cellStyle name="Comma 3 2 3 2 2 13" xfId="2842" xr:uid="{A6A356BD-5D46-4634-AD06-C3C75754D0BA}"/>
    <cellStyle name="Comma 3 2 3 2 2 13 2" xfId="10139" xr:uid="{EABFC17E-33DC-4CF7-A49F-C218ABB0A59A}"/>
    <cellStyle name="Comma 3 2 3 2 2 14" xfId="5253" xr:uid="{F5A6102B-4281-4A96-B467-8798FD34DB87}"/>
    <cellStyle name="Comma 3 2 3 2 2 14 2" xfId="12537" xr:uid="{84F6CD52-4B59-4285-A8BF-5AE2EC0CA65C}"/>
    <cellStyle name="Comma 3 2 3 2 2 15" xfId="5403" xr:uid="{EA2B161D-C2AE-488E-9034-CFF4C7CB4A8C}"/>
    <cellStyle name="Comma 3 2 3 2 2 15 2" xfId="12686" xr:uid="{82048BA1-70AD-4EB7-A5AC-E8CA4ADE01AA}"/>
    <cellStyle name="Comma 3 2 3 2 2 16" xfId="5565" xr:uid="{EB4215A2-EDAE-4B00-9AA7-EF9E724D14A8}"/>
    <cellStyle name="Comma 3 2 3 2 2 16 2" xfId="12846" xr:uid="{2898D9AA-AEC9-4AEA-A762-A46779C27622}"/>
    <cellStyle name="Comma 3 2 3 2 2 17" xfId="5717" xr:uid="{F6C636D2-323C-4B75-BF06-A500AE6B98E2}"/>
    <cellStyle name="Comma 3 2 3 2 2 17 2" xfId="12995" xr:uid="{BC5915E1-A051-4DBD-82D6-9DCA1E38B371}"/>
    <cellStyle name="Comma 3 2 3 2 2 18" xfId="5864" xr:uid="{4D7FCD91-E19D-42FF-B28B-1D2185848CD1}"/>
    <cellStyle name="Comma 3 2 3 2 2 18 2" xfId="13142" xr:uid="{A7ABF55B-8A58-417A-BD17-5D6955E3E1E0}"/>
    <cellStyle name="Comma 3 2 3 2 2 19" xfId="6020" xr:uid="{B8DB468C-0A35-4ABA-ABD7-823E2718129B}"/>
    <cellStyle name="Comma 3 2 3 2 2 19 2" xfId="13298" xr:uid="{71E7B5B8-3A39-4519-8BAA-F30FAF22FA11}"/>
    <cellStyle name="Comma 3 2 3 2 2 2" xfId="381" xr:uid="{8D448288-ED94-41CA-AE99-745CB9171CA6}"/>
    <cellStyle name="Comma 3 2 3 2 2 2 2" xfId="1448" xr:uid="{BF8974A1-7EAC-4F29-A519-DA10E3006382}"/>
    <cellStyle name="Comma 3 2 3 2 2 2 2 2" xfId="4035" xr:uid="{5F06EA58-9BA0-490E-9627-334626B9DCC5}"/>
    <cellStyle name="Comma 3 2 3 2 2 2 2 2 2" xfId="11325" xr:uid="{F1D91D63-237B-423A-9121-DB96CA9DD783}"/>
    <cellStyle name="Comma 3 2 3 2 2 2 2 3" xfId="8758" xr:uid="{55A3498F-00DA-43E3-A7B5-E3B92D1452B7}"/>
    <cellStyle name="Comma 3 2 3 2 2 2 3" xfId="3274" xr:uid="{BE20219D-2481-48EE-9B46-B6475A3B6D07}"/>
    <cellStyle name="Comma 3 2 3 2 2 2 3 2" xfId="10564" xr:uid="{BD96F385-D45F-4F5C-A7FC-4A5724B92C46}"/>
    <cellStyle name="Comma 3 2 3 2 2 2 4" xfId="3006" xr:uid="{22786AD3-B3A7-4761-B3D8-E2AEE6234ACC}"/>
    <cellStyle name="Comma 3 2 3 2 2 2 4 2" xfId="10301" xr:uid="{806DA142-791D-4186-9A32-237C322AADE1}"/>
    <cellStyle name="Comma 3 2 3 2 2 2 5" xfId="7997" xr:uid="{BFB1139A-B66D-4CDC-8337-81980C47E3B1}"/>
    <cellStyle name="Comma 3 2 3 2 2 2 6" xfId="15307" xr:uid="{B61F5646-0C73-468A-B230-218980C2315B}"/>
    <cellStyle name="Comma 3 2 3 2 2 2 7" xfId="16361" xr:uid="{50E29812-48D9-4D65-A73B-2C7FBC390FD3}"/>
    <cellStyle name="Comma 3 2 3 2 2 2 8" xfId="685" xr:uid="{E1F23A05-2EBA-4DAB-B30F-47A1CC5DA658}"/>
    <cellStyle name="Comma 3 2 3 2 2 2 9" xfId="16518" xr:uid="{8E3B4E7B-1BB9-48A3-A70A-A28C550780D1}"/>
    <cellStyle name="Comma 3 2 3 2 2 20" xfId="6225" xr:uid="{8BDD004A-DDBE-44F8-908F-2DA12BDFBC6A}"/>
    <cellStyle name="Comma 3 2 3 2 2 20 2" xfId="13500" xr:uid="{AC27754E-6AEC-495B-9DD0-7C8A9E8AAE60}"/>
    <cellStyle name="Comma 3 2 3 2 2 21" xfId="6320" xr:uid="{9F93C558-4147-414B-9DF5-9008DA0EE528}"/>
    <cellStyle name="Comma 3 2 3 2 2 21 2" xfId="13595" xr:uid="{08E9D88C-98D7-4EE2-ABA5-9ABF3D57D743}"/>
    <cellStyle name="Comma 3 2 3 2 2 22" xfId="6470" xr:uid="{C91C0AFD-6465-4136-894A-39EB30B91AA1}"/>
    <cellStyle name="Comma 3 2 3 2 2 22 2" xfId="13745" xr:uid="{C1F871F8-E7C6-43F7-8FD1-08D6D00A3845}"/>
    <cellStyle name="Comma 3 2 3 2 2 23" xfId="6625" xr:uid="{F4578632-834E-4BC6-A491-E307123CD7EA}"/>
    <cellStyle name="Comma 3 2 3 2 2 23 2" xfId="13897" xr:uid="{356DA262-430C-4C5C-886F-63B7EF40D673}"/>
    <cellStyle name="Comma 3 2 3 2 2 24" xfId="6774" xr:uid="{5B61CD30-221D-4479-AED3-76FA13CD08B3}"/>
    <cellStyle name="Comma 3 2 3 2 2 24 2" xfId="14046" xr:uid="{E95101E9-1D6C-468E-88C9-8C0530227D96}"/>
    <cellStyle name="Comma 3 2 3 2 2 25" xfId="6922" xr:uid="{F0314F9B-7FAD-42FE-9ED3-A43B472428E1}"/>
    <cellStyle name="Comma 3 2 3 2 2 25 2" xfId="14194" xr:uid="{51EC0C07-7627-48B8-83E5-98BA103F2434}"/>
    <cellStyle name="Comma 3 2 3 2 2 26" xfId="7076" xr:uid="{61C2779F-EFAC-49EC-9374-A26235FBE226}"/>
    <cellStyle name="Comma 3 2 3 2 2 26 2" xfId="14348" xr:uid="{37C08BF5-58C7-4152-94F7-6BDBA8213684}"/>
    <cellStyle name="Comma 3 2 3 2 2 27" xfId="7225" xr:uid="{051B00DB-A056-47D9-9A58-90099D6CB15D}"/>
    <cellStyle name="Comma 3 2 3 2 2 27 2" xfId="14497" xr:uid="{1EF6FF00-B48E-4B71-B97A-D716569306F4}"/>
    <cellStyle name="Comma 3 2 3 2 2 28" xfId="7435" xr:uid="{54A6F5A9-A1D0-4EB5-863C-6A8E2F1783DD}"/>
    <cellStyle name="Comma 3 2 3 2 2 28 2" xfId="14699" xr:uid="{7746E5BD-7F47-4188-B874-4940AE1638B1}"/>
    <cellStyle name="Comma 3 2 3 2 2 29" xfId="7532" xr:uid="{6EABAA18-BB81-45CD-879E-21F65EEF12A9}"/>
    <cellStyle name="Comma 3 2 3 2 2 29 2" xfId="14795" xr:uid="{BAF2100A-686D-4F78-893D-06DF6742B1D1}"/>
    <cellStyle name="Comma 3 2 3 2 2 3" xfId="833" xr:uid="{CB437614-6909-494E-B554-C28033B751FD}"/>
    <cellStyle name="Comma 3 2 3 2 2 3 2" xfId="1596" xr:uid="{B47D524F-AB12-4132-AA87-95B36E47536C}"/>
    <cellStyle name="Comma 3 2 3 2 2 3 2 2" xfId="4183" xr:uid="{681DD695-C40A-4EE1-B982-F1921303FDA0}"/>
    <cellStyle name="Comma 3 2 3 2 2 3 2 2 2" xfId="11473" xr:uid="{D0D092F1-397C-4584-9E93-A88015BB2A1A}"/>
    <cellStyle name="Comma 3 2 3 2 2 3 2 3" xfId="8906" xr:uid="{3776BBE3-4E42-4B66-9B27-1E25094E9B09}"/>
    <cellStyle name="Comma 3 2 3 2 2 3 3" xfId="3422" xr:uid="{CE6DBCC8-3860-4EAF-B70B-62C119890F10}"/>
    <cellStyle name="Comma 3 2 3 2 2 3 3 2" xfId="10712" xr:uid="{C88AE53E-FCE4-4C23-91FF-ACF9AF405A4B}"/>
    <cellStyle name="Comma 3 2 3 2 2 3 4" xfId="8145" xr:uid="{36BF0C99-1300-4725-AD22-0E99CA625842}"/>
    <cellStyle name="Comma 3 2 3 2 2 30" xfId="7681" xr:uid="{59FF165D-339A-4C99-8FC6-6C90D042E08D}"/>
    <cellStyle name="Comma 3 2 3 2 2 30 2" xfId="14944" xr:uid="{4A07038E-2D99-4BF6-873D-76E3DE19DAD3}"/>
    <cellStyle name="Comma 3 2 3 2 2 31" xfId="7842" xr:uid="{7554965C-304F-4731-907D-9CC38BEB8A6C}"/>
    <cellStyle name="Comma 3 2 3 2 2 32" xfId="15146" xr:uid="{745560CA-6038-4572-98AA-1118D168B237}"/>
    <cellStyle name="Comma 3 2 3 2 2 33" xfId="15413" xr:uid="{BDC0AC1B-8D74-4633-9E0F-A56F8BF1A18E}"/>
    <cellStyle name="Comma 3 2 3 2 2 34" xfId="15561" xr:uid="{24E926A3-E769-4501-B7ED-D3164832053C}"/>
    <cellStyle name="Comma 3 2 3 2 2 35" xfId="15710" xr:uid="{A3F1AEA8-7A0D-469D-BA9A-0CE30FD13F14}"/>
    <cellStyle name="Comma 3 2 3 2 2 36" xfId="15859" xr:uid="{0CDC3649-A03C-4E3B-A76D-118F9AD91B5C}"/>
    <cellStyle name="Comma 3 2 3 2 2 37" xfId="16007" xr:uid="{7F40FFD5-D39A-4EDF-AF3F-B4CE3A9CC3DF}"/>
    <cellStyle name="Comma 3 2 3 2 2 38" xfId="16213" xr:uid="{9C085744-2E8F-451D-A77C-D11791135AF8}"/>
    <cellStyle name="Comma 3 2 3 2 2 39" xfId="502" xr:uid="{37A419C3-8F64-466F-8B39-C861344EFA1F}"/>
    <cellStyle name="Comma 3 2 3 2 2 4" xfId="1034" xr:uid="{92C67173-FA00-453E-8D92-D7081131B432}"/>
    <cellStyle name="Comma 3 2 3 2 2 4 2" xfId="1797" xr:uid="{6EAE558E-4878-4A0C-AFB7-F8BC62E1DDC4}"/>
    <cellStyle name="Comma 3 2 3 2 2 4 2 2" xfId="4384" xr:uid="{55A4D470-1AD5-45A3-8743-CD359CBDC5A1}"/>
    <cellStyle name="Comma 3 2 3 2 2 4 2 2 2" xfId="11674" xr:uid="{2F9A8D7F-E7A1-4183-A77B-791BEBACA884}"/>
    <cellStyle name="Comma 3 2 3 2 2 4 2 3" xfId="9107" xr:uid="{77E60A02-E359-483D-BBDE-FEEA08A0D0D2}"/>
    <cellStyle name="Comma 3 2 3 2 2 4 3" xfId="3623" xr:uid="{09F121FF-D0F9-42F0-8CB5-B76B44C2E33C}"/>
    <cellStyle name="Comma 3 2 3 2 2 4 3 2" xfId="10913" xr:uid="{01ADB4B3-249F-44F0-933C-7A5127A2B592}"/>
    <cellStyle name="Comma 3 2 3 2 2 4 4" xfId="8346" xr:uid="{0C8A1E06-99B4-47A1-B697-8A19BBC39DC0}"/>
    <cellStyle name="Comma 3 2 3 2 2 40" xfId="16519" xr:uid="{D49D781A-2F4F-4632-A939-17C16367B3CD}"/>
    <cellStyle name="Comma 3 2 3 2 2 5" xfId="1137" xr:uid="{E7C82B83-5E28-4E1A-9C1F-01AA49CBE16F}"/>
    <cellStyle name="Comma 3 2 3 2 2 5 2" xfId="3725" xr:uid="{EDC793A2-F13B-42E8-A368-5B95A95BE902}"/>
    <cellStyle name="Comma 3 2 3 2 2 5 2 2" xfId="11015" xr:uid="{B9C1CF63-94D5-42BE-AF5F-6E6ACC1CC4F1}"/>
    <cellStyle name="Comma 3 2 3 2 2 5 3" xfId="8448" xr:uid="{AD024459-8F9F-429C-AFC7-5E33B6A6AEA6}"/>
    <cellStyle name="Comma 3 2 3 2 2 6" xfId="1292" xr:uid="{697D15C4-895D-4C29-BF9C-72F28604B298}"/>
    <cellStyle name="Comma 3 2 3 2 2 6 2" xfId="3879" xr:uid="{AA9C4115-CB87-4DFB-AA06-B16F455C1405}"/>
    <cellStyle name="Comma 3 2 3 2 2 6 2 2" xfId="11169" xr:uid="{BF0AECB4-772C-47A2-A2E3-A3AD1FDA8187}"/>
    <cellStyle name="Comma 3 2 3 2 2 6 3" xfId="8602" xr:uid="{8DB5646A-69E7-4B55-A06A-866A8D0FE3DC}"/>
    <cellStyle name="Comma 3 2 3 2 2 7" xfId="1912" xr:uid="{35B4AD59-FBCD-4FCB-906D-14BE67ACEF00}"/>
    <cellStyle name="Comma 3 2 3 2 2 7 2" xfId="4499" xr:uid="{192AB66F-D53F-4FAE-B1D5-A3B40556278E}"/>
    <cellStyle name="Comma 3 2 3 2 2 7 2 2" xfId="11788" xr:uid="{708DD816-204C-4952-AE9B-C332EB1E4EB4}"/>
    <cellStyle name="Comma 3 2 3 2 2 7 3" xfId="9221" xr:uid="{7CC99A0F-77C0-41A8-A99A-B56B0F1F1A51}"/>
    <cellStyle name="Comma 3 2 3 2 2 8" xfId="2062" xr:uid="{A4554C13-7EB3-4EEF-8FDE-1239FA042EA7}"/>
    <cellStyle name="Comma 3 2 3 2 2 8 2" xfId="4649" xr:uid="{93608587-CB18-48C4-BBA0-C5DDF2272752}"/>
    <cellStyle name="Comma 3 2 3 2 2 8 2 2" xfId="11937" xr:uid="{0785DF03-8849-49C7-8F90-31F26350CF13}"/>
    <cellStyle name="Comma 3 2 3 2 2 8 3" xfId="9370" xr:uid="{22266477-8D05-4F10-A3A7-3135906EACC9}"/>
    <cellStyle name="Comma 3 2 3 2 2 9" xfId="2212" xr:uid="{023665B7-6F01-4DF1-80A6-933BE2C49709}"/>
    <cellStyle name="Comma 3 2 3 2 2 9 2" xfId="4799" xr:uid="{5AD9F07C-4813-4031-948C-CCBEBEE7E471}"/>
    <cellStyle name="Comma 3 2 3 2 2 9 2 2" xfId="12086" xr:uid="{17E3B571-7F76-4A7C-875F-55BF0E86747A}"/>
    <cellStyle name="Comma 3 2 3 2 2 9 3" xfId="9519" xr:uid="{B1C964D4-88C8-4A85-938F-A72C93D76C16}"/>
    <cellStyle name="Comma 3 2 3 2 20" xfId="5863" xr:uid="{13138047-023E-4A44-BC74-5F712A850844}"/>
    <cellStyle name="Comma 3 2 3 2 20 2" xfId="13141" xr:uid="{8FD76E17-DC9A-484B-873B-E3F73025253E}"/>
    <cellStyle name="Comma 3 2 3 2 21" xfId="6019" xr:uid="{F4C505D8-439E-4B2F-8046-29F2F283BB30}"/>
    <cellStyle name="Comma 3 2 3 2 21 2" xfId="13297" xr:uid="{17686A0E-10B1-4F11-A340-6610AA5F457A}"/>
    <cellStyle name="Comma 3 2 3 2 22" xfId="6128" xr:uid="{CB52B8D4-2D53-4266-BEE3-0B2B5DD73949}"/>
    <cellStyle name="Comma 3 2 3 2 22 2" xfId="13403" xr:uid="{2DD03759-8067-4F1B-B870-181F602E40E9}"/>
    <cellStyle name="Comma 3 2 3 2 23" xfId="6319" xr:uid="{B611CB52-91BA-4B2F-925E-934820F37016}"/>
    <cellStyle name="Comma 3 2 3 2 23 2" xfId="13594" xr:uid="{ADC503C1-6919-458F-B0F9-AC0966A37104}"/>
    <cellStyle name="Comma 3 2 3 2 24" xfId="6469" xr:uid="{6A3CB4CB-BFEF-4581-8C00-5608410310A2}"/>
    <cellStyle name="Comma 3 2 3 2 24 2" xfId="13744" xr:uid="{F16E7AC6-C3C3-41DC-874F-897360EAAECD}"/>
    <cellStyle name="Comma 3 2 3 2 25" xfId="6624" xr:uid="{CBECC4F3-A103-46E1-B66D-6A2EE71EEA57}"/>
    <cellStyle name="Comma 3 2 3 2 25 2" xfId="13896" xr:uid="{7DF3F6D6-279B-4516-AC00-07CDE408285E}"/>
    <cellStyle name="Comma 3 2 3 2 26" xfId="6773" xr:uid="{838E10B8-ABC4-43D9-B978-3921EA1989BE}"/>
    <cellStyle name="Comma 3 2 3 2 26 2" xfId="14045" xr:uid="{B0BF9E7C-123B-4CD7-9A50-E5ECD0FA4945}"/>
    <cellStyle name="Comma 3 2 3 2 27" xfId="6921" xr:uid="{5D72B336-8D6D-435F-9826-CD8BEDA29243}"/>
    <cellStyle name="Comma 3 2 3 2 27 2" xfId="14193" xr:uid="{C8C4A793-49AE-4876-93A1-978ED3D40F59}"/>
    <cellStyle name="Comma 3 2 3 2 28" xfId="7075" xr:uid="{D7D0D04B-CC06-4B5E-A184-C1E26B7D61D1}"/>
    <cellStyle name="Comma 3 2 3 2 28 2" xfId="14347" xr:uid="{1DF353DB-411D-4643-87B9-EB4108CDC02F}"/>
    <cellStyle name="Comma 3 2 3 2 29" xfId="7224" xr:uid="{0E44699B-0751-406D-8FCB-B734DDB9886E}"/>
    <cellStyle name="Comma 3 2 3 2 29 2" xfId="14496" xr:uid="{D76BDEE7-61F8-4832-A856-4F6C6F713851}"/>
    <cellStyle name="Comma 3 2 3 2 3" xfId="171" xr:uid="{0E7938AC-8B35-4362-9EE4-7E88110D97A5}"/>
    <cellStyle name="Comma 3 2 3 2 3 10" xfId="2362" xr:uid="{532D96C7-8224-4E26-9B54-211A75D69CDB}"/>
    <cellStyle name="Comma 3 2 3 2 3 10 2" xfId="4949" xr:uid="{FAF601D4-BCFC-475E-941E-63F23B7CFB68}"/>
    <cellStyle name="Comma 3 2 3 2 3 10 2 2" xfId="12236" xr:uid="{9FEE10A9-DDB5-4465-B325-496F753ABDF8}"/>
    <cellStyle name="Comma 3 2 3 2 3 10 3" xfId="9669" xr:uid="{6618F71A-E162-4617-945D-7E6D35DEB805}"/>
    <cellStyle name="Comma 3 2 3 2 3 11" xfId="2513" xr:uid="{5AFA8E8C-BB1B-4AB4-841D-B020814BA722}"/>
    <cellStyle name="Comma 3 2 3 2 3 11 2" xfId="5100" xr:uid="{B3EEBD80-3A06-4739-B0A2-95866EF415E9}"/>
    <cellStyle name="Comma 3 2 3 2 3 11 2 2" xfId="12387" xr:uid="{468C6F96-50D1-4405-8E4B-D91F61C6D91C}"/>
    <cellStyle name="Comma 3 2 3 2 3 11 3" xfId="9820" xr:uid="{AA21884A-9B12-4C64-B069-32239743ADE0}"/>
    <cellStyle name="Comma 3 2 3 2 3 12" xfId="2663" xr:uid="{CABE5DDF-21EE-4D14-B644-4D90135EA32F}"/>
    <cellStyle name="Comma 3 2 3 2 3 12 2" xfId="3117" xr:uid="{49B662F7-2942-4647-B096-7676CE0155AE}"/>
    <cellStyle name="Comma 3 2 3 2 3 12 2 2" xfId="10410" xr:uid="{DD7E00E7-E065-47E3-A313-EF64C15CE758}"/>
    <cellStyle name="Comma 3 2 3 2 3 12 3" xfId="9970" xr:uid="{7884B229-255E-4BC1-A51F-8C6FEBE614AC}"/>
    <cellStyle name="Comma 3 2 3 2 3 13" xfId="2971" xr:uid="{CF77FFB1-1C3F-4D06-8E19-EA549B17F947}"/>
    <cellStyle name="Comma 3 2 3 2 3 13 2" xfId="10267" xr:uid="{047DBD65-E0E2-4D40-A744-6EF0B5005FDA}"/>
    <cellStyle name="Comma 3 2 3 2 3 14" xfId="5254" xr:uid="{05633956-A995-4A3B-88D6-703FF17448D2}"/>
    <cellStyle name="Comma 3 2 3 2 3 14 2" xfId="12538" xr:uid="{623F760E-6739-4763-B585-3F58388E58CC}"/>
    <cellStyle name="Comma 3 2 3 2 3 15" xfId="5404" xr:uid="{F01A53BA-1179-44CB-89A8-492F20B0D46C}"/>
    <cellStyle name="Comma 3 2 3 2 3 15 2" xfId="12687" xr:uid="{522E11B5-8B58-4CEB-A33E-690A23FA381E}"/>
    <cellStyle name="Comma 3 2 3 2 3 16" xfId="5566" xr:uid="{52244BB7-4648-4F9F-84C5-59173201C7BC}"/>
    <cellStyle name="Comma 3 2 3 2 3 16 2" xfId="12847" xr:uid="{546128CF-4D1E-4E80-95B1-B5AC175F52B4}"/>
    <cellStyle name="Comma 3 2 3 2 3 17" xfId="5718" xr:uid="{3CE62509-4CDE-47BF-9A79-2973CC744887}"/>
    <cellStyle name="Comma 3 2 3 2 3 17 2" xfId="12996" xr:uid="{D6D5941F-144A-4123-B080-3FF3D25C3833}"/>
    <cellStyle name="Comma 3 2 3 2 3 18" xfId="5865" xr:uid="{F8BF85F9-0CDF-4161-9A8F-4B68251DBD71}"/>
    <cellStyle name="Comma 3 2 3 2 3 18 2" xfId="13143" xr:uid="{AB6661A9-D7F3-4A1B-85C5-28FBC23C2B6E}"/>
    <cellStyle name="Comma 3 2 3 2 3 19" xfId="6021" xr:uid="{F8809BD7-0C19-4B0E-9EE2-EB3C63B0D9D4}"/>
    <cellStyle name="Comma 3 2 3 2 3 19 2" xfId="13299" xr:uid="{DAE0B113-A422-4908-9C51-D73C420C2E9D}"/>
    <cellStyle name="Comma 3 2 3 2 3 2" xfId="347" xr:uid="{C77EC0E2-8C68-479A-ADEA-8BB2D59A4471}"/>
    <cellStyle name="Comma 3 2 3 2 3 2 2" xfId="1449" xr:uid="{F9CB61D3-B304-4888-876C-5C2288ACD224}"/>
    <cellStyle name="Comma 3 2 3 2 3 2 2 2" xfId="4036" xr:uid="{7E92433C-C9D0-4739-B157-ECE05E0E3CD3}"/>
    <cellStyle name="Comma 3 2 3 2 3 2 2 2 2" xfId="11326" xr:uid="{16028DA9-28B7-4B95-9704-DD68C5022AE2}"/>
    <cellStyle name="Comma 3 2 3 2 3 2 2 3" xfId="8759" xr:uid="{EE8E18FD-5AEE-4797-A454-0184D8B1F3F6}"/>
    <cellStyle name="Comma 3 2 3 2 3 2 3" xfId="3275" xr:uid="{1AB75C2E-1BF2-455A-A211-952004F04433}"/>
    <cellStyle name="Comma 3 2 3 2 3 2 3 2" xfId="10565" xr:uid="{4802A928-CA45-4523-9253-14F4F35721F3}"/>
    <cellStyle name="Comma 3 2 3 2 3 2 4" xfId="7998" xr:uid="{32714AE2-7D35-4804-ADCB-6C40435A29A2}"/>
    <cellStyle name="Comma 3 2 3 2 3 2 5" xfId="15273" xr:uid="{81FA7A62-59F1-4F73-930B-164266489BF6}"/>
    <cellStyle name="Comma 3 2 3 2 3 2 6" xfId="16327" xr:uid="{06618EEF-2B14-40BC-8F18-DE8390632F7D}"/>
    <cellStyle name="Comma 3 2 3 2 3 2 7" xfId="686" xr:uid="{EEF6C60F-6D09-4E32-B94D-DECFD3D888AC}"/>
    <cellStyle name="Comma 3 2 3 2 3 2 8" xfId="16520" xr:uid="{AA4394DD-6CC1-4621-A331-C3AD0D097FF0}"/>
    <cellStyle name="Comma 3 2 3 2 3 20" xfId="6191" xr:uid="{83B66AF7-0A46-4075-A698-891543E557ED}"/>
    <cellStyle name="Comma 3 2 3 2 3 20 2" xfId="13466" xr:uid="{23960BA4-B909-43E4-A60D-E6FF7074FD98}"/>
    <cellStyle name="Comma 3 2 3 2 3 21" xfId="6321" xr:uid="{B9E5CC20-747F-491A-8B53-5191E0B43ED4}"/>
    <cellStyle name="Comma 3 2 3 2 3 21 2" xfId="13596" xr:uid="{36BBDFCA-87BC-41DC-8578-2F4AB112C4CB}"/>
    <cellStyle name="Comma 3 2 3 2 3 22" xfId="6471" xr:uid="{45FE1412-E11D-4A4E-AFA5-83B8E63CA2C1}"/>
    <cellStyle name="Comma 3 2 3 2 3 22 2" xfId="13746" xr:uid="{7E4B89AB-2D26-4201-848F-D98C851364C9}"/>
    <cellStyle name="Comma 3 2 3 2 3 23" xfId="6626" xr:uid="{4169107C-6714-4F1E-96BF-DD2C6A3EE936}"/>
    <cellStyle name="Comma 3 2 3 2 3 23 2" xfId="13898" xr:uid="{3F5D0305-7D97-4F24-8034-A720C47B6D04}"/>
    <cellStyle name="Comma 3 2 3 2 3 24" xfId="6775" xr:uid="{1A0E4491-A1EF-449E-82E9-2DE706A46C0D}"/>
    <cellStyle name="Comma 3 2 3 2 3 24 2" xfId="14047" xr:uid="{17911A96-5266-49CD-8D76-B9BCBF85F573}"/>
    <cellStyle name="Comma 3 2 3 2 3 25" xfId="6923" xr:uid="{2CD20C35-8203-4DB3-9DD2-A08FD6583F47}"/>
    <cellStyle name="Comma 3 2 3 2 3 25 2" xfId="14195" xr:uid="{F4C3344B-EC11-4091-8AEF-21C9FEB27D29}"/>
    <cellStyle name="Comma 3 2 3 2 3 26" xfId="7077" xr:uid="{C2BAD14C-EBD6-48AA-8BBF-B0FFAFF84379}"/>
    <cellStyle name="Comma 3 2 3 2 3 26 2" xfId="14349" xr:uid="{32ECBFDB-89A4-4556-9752-C00CF06F5DCB}"/>
    <cellStyle name="Comma 3 2 3 2 3 27" xfId="7226" xr:uid="{1FC0F24D-5DC0-44FC-8F37-646095315A22}"/>
    <cellStyle name="Comma 3 2 3 2 3 27 2" xfId="14498" xr:uid="{BB1AD700-F252-4468-8A3F-803340D5BCF6}"/>
    <cellStyle name="Comma 3 2 3 2 3 28" xfId="7401" xr:uid="{2435ACEA-E81E-478A-A019-C90EC190DE04}"/>
    <cellStyle name="Comma 3 2 3 2 3 28 2" xfId="14665" xr:uid="{7A10717B-AC43-4E86-B7BE-468F76DBCC52}"/>
    <cellStyle name="Comma 3 2 3 2 3 29" xfId="7533" xr:uid="{70F091A5-6D7D-45D5-9DB2-98A728787C1A}"/>
    <cellStyle name="Comma 3 2 3 2 3 29 2" xfId="14796" xr:uid="{04905BC3-DA47-4577-9641-139963932F1F}"/>
    <cellStyle name="Comma 3 2 3 2 3 3" xfId="834" xr:uid="{DBD198FE-694B-494A-8C0B-29B51D0474AC}"/>
    <cellStyle name="Comma 3 2 3 2 3 3 2" xfId="1597" xr:uid="{512FBF4B-DDDB-41C1-98E7-F0668DF79F3F}"/>
    <cellStyle name="Comma 3 2 3 2 3 3 2 2" xfId="4184" xr:uid="{7CCF3FE2-139C-470D-9DE0-A093A5B400A0}"/>
    <cellStyle name="Comma 3 2 3 2 3 3 2 2 2" xfId="11474" xr:uid="{8DF69D94-FE8F-455B-BBFD-5C690BE20F33}"/>
    <cellStyle name="Comma 3 2 3 2 3 3 2 3" xfId="8907" xr:uid="{2F1753B7-B44B-4171-8B2A-65B44C8F5C13}"/>
    <cellStyle name="Comma 3 2 3 2 3 3 3" xfId="3423" xr:uid="{53DC3D7F-139A-4B7E-9BE6-420B2FAFF9D7}"/>
    <cellStyle name="Comma 3 2 3 2 3 3 3 2" xfId="10713" xr:uid="{33A0463E-214F-49CA-9A2B-F257C862C6D2}"/>
    <cellStyle name="Comma 3 2 3 2 3 3 4" xfId="8146" xr:uid="{2C1C3FED-70DA-48C9-9BE5-3F632ED1E216}"/>
    <cellStyle name="Comma 3 2 3 2 3 30" xfId="7682" xr:uid="{267CC629-DBBC-4D3D-8937-C3B487AEF4AC}"/>
    <cellStyle name="Comma 3 2 3 2 3 30 2" xfId="14945" xr:uid="{1A745564-EF0A-42D8-A189-437842527B8A}"/>
    <cellStyle name="Comma 3 2 3 2 3 31" xfId="7843" xr:uid="{EF33A0C5-DBA7-445A-9FF8-AE80512AB85C}"/>
    <cellStyle name="Comma 3 2 3 2 3 32" xfId="15112" xr:uid="{374E8651-644F-42A1-9C9D-2906012D58CB}"/>
    <cellStyle name="Comma 3 2 3 2 3 33" xfId="15414" xr:uid="{D94E02DF-6A45-48B5-82AA-6A798926C126}"/>
    <cellStyle name="Comma 3 2 3 2 3 34" xfId="15562" xr:uid="{83128C1A-F10D-4FB6-89AB-50A298D93C4C}"/>
    <cellStyle name="Comma 3 2 3 2 3 35" xfId="15711" xr:uid="{626D7DB3-5CA9-4C0F-BCBE-B348203CF470}"/>
    <cellStyle name="Comma 3 2 3 2 3 36" xfId="15860" xr:uid="{6663D556-2CDA-4046-8946-869E77274D04}"/>
    <cellStyle name="Comma 3 2 3 2 3 37" xfId="16008" xr:uid="{C87D7532-4C6C-4697-A1FC-DD6C30E76849}"/>
    <cellStyle name="Comma 3 2 3 2 3 38" xfId="16179" xr:uid="{20B96801-86F8-44F3-9796-2B7DF8B6CA50}"/>
    <cellStyle name="Comma 3 2 3 2 3 39" xfId="503" xr:uid="{86ECEA15-9A58-4638-B45D-E9E69B6F0A50}"/>
    <cellStyle name="Comma 3 2 3 2 3 4" xfId="1000" xr:uid="{279ED088-273E-4DEC-8494-699205C5120E}"/>
    <cellStyle name="Comma 3 2 3 2 3 4 2" xfId="1763" xr:uid="{4DD013C9-74D0-4B03-9B1D-16243245610C}"/>
    <cellStyle name="Comma 3 2 3 2 3 4 2 2" xfId="4350" xr:uid="{F896C3CA-7DE7-4419-A4C3-68ECF39FEC0A}"/>
    <cellStyle name="Comma 3 2 3 2 3 4 2 2 2" xfId="11640" xr:uid="{668C0AB8-3D6C-45D4-82F2-9D2A782C8005}"/>
    <cellStyle name="Comma 3 2 3 2 3 4 2 3" xfId="9073" xr:uid="{E10DE41E-30D9-4C44-87CC-B92E81945DD1}"/>
    <cellStyle name="Comma 3 2 3 2 3 4 3" xfId="3589" xr:uid="{26D9A994-ABC2-4FBE-BF5C-7AE1358BEA1C}"/>
    <cellStyle name="Comma 3 2 3 2 3 4 3 2" xfId="10879" xr:uid="{418D3191-F15A-4482-A30C-8FD4295F7B34}"/>
    <cellStyle name="Comma 3 2 3 2 3 4 4" xfId="8312" xr:uid="{A067FB47-00D3-4457-A988-2CE759BA3AE3}"/>
    <cellStyle name="Comma 3 2 3 2 3 40" xfId="16521" xr:uid="{1DC2C0B5-A8FF-4804-B74F-4B02502CDD78}"/>
    <cellStyle name="Comma 3 2 3 2 3 5" xfId="1188" xr:uid="{80DE040D-BFE3-42D9-8518-6D5E68D51B9D}"/>
    <cellStyle name="Comma 3 2 3 2 3 5 2" xfId="3776" xr:uid="{AC101CEA-F7C5-40DA-AC4A-60C755C09BF3}"/>
    <cellStyle name="Comma 3 2 3 2 3 5 2 2" xfId="11066" xr:uid="{BB4165DF-8209-4996-9FCA-3DF94F1B5467}"/>
    <cellStyle name="Comma 3 2 3 2 3 5 3" xfId="8499" xr:uid="{F361A472-3580-40C2-B624-9213AC752CFE}"/>
    <cellStyle name="Comma 3 2 3 2 3 6" xfId="1293" xr:uid="{66834024-741A-441C-BB5D-8BA38179B9C0}"/>
    <cellStyle name="Comma 3 2 3 2 3 6 2" xfId="3880" xr:uid="{5A0F3BA7-F0B6-4D37-82FC-99CA5679458E}"/>
    <cellStyle name="Comma 3 2 3 2 3 6 2 2" xfId="11170" xr:uid="{FC7B4737-5572-487C-B7D0-FF962401093F}"/>
    <cellStyle name="Comma 3 2 3 2 3 6 3" xfId="8603" xr:uid="{C88B1C9C-31E7-400E-B179-07D542B5CB0A}"/>
    <cellStyle name="Comma 3 2 3 2 3 7" xfId="1913" xr:uid="{1F2BAA19-AAA3-4F70-B4C6-0E0D56547B1E}"/>
    <cellStyle name="Comma 3 2 3 2 3 7 2" xfId="4500" xr:uid="{10BF96D7-6D2E-46BB-8290-5979078B9B30}"/>
    <cellStyle name="Comma 3 2 3 2 3 7 2 2" xfId="11789" xr:uid="{9077B985-7666-41DF-A2A8-BECDD50970A7}"/>
    <cellStyle name="Comma 3 2 3 2 3 7 3" xfId="9222" xr:uid="{BFF2ACD0-4AA4-4DC1-9D7D-A4474D9F1705}"/>
    <cellStyle name="Comma 3 2 3 2 3 8" xfId="2063" xr:uid="{78B71E56-9CD8-4FAE-A2B8-53299425F256}"/>
    <cellStyle name="Comma 3 2 3 2 3 8 2" xfId="4650" xr:uid="{83453330-41B7-4EC0-B45E-5C1F1F53BBB1}"/>
    <cellStyle name="Comma 3 2 3 2 3 8 2 2" xfId="11938" xr:uid="{BEBA9548-39E7-4C57-9FF8-066733FDE476}"/>
    <cellStyle name="Comma 3 2 3 2 3 8 3" xfId="9371" xr:uid="{2EC62705-D60D-4BB2-BE1A-1AEE3D96B6FA}"/>
    <cellStyle name="Comma 3 2 3 2 3 9" xfId="2213" xr:uid="{4D64158D-8172-4BC0-A9F9-8240AAC0224E}"/>
    <cellStyle name="Comma 3 2 3 2 3 9 2" xfId="4800" xr:uid="{3BE43CFD-470C-43AC-A700-DAD49AC1DC23}"/>
    <cellStyle name="Comma 3 2 3 2 3 9 2 2" xfId="12087" xr:uid="{B9508AA1-D007-4D1C-9FC5-162014F4E07B}"/>
    <cellStyle name="Comma 3 2 3 2 3 9 3" xfId="9520" xr:uid="{73C88398-AB5D-4482-A0F1-BBB0E36A4C41}"/>
    <cellStyle name="Comma 3 2 3 2 30" xfId="7338" xr:uid="{CB11F44F-A623-4B7E-9B8E-2406D692B80C}"/>
    <cellStyle name="Comma 3 2 3 2 30 2" xfId="14602" xr:uid="{400BFD83-6461-4DFF-81FF-59306B50162C}"/>
    <cellStyle name="Comma 3 2 3 2 31" xfId="7531" xr:uid="{F1556EC6-C7BA-41AF-9620-19B2A3665C96}"/>
    <cellStyle name="Comma 3 2 3 2 31 2" xfId="14794" xr:uid="{8CE2286F-75BF-4D83-983A-A7684B6755D3}"/>
    <cellStyle name="Comma 3 2 3 2 32" xfId="7680" xr:uid="{4AB48536-8BE3-4F04-88E7-DE970C347814}"/>
    <cellStyle name="Comma 3 2 3 2 32 2" xfId="14943" xr:uid="{56F3DBFB-E695-46C4-88B4-73CC79FFA813}"/>
    <cellStyle name="Comma 3 2 3 2 33" xfId="7841" xr:uid="{87ABA708-933F-4B10-B786-F67121BCA5EC}"/>
    <cellStyle name="Comma 3 2 3 2 34" xfId="15049" xr:uid="{38978929-8A2E-40C9-8BBF-EB74704A626F}"/>
    <cellStyle name="Comma 3 2 3 2 35" xfId="15412" xr:uid="{DE2DBD1D-0099-4740-9974-FDF67C1E1EE6}"/>
    <cellStyle name="Comma 3 2 3 2 36" xfId="15560" xr:uid="{06479B63-0980-4FAF-A1AB-05E412D99DE5}"/>
    <cellStyle name="Comma 3 2 3 2 37" xfId="15709" xr:uid="{4395EB76-0C7F-4562-8990-80322973AE4C}"/>
    <cellStyle name="Comma 3 2 3 2 38" xfId="15858" xr:uid="{648EEDD9-C127-41E5-A4A4-0C29524DB67A}"/>
    <cellStyle name="Comma 3 2 3 2 39" xfId="16006" xr:uid="{A1B127D3-88BC-41DF-BCC0-91BD7E367A19}"/>
    <cellStyle name="Comma 3 2 3 2 4" xfId="271" xr:uid="{79120D89-FCD7-4704-8FB2-DBC5B2F17003}"/>
    <cellStyle name="Comma 3 2 3 2 4 2" xfId="1447" xr:uid="{F8B9613E-795D-4A2E-9507-95CD1938CE8E}"/>
    <cellStyle name="Comma 3 2 3 2 4 2 2" xfId="4034" xr:uid="{261723B0-071B-4840-841D-F2691953D24E}"/>
    <cellStyle name="Comma 3 2 3 2 4 2 2 2" xfId="11324" xr:uid="{2E3FB3E6-7874-4050-BF47-01C416444B56}"/>
    <cellStyle name="Comma 3 2 3 2 4 2 3" xfId="8757" xr:uid="{F2D55B4A-813E-4508-A35F-1293FD2577C4}"/>
    <cellStyle name="Comma 3 2 3 2 4 3" xfId="3273" xr:uid="{74252D5E-5A79-4242-BF67-C05CAACDDB93}"/>
    <cellStyle name="Comma 3 2 3 2 4 3 2" xfId="10563" xr:uid="{2196124C-DF69-4AE4-AB3A-9FE1A4299A81}"/>
    <cellStyle name="Comma 3 2 3 2 4 4" xfId="2907" xr:uid="{B19015E1-2050-4C88-9E7B-5DCB987E98D2}"/>
    <cellStyle name="Comma 3 2 3 2 4 4 2" xfId="10204" xr:uid="{D527DB72-B756-47ED-AA7C-73914CA0B378}"/>
    <cellStyle name="Comma 3 2 3 2 4 5" xfId="7996" xr:uid="{AEB43BE4-085B-40A2-8510-8DC942368325}"/>
    <cellStyle name="Comma 3 2 3 2 4 6" xfId="15199" xr:uid="{21602610-12CA-4115-8CB3-E2C3FF0DFA01}"/>
    <cellStyle name="Comma 3 2 3 2 4 7" xfId="16264" xr:uid="{F872BF15-13CC-4185-9D8C-5CE5DE3DBEF0}"/>
    <cellStyle name="Comma 3 2 3 2 4 8" xfId="684" xr:uid="{59F07632-1F58-4235-B45A-6AAE3406B07C}"/>
    <cellStyle name="Comma 3 2 3 2 4 9" xfId="16522" xr:uid="{CC17500E-2776-40F8-8DFA-1CA2954DAEFE}"/>
    <cellStyle name="Comma 3 2 3 2 40" xfId="16116" xr:uid="{25B0BC4F-B156-4358-990C-2CD403E95900}"/>
    <cellStyle name="Comma 3 2 3 2 41" xfId="501" xr:uid="{AFABEEA7-33B7-462D-9FDA-5E060BD4A804}"/>
    <cellStyle name="Comma 3 2 3 2 42" xfId="16523" xr:uid="{1CEAF4A5-ED33-4A0A-AD68-CC747A551196}"/>
    <cellStyle name="Comma 3 2 3 2 5" xfId="832" xr:uid="{4312D031-CD60-4C08-B4A7-6B1A6DBC5FEE}"/>
    <cellStyle name="Comma 3 2 3 2 5 2" xfId="1595" xr:uid="{965475E5-A087-4D9C-B34F-94FA0A2D4AC3}"/>
    <cellStyle name="Comma 3 2 3 2 5 2 2" xfId="4182" xr:uid="{FEFFF7A2-BD8E-4FD4-9233-18E053D56806}"/>
    <cellStyle name="Comma 3 2 3 2 5 2 2 2" xfId="11472" xr:uid="{B04032E8-78B6-4FBF-AE08-46DB92A9DF7B}"/>
    <cellStyle name="Comma 3 2 3 2 5 2 3" xfId="8905" xr:uid="{61AB0DC5-AAE5-4504-8B56-8433DE901FB6}"/>
    <cellStyle name="Comma 3 2 3 2 5 3" xfId="3421" xr:uid="{3F111A62-3E72-43EC-9C58-3CE127C1015D}"/>
    <cellStyle name="Comma 3 2 3 2 5 3 2" xfId="10711" xr:uid="{9A236901-9231-414C-BD21-72B1836E5810}"/>
    <cellStyle name="Comma 3 2 3 2 5 4" xfId="8144" xr:uid="{DE570194-FD81-4C3F-B95B-2B20B97D0D26}"/>
    <cellStyle name="Comma 3 2 3 2 6" xfId="937" xr:uid="{93299255-CFC6-405F-8467-CD34338D3FD0}"/>
    <cellStyle name="Comma 3 2 3 2 6 2" xfId="1700" xr:uid="{E7A61DD5-3CA4-4B7B-B358-2A06BA02250C}"/>
    <cellStyle name="Comma 3 2 3 2 6 2 2" xfId="4287" xr:uid="{F0BBC21B-0C71-4207-B1C9-B2383D02DA8B}"/>
    <cellStyle name="Comma 3 2 3 2 6 2 2 2" xfId="11577" xr:uid="{3F731982-3D12-43FB-BC7A-1F466142A529}"/>
    <cellStyle name="Comma 3 2 3 2 6 2 3" xfId="9010" xr:uid="{555C32AA-E318-4B56-84F9-82BBB4004DE7}"/>
    <cellStyle name="Comma 3 2 3 2 6 3" xfId="3526" xr:uid="{B61A98F2-5CC6-4B65-BDC5-8380D3E46E20}"/>
    <cellStyle name="Comma 3 2 3 2 6 3 2" xfId="10816" xr:uid="{864AF26C-326A-4DCA-AC44-669D943D6337}"/>
    <cellStyle name="Comma 3 2 3 2 6 4" xfId="8249" xr:uid="{EC84607B-476C-444E-B91A-51E61715B69D}"/>
    <cellStyle name="Comma 3 2 3 2 7" xfId="1103" xr:uid="{BDCC21DA-D97B-4975-BA48-86A3DE207CC2}"/>
    <cellStyle name="Comma 3 2 3 2 7 2" xfId="3691" xr:uid="{7FB9869E-E4F3-4694-86D7-C520F6F5EF4B}"/>
    <cellStyle name="Comma 3 2 3 2 7 2 2" xfId="10981" xr:uid="{C1AE4C51-1A84-4A64-B9BC-94F0457CD449}"/>
    <cellStyle name="Comma 3 2 3 2 7 3" xfId="8414" xr:uid="{4FB417E7-22B5-4574-9E8A-D263D6D3D175}"/>
    <cellStyle name="Comma 3 2 3 2 8" xfId="1291" xr:uid="{5189F90C-1F3D-4949-B8DC-9F912A167EE2}"/>
    <cellStyle name="Comma 3 2 3 2 8 2" xfId="3878" xr:uid="{4C4945A2-1356-4192-88BD-D802DA1039AD}"/>
    <cellStyle name="Comma 3 2 3 2 8 2 2" xfId="11168" xr:uid="{55CC06B0-88FE-435A-BD2B-011D2EE5C8AA}"/>
    <cellStyle name="Comma 3 2 3 2 8 3" xfId="8601" xr:uid="{DD6EC400-0037-444A-A02F-E17877F6DFAE}"/>
    <cellStyle name="Comma 3 2 3 2 9" xfId="1911" xr:uid="{4319E632-0A59-45ED-A97C-44A7B604A5D3}"/>
    <cellStyle name="Comma 3 2 3 2 9 2" xfId="4498" xr:uid="{012AC4DE-845C-409D-AA74-798DCC3DC911}"/>
    <cellStyle name="Comma 3 2 3 2 9 2 2" xfId="11787" xr:uid="{F3B67197-37A1-41FE-A0B3-BA7B66BD6E4D}"/>
    <cellStyle name="Comma 3 2 3 2 9 3" xfId="9220" xr:uid="{BBC372C2-2691-4F9F-9C90-C8083D4CE0F2}"/>
    <cellStyle name="Comma 3 2 3 20" xfId="5563" xr:uid="{B0B4AC22-7087-4632-BB85-59201390F629}"/>
    <cellStyle name="Comma 3 2 3 20 2" xfId="12844" xr:uid="{40323BF6-27A8-4F59-AAC2-C0F9F9058BFF}"/>
    <cellStyle name="Comma 3 2 3 21" xfId="5715" xr:uid="{DFA52063-5868-4111-95B8-7FCD78B0F002}"/>
    <cellStyle name="Comma 3 2 3 21 2" xfId="12993" xr:uid="{2F6D1F93-7521-45CA-9FDA-611AA8619B7E}"/>
    <cellStyle name="Comma 3 2 3 22" xfId="5862" xr:uid="{B5C57AFA-14EA-442A-8E20-24F6BA41644E}"/>
    <cellStyle name="Comma 3 2 3 22 2" xfId="13140" xr:uid="{EB861FA3-F783-4431-B4F9-33D8F57D2037}"/>
    <cellStyle name="Comma 3 2 3 23" xfId="6018" xr:uid="{A3279882-0BA2-4070-8D88-F4B041B44568}"/>
    <cellStyle name="Comma 3 2 3 23 2" xfId="13296" xr:uid="{43E07B0F-A2B5-4C0E-9E4D-7D576D3FD7CB}"/>
    <cellStyle name="Comma 3 2 3 24" xfId="6115" xr:uid="{0698AC48-0190-450B-8FDA-DF46C198D074}"/>
    <cellStyle name="Comma 3 2 3 24 2" xfId="13390" xr:uid="{48291F2D-DD3C-4DB3-9CDD-E5853C65AD08}"/>
    <cellStyle name="Comma 3 2 3 25" xfId="6318" xr:uid="{7F1C9CF1-3B61-476A-A3C7-9D0EB2D329FC}"/>
    <cellStyle name="Comma 3 2 3 25 2" xfId="13593" xr:uid="{F0E037F8-E817-4CF6-8E58-7F5637CA2B7E}"/>
    <cellStyle name="Comma 3 2 3 26" xfId="6468" xr:uid="{A9784406-4B73-4D12-9AA9-AD4CFA741B7B}"/>
    <cellStyle name="Comma 3 2 3 26 2" xfId="13743" xr:uid="{7EB8C887-4962-40B3-BCD5-FB0512A646B6}"/>
    <cellStyle name="Comma 3 2 3 27" xfId="6623" xr:uid="{EA529834-B186-4F48-BA6C-868FA8EDE204}"/>
    <cellStyle name="Comma 3 2 3 27 2" xfId="13895" xr:uid="{4BC051CC-8F35-4863-A17B-B2180CCA17C7}"/>
    <cellStyle name="Comma 3 2 3 28" xfId="6772" xr:uid="{E4A09E45-91B6-4FE6-97E6-E35714B225FE}"/>
    <cellStyle name="Comma 3 2 3 28 2" xfId="14044" xr:uid="{4D75F931-2C5D-4F2F-82DC-828DC943CB03}"/>
    <cellStyle name="Comma 3 2 3 29" xfId="6920" xr:uid="{8BA64D6B-1939-4E25-B7A5-EF54A0FA9A53}"/>
    <cellStyle name="Comma 3 2 3 29 2" xfId="14192" xr:uid="{713B776E-DCEA-4F71-92CB-C86B6D3B75A7}"/>
    <cellStyle name="Comma 3 2 3 3" xfId="117" xr:uid="{789108E3-5653-4218-A1F4-9AA3B3A243DA}"/>
    <cellStyle name="Comma 3 2 3 3 10" xfId="2214" xr:uid="{7DC99B9E-43FA-47C7-ACDA-054D238C34C4}"/>
    <cellStyle name="Comma 3 2 3 3 10 2" xfId="4801" xr:uid="{33949B88-FC39-4E55-A8D5-17262FCE7304}"/>
    <cellStyle name="Comma 3 2 3 3 10 2 2" xfId="12088" xr:uid="{677FAFBD-4619-45B4-9BF3-E21D4D189D34}"/>
    <cellStyle name="Comma 3 2 3 3 10 3" xfId="9521" xr:uid="{6B66221A-25EB-44CF-9BCF-C3A2B9CBB473}"/>
    <cellStyle name="Comma 3 2 3 3 11" xfId="2363" xr:uid="{25C56E2A-7738-4E9F-AC6B-1CE5D6941902}"/>
    <cellStyle name="Comma 3 2 3 3 11 2" xfId="4950" xr:uid="{316FBEC4-B7A8-454C-BE45-92F9DD2DD424}"/>
    <cellStyle name="Comma 3 2 3 3 11 2 2" xfId="12237" xr:uid="{9547D5D1-3870-4F71-8C0B-C5EE60CDF6E1}"/>
    <cellStyle name="Comma 3 2 3 3 11 3" xfId="9670" xr:uid="{BE24E305-A04E-4FF8-A740-3032F5501C2D}"/>
    <cellStyle name="Comma 3 2 3 3 12" xfId="2514" xr:uid="{1583CF32-3AAD-4EBB-97E1-10EA2C80696B}"/>
    <cellStyle name="Comma 3 2 3 3 12 2" xfId="5101" xr:uid="{4FDB1F70-ACAB-4492-BA85-3A7AC1B456AC}"/>
    <cellStyle name="Comma 3 2 3 3 12 2 2" xfId="12388" xr:uid="{AEE8A491-743E-46ED-B3B9-22A9E6FDED1F}"/>
    <cellStyle name="Comma 3 2 3 3 12 3" xfId="9821" xr:uid="{EF958789-B30B-4A9B-BC32-0F2175B23D3D}"/>
    <cellStyle name="Comma 3 2 3 3 13" xfId="2664" xr:uid="{582F32E7-CBA6-47D3-97B1-2B65801E590D}"/>
    <cellStyle name="Comma 3 2 3 3 13 2" xfId="3118" xr:uid="{A0F75E03-2633-4310-BE72-E831CABF2DCB}"/>
    <cellStyle name="Comma 3 2 3 3 13 2 2" xfId="10411" xr:uid="{52A71D91-C516-4012-A18A-B9CDDC0D93A4}"/>
    <cellStyle name="Comma 3 2 3 3 13 3" xfId="9971" xr:uid="{9600B77F-B742-4AF3-B848-94B2E7DE17C2}"/>
    <cellStyle name="Comma 3 2 3 3 14" xfId="2782" xr:uid="{A2E823A5-C8A7-4808-A837-0F934C6FCCD3}"/>
    <cellStyle name="Comma 3 2 3 3 14 2" xfId="10089" xr:uid="{A33AC1B4-B135-4A44-BEE3-8FD2AAACDDA9}"/>
    <cellStyle name="Comma 3 2 3 3 15" xfId="5255" xr:uid="{9FF3303D-DB93-4C2B-B2CD-8AF31B6851A0}"/>
    <cellStyle name="Comma 3 2 3 3 15 2" xfId="12539" xr:uid="{F3DA04B5-3F21-4440-AA66-115CC5E4BFDA}"/>
    <cellStyle name="Comma 3 2 3 3 16" xfId="5405" xr:uid="{C8EF23C2-A706-4D22-826B-421A65958716}"/>
    <cellStyle name="Comma 3 2 3 3 16 2" xfId="12688" xr:uid="{BF201925-47CA-4CE7-9939-AD5FBB185C47}"/>
    <cellStyle name="Comma 3 2 3 3 17" xfId="5567" xr:uid="{A07F5306-315F-4285-B20F-461626F3C166}"/>
    <cellStyle name="Comma 3 2 3 3 17 2" xfId="12848" xr:uid="{E0B7DD97-3FD7-49F0-AA83-4495DCD85289}"/>
    <cellStyle name="Comma 3 2 3 3 18" xfId="5719" xr:uid="{A7854F8C-1BC4-4498-8A80-526F845527FA}"/>
    <cellStyle name="Comma 3 2 3 3 18 2" xfId="12997" xr:uid="{6E49B108-9165-4FA4-A7B3-4958B378FECF}"/>
    <cellStyle name="Comma 3 2 3 3 19" xfId="5866" xr:uid="{A3EB84E0-57CF-4E10-A4D1-EE13E6139713}"/>
    <cellStyle name="Comma 3 2 3 3 19 2" xfId="13144" xr:uid="{A0AE9B06-83EB-4C43-A19A-952568A11C9D}"/>
    <cellStyle name="Comma 3 2 3 3 2" xfId="232" xr:uid="{3A79E59C-4EB1-4672-8B9F-A8ED09220588}"/>
    <cellStyle name="Comma 3 2 3 3 2 10" xfId="2364" xr:uid="{6064A8EC-F61B-4E67-B708-D151EEBFA6B7}"/>
    <cellStyle name="Comma 3 2 3 3 2 10 2" xfId="4951" xr:uid="{D6F0BBEB-B0A9-4DB0-8D73-F71800E28CD8}"/>
    <cellStyle name="Comma 3 2 3 3 2 10 2 2" xfId="12238" xr:uid="{B86FB586-91CC-4DE5-8F7E-BCC25D93671B}"/>
    <cellStyle name="Comma 3 2 3 3 2 10 3" xfId="9671" xr:uid="{7E320912-F2C2-4213-B7F8-FC5DBB763804}"/>
    <cellStyle name="Comma 3 2 3 3 2 11" xfId="2515" xr:uid="{35CD38A9-4C27-4E7D-8A48-00CCFCA8C07C}"/>
    <cellStyle name="Comma 3 2 3 3 2 11 2" xfId="5102" xr:uid="{B8ED47D0-A9F4-47DF-A60F-6D051F4C19BF}"/>
    <cellStyle name="Comma 3 2 3 3 2 11 2 2" xfId="12389" xr:uid="{9B85A928-809A-4701-9D38-E0BB5AD76D79}"/>
    <cellStyle name="Comma 3 2 3 3 2 11 3" xfId="9822" xr:uid="{D735CF5E-36A7-4C01-A3F7-4E7C55945097}"/>
    <cellStyle name="Comma 3 2 3 3 2 12" xfId="2665" xr:uid="{ADDF0C77-87CD-4870-8D03-04FFF8BE3FFD}"/>
    <cellStyle name="Comma 3 2 3 3 2 12 2" xfId="3119" xr:uid="{D3333F3C-2439-46CD-825B-6F8A1553BA95}"/>
    <cellStyle name="Comma 3 2 3 3 2 12 2 2" xfId="10412" xr:uid="{44C96968-381E-4DAC-8E89-A7B4D54726E8}"/>
    <cellStyle name="Comma 3 2 3 3 2 12 3" xfId="9972" xr:uid="{D100C957-A987-4EF4-B95B-6D5928807DA4}"/>
    <cellStyle name="Comma 3 2 3 3 2 13" xfId="2859" xr:uid="{158D6C5A-79BC-45FD-BCD9-271EEA240C7E}"/>
    <cellStyle name="Comma 3 2 3 3 2 13 2" xfId="10156" xr:uid="{856EB597-83B6-45F0-A58E-FC5A64020242}"/>
    <cellStyle name="Comma 3 2 3 3 2 14" xfId="5256" xr:uid="{C0931341-9F1F-48DC-A997-253A5358820A}"/>
    <cellStyle name="Comma 3 2 3 3 2 14 2" xfId="12540" xr:uid="{88CBAA65-CE5E-4E40-93B1-8AA92223C860}"/>
    <cellStyle name="Comma 3 2 3 3 2 15" xfId="5406" xr:uid="{33961F99-850E-4C35-9DF5-6A1F63A50519}"/>
    <cellStyle name="Comma 3 2 3 3 2 15 2" xfId="12689" xr:uid="{00C4DF9D-E55C-46D2-9449-A2F958E4DBD1}"/>
    <cellStyle name="Comma 3 2 3 3 2 16" xfId="5568" xr:uid="{B268DC6A-C8E1-49C0-9BDB-89826B2EC708}"/>
    <cellStyle name="Comma 3 2 3 3 2 16 2" xfId="12849" xr:uid="{56F7C133-ECB5-4B93-AE4E-12CFE3CB365C}"/>
    <cellStyle name="Comma 3 2 3 3 2 17" xfId="5720" xr:uid="{625CFFC8-2217-4583-A752-DAB9A15C4D32}"/>
    <cellStyle name="Comma 3 2 3 3 2 17 2" xfId="12998" xr:uid="{B753904B-116A-4681-8803-B5FC85BF6522}"/>
    <cellStyle name="Comma 3 2 3 3 2 18" xfId="5867" xr:uid="{EA37FB55-1491-4E1A-8B2C-0EF1A494296F}"/>
    <cellStyle name="Comma 3 2 3 3 2 18 2" xfId="13145" xr:uid="{60A28E4A-1255-4E8D-8CC7-9CDBC13E9D72}"/>
    <cellStyle name="Comma 3 2 3 3 2 19" xfId="6023" xr:uid="{CFE5B021-30F7-4790-9C2C-B61D65CB98D7}"/>
    <cellStyle name="Comma 3 2 3 3 2 19 2" xfId="13301" xr:uid="{B9907176-33B2-44AD-8876-6C74C3AF30A6}"/>
    <cellStyle name="Comma 3 2 3 3 2 2" xfId="405" xr:uid="{7985AC79-AA58-4079-AA16-9C20AC9FB8FA}"/>
    <cellStyle name="Comma 3 2 3 3 2 2 2" xfId="1451" xr:uid="{903948DB-4D43-4ED5-8130-415464EBB589}"/>
    <cellStyle name="Comma 3 2 3 3 2 2 2 2" xfId="4038" xr:uid="{63A05BF5-C19A-4F0D-8379-E8DADA677872}"/>
    <cellStyle name="Comma 3 2 3 3 2 2 2 2 2" xfId="11328" xr:uid="{354B838B-5A57-4685-B47F-2D6150C0A2AB}"/>
    <cellStyle name="Comma 3 2 3 3 2 2 2 3" xfId="8761" xr:uid="{BF35C1A5-13B6-4B3C-8DD3-0B36022C248D}"/>
    <cellStyle name="Comma 3 2 3 3 2 2 3" xfId="3277" xr:uid="{DA31ED00-0F67-4C7B-9775-4740D50D1BCE}"/>
    <cellStyle name="Comma 3 2 3 3 2 2 3 2" xfId="10567" xr:uid="{7934B7E0-6FCF-4A5D-B32D-CFDC6BB3B3B1}"/>
    <cellStyle name="Comma 3 2 3 3 2 2 4" xfId="3023" xr:uid="{EA8F6175-92B6-4810-BFEB-D218A790573C}"/>
    <cellStyle name="Comma 3 2 3 3 2 2 4 2" xfId="10318" xr:uid="{F35CFB75-6F44-4910-93C1-FDA45087328C}"/>
    <cellStyle name="Comma 3 2 3 3 2 2 5" xfId="8000" xr:uid="{15F4459A-2AED-43E6-A5E3-1DAF84D78BDC}"/>
    <cellStyle name="Comma 3 2 3 3 2 2 6" xfId="15331" xr:uid="{D473E32F-60D6-477D-92B3-D3CB6483BB4F}"/>
    <cellStyle name="Comma 3 2 3 3 2 2 7" xfId="16378" xr:uid="{3A453802-FBD9-4374-BFC8-198B2DC15633}"/>
    <cellStyle name="Comma 3 2 3 3 2 2 8" xfId="688" xr:uid="{C76CE3AE-A5A3-4660-AB8F-0DD83E10857F}"/>
    <cellStyle name="Comma 3 2 3 3 2 2 9" xfId="16524" xr:uid="{D6444CFD-FB5F-40C1-AD53-48695C6702CB}"/>
    <cellStyle name="Comma 3 2 3 3 2 20" xfId="6242" xr:uid="{97AC11B0-CCDB-45C5-BDA1-DA88E5496E12}"/>
    <cellStyle name="Comma 3 2 3 3 2 20 2" xfId="13517" xr:uid="{6A7CE021-CA50-4BEE-8E5A-FEFFC8318DF4}"/>
    <cellStyle name="Comma 3 2 3 3 2 21" xfId="6323" xr:uid="{F3A4FF75-055B-4BFC-B002-75DA622AA1AD}"/>
    <cellStyle name="Comma 3 2 3 3 2 21 2" xfId="13598" xr:uid="{9067FD28-A7E0-4E3F-B55C-F59A0C9DF9E9}"/>
    <cellStyle name="Comma 3 2 3 3 2 22" xfId="6473" xr:uid="{EEDF7DEA-982D-448B-A0A5-CAA8BED742D0}"/>
    <cellStyle name="Comma 3 2 3 3 2 22 2" xfId="13748" xr:uid="{C49A6347-CCEC-495A-B874-3DF017722DFC}"/>
    <cellStyle name="Comma 3 2 3 3 2 23" xfId="6628" xr:uid="{AF7BEB8B-93F3-4818-9748-39964030BBA6}"/>
    <cellStyle name="Comma 3 2 3 3 2 23 2" xfId="13900" xr:uid="{9F9B733C-E043-45BF-81BB-D02660AD0375}"/>
    <cellStyle name="Comma 3 2 3 3 2 24" xfId="6777" xr:uid="{DFCD489A-4A66-4D4F-B880-7D2E84F9FA3A}"/>
    <cellStyle name="Comma 3 2 3 3 2 24 2" xfId="14049" xr:uid="{669A573F-40E5-4180-BAD5-5DEE2ACD8713}"/>
    <cellStyle name="Comma 3 2 3 3 2 25" xfId="6925" xr:uid="{DA988DE7-9961-4794-858D-FB8B0B1C9693}"/>
    <cellStyle name="Comma 3 2 3 3 2 25 2" xfId="14197" xr:uid="{3FC4E330-F9FF-46CE-A60F-A695F359D406}"/>
    <cellStyle name="Comma 3 2 3 3 2 26" xfId="7079" xr:uid="{E5C25CCB-5817-468F-B05C-2C3760260E87}"/>
    <cellStyle name="Comma 3 2 3 3 2 26 2" xfId="14351" xr:uid="{30144A24-D42C-4023-B817-724DAD7A065B}"/>
    <cellStyle name="Comma 3 2 3 3 2 27" xfId="7228" xr:uid="{6705CB9C-4B27-480D-B187-F402286EC43E}"/>
    <cellStyle name="Comma 3 2 3 3 2 27 2" xfId="14500" xr:uid="{2096F555-C688-47AB-900C-4AB60F3CFD63}"/>
    <cellStyle name="Comma 3 2 3 3 2 28" xfId="7452" xr:uid="{34379737-541F-49EB-9858-C89F22931147}"/>
    <cellStyle name="Comma 3 2 3 3 2 28 2" xfId="14716" xr:uid="{785D8691-7F37-4856-9810-24E2DB1DE9FA}"/>
    <cellStyle name="Comma 3 2 3 3 2 29" xfId="7535" xr:uid="{5FA2B485-D3AE-4269-AA7F-461482838484}"/>
    <cellStyle name="Comma 3 2 3 3 2 29 2" xfId="14798" xr:uid="{83BE8EA2-60F5-4C45-A661-457748A2EC02}"/>
    <cellStyle name="Comma 3 2 3 3 2 3" xfId="836" xr:uid="{118C3BE8-4B89-4927-A21C-ECA671C38D4D}"/>
    <cellStyle name="Comma 3 2 3 3 2 3 2" xfId="1599" xr:uid="{A98404F8-F501-423B-98F7-605E9AC328DB}"/>
    <cellStyle name="Comma 3 2 3 3 2 3 2 2" xfId="4186" xr:uid="{E8690C08-A74E-4ECE-B7CA-F3DC98324A3C}"/>
    <cellStyle name="Comma 3 2 3 3 2 3 2 2 2" xfId="11476" xr:uid="{2BD7CADD-D358-49AC-A121-4186672AEB0B}"/>
    <cellStyle name="Comma 3 2 3 3 2 3 2 3" xfId="8909" xr:uid="{5BB5003C-1A19-4EB6-818C-68F5714CE4B4}"/>
    <cellStyle name="Comma 3 2 3 3 2 3 3" xfId="3425" xr:uid="{A685EA11-8C8B-40F5-8C70-287D95AE5983}"/>
    <cellStyle name="Comma 3 2 3 3 2 3 3 2" xfId="10715" xr:uid="{FE649DB5-0860-47DA-A603-FDEEBB5BFB9D}"/>
    <cellStyle name="Comma 3 2 3 3 2 3 4" xfId="8148" xr:uid="{1C437EC1-C9AE-4389-8926-98312B6365CF}"/>
    <cellStyle name="Comma 3 2 3 3 2 30" xfId="7684" xr:uid="{BBD8EFCD-DC56-46C6-B26E-755D8F70AAD3}"/>
    <cellStyle name="Comma 3 2 3 3 2 30 2" xfId="14947" xr:uid="{8E3E5529-E2B1-4453-BC0F-C3D39A52E424}"/>
    <cellStyle name="Comma 3 2 3 3 2 31" xfId="7845" xr:uid="{659B933E-7B46-4C04-9A20-7D7EF192CC3E}"/>
    <cellStyle name="Comma 3 2 3 3 2 32" xfId="15163" xr:uid="{62BEB043-DEF3-4A6F-A8C9-268B0DEAB006}"/>
    <cellStyle name="Comma 3 2 3 3 2 33" xfId="15416" xr:uid="{A872805D-2932-4715-A1A1-40B62812F6C4}"/>
    <cellStyle name="Comma 3 2 3 3 2 34" xfId="15564" xr:uid="{EB93EC7A-9263-4AF6-B06C-C0F169622C9C}"/>
    <cellStyle name="Comma 3 2 3 3 2 35" xfId="15713" xr:uid="{8BA71180-53C8-4AA7-87AE-51F91D6E0DC8}"/>
    <cellStyle name="Comma 3 2 3 3 2 36" xfId="15862" xr:uid="{4508EB89-693B-48C5-99E0-BDB234A6C5A6}"/>
    <cellStyle name="Comma 3 2 3 3 2 37" xfId="16010" xr:uid="{991E86E1-0AE8-4CEA-9E3D-B35C7DC19143}"/>
    <cellStyle name="Comma 3 2 3 3 2 38" xfId="16230" xr:uid="{04B3E824-7BC5-4231-B7D1-359E61DCD9CC}"/>
    <cellStyle name="Comma 3 2 3 3 2 39" xfId="505" xr:uid="{65882456-8B2A-4E7E-BF23-EE39F2521040}"/>
    <cellStyle name="Comma 3 2 3 3 2 4" xfId="1051" xr:uid="{4AF1FD45-F53F-486F-AE3B-C34ED384D2F6}"/>
    <cellStyle name="Comma 3 2 3 3 2 4 2" xfId="1814" xr:uid="{79DF0BDC-83F3-444D-BF1D-E6BB6EA896D5}"/>
    <cellStyle name="Comma 3 2 3 3 2 4 2 2" xfId="4401" xr:uid="{83E140B8-E1FA-497E-8F46-C65E465DC0DF}"/>
    <cellStyle name="Comma 3 2 3 3 2 4 2 2 2" xfId="11691" xr:uid="{0653DF63-1656-450D-9298-F219DE5261DD}"/>
    <cellStyle name="Comma 3 2 3 3 2 4 2 3" xfId="9124" xr:uid="{0695ABD4-A0AF-4DED-A374-12D364B3AA7B}"/>
    <cellStyle name="Comma 3 2 3 3 2 4 3" xfId="3640" xr:uid="{544971D8-A9D5-4689-B550-307BA9A4D2ED}"/>
    <cellStyle name="Comma 3 2 3 3 2 4 3 2" xfId="10930" xr:uid="{960B31E0-B8DF-4ECE-BCD4-6BB666CE955C}"/>
    <cellStyle name="Comma 3 2 3 3 2 4 4" xfId="8363" xr:uid="{1046B3E6-DCD0-43C9-80ED-726D3EC687AF}"/>
    <cellStyle name="Comma 3 2 3 3 2 40" xfId="16525" xr:uid="{3AF88E4F-BBEE-45DE-A98D-FE00B20A5438}"/>
    <cellStyle name="Comma 3 2 3 3 2 5" xfId="1205" xr:uid="{6A6FBB91-8378-466D-AA0A-69004D65D6E2}"/>
    <cellStyle name="Comma 3 2 3 3 2 5 2" xfId="3793" xr:uid="{CFD067AE-81A2-4137-8BAF-88ACB8148EF0}"/>
    <cellStyle name="Comma 3 2 3 3 2 5 2 2" xfId="11083" xr:uid="{C9D46575-3248-4CF4-9A84-E6B49E131A3B}"/>
    <cellStyle name="Comma 3 2 3 3 2 5 3" xfId="8516" xr:uid="{12CE6F0C-203C-4428-8CD6-2EF26F1B1147}"/>
    <cellStyle name="Comma 3 2 3 3 2 6" xfId="1295" xr:uid="{8A88D647-3381-47C3-8D83-C5F50CEB4137}"/>
    <cellStyle name="Comma 3 2 3 3 2 6 2" xfId="3882" xr:uid="{9B46E7C9-1ACF-4B77-9664-451BC7F9E044}"/>
    <cellStyle name="Comma 3 2 3 3 2 6 2 2" xfId="11172" xr:uid="{CFA31781-3740-4013-8982-09F6A15D3C10}"/>
    <cellStyle name="Comma 3 2 3 3 2 6 3" xfId="8605" xr:uid="{F2BF25E3-341C-4036-AC33-D1124BEF18B1}"/>
    <cellStyle name="Comma 3 2 3 3 2 7" xfId="1915" xr:uid="{7B374AFA-8777-45EF-B379-A326D97F9FBD}"/>
    <cellStyle name="Comma 3 2 3 3 2 7 2" xfId="4502" xr:uid="{2F654048-6917-475B-B607-E07D28943BA8}"/>
    <cellStyle name="Comma 3 2 3 3 2 7 2 2" xfId="11791" xr:uid="{EF23AF04-DC58-43DE-BD31-A820A666D65A}"/>
    <cellStyle name="Comma 3 2 3 3 2 7 3" xfId="9224" xr:uid="{1A757070-1854-4126-9FF3-585B8798037A}"/>
    <cellStyle name="Comma 3 2 3 3 2 8" xfId="2065" xr:uid="{22A58984-2DAC-4DCC-ACA4-B263121CB06A}"/>
    <cellStyle name="Comma 3 2 3 3 2 8 2" xfId="4652" xr:uid="{8F723D72-57DB-4873-9BD2-B22B3B219841}"/>
    <cellStyle name="Comma 3 2 3 3 2 8 2 2" xfId="11940" xr:uid="{99C9E8FA-31F3-49B3-BAB5-131292B345CB}"/>
    <cellStyle name="Comma 3 2 3 3 2 8 3" xfId="9373" xr:uid="{00A36454-9F68-4349-96BA-62445F054635}"/>
    <cellStyle name="Comma 3 2 3 3 2 9" xfId="2215" xr:uid="{F9887B1A-022C-42EE-9CA4-9BCFF1131516}"/>
    <cellStyle name="Comma 3 2 3 3 2 9 2" xfId="4802" xr:uid="{B1130783-07CF-4E92-9AE0-F3C1157A9516}"/>
    <cellStyle name="Comma 3 2 3 3 2 9 2 2" xfId="12089" xr:uid="{5835D32C-79A3-41BA-BECE-E8B56F090C50}"/>
    <cellStyle name="Comma 3 2 3 3 2 9 3" xfId="9522" xr:uid="{52001FB1-7AEA-4F45-A2BA-E5AD2144700B}"/>
    <cellStyle name="Comma 3 2 3 3 20" xfId="6022" xr:uid="{F6224B60-0087-4E56-ABB1-C6CEC66DBC28}"/>
    <cellStyle name="Comma 3 2 3 3 20 2" xfId="13300" xr:uid="{6F330ABF-5C23-47D5-A541-33115DB7631A}"/>
    <cellStyle name="Comma 3 2 3 3 21" xfId="6145" xr:uid="{5B273421-3BAD-4D78-BB6A-77B679B8B084}"/>
    <cellStyle name="Comma 3 2 3 3 21 2" xfId="13420" xr:uid="{5F184177-D2C3-46AF-8B95-816E0BEC6B20}"/>
    <cellStyle name="Comma 3 2 3 3 22" xfId="6322" xr:uid="{B56C01A4-9E5F-4E41-AF8A-21B6039D726D}"/>
    <cellStyle name="Comma 3 2 3 3 22 2" xfId="13597" xr:uid="{AAB68F7A-EAF9-40D1-A091-77CFC8C4CD4A}"/>
    <cellStyle name="Comma 3 2 3 3 23" xfId="6472" xr:uid="{4E69ED3A-6416-43F2-A499-E4D4A62F9DC3}"/>
    <cellStyle name="Comma 3 2 3 3 23 2" xfId="13747" xr:uid="{C71E9D23-6AB0-4E01-9FEB-3A5008D6E449}"/>
    <cellStyle name="Comma 3 2 3 3 24" xfId="6627" xr:uid="{F9CE1BF6-D04F-4F48-9F21-E15AD0CA4D9A}"/>
    <cellStyle name="Comma 3 2 3 3 24 2" xfId="13899" xr:uid="{EC92CC6F-2C36-4801-8E41-BEA233C1F4F3}"/>
    <cellStyle name="Comma 3 2 3 3 25" xfId="6776" xr:uid="{03EA656E-C6D6-4BE6-B50A-3D81269C69B2}"/>
    <cellStyle name="Comma 3 2 3 3 25 2" xfId="14048" xr:uid="{7CAB48E2-A02D-4D6A-96E6-CE272EE4DBD0}"/>
    <cellStyle name="Comma 3 2 3 3 26" xfId="6924" xr:uid="{459D314F-DB06-4DB2-815A-D859051C1D40}"/>
    <cellStyle name="Comma 3 2 3 3 26 2" xfId="14196" xr:uid="{A2F508B6-5AE5-4E3F-8397-6310FD73B5B6}"/>
    <cellStyle name="Comma 3 2 3 3 27" xfId="7078" xr:uid="{E7AEB545-D47D-48A1-8694-4839C27C5C5C}"/>
    <cellStyle name="Comma 3 2 3 3 27 2" xfId="14350" xr:uid="{B0570BE0-D252-471F-8453-DB4BF47957DC}"/>
    <cellStyle name="Comma 3 2 3 3 28" xfId="7227" xr:uid="{7F629139-36F0-41C7-953D-ED19D9500076}"/>
    <cellStyle name="Comma 3 2 3 3 28 2" xfId="14499" xr:uid="{7B369EDE-2DEC-4CA7-91F4-6CDB050278C5}"/>
    <cellStyle name="Comma 3 2 3 3 29" xfId="7355" xr:uid="{BA0258B0-D99E-42E6-B27C-2EFB4ED4E2FA}"/>
    <cellStyle name="Comma 3 2 3 3 29 2" xfId="14619" xr:uid="{65DFACDD-39C2-422C-BF1E-2CD777796884}"/>
    <cellStyle name="Comma 3 2 3 3 3" xfId="295" xr:uid="{AF4CB5AF-9847-479F-8C22-2BC4164B25B6}"/>
    <cellStyle name="Comma 3 2 3 3 3 2" xfId="1450" xr:uid="{8591EA18-B6F0-48CD-8692-63E4E1506343}"/>
    <cellStyle name="Comma 3 2 3 3 3 2 2" xfId="4037" xr:uid="{A07C62CC-E9A1-46C0-B142-3775657E2610}"/>
    <cellStyle name="Comma 3 2 3 3 3 2 2 2" xfId="11327" xr:uid="{E650D34C-2FBD-45F2-940E-6C57DECA783A}"/>
    <cellStyle name="Comma 3 2 3 3 3 2 3" xfId="8760" xr:uid="{0B30EE65-9435-43A1-9D0F-A7063A8243BC}"/>
    <cellStyle name="Comma 3 2 3 3 3 3" xfId="3276" xr:uid="{BB8B488B-21BA-417E-9DB3-9CEFB8DADF52}"/>
    <cellStyle name="Comma 3 2 3 3 3 3 2" xfId="10566" xr:uid="{E2A3DB20-4FBF-4CC2-9CC8-D1AA265C3648}"/>
    <cellStyle name="Comma 3 2 3 3 3 4" xfId="2924" xr:uid="{6175C8C8-0FED-4D00-9105-F73CEA18D11C}"/>
    <cellStyle name="Comma 3 2 3 3 3 4 2" xfId="10221" xr:uid="{A177D47C-17B1-49C0-9C5C-D8FC38F76040}"/>
    <cellStyle name="Comma 3 2 3 3 3 5" xfId="7999" xr:uid="{D5A25693-7DA2-49B5-8122-E924FDF6ED6D}"/>
    <cellStyle name="Comma 3 2 3 3 3 6" xfId="15222" xr:uid="{4CC7E009-9C7A-4989-A1F8-B41084717DA2}"/>
    <cellStyle name="Comma 3 2 3 3 3 7" xfId="16281" xr:uid="{5368FEE2-555B-42F8-8B14-4804B119AABB}"/>
    <cellStyle name="Comma 3 2 3 3 3 8" xfId="687" xr:uid="{84524BC2-FB61-4B8F-A271-91640A68A486}"/>
    <cellStyle name="Comma 3 2 3 3 3 9" xfId="16526" xr:uid="{FCD9D837-515F-46D0-A47F-9080AB5E06CC}"/>
    <cellStyle name="Comma 3 2 3 3 30" xfId="7534" xr:uid="{89370128-0C26-43D5-B790-08240B6CD7EA}"/>
    <cellStyle name="Comma 3 2 3 3 30 2" xfId="14797" xr:uid="{F498CA3E-FF73-4C8A-9334-1B4A759A47DF}"/>
    <cellStyle name="Comma 3 2 3 3 31" xfId="7683" xr:uid="{23B5F55D-E8B9-4481-8B6C-C1F6074EE05F}"/>
    <cellStyle name="Comma 3 2 3 3 31 2" xfId="14946" xr:uid="{41B54168-20B5-403F-ADDD-5C2D35EBE525}"/>
    <cellStyle name="Comma 3 2 3 3 32" xfId="7844" xr:uid="{B4D93036-AB0E-4FA8-A1BB-91132C18E85F}"/>
    <cellStyle name="Comma 3 2 3 3 33" xfId="15066" xr:uid="{59E639D2-1CB3-434D-B4C5-6504DD02CC13}"/>
    <cellStyle name="Comma 3 2 3 3 34" xfId="15415" xr:uid="{2551A983-2431-4112-855E-1F1BC27C4CBF}"/>
    <cellStyle name="Comma 3 2 3 3 35" xfId="15563" xr:uid="{FB3C8C39-8DFF-4B4B-9516-F7DF280620EC}"/>
    <cellStyle name="Comma 3 2 3 3 36" xfId="15712" xr:uid="{C2B95950-0F5C-4494-BD8F-761E3AA78C72}"/>
    <cellStyle name="Comma 3 2 3 3 37" xfId="15861" xr:uid="{6997C025-2EAA-44AD-8489-2021F4409913}"/>
    <cellStyle name="Comma 3 2 3 3 38" xfId="16009" xr:uid="{082ACA34-46A9-462F-854E-DFC381BF2009}"/>
    <cellStyle name="Comma 3 2 3 3 39" xfId="16133" xr:uid="{57953983-545C-49E6-9CBA-FC4BCDCB9F16}"/>
    <cellStyle name="Comma 3 2 3 3 4" xfId="835" xr:uid="{74D2C72A-D603-4C27-8D4B-44827C0D59C8}"/>
    <cellStyle name="Comma 3 2 3 3 4 2" xfId="1598" xr:uid="{B4DEAEAF-E29F-4D82-8CDE-6AEE8AA3C770}"/>
    <cellStyle name="Comma 3 2 3 3 4 2 2" xfId="4185" xr:uid="{27691147-0525-42C9-9930-264CBA6C8E6C}"/>
    <cellStyle name="Comma 3 2 3 3 4 2 2 2" xfId="11475" xr:uid="{09251DBC-6B05-4544-BC9B-30D1D4B04020}"/>
    <cellStyle name="Comma 3 2 3 3 4 2 3" xfId="8908" xr:uid="{FCE46DD5-AFD4-4AA9-AE12-C0E04DD21D8F}"/>
    <cellStyle name="Comma 3 2 3 3 4 3" xfId="3424" xr:uid="{0699E553-9321-4AFC-ACC6-66E824D3CD19}"/>
    <cellStyle name="Comma 3 2 3 3 4 3 2" xfId="10714" xr:uid="{547B4723-7C6A-4881-9A0A-214EEAAE5576}"/>
    <cellStyle name="Comma 3 2 3 3 4 4" xfId="8147" xr:uid="{62ACC4D0-AA6C-42D1-B56E-9E25D9583F58}"/>
    <cellStyle name="Comma 3 2 3 3 40" xfId="504" xr:uid="{CFB04658-F815-4FD7-B657-675745A0B8AF}"/>
    <cellStyle name="Comma 3 2 3 3 41" xfId="16527" xr:uid="{5A6E5582-6D83-4D7C-A7F6-DCB40869A2CD}"/>
    <cellStyle name="Comma 3 2 3 3 5" xfId="954" xr:uid="{11D30DEF-8A1D-4F40-8ECB-92E96E1E1348}"/>
    <cellStyle name="Comma 3 2 3 3 5 2" xfId="1717" xr:uid="{61A96D97-4F40-4F5F-81E6-F15866F0D7F2}"/>
    <cellStyle name="Comma 3 2 3 3 5 2 2" xfId="4304" xr:uid="{3AD2F16D-EC5A-4E65-8D47-9C048416C9A2}"/>
    <cellStyle name="Comma 3 2 3 3 5 2 2 2" xfId="11594" xr:uid="{4DB0C301-625A-4B61-BE83-42F3E06E404A}"/>
    <cellStyle name="Comma 3 2 3 3 5 2 3" xfId="9027" xr:uid="{C0AC9DE6-CA7D-447A-B0F1-1E913AEDFE7A}"/>
    <cellStyle name="Comma 3 2 3 3 5 3" xfId="3543" xr:uid="{A8D65AF6-C314-4BA0-982C-17CC397993BD}"/>
    <cellStyle name="Comma 3 2 3 3 5 3 2" xfId="10833" xr:uid="{9F5A1295-B8B0-4AF0-99AE-739E142E38E5}"/>
    <cellStyle name="Comma 3 2 3 3 5 4" xfId="8266" xr:uid="{DBC3922A-15E1-41EE-A234-55BC241F989B}"/>
    <cellStyle name="Comma 3 2 3 3 6" xfId="1157" xr:uid="{412D6A5A-C01C-4930-806F-4E8403605519}"/>
    <cellStyle name="Comma 3 2 3 3 6 2" xfId="3745" xr:uid="{1F1C3637-157A-4BB6-B1D0-967E21D3EF14}"/>
    <cellStyle name="Comma 3 2 3 3 6 2 2" xfId="11035" xr:uid="{12840F53-D6A2-4001-A4C8-6BDEE734909A}"/>
    <cellStyle name="Comma 3 2 3 3 6 3" xfId="8468" xr:uid="{264BAF23-FEE4-4AE3-B942-68E9BE68A869}"/>
    <cellStyle name="Comma 3 2 3 3 7" xfId="1294" xr:uid="{AC8CFBAA-BDF5-4B8D-BE41-D9A25B6E57F8}"/>
    <cellStyle name="Comma 3 2 3 3 7 2" xfId="3881" xr:uid="{60ADB7AA-DA4D-4634-8DBA-9E4CFBF09C1F}"/>
    <cellStyle name="Comma 3 2 3 3 7 2 2" xfId="11171" xr:uid="{9780CB1D-CFA5-4625-86F8-6C65132A8556}"/>
    <cellStyle name="Comma 3 2 3 3 7 3" xfId="8604" xr:uid="{DE295B1E-9B91-4382-834B-9976EF87A0FB}"/>
    <cellStyle name="Comma 3 2 3 3 8" xfId="1914" xr:uid="{8711EDEA-A6C4-43DE-8F26-C9758D8D5037}"/>
    <cellStyle name="Comma 3 2 3 3 8 2" xfId="4501" xr:uid="{2E0D2E0D-029A-40F8-BDC0-4024B1C8F6F1}"/>
    <cellStyle name="Comma 3 2 3 3 8 2 2" xfId="11790" xr:uid="{35630D5C-DE48-444D-A926-A7071837D8A9}"/>
    <cellStyle name="Comma 3 2 3 3 8 3" xfId="9223" xr:uid="{FF6FA291-609A-40F9-ADDB-38F00DEA9788}"/>
    <cellStyle name="Comma 3 2 3 3 9" xfId="2064" xr:uid="{5107201C-629C-4E77-B695-80DE43DCC411}"/>
    <cellStyle name="Comma 3 2 3 3 9 2" xfId="4651" xr:uid="{D03C2986-C0C8-44BF-8EAC-BDDA9139F3EE}"/>
    <cellStyle name="Comma 3 2 3 3 9 2 2" xfId="11939" xr:uid="{64FAD251-BE12-4F0C-AB9D-A56C34924324}"/>
    <cellStyle name="Comma 3 2 3 3 9 3" xfId="9372" xr:uid="{8C1FA338-C298-4FFB-A09E-0A3283CE80B7}"/>
    <cellStyle name="Comma 3 2 3 30" xfId="7074" xr:uid="{E54CE359-A820-4987-8CB4-DEBB7F04F66A}"/>
    <cellStyle name="Comma 3 2 3 30 2" xfId="14346" xr:uid="{3883AF4D-B14D-46ED-9AF0-0214EF510EC0}"/>
    <cellStyle name="Comma 3 2 3 31" xfId="7223" xr:uid="{38D19DB6-08A4-4292-B32B-74CE2489686E}"/>
    <cellStyle name="Comma 3 2 3 31 2" xfId="14495" xr:uid="{D46357DD-C822-4885-91D0-7F8460876288}"/>
    <cellStyle name="Comma 3 2 3 32" xfId="7325" xr:uid="{95865BBF-A671-418D-8AB5-8BE45A2AEB90}"/>
    <cellStyle name="Comma 3 2 3 32 2" xfId="14589" xr:uid="{4BAF9BAA-7266-4111-9067-CEB9FA3A300E}"/>
    <cellStyle name="Comma 3 2 3 33" xfId="7530" xr:uid="{540EE370-30DF-4423-8DF6-6525E45F66D6}"/>
    <cellStyle name="Comma 3 2 3 33 2" xfId="14793" xr:uid="{4C436892-7190-45FA-937E-AD72B7A43EA3}"/>
    <cellStyle name="Comma 3 2 3 34" xfId="7679" xr:uid="{5CE4A1A6-C96B-4101-80D6-10D73659FC2E}"/>
    <cellStyle name="Comma 3 2 3 34 2" xfId="14942" xr:uid="{4347AAF1-2039-43C6-8A75-34E43CCF4C1C}"/>
    <cellStyle name="Comma 3 2 3 35" xfId="7840" xr:uid="{829B9D38-7A45-4B2F-99BC-D6BB929C5B8C}"/>
    <cellStyle name="Comma 3 2 3 36" xfId="15036" xr:uid="{58D5F15D-F62A-4F5F-9467-E11E528B5255}"/>
    <cellStyle name="Comma 3 2 3 37" xfId="15411" xr:uid="{B4912C10-7516-4B23-9B1C-17DD7519BBDB}"/>
    <cellStyle name="Comma 3 2 3 38" xfId="15559" xr:uid="{68A455A3-AE11-42A3-A08D-4ABC605A643D}"/>
    <cellStyle name="Comma 3 2 3 39" xfId="15708" xr:uid="{79F3E39B-E194-4B1F-A6F2-710680134B7E}"/>
    <cellStyle name="Comma 3 2 3 4" xfId="195" xr:uid="{E248DA59-1B3A-421C-AECC-1C2E0CB89DCF}"/>
    <cellStyle name="Comma 3 2 3 4 10" xfId="2365" xr:uid="{B512144A-7F96-48DC-A681-9068D007B83F}"/>
    <cellStyle name="Comma 3 2 3 4 10 2" xfId="4952" xr:uid="{BAA388D6-5749-4111-9261-26A0D3E6C765}"/>
    <cellStyle name="Comma 3 2 3 4 10 2 2" xfId="12239" xr:uid="{60285327-3C5A-40C5-BB7D-BF8BB843C173}"/>
    <cellStyle name="Comma 3 2 3 4 10 3" xfId="9672" xr:uid="{52008E18-069A-4C64-9B13-6378C3616835}"/>
    <cellStyle name="Comma 3 2 3 4 11" xfId="2516" xr:uid="{157A39F2-69B5-4AD8-BD5E-51F167EF2370}"/>
    <cellStyle name="Comma 3 2 3 4 11 2" xfId="5103" xr:uid="{5CE223BF-2F53-4FD4-AEF1-197F6F7ED91E}"/>
    <cellStyle name="Comma 3 2 3 4 11 2 2" xfId="12390" xr:uid="{0D11668B-77FB-4EF6-871F-856BB344160B}"/>
    <cellStyle name="Comma 3 2 3 4 11 3" xfId="9823" xr:uid="{E209B491-7A67-40F2-8DB0-8A8734C21FBE}"/>
    <cellStyle name="Comma 3 2 3 4 12" xfId="2666" xr:uid="{AEB49319-0B8E-4ACD-8FFA-94333E39994C}"/>
    <cellStyle name="Comma 3 2 3 4 12 2" xfId="3120" xr:uid="{81EBA4CC-4D24-410D-8235-0E41B0C486B0}"/>
    <cellStyle name="Comma 3 2 3 4 12 2 2" xfId="10413" xr:uid="{D42A38FE-F35E-4274-8C94-BB3447E172DE}"/>
    <cellStyle name="Comma 3 2 3 4 12 3" xfId="9973" xr:uid="{BB95C9DC-5638-49C2-802C-85FC47F616A3}"/>
    <cellStyle name="Comma 3 2 3 4 13" xfId="2803" xr:uid="{1436FEB6-9890-4111-B9DF-33708D6D0676}"/>
    <cellStyle name="Comma 3 2 3 4 13 2" xfId="10110" xr:uid="{FBA308BC-178D-4A7E-80F8-BEA2A4DC9E4F}"/>
    <cellStyle name="Comma 3 2 3 4 14" xfId="5257" xr:uid="{B58BDCD2-9F6F-456C-A425-86C8B714BD67}"/>
    <cellStyle name="Comma 3 2 3 4 14 2" xfId="12541" xr:uid="{4F6A8330-110A-488A-9604-4DC78AF17AB4}"/>
    <cellStyle name="Comma 3 2 3 4 15" xfId="5407" xr:uid="{AA917478-64E9-412C-A3BD-966B354619D0}"/>
    <cellStyle name="Comma 3 2 3 4 15 2" xfId="12690" xr:uid="{21890C8E-FD90-46D7-8FAF-1B11CB6792E5}"/>
    <cellStyle name="Comma 3 2 3 4 16" xfId="5569" xr:uid="{A97E11A5-AD4B-4CC9-AFE6-A3A8843DA08B}"/>
    <cellStyle name="Comma 3 2 3 4 16 2" xfId="12850" xr:uid="{3175C92E-0805-4C23-A26D-24B1B7152ED2}"/>
    <cellStyle name="Comma 3 2 3 4 17" xfId="5721" xr:uid="{215B7A24-416B-499F-95E7-3FEC40D3799D}"/>
    <cellStyle name="Comma 3 2 3 4 17 2" xfId="12999" xr:uid="{BC508BEC-2927-4AD4-9DFE-9B78EA1BBBF9}"/>
    <cellStyle name="Comma 3 2 3 4 18" xfId="5868" xr:uid="{7E4C70A2-F44D-4E4F-8729-7033C3EDF18B}"/>
    <cellStyle name="Comma 3 2 3 4 18 2" xfId="13146" xr:uid="{3DED85F1-356A-4AEE-9518-3AB42F8CE4EF}"/>
    <cellStyle name="Comma 3 2 3 4 19" xfId="6024" xr:uid="{4039E8FD-7A94-4E14-8058-1A867DB385BD}"/>
    <cellStyle name="Comma 3 2 3 4 19 2" xfId="13302" xr:uid="{B04F5BB7-890E-49EF-80D9-5C8DAD7D91C1}"/>
    <cellStyle name="Comma 3 2 3 4 2" xfId="368" xr:uid="{8EE07886-A8D7-4157-9F85-FC6A343F1B84}"/>
    <cellStyle name="Comma 3 2 3 4 2 2" xfId="1452" xr:uid="{CB602C9D-B364-48F7-AE37-AD409DBF82F8}"/>
    <cellStyle name="Comma 3 2 3 4 2 2 2" xfId="4039" xr:uid="{72D7CFA4-3D64-4199-B738-920AB920ED86}"/>
    <cellStyle name="Comma 3 2 3 4 2 2 2 2" xfId="11329" xr:uid="{268EECB0-F561-4EB8-9820-D84005343EB4}"/>
    <cellStyle name="Comma 3 2 3 4 2 2 3" xfId="8762" xr:uid="{07C2B622-0264-443B-B8E7-8035B8551870}"/>
    <cellStyle name="Comma 3 2 3 4 2 3" xfId="3278" xr:uid="{6EE04A4C-DB17-4200-9808-2001D3641C7A}"/>
    <cellStyle name="Comma 3 2 3 4 2 3 2" xfId="10568" xr:uid="{1E30F738-2926-4068-9D34-FB3BD15A967F}"/>
    <cellStyle name="Comma 3 2 3 4 2 4" xfId="2880" xr:uid="{83A65A37-C632-45BE-9425-853E3D331312}"/>
    <cellStyle name="Comma 3 2 3 4 2 4 2" xfId="10177" xr:uid="{A8B6E0AB-8C16-47DD-8CE9-500C65669B0A}"/>
    <cellStyle name="Comma 3 2 3 4 2 5" xfId="8001" xr:uid="{13C39E5D-3EC0-4C56-9E12-A2D241D0F682}"/>
    <cellStyle name="Comma 3 2 3 4 2 6" xfId="15294" xr:uid="{96FC358B-4797-41B7-9EF8-A355E848EB45}"/>
    <cellStyle name="Comma 3 2 3 4 2 7" xfId="16348" xr:uid="{6596310C-CACA-404A-BBDC-3082AEA34713}"/>
    <cellStyle name="Comma 3 2 3 4 2 8" xfId="689" xr:uid="{1D87633D-D40F-4F8C-9AF5-FFFD169441EF}"/>
    <cellStyle name="Comma 3 2 3 4 2 9" xfId="16528" xr:uid="{976C179E-EA67-4BCC-AD8F-8E421C8A3AB6}"/>
    <cellStyle name="Comma 3 2 3 4 20" xfId="6212" xr:uid="{E451761B-CA41-49FF-8B50-EA75DAEB27C9}"/>
    <cellStyle name="Comma 3 2 3 4 20 2" xfId="13487" xr:uid="{62F85A9B-996F-4E9C-A5AB-753FD523D82E}"/>
    <cellStyle name="Comma 3 2 3 4 21" xfId="6324" xr:uid="{5B5E7DEB-1D46-4F67-8222-3965BA8FCD29}"/>
    <cellStyle name="Comma 3 2 3 4 21 2" xfId="13599" xr:uid="{26B9D943-0F2C-4B4E-BBBD-00A764BD876D}"/>
    <cellStyle name="Comma 3 2 3 4 22" xfId="6474" xr:uid="{DC5BC867-0A7C-4450-BEFB-8ABABB00E235}"/>
    <cellStyle name="Comma 3 2 3 4 22 2" xfId="13749" xr:uid="{A83ADA7E-FE26-4C47-9546-90446B4F0089}"/>
    <cellStyle name="Comma 3 2 3 4 23" xfId="6629" xr:uid="{D1B5537B-1D13-4BFA-91F7-ACB8EE3F4962}"/>
    <cellStyle name="Comma 3 2 3 4 23 2" xfId="13901" xr:uid="{50A14760-F1E1-48FA-A5A0-8592CB6744C2}"/>
    <cellStyle name="Comma 3 2 3 4 24" xfId="6778" xr:uid="{8124F1C1-6233-4B97-8BCE-98DF375D8082}"/>
    <cellStyle name="Comma 3 2 3 4 24 2" xfId="14050" xr:uid="{4DC699FE-CD0F-4D11-8E76-2BC4D9C6E1FC}"/>
    <cellStyle name="Comma 3 2 3 4 25" xfId="6926" xr:uid="{4AD63856-04B4-4570-A251-8B2A439BC140}"/>
    <cellStyle name="Comma 3 2 3 4 25 2" xfId="14198" xr:uid="{E9EA8C73-0407-4B7E-976E-CBA06076C14B}"/>
    <cellStyle name="Comma 3 2 3 4 26" xfId="7080" xr:uid="{159F48E3-D412-4835-9D27-789A96C7F537}"/>
    <cellStyle name="Comma 3 2 3 4 26 2" xfId="14352" xr:uid="{ECD876EF-7315-45D2-BAA8-AD9A3A913B90}"/>
    <cellStyle name="Comma 3 2 3 4 27" xfId="7229" xr:uid="{DFFE4CDC-0E7A-4B85-A83D-C006DB3E7F09}"/>
    <cellStyle name="Comma 3 2 3 4 27 2" xfId="14501" xr:uid="{DB1AD69B-A975-4409-A6DC-AF077B4EE7DB}"/>
    <cellStyle name="Comma 3 2 3 4 28" xfId="7422" xr:uid="{995E1AC0-A512-4078-96B0-EF61E2671DCD}"/>
    <cellStyle name="Comma 3 2 3 4 28 2" xfId="14686" xr:uid="{7C150F32-E3E2-4D36-BD4F-4A862494C8D4}"/>
    <cellStyle name="Comma 3 2 3 4 29" xfId="7536" xr:uid="{E668EEE0-7A5B-454A-8E55-E2AF77729DEA}"/>
    <cellStyle name="Comma 3 2 3 4 29 2" xfId="14799" xr:uid="{CD9985C3-8B03-46D2-AC0E-CD3A3A77F46F}"/>
    <cellStyle name="Comma 3 2 3 4 3" xfId="837" xr:uid="{33D50594-A990-40A4-8EF0-AD72A58334AB}"/>
    <cellStyle name="Comma 3 2 3 4 3 2" xfId="1600" xr:uid="{0A83E2F1-02A3-45C7-B63B-F082E4F75654}"/>
    <cellStyle name="Comma 3 2 3 4 3 2 2" xfId="4187" xr:uid="{27D5A3E5-126F-4469-A7D9-4A762034C31A}"/>
    <cellStyle name="Comma 3 2 3 4 3 2 2 2" xfId="11477" xr:uid="{D8E078F9-0B7A-4E7A-8B87-7C50D9CE4A33}"/>
    <cellStyle name="Comma 3 2 3 4 3 2 3" xfId="8910" xr:uid="{AF16AFC4-EC74-4FBA-8532-3A897705B0D7}"/>
    <cellStyle name="Comma 3 2 3 4 3 3" xfId="3426" xr:uid="{AEA19FFB-EF00-4EF8-842C-B97CB94F1F3A}"/>
    <cellStyle name="Comma 3 2 3 4 3 3 2" xfId="10716" xr:uid="{9B1A1E40-9BAB-4717-988F-AB6C6E8E2402}"/>
    <cellStyle name="Comma 3 2 3 4 3 4" xfId="2993" xr:uid="{26E410FD-910A-49AF-932D-08F8B27A9822}"/>
    <cellStyle name="Comma 3 2 3 4 3 4 2" xfId="10288" xr:uid="{10263DB8-AD72-490E-9EFE-2E68BF4A85F5}"/>
    <cellStyle name="Comma 3 2 3 4 3 5" xfId="8149" xr:uid="{CCA1E49A-046E-4896-AABB-F8874F63D310}"/>
    <cellStyle name="Comma 3 2 3 4 30" xfId="7685" xr:uid="{B98A7AB5-DE6E-4E05-89CF-FA68857DA3EE}"/>
    <cellStyle name="Comma 3 2 3 4 30 2" xfId="14948" xr:uid="{449E6A52-D3E2-4206-B82C-BCA0E6FBF85B}"/>
    <cellStyle name="Comma 3 2 3 4 31" xfId="7846" xr:uid="{C23FAAD8-48DC-452A-BD12-79008BB78821}"/>
    <cellStyle name="Comma 3 2 3 4 32" xfId="15133" xr:uid="{3E936CFD-75ED-4423-8FE9-058412BE38FB}"/>
    <cellStyle name="Comma 3 2 3 4 33" xfId="15417" xr:uid="{AE71EE76-2A1D-40FF-85CB-CD668E684FF1}"/>
    <cellStyle name="Comma 3 2 3 4 34" xfId="15565" xr:uid="{66320BEC-3BBA-414A-BF25-15CC55C0EDAA}"/>
    <cellStyle name="Comma 3 2 3 4 35" xfId="15714" xr:uid="{485E1C81-B6EE-490E-A285-CDCD52498E0D}"/>
    <cellStyle name="Comma 3 2 3 4 36" xfId="15863" xr:uid="{10675598-B739-4C85-8D1B-BC79CF27B128}"/>
    <cellStyle name="Comma 3 2 3 4 37" xfId="16011" xr:uid="{6A830A30-684A-4A9C-90CB-FEC3CB169BB8}"/>
    <cellStyle name="Comma 3 2 3 4 38" xfId="16200" xr:uid="{11981974-12E1-4EB3-AB75-D125417E477E}"/>
    <cellStyle name="Comma 3 2 3 4 39" xfId="506" xr:uid="{BDC8CBB7-E96F-42DC-AC98-FF06D419F916}"/>
    <cellStyle name="Comma 3 2 3 4 4" xfId="1021" xr:uid="{9BB62F2D-7528-49CA-A798-E5BF9AB93615}"/>
    <cellStyle name="Comma 3 2 3 4 4 2" xfId="1784" xr:uid="{A1BB7E68-A55C-4A9B-B542-D6F94A431328}"/>
    <cellStyle name="Comma 3 2 3 4 4 2 2" xfId="4371" xr:uid="{E0324573-B9E8-4D01-A27A-15873C193C04}"/>
    <cellStyle name="Comma 3 2 3 4 4 2 2 2" xfId="11661" xr:uid="{AB4BA811-D879-457E-9028-FA13CA22D925}"/>
    <cellStyle name="Comma 3 2 3 4 4 2 3" xfId="9094" xr:uid="{D4E1B01D-5F12-44ED-848F-1B21FAFC597E}"/>
    <cellStyle name="Comma 3 2 3 4 4 3" xfId="3610" xr:uid="{B15B71EA-5E44-4B67-878E-2FA42ADAEC15}"/>
    <cellStyle name="Comma 3 2 3 4 4 3 2" xfId="10900" xr:uid="{51117DCB-EE94-4412-B736-43F8622BB122}"/>
    <cellStyle name="Comma 3 2 3 4 4 4" xfId="8333" xr:uid="{F43FD978-6CBB-4ABE-B6F8-F145E5882496}"/>
    <cellStyle name="Comma 3 2 3 4 40" xfId="16529" xr:uid="{90490F1A-1906-4FE8-AB93-1ED304B43DF9}"/>
    <cellStyle name="Comma 3 2 3 4 5" xfId="1124" xr:uid="{F9FE93A7-8982-4FCE-8C1C-E1B09A0B3FF9}"/>
    <cellStyle name="Comma 3 2 3 4 5 2" xfId="3712" xr:uid="{7DF8B36D-9444-4582-9075-44F3EC703743}"/>
    <cellStyle name="Comma 3 2 3 4 5 2 2" xfId="11002" xr:uid="{49904750-A4A0-41AA-8106-B931F034D041}"/>
    <cellStyle name="Comma 3 2 3 4 5 3" xfId="8435" xr:uid="{EF810E55-13FA-4651-836B-360A78E1BEDE}"/>
    <cellStyle name="Comma 3 2 3 4 6" xfId="1296" xr:uid="{89F1985B-FD6C-4AC9-B748-694C39599329}"/>
    <cellStyle name="Comma 3 2 3 4 6 2" xfId="3883" xr:uid="{6043A5A3-93A0-483C-905B-BC0506DC185F}"/>
    <cellStyle name="Comma 3 2 3 4 6 2 2" xfId="11173" xr:uid="{9A335BA3-F322-426E-A32B-7B25465F1AF6}"/>
    <cellStyle name="Comma 3 2 3 4 6 3" xfId="8606" xr:uid="{2556C448-4D54-4D2A-A92F-2B515F9D6898}"/>
    <cellStyle name="Comma 3 2 3 4 7" xfId="1916" xr:uid="{DCB3266A-9DDF-4713-81C0-7736606767D6}"/>
    <cellStyle name="Comma 3 2 3 4 7 2" xfId="4503" xr:uid="{B707DD14-3FE0-4BD8-9A27-B112187370AB}"/>
    <cellStyle name="Comma 3 2 3 4 7 2 2" xfId="11792" xr:uid="{12AF49A2-FDA4-4BC2-83D9-7F97322E9F89}"/>
    <cellStyle name="Comma 3 2 3 4 7 3" xfId="9225" xr:uid="{CEF27761-65B0-42E8-AD68-5844F1074BE9}"/>
    <cellStyle name="Comma 3 2 3 4 8" xfId="2066" xr:uid="{C5FC8D73-DFA3-4310-80F5-5268B8131B96}"/>
    <cellStyle name="Comma 3 2 3 4 8 2" xfId="4653" xr:uid="{93420594-965F-48DB-80EC-537FDAB38E3F}"/>
    <cellStyle name="Comma 3 2 3 4 8 2 2" xfId="11941" xr:uid="{006C1545-77B7-42DB-8846-B8525E59B432}"/>
    <cellStyle name="Comma 3 2 3 4 8 3" xfId="9374" xr:uid="{1F7F01DF-9B10-4B11-B279-6C177910D0E2}"/>
    <cellStyle name="Comma 3 2 3 4 9" xfId="2216" xr:uid="{72690C8D-32D3-4256-9BA6-B862882AA4FC}"/>
    <cellStyle name="Comma 3 2 3 4 9 2" xfId="4803" xr:uid="{7B282BA8-CAED-499A-A4CC-ADFB0CAF909A}"/>
    <cellStyle name="Comma 3 2 3 4 9 2 2" xfId="12090" xr:uid="{5E77F4CE-2562-4179-A440-4FC05C1B98D2}"/>
    <cellStyle name="Comma 3 2 3 4 9 3" xfId="9523" xr:uid="{844AFCC1-EFED-43BC-A324-BDC24817F8FD}"/>
    <cellStyle name="Comma 3 2 3 40" xfId="15857" xr:uid="{9A34C9A5-33D6-43B3-9B6F-4136844F5AF9}"/>
    <cellStyle name="Comma 3 2 3 41" xfId="16005" xr:uid="{F2F03801-E7B6-4C86-830F-069A0D7B179C}"/>
    <cellStyle name="Comma 3 2 3 42" xfId="16103" xr:uid="{AB8869FD-0FE9-492D-B75C-56CC661BDA29}"/>
    <cellStyle name="Comma 3 2 3 43" xfId="500" xr:uid="{1AA58A34-563E-4943-ADD4-838D85B92664}"/>
    <cellStyle name="Comma 3 2 3 44" xfId="16530" xr:uid="{04CBD410-7552-46C0-B2E8-F28856224425}"/>
    <cellStyle name="Comma 3 2 3 5" xfId="157" xr:uid="{91D40E2D-A71C-41A9-959F-C8A27AD160C0}"/>
    <cellStyle name="Comma 3 2 3 5 10" xfId="2366" xr:uid="{1F9B4995-13BB-42E3-862C-BB637F90731E}"/>
    <cellStyle name="Comma 3 2 3 5 10 2" xfId="4953" xr:uid="{E0C569EB-2ACD-47F5-8997-5E531A83A010}"/>
    <cellStyle name="Comma 3 2 3 5 10 2 2" xfId="12240" xr:uid="{FC7348CD-496E-4877-BC40-9C751D2054EA}"/>
    <cellStyle name="Comma 3 2 3 5 10 3" xfId="9673" xr:uid="{D3974708-452E-46E8-8973-E4FB34683FD5}"/>
    <cellStyle name="Comma 3 2 3 5 11" xfId="2517" xr:uid="{1EC6D639-1023-45E7-88B3-49163F29C0B5}"/>
    <cellStyle name="Comma 3 2 3 5 11 2" xfId="5104" xr:uid="{D0CC0587-FCD3-428B-AEE0-9C3A022E5178}"/>
    <cellStyle name="Comma 3 2 3 5 11 2 2" xfId="12391" xr:uid="{32EA1164-E1A7-4F01-B728-AD8E941F3384}"/>
    <cellStyle name="Comma 3 2 3 5 11 3" xfId="9824" xr:uid="{3CD2B79A-BC62-4BF3-93F4-1ABD7F92398D}"/>
    <cellStyle name="Comma 3 2 3 5 12" xfId="2667" xr:uid="{37FD39CD-47BA-4FF1-B434-CC6B9C159EEC}"/>
    <cellStyle name="Comma 3 2 3 5 12 2" xfId="3121" xr:uid="{94DA0101-4638-4C6D-A382-004D12AC50FD}"/>
    <cellStyle name="Comma 3 2 3 5 12 2 2" xfId="10414" xr:uid="{8D1EDC6F-276C-48D8-9424-60DF950B9F6F}"/>
    <cellStyle name="Comma 3 2 3 5 12 3" xfId="9974" xr:uid="{EB986692-EB6C-4255-9A9D-D4766CC04F8C}"/>
    <cellStyle name="Comma 3 2 3 5 13" xfId="2829" xr:uid="{06194340-5395-4AC8-8690-4024389344A9}"/>
    <cellStyle name="Comma 3 2 3 5 13 2" xfId="10126" xr:uid="{27FC18FF-C84D-4150-BF1E-20C4BF93DC05}"/>
    <cellStyle name="Comma 3 2 3 5 14" xfId="5258" xr:uid="{B2E7665F-CF5A-45EE-9C82-840DC004E7F0}"/>
    <cellStyle name="Comma 3 2 3 5 14 2" xfId="12542" xr:uid="{F445A449-18A0-4D80-B549-6FD72C950F8D}"/>
    <cellStyle name="Comma 3 2 3 5 15" xfId="5408" xr:uid="{C6B5283F-5F36-4B07-A594-2C666CD9223D}"/>
    <cellStyle name="Comma 3 2 3 5 15 2" xfId="12691" xr:uid="{1CC6B869-B66A-4395-A689-E42D94A933BC}"/>
    <cellStyle name="Comma 3 2 3 5 16" xfId="5570" xr:uid="{6A0A71FB-FFBD-4EF5-B1B1-33708A8D5F71}"/>
    <cellStyle name="Comma 3 2 3 5 16 2" xfId="12851" xr:uid="{72472248-13B4-4259-BF38-4C92C3A5D5B8}"/>
    <cellStyle name="Comma 3 2 3 5 17" xfId="5722" xr:uid="{CEA95471-0311-4654-A499-E0576CC0927C}"/>
    <cellStyle name="Comma 3 2 3 5 17 2" xfId="13000" xr:uid="{D46057B7-94B1-4A57-9957-338BD8A4621A}"/>
    <cellStyle name="Comma 3 2 3 5 18" xfId="5869" xr:uid="{6164F80C-CA1E-4579-9165-FC5ECAA0B1D1}"/>
    <cellStyle name="Comma 3 2 3 5 18 2" xfId="13147" xr:uid="{21E662D1-4CE4-4FDE-8213-09CE9F0C4B0F}"/>
    <cellStyle name="Comma 3 2 3 5 19" xfId="6025" xr:uid="{C593A8D2-2E21-41E0-B1AD-B1204B870DF8}"/>
    <cellStyle name="Comma 3 2 3 5 19 2" xfId="13303" xr:uid="{A880E25E-A977-4CC6-8F91-F8887980FDE9}"/>
    <cellStyle name="Comma 3 2 3 5 2" xfId="333" xr:uid="{74D8C086-FD64-4509-B2E2-6EF01F6819E8}"/>
    <cellStyle name="Comma 3 2 3 5 2 2" xfId="1453" xr:uid="{2A522E66-2D8B-4C6D-B531-5953DC442B08}"/>
    <cellStyle name="Comma 3 2 3 5 2 2 2" xfId="4040" xr:uid="{EA1CDB57-72E2-4969-84AC-EB88DAC1C3D5}"/>
    <cellStyle name="Comma 3 2 3 5 2 2 2 2" xfId="11330" xr:uid="{91003DB1-9C16-4320-A691-8A20D9D750C3}"/>
    <cellStyle name="Comma 3 2 3 5 2 2 3" xfId="8763" xr:uid="{507D1DC0-FE89-485D-AB2B-2316C6AFE8C0}"/>
    <cellStyle name="Comma 3 2 3 5 2 3" xfId="3279" xr:uid="{A6BAB52F-DDF3-428B-943E-484B2345192E}"/>
    <cellStyle name="Comma 3 2 3 5 2 3 2" xfId="10569" xr:uid="{FBAB6E4A-39BC-4AF9-86D8-55A2D7AC081D}"/>
    <cellStyle name="Comma 3 2 3 5 2 4" xfId="2958" xr:uid="{031C7944-1843-4F0D-B067-D25DD59EBD35}"/>
    <cellStyle name="Comma 3 2 3 5 2 4 2" xfId="10254" xr:uid="{45F2B23D-FCAE-43D9-AE78-43E8BD96D8B4}"/>
    <cellStyle name="Comma 3 2 3 5 2 5" xfId="8002" xr:uid="{FB110BFC-6040-40E7-977A-B705D83E53BE}"/>
    <cellStyle name="Comma 3 2 3 5 2 6" xfId="15259" xr:uid="{76873ED6-EA70-4897-9E30-01D01C35B7B9}"/>
    <cellStyle name="Comma 3 2 3 5 2 7" xfId="16314" xr:uid="{D3677404-A3A0-4317-9E4A-A18107C1D2D4}"/>
    <cellStyle name="Comma 3 2 3 5 2 8" xfId="690" xr:uid="{4BC29855-BFB7-437B-9D48-D051A169105F}"/>
    <cellStyle name="Comma 3 2 3 5 2 9" xfId="16531" xr:uid="{D8D5AC40-71DB-4650-A054-5FC10979EE3D}"/>
    <cellStyle name="Comma 3 2 3 5 20" xfId="6178" xr:uid="{076B812D-29D4-4022-B312-720EE188882B}"/>
    <cellStyle name="Comma 3 2 3 5 20 2" xfId="13453" xr:uid="{BDC1F1F4-2B96-46C1-BB17-9D1095D80F2A}"/>
    <cellStyle name="Comma 3 2 3 5 21" xfId="6325" xr:uid="{76E1AC8A-DECB-48AD-84D6-F8E1D93D437C}"/>
    <cellStyle name="Comma 3 2 3 5 21 2" xfId="13600" xr:uid="{5F85AC99-7588-4978-B535-E400AB551C0E}"/>
    <cellStyle name="Comma 3 2 3 5 22" xfId="6475" xr:uid="{A2CE77FD-9461-44FC-92DB-529999D723F4}"/>
    <cellStyle name="Comma 3 2 3 5 22 2" xfId="13750" xr:uid="{07075A32-B22A-4D05-BCDC-00ACFC3B3888}"/>
    <cellStyle name="Comma 3 2 3 5 23" xfId="6630" xr:uid="{7D7EC975-DC90-4326-ADED-35881A72FB9D}"/>
    <cellStyle name="Comma 3 2 3 5 23 2" xfId="13902" xr:uid="{654C61B8-EE57-4D86-BAFC-18D39078921F}"/>
    <cellStyle name="Comma 3 2 3 5 24" xfId="6779" xr:uid="{DA53A884-6A32-4A8B-810F-276DE45D525E}"/>
    <cellStyle name="Comma 3 2 3 5 24 2" xfId="14051" xr:uid="{0750C0B1-11B3-489F-8C5A-C0146D8FC5E0}"/>
    <cellStyle name="Comma 3 2 3 5 25" xfId="6927" xr:uid="{32BDDCC2-5A17-4F9D-A0D1-F06D59045277}"/>
    <cellStyle name="Comma 3 2 3 5 25 2" xfId="14199" xr:uid="{FD1DA4DB-22CB-45FE-8447-6CB4F3FD5C9B}"/>
    <cellStyle name="Comma 3 2 3 5 26" xfId="7081" xr:uid="{989177A6-7213-465A-B4E8-5948FA57A2BB}"/>
    <cellStyle name="Comma 3 2 3 5 26 2" xfId="14353" xr:uid="{6FCB4A7B-4084-4F8D-8D20-673D36A175C4}"/>
    <cellStyle name="Comma 3 2 3 5 27" xfId="7230" xr:uid="{74036A90-7420-4C68-8EB5-9D8C924C529D}"/>
    <cellStyle name="Comma 3 2 3 5 27 2" xfId="14502" xr:uid="{4CC78EEE-48CF-4371-BA93-69D009313EF5}"/>
    <cellStyle name="Comma 3 2 3 5 28" xfId="7388" xr:uid="{D706C1C3-2DE7-4EC1-8FE0-A40B9520A2DE}"/>
    <cellStyle name="Comma 3 2 3 5 28 2" xfId="14652" xr:uid="{488AE473-635D-466F-825E-F5C26657DB8E}"/>
    <cellStyle name="Comma 3 2 3 5 29" xfId="7537" xr:uid="{ED04D430-7D7C-427C-9095-D1E55E7ACAFF}"/>
    <cellStyle name="Comma 3 2 3 5 29 2" xfId="14800" xr:uid="{4FBF2F48-3DEE-46DA-95FF-899C09D81689}"/>
    <cellStyle name="Comma 3 2 3 5 3" xfId="838" xr:uid="{ACA66D90-F418-4E7F-8671-17E68E61A482}"/>
    <cellStyle name="Comma 3 2 3 5 3 2" xfId="1601" xr:uid="{2119ECB1-A5E3-41B1-B160-931BE456764D}"/>
    <cellStyle name="Comma 3 2 3 5 3 2 2" xfId="4188" xr:uid="{A4798E16-9922-48D3-B4C0-31A1BDBF83A5}"/>
    <cellStyle name="Comma 3 2 3 5 3 2 2 2" xfId="11478" xr:uid="{7884A72B-814B-4BCA-B27B-E4044441F9A5}"/>
    <cellStyle name="Comma 3 2 3 5 3 2 3" xfId="8911" xr:uid="{398ED0A3-87D3-4156-B0C0-655534239280}"/>
    <cellStyle name="Comma 3 2 3 5 3 3" xfId="3427" xr:uid="{75E55C93-415D-435A-80FB-BCDEE6CA205F}"/>
    <cellStyle name="Comma 3 2 3 5 3 3 2" xfId="10717" xr:uid="{E2471A86-D8DE-40BB-99B3-3B944DC218EB}"/>
    <cellStyle name="Comma 3 2 3 5 3 4" xfId="8150" xr:uid="{D9C061E8-AABB-4E82-A469-D7EBD8688FBB}"/>
    <cellStyle name="Comma 3 2 3 5 30" xfId="7686" xr:uid="{1D12414C-4D35-43E7-A62E-66CAD0BEDADD}"/>
    <cellStyle name="Comma 3 2 3 5 30 2" xfId="14949" xr:uid="{C98440C2-8010-4806-9B64-52BEFE45866C}"/>
    <cellStyle name="Comma 3 2 3 5 31" xfId="7847" xr:uid="{0043A4D8-0705-49F5-866F-4DF25D30B738}"/>
    <cellStyle name="Comma 3 2 3 5 32" xfId="15099" xr:uid="{6B895D28-CADB-4F29-98D7-211CE02BABD8}"/>
    <cellStyle name="Comma 3 2 3 5 33" xfId="15418" xr:uid="{E4BC5647-B134-4198-AA63-14A8C549857D}"/>
    <cellStyle name="Comma 3 2 3 5 34" xfId="15566" xr:uid="{2C052590-FD45-46F3-821E-A6722F86CF80}"/>
    <cellStyle name="Comma 3 2 3 5 35" xfId="15715" xr:uid="{96D25066-3461-495A-BA68-A640D6418A90}"/>
    <cellStyle name="Comma 3 2 3 5 36" xfId="15864" xr:uid="{611A9E24-11C0-4FB1-A30B-6A362331DB1B}"/>
    <cellStyle name="Comma 3 2 3 5 37" xfId="16012" xr:uid="{A6630B7D-016A-4859-AF58-483BCC85B013}"/>
    <cellStyle name="Comma 3 2 3 5 38" xfId="16166" xr:uid="{C5BCF0E7-46E4-4D03-B925-4C72F8C45F89}"/>
    <cellStyle name="Comma 3 2 3 5 39" xfId="507" xr:uid="{35543087-6C96-4174-AABE-638B2E90C2B8}"/>
    <cellStyle name="Comma 3 2 3 5 4" xfId="987" xr:uid="{36FC3CE0-B6A9-47C0-9905-11A8C8FB55D8}"/>
    <cellStyle name="Comma 3 2 3 5 4 2" xfId="1750" xr:uid="{D3011A9F-D9B6-4340-91C2-3B0A78DFCF17}"/>
    <cellStyle name="Comma 3 2 3 5 4 2 2" xfId="4337" xr:uid="{3CD911F4-28EB-4895-A157-41842E94B50E}"/>
    <cellStyle name="Comma 3 2 3 5 4 2 2 2" xfId="11627" xr:uid="{0C68BA4C-B8B7-414C-9A13-8000520EBC2E}"/>
    <cellStyle name="Comma 3 2 3 5 4 2 3" xfId="9060" xr:uid="{E75CE41F-37DB-4F0D-A487-543022995897}"/>
    <cellStyle name="Comma 3 2 3 5 4 3" xfId="3576" xr:uid="{F17967B2-B808-46EE-A900-3553639A9FED}"/>
    <cellStyle name="Comma 3 2 3 5 4 3 2" xfId="10866" xr:uid="{DCDA1B3D-58FA-4FC5-AB10-06FA0AF1F78E}"/>
    <cellStyle name="Comma 3 2 3 5 4 4" xfId="8299" xr:uid="{72C83680-CA76-451F-AD93-7B4DB8484769}"/>
    <cellStyle name="Comma 3 2 3 5 40" xfId="16532" xr:uid="{FDFBC6AC-7274-4587-8DE0-7AEF888B42DA}"/>
    <cellStyle name="Comma 3 2 3 5 5" xfId="1149" xr:uid="{C3CF7F87-EB7B-402C-B837-9D8F4B2571BD}"/>
    <cellStyle name="Comma 3 2 3 5 5 2" xfId="3737" xr:uid="{C5E8CF26-9D6B-4C41-93F0-F5E1B68ABBAA}"/>
    <cellStyle name="Comma 3 2 3 5 5 2 2" xfId="11027" xr:uid="{CE5C66F4-EF4A-47EB-B3BC-D6EE218738D7}"/>
    <cellStyle name="Comma 3 2 3 5 5 3" xfId="8460" xr:uid="{254A4973-E53E-4DE7-AC00-8DC72291903C}"/>
    <cellStyle name="Comma 3 2 3 5 6" xfId="1297" xr:uid="{82EE2990-2B0F-4E7A-A8B7-E29966A417B0}"/>
    <cellStyle name="Comma 3 2 3 5 6 2" xfId="3884" xr:uid="{38100DDF-1617-4EAE-805F-314D9BA6A9EE}"/>
    <cellStyle name="Comma 3 2 3 5 6 2 2" xfId="11174" xr:uid="{A509F479-08D5-4368-9E4E-4F5AADE6D122}"/>
    <cellStyle name="Comma 3 2 3 5 6 3" xfId="8607" xr:uid="{EE9DA264-2FC0-4DAE-9CAF-B4C6A474BC97}"/>
    <cellStyle name="Comma 3 2 3 5 7" xfId="1917" xr:uid="{6C1A6CB4-119B-4756-8C0C-C12B4CFD8470}"/>
    <cellStyle name="Comma 3 2 3 5 7 2" xfId="4504" xr:uid="{3B8F58CC-24B6-4039-92FD-73C2F9F3BEAA}"/>
    <cellStyle name="Comma 3 2 3 5 7 2 2" xfId="11793" xr:uid="{7C40F5EE-9003-4FAC-B12F-59E087B909F8}"/>
    <cellStyle name="Comma 3 2 3 5 7 3" xfId="9226" xr:uid="{ABFBD57C-0706-4026-9880-83A457DE022B}"/>
    <cellStyle name="Comma 3 2 3 5 8" xfId="2067" xr:uid="{E11269F1-8116-4A61-9A22-79C01AF7FAA2}"/>
    <cellStyle name="Comma 3 2 3 5 8 2" xfId="4654" xr:uid="{2056BE55-A9AA-4735-AB89-C8F611D6CCF6}"/>
    <cellStyle name="Comma 3 2 3 5 8 2 2" xfId="11942" xr:uid="{E1546A90-1EF9-40ED-8E21-9085F6400254}"/>
    <cellStyle name="Comma 3 2 3 5 8 3" xfId="9375" xr:uid="{32E77F96-009A-416A-8783-CD9E9B431342}"/>
    <cellStyle name="Comma 3 2 3 5 9" xfId="2217" xr:uid="{DC220BFF-325E-4006-A77C-64382EDFA231}"/>
    <cellStyle name="Comma 3 2 3 5 9 2" xfId="4804" xr:uid="{31F0D2C0-8E58-46B7-9B78-4192259C36AF}"/>
    <cellStyle name="Comma 3 2 3 5 9 2 2" xfId="12091" xr:uid="{77F75114-7DB9-48C6-8BE3-CF92B1FD75CE}"/>
    <cellStyle name="Comma 3 2 3 5 9 3" xfId="9524" xr:uid="{AF91B35B-C063-48C1-93F6-A90FF2CAB88B}"/>
    <cellStyle name="Comma 3 2 3 6" xfId="256" xr:uid="{D20D87F1-9A5B-4804-B1B5-046B02F6D910}"/>
    <cellStyle name="Comma 3 2 3 6 2" xfId="1446" xr:uid="{7D8A7BAA-BFE7-477B-9F0C-03BA779058BB}"/>
    <cellStyle name="Comma 3 2 3 6 2 2" xfId="4033" xr:uid="{C0BAEB54-90D5-4E2B-956E-C4D785D705B2}"/>
    <cellStyle name="Comma 3 2 3 6 2 2 2" xfId="11323" xr:uid="{46BCE9FA-8A24-486E-86CC-4FC3CFA23ADE}"/>
    <cellStyle name="Comma 3 2 3 6 2 3" xfId="8756" xr:uid="{DBE037CA-F171-4490-B512-208795F430A5}"/>
    <cellStyle name="Comma 3 2 3 6 3" xfId="3272" xr:uid="{532CAF07-D318-44C2-8FE0-5D71A3E6A581}"/>
    <cellStyle name="Comma 3 2 3 6 3 2" xfId="10562" xr:uid="{5636A5C6-10F0-4F70-8EB5-F90A6B1C4A87}"/>
    <cellStyle name="Comma 3 2 3 6 4" xfId="2894" xr:uid="{E2989B81-CEF6-43E3-9550-A9F0E36C50F5}"/>
    <cellStyle name="Comma 3 2 3 6 4 2" xfId="10191" xr:uid="{01052DF3-842F-4628-8514-FF43E189C419}"/>
    <cellStyle name="Comma 3 2 3 6 5" xfId="7995" xr:uid="{61DDFE08-D504-41AC-B16D-96935E386234}"/>
    <cellStyle name="Comma 3 2 3 6 6" xfId="15184" xr:uid="{52D6B0F5-8DBC-48CA-B910-CB332149B130}"/>
    <cellStyle name="Comma 3 2 3 6 7" xfId="16251" xr:uid="{12F7BFB3-5458-4B74-A459-E62877B9ACA6}"/>
    <cellStyle name="Comma 3 2 3 6 8" xfId="683" xr:uid="{0FAB86DE-B4C6-4F6A-95EE-BC218B7EB28E}"/>
    <cellStyle name="Comma 3 2 3 6 9" xfId="16533" xr:uid="{8EE2E5CC-22C9-414A-AE70-0EE96BF74B01}"/>
    <cellStyle name="Comma 3 2 3 7" xfId="831" xr:uid="{821990E7-C9CD-45A4-B82F-7FBE76E59F2F}"/>
    <cellStyle name="Comma 3 2 3 7 2" xfId="1594" xr:uid="{92D7B45C-477F-4AFE-A465-DB41A9D6EF07}"/>
    <cellStyle name="Comma 3 2 3 7 2 2" xfId="4181" xr:uid="{ADC5F8A5-DC31-40CC-99BA-7DDA94B5DCBB}"/>
    <cellStyle name="Comma 3 2 3 7 2 2 2" xfId="11471" xr:uid="{C3A7FFF8-5386-4BF1-9BB2-903D0836EAD2}"/>
    <cellStyle name="Comma 3 2 3 7 2 3" xfId="8904" xr:uid="{85D1D918-7D43-4245-BEAE-898044B28DE5}"/>
    <cellStyle name="Comma 3 2 3 7 3" xfId="3420" xr:uid="{F4A39214-E42C-4B15-B84C-524EBCE3E26C}"/>
    <cellStyle name="Comma 3 2 3 7 3 2" xfId="10710" xr:uid="{ACC666F2-D254-4C9A-8C52-CC9092BE6F24}"/>
    <cellStyle name="Comma 3 2 3 7 4" xfId="8143" xr:uid="{A77F84E0-8FD9-44DE-B327-2A9201B8817E}"/>
    <cellStyle name="Comma 3 2 3 8" xfId="924" xr:uid="{18A89B04-D354-47B4-9FF3-C2BFA14A9C1B}"/>
    <cellStyle name="Comma 3 2 3 8 2" xfId="1687" xr:uid="{98CBCE96-7294-4F5A-903C-4D202240880C}"/>
    <cellStyle name="Comma 3 2 3 8 2 2" xfId="4274" xr:uid="{FF4B854F-610E-4B67-850A-0C28AF6268F5}"/>
    <cellStyle name="Comma 3 2 3 8 2 2 2" xfId="11564" xr:uid="{02E19FB5-A605-4C5F-9327-3B746CA83724}"/>
    <cellStyle name="Comma 3 2 3 8 2 3" xfId="8997" xr:uid="{B151B794-7FC9-410A-9484-0F12AFBC89E9}"/>
    <cellStyle name="Comma 3 2 3 8 3" xfId="3513" xr:uid="{1E1D9B56-32D9-4887-B830-9E88083C47FD}"/>
    <cellStyle name="Comma 3 2 3 8 3 2" xfId="10803" xr:uid="{F9BEF88A-E12C-48CD-B057-397729D09A2B}"/>
    <cellStyle name="Comma 3 2 3 8 4" xfId="8236" xr:uid="{127EC11A-D9FF-400F-BAA6-5BE5419362C9}"/>
    <cellStyle name="Comma 3 2 3 9" xfId="1090" xr:uid="{DF9F96E1-5282-4B34-A8D2-7B0D039F0536}"/>
    <cellStyle name="Comma 3 2 3 9 2" xfId="3678" xr:uid="{CD81D682-DD1B-45B1-8796-3467E114F2AD}"/>
    <cellStyle name="Comma 3 2 3 9 2 2" xfId="10968" xr:uid="{B9B1E799-762A-4F7A-8703-61D9B87FD765}"/>
    <cellStyle name="Comma 3 2 3 9 3" xfId="8401" xr:uid="{2B8A668D-2ED4-4653-A55C-EA1807B2E544}"/>
    <cellStyle name="Comma 3 2 30" xfId="5948" xr:uid="{B20813BB-8621-4211-A4D7-91815AE65B8C}"/>
    <cellStyle name="Comma 3 2 30 2" xfId="13226" xr:uid="{971FB4B2-E7EE-4498-83AD-E743FDBBA401}"/>
    <cellStyle name="Comma 3 2 31" xfId="6008" xr:uid="{B3AE30AB-BF1E-4168-9AA5-EDB8B0027002}"/>
    <cellStyle name="Comma 3 2 31 2" xfId="13286" xr:uid="{E5C01274-50E8-498D-8668-5DE4449F4336}"/>
    <cellStyle name="Comma 3 2 32" xfId="6108" xr:uid="{97F11436-95E6-4B9C-A5FA-6A6AE998E5E8}"/>
    <cellStyle name="Comma 3 2 32 2" xfId="13383" xr:uid="{9C3F6903-CD3D-482C-90D9-BCBB1B3C1A10}"/>
    <cellStyle name="Comma 3 2 33" xfId="6308" xr:uid="{EF6DF0DC-EB5C-42E4-B777-032615809EF8}"/>
    <cellStyle name="Comma 3 2 33 2" xfId="13583" xr:uid="{4FE4AB6F-C2B1-40F4-8382-FF926D01A441}"/>
    <cellStyle name="Comma 3 2 34" xfId="6458" xr:uid="{E87B6889-F8BA-4829-89C9-EF2425AACF35}"/>
    <cellStyle name="Comma 3 2 34 2" xfId="13733" xr:uid="{E2937EA0-EFE1-41B2-A303-7BE16C5F9A73}"/>
    <cellStyle name="Comma 3 2 35" xfId="6613" xr:uid="{6C1BF5DB-598C-4AE4-B09A-87BEE559600E}"/>
    <cellStyle name="Comma 3 2 35 2" xfId="13885" xr:uid="{0E0623BE-4298-4C37-AEAC-61AF2BBDC78E}"/>
    <cellStyle name="Comma 3 2 36" xfId="6762" xr:uid="{CC08EA08-8E02-4AC4-AA59-D503A88D51A4}"/>
    <cellStyle name="Comma 3 2 36 2" xfId="14034" xr:uid="{854ED0F9-3097-4960-AC51-19EECCCA8F8A}"/>
    <cellStyle name="Comma 3 2 37" xfId="6910" xr:uid="{1BEC6BE2-F6D6-4961-A21D-C7BDC65FB39B}"/>
    <cellStyle name="Comma 3 2 37 2" xfId="14182" xr:uid="{2078E755-0AED-4141-A530-083BA25B699D}"/>
    <cellStyle name="Comma 3 2 38" xfId="7064" xr:uid="{A5B1279D-160F-4DD7-B82A-C8CB428ABD45}"/>
    <cellStyle name="Comma 3 2 38 2" xfId="14336" xr:uid="{042D719F-5EEE-4C5B-A950-C32B6ED91AF8}"/>
    <cellStyle name="Comma 3 2 39" xfId="7213" xr:uid="{14C9AFA1-C339-4928-8781-A5CFEFE12145}"/>
    <cellStyle name="Comma 3 2 39 2" xfId="14485" xr:uid="{797E464F-28EC-43E6-B36C-E9C47588CC87}"/>
    <cellStyle name="Comma 3 2 4" xfId="73" xr:uid="{47664137-061A-4308-A17B-71A8931059BD}"/>
    <cellStyle name="Comma 3 2 4 10" xfId="1918" xr:uid="{DAB34FAA-67FD-42B8-B799-60C3101C0B7F}"/>
    <cellStyle name="Comma 3 2 4 10 2" xfId="4505" xr:uid="{7DD531F4-7E43-4F5A-9205-22452693BA96}"/>
    <cellStyle name="Comma 3 2 4 10 2 2" xfId="11794" xr:uid="{1F858389-D436-45FA-B67D-7034C9D5685F}"/>
    <cellStyle name="Comma 3 2 4 10 3" xfId="9227" xr:uid="{8A9181D0-DB2D-42D4-96AF-B81766D9332B}"/>
    <cellStyle name="Comma 3 2 4 11" xfId="2068" xr:uid="{BED3295A-1A4D-40A7-BFF5-C874533D7456}"/>
    <cellStyle name="Comma 3 2 4 11 2" xfId="4655" xr:uid="{DFE7B450-5E40-470D-ABA0-751EBE5346A0}"/>
    <cellStyle name="Comma 3 2 4 11 2 2" xfId="11943" xr:uid="{66878982-5F03-4D73-8B88-1077E7BCBAC8}"/>
    <cellStyle name="Comma 3 2 4 11 3" xfId="9376" xr:uid="{DF2ADB3D-092A-4C3D-A3DF-97DC28ADBF55}"/>
    <cellStyle name="Comma 3 2 4 12" xfId="2218" xr:uid="{B10F9987-5EA7-4807-B316-95A30266CA28}"/>
    <cellStyle name="Comma 3 2 4 12 2" xfId="4805" xr:uid="{6A4A2CB1-8BC7-492F-AC2F-7B42B03E8E14}"/>
    <cellStyle name="Comma 3 2 4 12 2 2" xfId="12092" xr:uid="{0BB7BE8E-C487-454A-BD18-809D0DDC84AB}"/>
    <cellStyle name="Comma 3 2 4 12 3" xfId="9525" xr:uid="{9C351F8C-7B1C-444C-9E21-049EF93662C2}"/>
    <cellStyle name="Comma 3 2 4 13" xfId="2367" xr:uid="{41DC01CD-6E5B-4BBE-A7E8-295A44B61785}"/>
    <cellStyle name="Comma 3 2 4 13 2" xfId="4954" xr:uid="{8F8774AB-44E3-4A0B-8E71-463F9C4DAADC}"/>
    <cellStyle name="Comma 3 2 4 13 2 2" xfId="12241" xr:uid="{B833342A-2264-4C29-813C-AC75F14C2CB1}"/>
    <cellStyle name="Comma 3 2 4 13 3" xfId="9674" xr:uid="{E52C887F-410D-475B-956F-DB4A77AA92AB}"/>
    <cellStyle name="Comma 3 2 4 14" xfId="2518" xr:uid="{B1FD3EE1-5D4B-4C65-9606-854E87A307D6}"/>
    <cellStyle name="Comma 3 2 4 14 2" xfId="5105" xr:uid="{4DB8575F-D573-4628-BEC3-9CC0826F7D44}"/>
    <cellStyle name="Comma 3 2 4 14 2 2" xfId="12392" xr:uid="{DED0A6A3-85FD-4745-B7FC-04BE13C1BD63}"/>
    <cellStyle name="Comma 3 2 4 14 3" xfId="9825" xr:uid="{14883F28-A5A0-4242-BF24-2D8646902818}"/>
    <cellStyle name="Comma 3 2 4 15" xfId="2668" xr:uid="{4858AAFE-B5FB-4F20-ACE7-215418758534}"/>
    <cellStyle name="Comma 3 2 4 15 2" xfId="3122" xr:uid="{114FDEF5-FCB9-4C2C-BA11-3A0EFAFB36DE}"/>
    <cellStyle name="Comma 3 2 4 15 2 2" xfId="10415" xr:uid="{1E37E01A-651A-4005-A69C-077B967F0752}"/>
    <cellStyle name="Comma 3 2 4 15 3" xfId="9975" xr:uid="{B54C7413-2A70-4501-8F47-CB96D5B7C32C}"/>
    <cellStyle name="Comma 3 2 4 16" xfId="2758" xr:uid="{A8602001-95DF-4F17-A831-FC858453EBCD}"/>
    <cellStyle name="Comma 3 2 4 16 2" xfId="10065" xr:uid="{AC13F1D9-E2DC-4B63-B121-535D4693B8BA}"/>
    <cellStyle name="Comma 3 2 4 17" xfId="5259" xr:uid="{067F404B-E82A-4A68-8F07-B6A55F26D269}"/>
    <cellStyle name="Comma 3 2 4 17 2" xfId="12543" xr:uid="{A4C6609E-8FAA-4D2C-B404-F5C3BE1D47FC}"/>
    <cellStyle name="Comma 3 2 4 18" xfId="5409" xr:uid="{51393982-CBC2-47DD-9AFD-46D9D5564A5F}"/>
    <cellStyle name="Comma 3 2 4 18 2" xfId="12692" xr:uid="{DB789742-C0DD-48F5-9682-BD5DDA5C2C8E}"/>
    <cellStyle name="Comma 3 2 4 19" xfId="5571" xr:uid="{00A38346-B429-4A3F-8178-84ABF30F2ED8}"/>
    <cellStyle name="Comma 3 2 4 19 2" xfId="12852" xr:uid="{7032B6D5-C356-4561-A9BA-6775D17C0646}"/>
    <cellStyle name="Comma 3 2 4 2" xfId="122" xr:uid="{31E7FE11-C0AD-4EF1-A1A1-E75F65CC0380}"/>
    <cellStyle name="Comma 3 2 4 2 10" xfId="2219" xr:uid="{9790A451-5683-4251-80F1-72CDBAA6A3DD}"/>
    <cellStyle name="Comma 3 2 4 2 10 2" xfId="4806" xr:uid="{9F6012AF-FFB5-43CC-A307-637B83B77C48}"/>
    <cellStyle name="Comma 3 2 4 2 10 2 2" xfId="12093" xr:uid="{BC4E299C-419C-4C9B-8E9F-504086CAB9B6}"/>
    <cellStyle name="Comma 3 2 4 2 10 3" xfId="9526" xr:uid="{B17A5380-43E3-487E-8ACF-354698098097}"/>
    <cellStyle name="Comma 3 2 4 2 11" xfId="2368" xr:uid="{CEF51D48-4232-4797-BBF8-283A0FF9B345}"/>
    <cellStyle name="Comma 3 2 4 2 11 2" xfId="4955" xr:uid="{FB8B43C1-A63A-4BD5-B785-CB0BC87EE075}"/>
    <cellStyle name="Comma 3 2 4 2 11 2 2" xfId="12242" xr:uid="{81005F49-6403-4E1B-BDDA-4B6C50696951}"/>
    <cellStyle name="Comma 3 2 4 2 11 3" xfId="9675" xr:uid="{54C9BC54-68E6-41F2-8CCF-94A90C1D2324}"/>
    <cellStyle name="Comma 3 2 4 2 12" xfId="2519" xr:uid="{2A7B8EA0-00E6-44F7-AAA6-C084153BC532}"/>
    <cellStyle name="Comma 3 2 4 2 12 2" xfId="5106" xr:uid="{00E26D34-6051-4629-8571-D671293BB313}"/>
    <cellStyle name="Comma 3 2 4 2 12 2 2" xfId="12393" xr:uid="{21A57368-B4F8-4554-BD27-FBE4C5FA8C9D}"/>
    <cellStyle name="Comma 3 2 4 2 12 3" xfId="9826" xr:uid="{81724B27-AC37-45EC-B62F-F97E103F2ECD}"/>
    <cellStyle name="Comma 3 2 4 2 13" xfId="2669" xr:uid="{56C53058-7582-4D4E-8837-609363E1FFFC}"/>
    <cellStyle name="Comma 3 2 4 2 13 2" xfId="3123" xr:uid="{73FDDD8F-C398-41FA-BE9D-26595EDABF41}"/>
    <cellStyle name="Comma 3 2 4 2 13 2 2" xfId="10416" xr:uid="{1B7306F3-EB78-49D8-8B3B-E272D71BE2EA}"/>
    <cellStyle name="Comma 3 2 4 2 13 3" xfId="9976" xr:uid="{49DBEC43-E0CE-4A46-A57F-FFAB566E5D5D}"/>
    <cellStyle name="Comma 3 2 4 2 14" xfId="2786" xr:uid="{D13B6678-1191-40DE-82F1-9F98DF6A45F5}"/>
    <cellStyle name="Comma 3 2 4 2 14 2" xfId="10093" xr:uid="{73DEF38A-C21C-43C9-BF54-37A6CB6105C5}"/>
    <cellStyle name="Comma 3 2 4 2 15" xfId="5260" xr:uid="{31334D43-B87F-42CC-A273-6717FE1063B4}"/>
    <cellStyle name="Comma 3 2 4 2 15 2" xfId="12544" xr:uid="{7E66512C-AF80-4A58-AE45-84495D307D9B}"/>
    <cellStyle name="Comma 3 2 4 2 16" xfId="5410" xr:uid="{77A38EDC-56AE-43F4-95B9-C7A2CB072BA9}"/>
    <cellStyle name="Comma 3 2 4 2 16 2" xfId="12693" xr:uid="{A15E6887-31FD-427B-91A9-D58B92C9E364}"/>
    <cellStyle name="Comma 3 2 4 2 17" xfId="5572" xr:uid="{9FD5B67A-A60F-4199-A1E0-7E9DFA9B7235}"/>
    <cellStyle name="Comma 3 2 4 2 17 2" xfId="12853" xr:uid="{EBA02C9A-3A14-4A6F-B5F5-96C5A4ECEDF1}"/>
    <cellStyle name="Comma 3 2 4 2 18" xfId="5724" xr:uid="{9F5EECAA-5B55-45C0-9EA2-F0EC9B464EFA}"/>
    <cellStyle name="Comma 3 2 4 2 18 2" xfId="13002" xr:uid="{8AAA8C2E-A70D-4609-A4C2-1E3ECFF74CC7}"/>
    <cellStyle name="Comma 3 2 4 2 19" xfId="5871" xr:uid="{A9C29903-C85A-4BD0-A08D-544BF8D6018C}"/>
    <cellStyle name="Comma 3 2 4 2 19 2" xfId="13149" xr:uid="{4B3C871D-41CA-40B2-ADC9-187350BA842D}"/>
    <cellStyle name="Comma 3 2 4 2 2" xfId="236" xr:uid="{8AF6F3CD-2A3C-40AB-94A1-A2429A7B7214}"/>
    <cellStyle name="Comma 3 2 4 2 2 10" xfId="2369" xr:uid="{36D53170-CE31-4220-8BD4-AAE9E99BCAFA}"/>
    <cellStyle name="Comma 3 2 4 2 2 10 2" xfId="4956" xr:uid="{BE88B75A-881C-4075-BE5D-4C265FABA2BB}"/>
    <cellStyle name="Comma 3 2 4 2 2 10 2 2" xfId="12243" xr:uid="{011167E2-7C24-4AF5-95CB-9255F9F506A5}"/>
    <cellStyle name="Comma 3 2 4 2 2 10 3" xfId="9676" xr:uid="{2D69699E-8B6A-4F3F-A09F-7998104D5769}"/>
    <cellStyle name="Comma 3 2 4 2 2 11" xfId="2520" xr:uid="{8181811B-4BD4-494A-B191-A69B3D2ACBD3}"/>
    <cellStyle name="Comma 3 2 4 2 2 11 2" xfId="5107" xr:uid="{6A49B7F3-45F1-4F9A-9237-98864E7564B2}"/>
    <cellStyle name="Comma 3 2 4 2 2 11 2 2" xfId="12394" xr:uid="{B27E6FC4-D895-48E2-BCC4-810D59D5260F}"/>
    <cellStyle name="Comma 3 2 4 2 2 11 3" xfId="9827" xr:uid="{A46B8E5A-E9CF-4C0A-A4C8-13CD57A72CB0}"/>
    <cellStyle name="Comma 3 2 4 2 2 12" xfId="2670" xr:uid="{19E1AA63-8C8B-4110-8DC4-FB182884A0F1}"/>
    <cellStyle name="Comma 3 2 4 2 2 12 2" xfId="3124" xr:uid="{C1CCE074-5160-49C6-8DD0-2FB943A61C56}"/>
    <cellStyle name="Comma 3 2 4 2 2 12 2 2" xfId="10417" xr:uid="{7F68D776-9B31-4E76-8B6B-99AEDF821073}"/>
    <cellStyle name="Comma 3 2 4 2 2 12 3" xfId="9977" xr:uid="{425BB7A4-C806-4A03-AB8A-F7E43618AB58}"/>
    <cellStyle name="Comma 3 2 4 2 2 13" xfId="2863" xr:uid="{D413A19C-0A62-4743-AC54-340DEDE9E9ED}"/>
    <cellStyle name="Comma 3 2 4 2 2 13 2" xfId="10160" xr:uid="{CBD18094-294E-4191-A6D5-DA631D450ED8}"/>
    <cellStyle name="Comma 3 2 4 2 2 14" xfId="5261" xr:uid="{886D958B-4F76-4F3C-9BD1-13EC7155A38C}"/>
    <cellStyle name="Comma 3 2 4 2 2 14 2" xfId="12545" xr:uid="{654BD163-F8F3-443F-8BDD-3542561CBFA4}"/>
    <cellStyle name="Comma 3 2 4 2 2 15" xfId="5411" xr:uid="{3663C20F-BABD-4B5E-BC84-7012FB9D9D2D}"/>
    <cellStyle name="Comma 3 2 4 2 2 15 2" xfId="12694" xr:uid="{5AE67EB2-6E15-4D77-AD0E-C6A8B40605FA}"/>
    <cellStyle name="Comma 3 2 4 2 2 16" xfId="5573" xr:uid="{0ED32A62-C311-491F-93FA-E3784306FD0D}"/>
    <cellStyle name="Comma 3 2 4 2 2 16 2" xfId="12854" xr:uid="{D8494FEC-5161-41B9-84EF-AD62BF80014A}"/>
    <cellStyle name="Comma 3 2 4 2 2 17" xfId="5725" xr:uid="{6328824B-EF14-4101-9A02-2F3F4CC58E04}"/>
    <cellStyle name="Comma 3 2 4 2 2 17 2" xfId="13003" xr:uid="{2197D776-0C03-4269-B5D3-7AA97E56597A}"/>
    <cellStyle name="Comma 3 2 4 2 2 18" xfId="5872" xr:uid="{81501475-B6B6-41BE-852F-9108DD7924C4}"/>
    <cellStyle name="Comma 3 2 4 2 2 18 2" xfId="13150" xr:uid="{340E826A-D1A5-455B-800A-F8408FC7B343}"/>
    <cellStyle name="Comma 3 2 4 2 2 19" xfId="6028" xr:uid="{C640E237-C624-42ED-A60A-EA0EFD280B40}"/>
    <cellStyle name="Comma 3 2 4 2 2 19 2" xfId="13306" xr:uid="{A9984EBA-B238-4908-A8E4-1B9405307ACE}"/>
    <cellStyle name="Comma 3 2 4 2 2 2" xfId="409" xr:uid="{59450E0C-67AF-497A-B065-0F6DD659B553}"/>
    <cellStyle name="Comma 3 2 4 2 2 2 2" xfId="1456" xr:uid="{8031BC7F-3503-46C6-9333-DF42C6728E13}"/>
    <cellStyle name="Comma 3 2 4 2 2 2 2 2" xfId="4043" xr:uid="{C3A27E29-BA57-4533-B149-49F2BC583ABD}"/>
    <cellStyle name="Comma 3 2 4 2 2 2 2 2 2" xfId="11333" xr:uid="{A9992B5C-87F4-45C5-B073-66264F5569AF}"/>
    <cellStyle name="Comma 3 2 4 2 2 2 2 3" xfId="8766" xr:uid="{8DE88D66-87EA-4E37-A97F-F1F06AAA927A}"/>
    <cellStyle name="Comma 3 2 4 2 2 2 3" xfId="3282" xr:uid="{11CF98CB-73AB-4EA7-9F6E-C643DE107809}"/>
    <cellStyle name="Comma 3 2 4 2 2 2 3 2" xfId="10572" xr:uid="{F217388E-C994-431C-ADB3-B479B1A89FD1}"/>
    <cellStyle name="Comma 3 2 4 2 2 2 4" xfId="3027" xr:uid="{1BC056C5-6E79-4927-A21B-407274DD4A62}"/>
    <cellStyle name="Comma 3 2 4 2 2 2 4 2" xfId="10322" xr:uid="{89C2F6EF-E84B-4A7D-9E94-1FBBE2838F47}"/>
    <cellStyle name="Comma 3 2 4 2 2 2 5" xfId="8005" xr:uid="{1E4D07A2-B31D-4B9D-98F2-2FF60689D7FF}"/>
    <cellStyle name="Comma 3 2 4 2 2 2 6" xfId="15335" xr:uid="{F48467FB-6CCA-4657-8A99-BF75BD7F83EC}"/>
    <cellStyle name="Comma 3 2 4 2 2 2 7" xfId="16382" xr:uid="{F1347BCA-5375-43B5-9DB2-A93C09450177}"/>
    <cellStyle name="Comma 3 2 4 2 2 2 8" xfId="693" xr:uid="{944EA9D2-8852-4F6F-9B22-76EA92B255BA}"/>
    <cellStyle name="Comma 3 2 4 2 2 2 9" xfId="16534" xr:uid="{774AB74B-B66C-4ED7-81D1-1E2C9BB656F1}"/>
    <cellStyle name="Comma 3 2 4 2 2 20" xfId="6246" xr:uid="{B071CBF9-E43E-430E-B155-5C340E18AE14}"/>
    <cellStyle name="Comma 3 2 4 2 2 20 2" xfId="13521" xr:uid="{1F3DDE0D-9F54-4BB6-AF56-6809CD56F9A4}"/>
    <cellStyle name="Comma 3 2 4 2 2 21" xfId="6328" xr:uid="{8C8C7BAB-2494-477E-9ED9-8834607A45B7}"/>
    <cellStyle name="Comma 3 2 4 2 2 21 2" xfId="13603" xr:uid="{E0A44972-1BAA-4E09-99C4-9567B9664B38}"/>
    <cellStyle name="Comma 3 2 4 2 2 22" xfId="6478" xr:uid="{30294DC2-4FF2-40C8-94FC-7489DAA045A8}"/>
    <cellStyle name="Comma 3 2 4 2 2 22 2" xfId="13753" xr:uid="{BF4573F8-677A-4AB1-A5A4-563C044CB644}"/>
    <cellStyle name="Comma 3 2 4 2 2 23" xfId="6633" xr:uid="{75AEC400-9892-4947-9606-669C886F142A}"/>
    <cellStyle name="Comma 3 2 4 2 2 23 2" xfId="13905" xr:uid="{72DA7AB0-ED62-403A-A87D-EBDF605D2896}"/>
    <cellStyle name="Comma 3 2 4 2 2 24" xfId="6782" xr:uid="{E571C2EB-B52C-4693-88E1-6B0C1F2E661C}"/>
    <cellStyle name="Comma 3 2 4 2 2 24 2" xfId="14054" xr:uid="{407940B9-2033-4EC2-A948-F3E373C5E428}"/>
    <cellStyle name="Comma 3 2 4 2 2 25" xfId="6930" xr:uid="{7B2E6CE8-AB52-4F2B-B2BC-249AD0155A73}"/>
    <cellStyle name="Comma 3 2 4 2 2 25 2" xfId="14202" xr:uid="{4553A290-84BF-48BD-ACBC-35C4F21FF5B1}"/>
    <cellStyle name="Comma 3 2 4 2 2 26" xfId="7084" xr:uid="{455E93E5-571C-45C5-BF44-3A0206BA44FC}"/>
    <cellStyle name="Comma 3 2 4 2 2 26 2" xfId="14356" xr:uid="{4E718F22-8EF0-4F20-B69B-BE17017AB360}"/>
    <cellStyle name="Comma 3 2 4 2 2 27" xfId="7233" xr:uid="{7A87E850-1AB4-49BE-8B2F-D8265350CE5A}"/>
    <cellStyle name="Comma 3 2 4 2 2 27 2" xfId="14505" xr:uid="{0B6B4382-EDC3-4747-994A-8E44F314349A}"/>
    <cellStyle name="Comma 3 2 4 2 2 28" xfId="7456" xr:uid="{5E70BE47-8E48-4C9E-8B22-3F18B1B04ECB}"/>
    <cellStyle name="Comma 3 2 4 2 2 28 2" xfId="14720" xr:uid="{48CF4ECB-9E6A-41D8-BA2E-A1DF07831967}"/>
    <cellStyle name="Comma 3 2 4 2 2 29" xfId="7540" xr:uid="{22C47F4A-6766-41E8-A478-D0EF39BE5305}"/>
    <cellStyle name="Comma 3 2 4 2 2 29 2" xfId="14803" xr:uid="{2785EFCB-2115-4F19-96B3-879F38648EDE}"/>
    <cellStyle name="Comma 3 2 4 2 2 3" xfId="841" xr:uid="{B7CE1970-A018-4765-8786-706A5E73973A}"/>
    <cellStyle name="Comma 3 2 4 2 2 3 2" xfId="1604" xr:uid="{3C8AE098-E941-468D-981A-92A9120F32A8}"/>
    <cellStyle name="Comma 3 2 4 2 2 3 2 2" xfId="4191" xr:uid="{86CD6511-9316-4C69-8AC5-7ADE8A87FFD8}"/>
    <cellStyle name="Comma 3 2 4 2 2 3 2 2 2" xfId="11481" xr:uid="{F17617F3-62EE-4065-89BF-59FD84DEDAD4}"/>
    <cellStyle name="Comma 3 2 4 2 2 3 2 3" xfId="8914" xr:uid="{6E5554F1-0BCB-4D1B-A113-71223C259F0A}"/>
    <cellStyle name="Comma 3 2 4 2 2 3 3" xfId="3430" xr:uid="{83D9403C-AA91-4E59-9B04-42E1DDBEBA46}"/>
    <cellStyle name="Comma 3 2 4 2 2 3 3 2" xfId="10720" xr:uid="{C5E49C81-EB05-437C-ABE5-2906E4C92B5E}"/>
    <cellStyle name="Comma 3 2 4 2 2 3 4" xfId="8153" xr:uid="{8BE1A743-C2DA-46F3-80EF-1E44C29163AE}"/>
    <cellStyle name="Comma 3 2 4 2 2 30" xfId="7689" xr:uid="{6F4B8DF6-1B03-47E5-9445-F33D7FB49D29}"/>
    <cellStyle name="Comma 3 2 4 2 2 30 2" xfId="14952" xr:uid="{D896595E-65D2-4597-8228-EAB3905A1702}"/>
    <cellStyle name="Comma 3 2 4 2 2 31" xfId="7850" xr:uid="{5624A5DD-7A20-43E7-879C-1BEE019C2951}"/>
    <cellStyle name="Comma 3 2 4 2 2 32" xfId="15167" xr:uid="{4BC6F1F2-A9D9-4343-9568-5A2986ECF8F9}"/>
    <cellStyle name="Comma 3 2 4 2 2 33" xfId="15421" xr:uid="{861328A8-219E-4996-947D-6652C731396C}"/>
    <cellStyle name="Comma 3 2 4 2 2 34" xfId="15569" xr:uid="{241B2555-3A34-4831-ACBA-983ABA703BA7}"/>
    <cellStyle name="Comma 3 2 4 2 2 35" xfId="15718" xr:uid="{A28B67AD-F05F-420C-8CB6-417E649E16E0}"/>
    <cellStyle name="Comma 3 2 4 2 2 36" xfId="15867" xr:uid="{466A6D52-C738-4E57-A69A-93146DBBBCF1}"/>
    <cellStyle name="Comma 3 2 4 2 2 37" xfId="16015" xr:uid="{DC5724FC-91F0-473C-92D1-BD25E1ED51D2}"/>
    <cellStyle name="Comma 3 2 4 2 2 38" xfId="16234" xr:uid="{7ABB6538-B01A-4E50-864E-65949729CBDA}"/>
    <cellStyle name="Comma 3 2 4 2 2 39" xfId="510" xr:uid="{052802A2-0AAA-4C10-9BD5-C026A6786526}"/>
    <cellStyle name="Comma 3 2 4 2 2 4" xfId="1055" xr:uid="{8E1A1ECA-4B78-496A-BA60-1496BDD8DE35}"/>
    <cellStyle name="Comma 3 2 4 2 2 4 2" xfId="1818" xr:uid="{4598B73B-5B3C-4658-84A2-9F5416E5AB90}"/>
    <cellStyle name="Comma 3 2 4 2 2 4 2 2" xfId="4405" xr:uid="{78B98914-D6D9-4E4C-B16A-E01E71B079BC}"/>
    <cellStyle name="Comma 3 2 4 2 2 4 2 2 2" xfId="11695" xr:uid="{AE563F44-C815-453C-8E2A-792B844193D5}"/>
    <cellStyle name="Comma 3 2 4 2 2 4 2 3" xfId="9128" xr:uid="{7C5D6ECD-7668-4330-A263-F9C2116C6485}"/>
    <cellStyle name="Comma 3 2 4 2 2 4 3" xfId="3644" xr:uid="{DFAAFB9B-1B16-4155-8489-D79D68D93727}"/>
    <cellStyle name="Comma 3 2 4 2 2 4 3 2" xfId="10934" xr:uid="{907A5AF1-E879-4306-BA72-7D80ADE9BC53}"/>
    <cellStyle name="Comma 3 2 4 2 2 4 4" xfId="8367" xr:uid="{C423E605-D0D9-41DB-B00D-98CAE30D0C75}"/>
    <cellStyle name="Comma 3 2 4 2 2 40" xfId="16535" xr:uid="{BEF13226-8F2B-481F-9835-15475BF4A068}"/>
    <cellStyle name="Comma 3 2 4 2 2 5" xfId="1207" xr:uid="{967B3E76-FCC2-4479-B6A2-E6DA91E3C0D7}"/>
    <cellStyle name="Comma 3 2 4 2 2 5 2" xfId="3795" xr:uid="{A63D05E1-508D-4172-9222-3576D21CB08C}"/>
    <cellStyle name="Comma 3 2 4 2 2 5 2 2" xfId="11085" xr:uid="{DBD25516-9285-4383-B231-75865F1C93F7}"/>
    <cellStyle name="Comma 3 2 4 2 2 5 3" xfId="8518" xr:uid="{4184B80C-5DAF-4DF8-8380-0D1BD03F87BE}"/>
    <cellStyle name="Comma 3 2 4 2 2 6" xfId="1300" xr:uid="{85CCC24D-3E1B-4BE2-961B-F99AF82D3D39}"/>
    <cellStyle name="Comma 3 2 4 2 2 6 2" xfId="3887" xr:uid="{E4348A7D-01DE-4692-9064-2E24FD8A6DBE}"/>
    <cellStyle name="Comma 3 2 4 2 2 6 2 2" xfId="11177" xr:uid="{B7282EC0-70C3-4DBC-B688-61A9B3C53BB0}"/>
    <cellStyle name="Comma 3 2 4 2 2 6 3" xfId="8610" xr:uid="{2A41351A-B0AF-494D-ABFD-6C99FBAA0273}"/>
    <cellStyle name="Comma 3 2 4 2 2 7" xfId="1920" xr:uid="{557B10E8-9FF1-4899-8FA4-CCF11D27D038}"/>
    <cellStyle name="Comma 3 2 4 2 2 7 2" xfId="4507" xr:uid="{18BBFCD9-224B-48F8-9996-28209084860E}"/>
    <cellStyle name="Comma 3 2 4 2 2 7 2 2" xfId="11796" xr:uid="{B6BE8237-F163-431F-8C88-2CCB8FA6549A}"/>
    <cellStyle name="Comma 3 2 4 2 2 7 3" xfId="9229" xr:uid="{2746AF7F-7E77-4928-967F-4F2BF4894777}"/>
    <cellStyle name="Comma 3 2 4 2 2 8" xfId="2070" xr:uid="{4199B6BB-E56B-4F90-9CE6-CBA3BF24FC8C}"/>
    <cellStyle name="Comma 3 2 4 2 2 8 2" xfId="4657" xr:uid="{A66679F9-EE6C-4BD7-95FD-30B729F0181E}"/>
    <cellStyle name="Comma 3 2 4 2 2 8 2 2" xfId="11945" xr:uid="{2404BE9C-059E-4660-B092-0CDEBB0DAF89}"/>
    <cellStyle name="Comma 3 2 4 2 2 8 3" xfId="9378" xr:uid="{DFAB6C64-D7F8-45D0-BFAC-1A85207AA6AF}"/>
    <cellStyle name="Comma 3 2 4 2 2 9" xfId="2220" xr:uid="{0C0AB068-E62E-42E8-A7FC-5A5303BFA3A0}"/>
    <cellStyle name="Comma 3 2 4 2 2 9 2" xfId="4807" xr:uid="{6A20E080-0918-412D-8873-BAF552C7DDD0}"/>
    <cellStyle name="Comma 3 2 4 2 2 9 2 2" xfId="12094" xr:uid="{2BC7D9EB-F5DA-48DD-8A91-641243A1FFD3}"/>
    <cellStyle name="Comma 3 2 4 2 2 9 3" xfId="9527" xr:uid="{494DC8E0-5966-4509-99C3-B66EFFE810BC}"/>
    <cellStyle name="Comma 3 2 4 2 20" xfId="6027" xr:uid="{43C2676C-E040-414D-B7B0-717EC3F31D41}"/>
    <cellStyle name="Comma 3 2 4 2 20 2" xfId="13305" xr:uid="{AD14922C-F851-497D-87A8-AC2FC14AEEE2}"/>
    <cellStyle name="Comma 3 2 4 2 21" xfId="6149" xr:uid="{F17FD996-5CC1-4214-AFFA-A5C64CCFC2FD}"/>
    <cellStyle name="Comma 3 2 4 2 21 2" xfId="13424" xr:uid="{2E8C75F1-020A-434E-9294-E4F75206D710}"/>
    <cellStyle name="Comma 3 2 4 2 22" xfId="6327" xr:uid="{B17C28DA-62F1-40B0-8423-0BE987DA0A56}"/>
    <cellStyle name="Comma 3 2 4 2 22 2" xfId="13602" xr:uid="{71D28D47-0B9E-435C-B0F0-A88E90054202}"/>
    <cellStyle name="Comma 3 2 4 2 23" xfId="6477" xr:uid="{364C201C-0E0E-4692-A2CF-C361FB5C5B1D}"/>
    <cellStyle name="Comma 3 2 4 2 23 2" xfId="13752" xr:uid="{71F7ED52-B553-4F5D-9DD9-6D583844BB48}"/>
    <cellStyle name="Comma 3 2 4 2 24" xfId="6632" xr:uid="{B3FFFFC9-64EB-4845-A0A1-587C2342D576}"/>
    <cellStyle name="Comma 3 2 4 2 24 2" xfId="13904" xr:uid="{E0D06370-EFE8-4932-BA3B-944454B5DB66}"/>
    <cellStyle name="Comma 3 2 4 2 25" xfId="6781" xr:uid="{CF62A2E9-A1CC-4F84-89D6-270F353C5631}"/>
    <cellStyle name="Comma 3 2 4 2 25 2" xfId="14053" xr:uid="{3B88EAD4-41EC-49B5-98A6-2EDCA47CD14D}"/>
    <cellStyle name="Comma 3 2 4 2 26" xfId="6929" xr:uid="{7005C73D-8C45-4AF2-B520-702DD1AB128B}"/>
    <cellStyle name="Comma 3 2 4 2 26 2" xfId="14201" xr:uid="{0FDAE2F4-DDFE-41DE-AD14-806B3E265396}"/>
    <cellStyle name="Comma 3 2 4 2 27" xfId="7083" xr:uid="{0C8C90A0-E0BC-4A23-8233-D2F767884299}"/>
    <cellStyle name="Comma 3 2 4 2 27 2" xfId="14355" xr:uid="{7116F1B0-04DF-42E8-88BC-3367F6B304BA}"/>
    <cellStyle name="Comma 3 2 4 2 28" xfId="7232" xr:uid="{66880D00-8982-4D08-8A21-3AEC2844170F}"/>
    <cellStyle name="Comma 3 2 4 2 28 2" xfId="14504" xr:uid="{2A48B681-5C56-41DF-AEE6-0962336DFF80}"/>
    <cellStyle name="Comma 3 2 4 2 29" xfId="7359" xr:uid="{11D9CDD5-A37B-40B7-9F2F-EA69C0EB1A86}"/>
    <cellStyle name="Comma 3 2 4 2 29 2" xfId="14623" xr:uid="{CCBE40E6-57BB-4434-981C-0688981B31C8}"/>
    <cellStyle name="Comma 3 2 4 2 3" xfId="299" xr:uid="{1B13D31C-68C7-4DBC-A3ED-C2E76BE50F1E}"/>
    <cellStyle name="Comma 3 2 4 2 3 2" xfId="1455" xr:uid="{23DAD5D4-5852-46A4-824F-A69183FD2E8C}"/>
    <cellStyle name="Comma 3 2 4 2 3 2 2" xfId="4042" xr:uid="{8739585B-F5C5-42FD-96F0-863B6A96651D}"/>
    <cellStyle name="Comma 3 2 4 2 3 2 2 2" xfId="11332" xr:uid="{51B42FEB-B66F-4E01-A184-FEA94DE7EC4D}"/>
    <cellStyle name="Comma 3 2 4 2 3 2 3" xfId="8765" xr:uid="{70D568B8-AFE8-4DD3-884B-9FA37BCB957B}"/>
    <cellStyle name="Comma 3 2 4 2 3 3" xfId="3281" xr:uid="{869DE998-7811-4B6B-BAE3-E38E5B819F66}"/>
    <cellStyle name="Comma 3 2 4 2 3 3 2" xfId="10571" xr:uid="{B44D1481-FF64-4886-BE3A-733DE0DBCC0F}"/>
    <cellStyle name="Comma 3 2 4 2 3 4" xfId="2928" xr:uid="{0AEF8F53-D4B4-4C2E-A3DF-398AE887DCED}"/>
    <cellStyle name="Comma 3 2 4 2 3 4 2" xfId="10225" xr:uid="{37CC20DA-A06F-4281-A207-7F1F8B985C13}"/>
    <cellStyle name="Comma 3 2 4 2 3 5" xfId="8004" xr:uid="{9B39C613-241F-40C4-B4BE-C2CCB953EB75}"/>
    <cellStyle name="Comma 3 2 4 2 3 6" xfId="15226" xr:uid="{5FBEF1C5-519F-4F55-9966-205AE758C868}"/>
    <cellStyle name="Comma 3 2 4 2 3 7" xfId="16285" xr:uid="{F7CE7B04-2772-4423-9293-38032AAFDE22}"/>
    <cellStyle name="Comma 3 2 4 2 3 8" xfId="692" xr:uid="{54433FC1-5C8A-4E8D-8716-60B56C244B52}"/>
    <cellStyle name="Comma 3 2 4 2 3 9" xfId="16536" xr:uid="{929A053B-8FE6-4A3A-8DB8-452C60097C1D}"/>
    <cellStyle name="Comma 3 2 4 2 30" xfId="7539" xr:uid="{E650AE7B-2172-4911-BF1F-7D3608A08933}"/>
    <cellStyle name="Comma 3 2 4 2 30 2" xfId="14802" xr:uid="{DD7D29C5-AF13-4280-B9AC-951020207BB1}"/>
    <cellStyle name="Comma 3 2 4 2 31" xfId="7688" xr:uid="{A32C7644-9BF3-48D5-A32D-FF2BE7DC77A4}"/>
    <cellStyle name="Comma 3 2 4 2 31 2" xfId="14951" xr:uid="{E0BB82E4-1544-419E-8600-85919AF81810}"/>
    <cellStyle name="Comma 3 2 4 2 32" xfId="7849" xr:uid="{7CDEECED-EDDA-4EEB-B8C7-18B8AA010481}"/>
    <cellStyle name="Comma 3 2 4 2 33" xfId="15070" xr:uid="{8E3F88AA-F3B7-4D01-BFB1-9B027FBBB683}"/>
    <cellStyle name="Comma 3 2 4 2 34" xfId="15420" xr:uid="{761BB157-70F3-4E56-A26A-D909BA446A31}"/>
    <cellStyle name="Comma 3 2 4 2 35" xfId="15568" xr:uid="{4168FD54-5E92-4FA7-9DEC-6008C676968B}"/>
    <cellStyle name="Comma 3 2 4 2 36" xfId="15717" xr:uid="{46E65D89-6496-4D08-9E7C-D90338E1F06C}"/>
    <cellStyle name="Comma 3 2 4 2 37" xfId="15866" xr:uid="{6C2C6047-85D0-48D3-8A2E-09B39CFB372C}"/>
    <cellStyle name="Comma 3 2 4 2 38" xfId="16014" xr:uid="{152C168C-E1CC-484A-AEAD-118B0D8B667B}"/>
    <cellStyle name="Comma 3 2 4 2 39" xfId="16137" xr:uid="{615393DC-CF24-4FFD-B5E1-21143290696E}"/>
    <cellStyle name="Comma 3 2 4 2 4" xfId="840" xr:uid="{19FF6595-3A3A-4E14-8921-D50BC1D8B0F1}"/>
    <cellStyle name="Comma 3 2 4 2 4 2" xfId="1603" xr:uid="{DC4DABFA-35C9-44F4-922A-A8A93FC33941}"/>
    <cellStyle name="Comma 3 2 4 2 4 2 2" xfId="4190" xr:uid="{508391C2-4226-4C08-B002-21B9405E5216}"/>
    <cellStyle name="Comma 3 2 4 2 4 2 2 2" xfId="11480" xr:uid="{A6B07201-76E0-4650-BE52-43221F38873E}"/>
    <cellStyle name="Comma 3 2 4 2 4 2 3" xfId="8913" xr:uid="{1BCECF79-F598-4F8B-AAEB-30E283063C75}"/>
    <cellStyle name="Comma 3 2 4 2 4 3" xfId="3429" xr:uid="{88E4F63E-6B12-4DE4-AF30-112729FFC12E}"/>
    <cellStyle name="Comma 3 2 4 2 4 3 2" xfId="10719" xr:uid="{5A48F866-CD87-46DF-BEFF-E7082B427730}"/>
    <cellStyle name="Comma 3 2 4 2 4 4" xfId="8152" xr:uid="{FFFD066A-5D40-4A5F-BBD2-281CF47790ED}"/>
    <cellStyle name="Comma 3 2 4 2 40" xfId="509" xr:uid="{C09EE915-C4E6-4D50-A05A-B35B8F66C14A}"/>
    <cellStyle name="Comma 3 2 4 2 41" xfId="16537" xr:uid="{C1F7D28E-C0DC-4338-A371-C703AFE62DA9}"/>
    <cellStyle name="Comma 3 2 4 2 5" xfId="958" xr:uid="{F423EA24-BBEF-43FF-9109-D0B605469DD4}"/>
    <cellStyle name="Comma 3 2 4 2 5 2" xfId="1721" xr:uid="{26856C75-331F-4B33-9069-E23B55A172AD}"/>
    <cellStyle name="Comma 3 2 4 2 5 2 2" xfId="4308" xr:uid="{820D07E9-314B-4541-93AE-1E2DBC80571C}"/>
    <cellStyle name="Comma 3 2 4 2 5 2 2 2" xfId="11598" xr:uid="{5E2D7ACC-447B-4380-A805-E86FE1BE99B1}"/>
    <cellStyle name="Comma 3 2 4 2 5 2 3" xfId="9031" xr:uid="{1AB8573B-1292-4F8C-9D06-2018DF5EF0A8}"/>
    <cellStyle name="Comma 3 2 4 2 5 3" xfId="3547" xr:uid="{228639EC-9968-4BAA-BD88-29F3FB1E3DCC}"/>
    <cellStyle name="Comma 3 2 4 2 5 3 2" xfId="10837" xr:uid="{FED9A060-5E1E-41B1-801F-4375D22E6695}"/>
    <cellStyle name="Comma 3 2 4 2 5 4" xfId="8270" xr:uid="{8CDE900D-4D11-4720-A9E1-E4D79B8AE4C6}"/>
    <cellStyle name="Comma 3 2 4 2 6" xfId="1162" xr:uid="{E605F464-C8EB-4D2B-A483-E25080197919}"/>
    <cellStyle name="Comma 3 2 4 2 6 2" xfId="3750" xr:uid="{BDE5BBE0-CE77-4F42-94EC-CC07032CDA4D}"/>
    <cellStyle name="Comma 3 2 4 2 6 2 2" xfId="11040" xr:uid="{3999E448-BEEB-45BB-81A0-5FF6AFDA9498}"/>
    <cellStyle name="Comma 3 2 4 2 6 3" xfId="8473" xr:uid="{2C042BA1-CFFB-48CD-8D38-9EA32976A535}"/>
    <cellStyle name="Comma 3 2 4 2 7" xfId="1299" xr:uid="{DA9EC85C-BC09-4AD7-A931-B24C72932208}"/>
    <cellStyle name="Comma 3 2 4 2 7 2" xfId="3886" xr:uid="{8C154171-6A71-4D49-8C8B-7735D05751A8}"/>
    <cellStyle name="Comma 3 2 4 2 7 2 2" xfId="11176" xr:uid="{C5D221AF-3D8B-4B5C-9149-7CEBFD7FF948}"/>
    <cellStyle name="Comma 3 2 4 2 7 3" xfId="8609" xr:uid="{AFA6036E-7ED5-418E-B331-DA4A8192C7DA}"/>
    <cellStyle name="Comma 3 2 4 2 8" xfId="1919" xr:uid="{76C0EF88-FF8C-45A8-9B5B-26F4DC68F584}"/>
    <cellStyle name="Comma 3 2 4 2 8 2" xfId="4506" xr:uid="{76A11167-C2E6-4873-AF57-9AF487EE667B}"/>
    <cellStyle name="Comma 3 2 4 2 8 2 2" xfId="11795" xr:uid="{DECE6BE3-BC93-4A36-88FF-2C88739AE0E6}"/>
    <cellStyle name="Comma 3 2 4 2 8 3" xfId="9228" xr:uid="{22D55608-B573-424E-B9F9-3AE4DE600359}"/>
    <cellStyle name="Comma 3 2 4 2 9" xfId="2069" xr:uid="{34B12481-3885-4DAE-86AF-565A05DE2C7E}"/>
    <cellStyle name="Comma 3 2 4 2 9 2" xfId="4656" xr:uid="{66D031D0-E20F-4C36-BFC9-42A04D341BD3}"/>
    <cellStyle name="Comma 3 2 4 2 9 2 2" xfId="11944" xr:uid="{EE2520D1-C3EF-4735-AA30-47F0246BCEB0}"/>
    <cellStyle name="Comma 3 2 4 2 9 3" xfId="9377" xr:uid="{0F1F96A2-E9C2-4545-A98B-640C4EFC303D}"/>
    <cellStyle name="Comma 3 2 4 20" xfId="5723" xr:uid="{9C7343A3-68DF-4479-93D5-9A9E90F1AB8B}"/>
    <cellStyle name="Comma 3 2 4 20 2" xfId="13001" xr:uid="{2DB9D962-63C2-4323-9369-D0D1E8BC3E43}"/>
    <cellStyle name="Comma 3 2 4 21" xfId="5870" xr:uid="{8A46A1B1-E31C-4A26-91F0-8FDE09AA13DB}"/>
    <cellStyle name="Comma 3 2 4 21 2" xfId="13148" xr:uid="{9946273D-FB42-4EC2-B1B8-643854816267}"/>
    <cellStyle name="Comma 3 2 4 22" xfId="6026" xr:uid="{EF9D8E69-7492-4608-850A-C0665239FE12}"/>
    <cellStyle name="Comma 3 2 4 22 2" xfId="13304" xr:uid="{A3C6A435-8A7C-4B33-B221-6690A4811739}"/>
    <cellStyle name="Comma 3 2 4 23" xfId="6121" xr:uid="{13EACF89-DD71-4A36-BFC3-7B18E9A128BA}"/>
    <cellStyle name="Comma 3 2 4 23 2" xfId="13396" xr:uid="{FE060A4E-1C1D-47AF-AF85-9A4C9E23746B}"/>
    <cellStyle name="Comma 3 2 4 24" xfId="6326" xr:uid="{390FF154-9C1C-4693-8006-2057D20EF251}"/>
    <cellStyle name="Comma 3 2 4 24 2" xfId="13601" xr:uid="{C4C9C08B-63F7-49FE-94F7-7AEE2C999447}"/>
    <cellStyle name="Comma 3 2 4 25" xfId="6476" xr:uid="{AE09BB01-3C7D-4094-A3F6-2C27A016C3AA}"/>
    <cellStyle name="Comma 3 2 4 25 2" xfId="13751" xr:uid="{41E473CE-8927-4298-B287-B275C03542F0}"/>
    <cellStyle name="Comma 3 2 4 26" xfId="6631" xr:uid="{40220603-DC4B-4881-8B32-AFE8A2FEC23B}"/>
    <cellStyle name="Comma 3 2 4 26 2" xfId="13903" xr:uid="{C9A639DF-4E61-4C97-869C-BA416D0B58DB}"/>
    <cellStyle name="Comma 3 2 4 27" xfId="6780" xr:uid="{2EF88581-AD6C-4A52-B557-6AEE4F65941E}"/>
    <cellStyle name="Comma 3 2 4 27 2" xfId="14052" xr:uid="{D094CB72-3580-4E9B-8EA6-E9FCD5056E3C}"/>
    <cellStyle name="Comma 3 2 4 28" xfId="6928" xr:uid="{3A8AF0A2-4229-4CD9-BB83-7AF53E5C0892}"/>
    <cellStyle name="Comma 3 2 4 28 2" xfId="14200" xr:uid="{78686579-E37C-4667-9D8A-552F32CB5D33}"/>
    <cellStyle name="Comma 3 2 4 29" xfId="7082" xr:uid="{E17184B1-0725-4E59-8F2D-DBD3D49AA80A}"/>
    <cellStyle name="Comma 3 2 4 29 2" xfId="14354" xr:uid="{E4AD5194-369D-4A98-BBD6-B92165C9B3EC}"/>
    <cellStyle name="Comma 3 2 4 3" xfId="201" xr:uid="{5BEDE558-A1F3-4380-87EF-CB5B4137D0C4}"/>
    <cellStyle name="Comma 3 2 4 3 10" xfId="2370" xr:uid="{DAD74C6F-DC2B-4F9C-9322-C107352909B1}"/>
    <cellStyle name="Comma 3 2 4 3 10 2" xfId="4957" xr:uid="{93311CCE-B20B-45EB-BF0D-5B3CE89FAD31}"/>
    <cellStyle name="Comma 3 2 4 3 10 2 2" xfId="12244" xr:uid="{D4DF05ED-74FF-4499-B4D9-22049F298346}"/>
    <cellStyle name="Comma 3 2 4 3 10 3" xfId="9677" xr:uid="{33F4E74D-CF2E-4885-982C-00AA20F65B19}"/>
    <cellStyle name="Comma 3 2 4 3 11" xfId="2521" xr:uid="{33427794-30DC-4580-ABE6-5968B3D0145D}"/>
    <cellStyle name="Comma 3 2 4 3 11 2" xfId="5108" xr:uid="{15AD7291-B6C8-4B41-9677-BCDB11EA97E5}"/>
    <cellStyle name="Comma 3 2 4 3 11 2 2" xfId="12395" xr:uid="{B8E14B33-1FF3-4D1E-BD5F-BA5141977934}"/>
    <cellStyle name="Comma 3 2 4 3 11 3" xfId="9828" xr:uid="{61E21207-D68E-4A9C-8297-48DA438C6314}"/>
    <cellStyle name="Comma 3 2 4 3 12" xfId="2671" xr:uid="{8E5D1BBA-6ABC-45CB-8C5F-F55C7216BE06}"/>
    <cellStyle name="Comma 3 2 4 3 12 2" xfId="3125" xr:uid="{CF1F3583-FB31-40AE-AC2D-5B80574DAB24}"/>
    <cellStyle name="Comma 3 2 4 3 12 2 2" xfId="10418" xr:uid="{9962D1B4-FFB8-4F32-899A-24CD782C5575}"/>
    <cellStyle name="Comma 3 2 4 3 12 3" xfId="9978" xr:uid="{D4A9BD02-D119-4852-BF1C-9839CF90676C}"/>
    <cellStyle name="Comma 3 2 4 3 13" xfId="2835" xr:uid="{B1FB56FD-6442-42D2-A22F-A7FA99D7755E}"/>
    <cellStyle name="Comma 3 2 4 3 13 2" xfId="10132" xr:uid="{2E31B313-B7C7-4A40-9DE4-455531CBD92D}"/>
    <cellStyle name="Comma 3 2 4 3 14" xfId="5262" xr:uid="{F91CAD6D-DA32-4B7B-BE91-704215378520}"/>
    <cellStyle name="Comma 3 2 4 3 14 2" xfId="12546" xr:uid="{7E2D2E15-B07B-42AF-A0F7-558CF3E83CA7}"/>
    <cellStyle name="Comma 3 2 4 3 15" xfId="5412" xr:uid="{2B15A802-9000-4C77-A8B0-275CF62037DD}"/>
    <cellStyle name="Comma 3 2 4 3 15 2" xfId="12695" xr:uid="{14E5C15B-1F7A-494A-94CF-8223B058E319}"/>
    <cellStyle name="Comma 3 2 4 3 16" xfId="5574" xr:uid="{186F5755-B5D2-438F-AE3E-1495D3085DEB}"/>
    <cellStyle name="Comma 3 2 4 3 16 2" xfId="12855" xr:uid="{E4F8086B-FED4-408A-B8D0-826399405A9E}"/>
    <cellStyle name="Comma 3 2 4 3 17" xfId="5726" xr:uid="{8C6EB7E8-1929-4E9E-9639-9701A7A6AFE0}"/>
    <cellStyle name="Comma 3 2 4 3 17 2" xfId="13004" xr:uid="{64E23FBA-C3E0-4CA6-91C6-50C2F68F2D11}"/>
    <cellStyle name="Comma 3 2 4 3 18" xfId="5873" xr:uid="{2FDDCA83-9335-4FAA-BAF1-285652691F50}"/>
    <cellStyle name="Comma 3 2 4 3 18 2" xfId="13151" xr:uid="{2244611E-0162-4601-9194-6572B780F8BE}"/>
    <cellStyle name="Comma 3 2 4 3 19" xfId="6029" xr:uid="{50B9CAB5-C806-45DA-8DF0-5B8891722237}"/>
    <cellStyle name="Comma 3 2 4 3 19 2" xfId="13307" xr:uid="{023EA212-E3E3-45EA-8895-0CADFF70CA12}"/>
    <cellStyle name="Comma 3 2 4 3 2" xfId="374" xr:uid="{5C43C67E-CE7D-4F2F-B10C-2312A6B8EA1E}"/>
    <cellStyle name="Comma 3 2 4 3 2 2" xfId="1457" xr:uid="{19BAA5A5-2E32-4FC4-AB8E-DB7ABB1350B2}"/>
    <cellStyle name="Comma 3 2 4 3 2 2 2" xfId="4044" xr:uid="{A9889677-8CC9-401D-8667-794A970A4BC3}"/>
    <cellStyle name="Comma 3 2 4 3 2 2 2 2" xfId="11334" xr:uid="{851765AC-57E6-43C2-B496-DF758213ADD9}"/>
    <cellStyle name="Comma 3 2 4 3 2 2 3" xfId="8767" xr:uid="{A2426C87-CF07-4118-9586-9C4190635C04}"/>
    <cellStyle name="Comma 3 2 4 3 2 3" xfId="3283" xr:uid="{DECF2DB1-18CA-436B-8772-80551DE3D7BC}"/>
    <cellStyle name="Comma 3 2 4 3 2 3 2" xfId="10573" xr:uid="{5C32AC47-332B-4F42-AD60-0265F2102A40}"/>
    <cellStyle name="Comma 3 2 4 3 2 4" xfId="2999" xr:uid="{D2BF75BA-19DB-414D-94AA-A1D156A8299F}"/>
    <cellStyle name="Comma 3 2 4 3 2 4 2" xfId="10294" xr:uid="{79CA5E6F-4F28-4352-968D-BC6220A746D0}"/>
    <cellStyle name="Comma 3 2 4 3 2 5" xfId="8006" xr:uid="{16C5B40F-D9DB-4293-A28B-707253F3CD98}"/>
    <cellStyle name="Comma 3 2 4 3 2 6" xfId="15300" xr:uid="{6C9E90B8-29B0-4425-A230-E86552343787}"/>
    <cellStyle name="Comma 3 2 4 3 2 7" xfId="16354" xr:uid="{A6D6D46B-3845-41BA-8164-329CACD490EF}"/>
    <cellStyle name="Comma 3 2 4 3 2 8" xfId="694" xr:uid="{5F4D33F0-7904-4CCD-99A0-26BDD18ED96C}"/>
    <cellStyle name="Comma 3 2 4 3 2 9" xfId="16538" xr:uid="{2FA40DA5-C730-49B1-909A-DD51C24B2640}"/>
    <cellStyle name="Comma 3 2 4 3 20" xfId="6218" xr:uid="{9CAF8F42-D091-45A1-A418-2A8420BBEED4}"/>
    <cellStyle name="Comma 3 2 4 3 20 2" xfId="13493" xr:uid="{489A3940-04D7-47DD-A710-41E869708DA4}"/>
    <cellStyle name="Comma 3 2 4 3 21" xfId="6329" xr:uid="{4C07508E-CF03-4F5B-A46C-A1DDE54C0820}"/>
    <cellStyle name="Comma 3 2 4 3 21 2" xfId="13604" xr:uid="{5C47D5DA-B450-4F89-9A63-2470680788AB}"/>
    <cellStyle name="Comma 3 2 4 3 22" xfId="6479" xr:uid="{11B4ECF8-C338-4F21-A4CA-45203028FEA0}"/>
    <cellStyle name="Comma 3 2 4 3 22 2" xfId="13754" xr:uid="{6C37B0EC-BEF4-46C7-B484-EEB5EDE913CA}"/>
    <cellStyle name="Comma 3 2 4 3 23" xfId="6634" xr:uid="{EF2F82B5-8903-43ED-8EC6-9DC86D7C455A}"/>
    <cellStyle name="Comma 3 2 4 3 23 2" xfId="13906" xr:uid="{7B7EC0BB-C867-4010-94A4-FCF9B040CE21}"/>
    <cellStyle name="Comma 3 2 4 3 24" xfId="6783" xr:uid="{F38288C5-5897-4C62-8540-899EB66B82D6}"/>
    <cellStyle name="Comma 3 2 4 3 24 2" xfId="14055" xr:uid="{5C3700D3-9745-4B00-BB91-9BC8F990585A}"/>
    <cellStyle name="Comma 3 2 4 3 25" xfId="6931" xr:uid="{EFE5955E-DB6E-4003-AA55-2BF46980620B}"/>
    <cellStyle name="Comma 3 2 4 3 25 2" xfId="14203" xr:uid="{22E91802-CB6F-4310-9F64-6A88957FC237}"/>
    <cellStyle name="Comma 3 2 4 3 26" xfId="7085" xr:uid="{1D2242B1-449C-4699-BDEE-8F43A7D4B6F9}"/>
    <cellStyle name="Comma 3 2 4 3 26 2" xfId="14357" xr:uid="{9B78526A-AC59-4BCC-89D5-DDFB5C56E311}"/>
    <cellStyle name="Comma 3 2 4 3 27" xfId="7234" xr:uid="{6AA17BF9-5730-4A8C-965D-2731D5ADA1D3}"/>
    <cellStyle name="Comma 3 2 4 3 27 2" xfId="14506" xr:uid="{607927DA-0971-4152-A52C-D44CC1FC677A}"/>
    <cellStyle name="Comma 3 2 4 3 28" xfId="7428" xr:uid="{951CB4B7-FF45-4830-9DF8-E0E718D3E928}"/>
    <cellStyle name="Comma 3 2 4 3 28 2" xfId="14692" xr:uid="{B8B534DD-FC44-4CDB-AE36-7726B2694875}"/>
    <cellStyle name="Comma 3 2 4 3 29" xfId="7541" xr:uid="{A8BF08CA-38B3-4A9A-A80E-49DB0020E107}"/>
    <cellStyle name="Comma 3 2 4 3 29 2" xfId="14804" xr:uid="{E36A80E1-1522-4C3D-AC47-9F704E950B66}"/>
    <cellStyle name="Comma 3 2 4 3 3" xfId="842" xr:uid="{5162D7D9-A97B-42B9-B092-95E3546FC159}"/>
    <cellStyle name="Comma 3 2 4 3 3 2" xfId="1605" xr:uid="{FD2C4A54-5363-4DC8-8581-DE9E18919C70}"/>
    <cellStyle name="Comma 3 2 4 3 3 2 2" xfId="4192" xr:uid="{3CAB9DFB-8BE6-4E7D-919C-040F024BC474}"/>
    <cellStyle name="Comma 3 2 4 3 3 2 2 2" xfId="11482" xr:uid="{B435C4EE-C7D7-4B62-9913-CBFFF9A32DB0}"/>
    <cellStyle name="Comma 3 2 4 3 3 2 3" xfId="8915" xr:uid="{859B5E11-C4D5-4F35-9BFD-19958A7FF677}"/>
    <cellStyle name="Comma 3 2 4 3 3 3" xfId="3431" xr:uid="{CE30EF08-E7F6-4A2E-BB4A-72BFC1AFAE0C}"/>
    <cellStyle name="Comma 3 2 4 3 3 3 2" xfId="10721" xr:uid="{8A21D34B-EDA2-4F13-B654-6A14A6B50653}"/>
    <cellStyle name="Comma 3 2 4 3 3 4" xfId="8154" xr:uid="{F8C04939-0CA8-4CCA-AAC9-5A8C731961D3}"/>
    <cellStyle name="Comma 3 2 4 3 30" xfId="7690" xr:uid="{EF25EFC1-02F9-4FD6-ABA0-5546E070DA52}"/>
    <cellStyle name="Comma 3 2 4 3 30 2" xfId="14953" xr:uid="{22846790-3878-458C-91DB-10E21C4DCE71}"/>
    <cellStyle name="Comma 3 2 4 3 31" xfId="7851" xr:uid="{E33F7BD0-4237-420B-9627-7140174B8C05}"/>
    <cellStyle name="Comma 3 2 4 3 32" xfId="15139" xr:uid="{83900A5C-BF4A-42FE-A206-205B9BEC27F6}"/>
    <cellStyle name="Comma 3 2 4 3 33" xfId="15422" xr:uid="{3DD67E5C-20C6-4612-8853-34E9AB2649B6}"/>
    <cellStyle name="Comma 3 2 4 3 34" xfId="15570" xr:uid="{19AA5EE9-C5B5-4BE8-B270-970620F6ECCB}"/>
    <cellStyle name="Comma 3 2 4 3 35" xfId="15719" xr:uid="{C8710523-984E-4013-B566-326096064900}"/>
    <cellStyle name="Comma 3 2 4 3 36" xfId="15868" xr:uid="{57C06585-94AB-4BB4-8264-7A5169E3E8D7}"/>
    <cellStyle name="Comma 3 2 4 3 37" xfId="16016" xr:uid="{AB6A84EA-DB7A-4922-8F48-8F2932469DAD}"/>
    <cellStyle name="Comma 3 2 4 3 38" xfId="16206" xr:uid="{6A30BA9B-B0A2-46C7-B1E6-A09D18AAFD85}"/>
    <cellStyle name="Comma 3 2 4 3 39" xfId="511" xr:uid="{311D22A7-FCE6-4C17-8846-5EEEA85E40CF}"/>
    <cellStyle name="Comma 3 2 4 3 4" xfId="1027" xr:uid="{5F3EA81D-A41D-4C43-AF0E-AC6C071F0A17}"/>
    <cellStyle name="Comma 3 2 4 3 4 2" xfId="1790" xr:uid="{1C4B746F-9AA6-4684-AB11-128303D83195}"/>
    <cellStyle name="Comma 3 2 4 3 4 2 2" xfId="4377" xr:uid="{B2695BDD-15C3-47EA-ACED-FF5689F02A8F}"/>
    <cellStyle name="Comma 3 2 4 3 4 2 2 2" xfId="11667" xr:uid="{EAEE77C4-D9FC-4EF3-92EB-6A7F0600D6D7}"/>
    <cellStyle name="Comma 3 2 4 3 4 2 3" xfId="9100" xr:uid="{4E0E2AA1-D595-490B-AA72-EC4B8191484D}"/>
    <cellStyle name="Comma 3 2 4 3 4 3" xfId="3616" xr:uid="{2F06A42C-79D1-4964-B87A-8004D7BF3F49}"/>
    <cellStyle name="Comma 3 2 4 3 4 3 2" xfId="10906" xr:uid="{9C4ED4A8-7661-490C-B73A-1957B3B872E7}"/>
    <cellStyle name="Comma 3 2 4 3 4 4" xfId="8339" xr:uid="{311D4776-91B7-4FDE-985C-00EB38A55280}"/>
    <cellStyle name="Comma 3 2 4 3 40" xfId="16539" xr:uid="{D8CFEC24-51FF-4E9E-AA26-7D1F01BD7F5A}"/>
    <cellStyle name="Comma 3 2 4 3 5" xfId="1130" xr:uid="{298AB96A-33DE-44A4-9362-83D8B31A0A94}"/>
    <cellStyle name="Comma 3 2 4 3 5 2" xfId="3718" xr:uid="{15A9CFEA-B9F5-41CC-9B0E-92A089D31E56}"/>
    <cellStyle name="Comma 3 2 4 3 5 2 2" xfId="11008" xr:uid="{3EA0F78F-44AA-4404-9A6F-6289C74E85CD}"/>
    <cellStyle name="Comma 3 2 4 3 5 3" xfId="8441" xr:uid="{8C2326B5-330D-4310-A62E-3BFF3855257E}"/>
    <cellStyle name="Comma 3 2 4 3 6" xfId="1301" xr:uid="{F60DB9F3-AE18-49DF-8ED9-4FB586A196AD}"/>
    <cellStyle name="Comma 3 2 4 3 6 2" xfId="3888" xr:uid="{7EF92170-9349-43DD-B122-2713596EF901}"/>
    <cellStyle name="Comma 3 2 4 3 6 2 2" xfId="11178" xr:uid="{82553B58-AE3E-4A54-8A11-E717AE030689}"/>
    <cellStyle name="Comma 3 2 4 3 6 3" xfId="8611" xr:uid="{BE9D9AF0-03D4-4B0C-9903-FE39AEED6A34}"/>
    <cellStyle name="Comma 3 2 4 3 7" xfId="1921" xr:uid="{48188C05-8F9C-4FE5-AD6D-BC2BF456773F}"/>
    <cellStyle name="Comma 3 2 4 3 7 2" xfId="4508" xr:uid="{7A2C8788-DD29-4090-BBA0-9E6230498E74}"/>
    <cellStyle name="Comma 3 2 4 3 7 2 2" xfId="11797" xr:uid="{AFE1C3D8-2A97-46A0-8BF7-9BC1308E99A3}"/>
    <cellStyle name="Comma 3 2 4 3 7 3" xfId="9230" xr:uid="{C22803A2-62DB-46D8-B966-744E9E427269}"/>
    <cellStyle name="Comma 3 2 4 3 8" xfId="2071" xr:uid="{6F540847-CC74-425E-9485-4F3944A36A75}"/>
    <cellStyle name="Comma 3 2 4 3 8 2" xfId="4658" xr:uid="{EBB5E006-CD58-477A-8EAA-4AFFD135263C}"/>
    <cellStyle name="Comma 3 2 4 3 8 2 2" xfId="11946" xr:uid="{D72DEB96-6F86-4577-AAC0-86B730A14E62}"/>
    <cellStyle name="Comma 3 2 4 3 8 3" xfId="9379" xr:uid="{E39764BB-7D24-40F3-850B-E3F1BF90540E}"/>
    <cellStyle name="Comma 3 2 4 3 9" xfId="2221" xr:uid="{D99C61E9-BD46-4CF2-93E0-68CF957EB52C}"/>
    <cellStyle name="Comma 3 2 4 3 9 2" xfId="4808" xr:uid="{0FCCCC2F-C8C5-409F-888F-93C920750039}"/>
    <cellStyle name="Comma 3 2 4 3 9 2 2" xfId="12095" xr:uid="{A513305E-BDCC-437C-A849-13132E65864B}"/>
    <cellStyle name="Comma 3 2 4 3 9 3" xfId="9528" xr:uid="{7CD6699F-4731-465B-BC62-6221446F3058}"/>
    <cellStyle name="Comma 3 2 4 30" xfId="7231" xr:uid="{2B914F8B-8016-47AC-9B8C-2810BD966486}"/>
    <cellStyle name="Comma 3 2 4 30 2" xfId="14503" xr:uid="{B82AE6E0-2841-4DC4-B19E-39AAF4CB8588}"/>
    <cellStyle name="Comma 3 2 4 31" xfId="7331" xr:uid="{50383EE9-9329-4B90-B6A6-36B8DFBA2185}"/>
    <cellStyle name="Comma 3 2 4 31 2" xfId="14595" xr:uid="{63B446E9-CBBA-48A5-9659-FBDF370BA1E4}"/>
    <cellStyle name="Comma 3 2 4 32" xfId="7538" xr:uid="{B14BEE86-B1A1-45B3-ABD9-6937BB4518AE}"/>
    <cellStyle name="Comma 3 2 4 32 2" xfId="14801" xr:uid="{8E694205-6752-4409-BB39-5C3C5B445C36}"/>
    <cellStyle name="Comma 3 2 4 33" xfId="7687" xr:uid="{31468C88-2504-4A4C-80D7-A9C0AB8E4B74}"/>
    <cellStyle name="Comma 3 2 4 33 2" xfId="14950" xr:uid="{95F75501-F571-4DAA-BBB0-6379F861B8F7}"/>
    <cellStyle name="Comma 3 2 4 34" xfId="7848" xr:uid="{C638ADC7-F018-4D47-88C8-B777F332F30C}"/>
    <cellStyle name="Comma 3 2 4 35" xfId="15042" xr:uid="{4E304661-6479-438B-9F7C-BC30612A6A18}"/>
    <cellStyle name="Comma 3 2 4 36" xfId="15419" xr:uid="{2C09BDDF-5038-48B4-B7B5-CAFE56900753}"/>
    <cellStyle name="Comma 3 2 4 37" xfId="15567" xr:uid="{77C54515-0B31-46F9-A6E3-744D9DB34223}"/>
    <cellStyle name="Comma 3 2 4 38" xfId="15716" xr:uid="{4632A01D-FB05-4F64-8D9E-A793CD3A163D}"/>
    <cellStyle name="Comma 3 2 4 39" xfId="15865" xr:uid="{A8B91A54-F8A1-46C2-BCB7-C87E842DB910}"/>
    <cellStyle name="Comma 3 2 4 4" xfId="149" xr:uid="{E2E1C825-0EE7-424B-9C0B-DA5AC2B99E64}"/>
    <cellStyle name="Comma 3 2 4 4 10" xfId="2371" xr:uid="{285D0563-3242-4781-9B4B-BD1C268F5B1D}"/>
    <cellStyle name="Comma 3 2 4 4 10 2" xfId="4958" xr:uid="{74A2FF38-EF68-46BF-A438-96270E13DECF}"/>
    <cellStyle name="Comma 3 2 4 4 10 2 2" xfId="12245" xr:uid="{EEC7F2CA-EE2C-45B9-9224-8148DF46D03F}"/>
    <cellStyle name="Comma 3 2 4 4 10 3" xfId="9678" xr:uid="{40F2D361-8C17-48EA-8A17-CFED8CB6E947}"/>
    <cellStyle name="Comma 3 2 4 4 11" xfId="2522" xr:uid="{2B0851AF-EDD5-4369-9921-6D0F18A0205C}"/>
    <cellStyle name="Comma 3 2 4 4 11 2" xfId="5109" xr:uid="{92E4AF1B-A612-43B6-ACE1-180F0AF39E68}"/>
    <cellStyle name="Comma 3 2 4 4 11 2 2" xfId="12396" xr:uid="{88E9F811-D995-4938-BACA-BB867AB7ABD8}"/>
    <cellStyle name="Comma 3 2 4 4 11 3" xfId="9829" xr:uid="{DB2F2C85-3B07-4CF0-8FD9-7C9E379C68AE}"/>
    <cellStyle name="Comma 3 2 4 4 12" xfId="2672" xr:uid="{DE81B102-EBB8-49C3-A6FF-2F7D89B9FD95}"/>
    <cellStyle name="Comma 3 2 4 4 12 2" xfId="3126" xr:uid="{144734B8-4D94-4221-98E0-65368FB2181E}"/>
    <cellStyle name="Comma 3 2 4 4 12 2 2" xfId="10419" xr:uid="{B6D6B5A9-789C-4F4E-AE36-93B0406BC375}"/>
    <cellStyle name="Comma 3 2 4 4 12 3" xfId="9979" xr:uid="{59460906-777E-483F-85A5-7F4F23454DA5}"/>
    <cellStyle name="Comma 3 2 4 4 13" xfId="2951" xr:uid="{B7675761-0D16-4127-AF28-3E49A8239A54}"/>
    <cellStyle name="Comma 3 2 4 4 13 2" xfId="10247" xr:uid="{B5ABCEFD-78F9-415E-883E-EAC8891E2ADB}"/>
    <cellStyle name="Comma 3 2 4 4 14" xfId="5263" xr:uid="{BCEAC956-8E39-425E-89CE-A15B5C9050DA}"/>
    <cellStyle name="Comma 3 2 4 4 14 2" xfId="12547" xr:uid="{C29A95F5-E773-4DA8-B2C3-2B011EE42F98}"/>
    <cellStyle name="Comma 3 2 4 4 15" xfId="5413" xr:uid="{4F91CF32-6E06-415C-B29B-1B09263EB8BC}"/>
    <cellStyle name="Comma 3 2 4 4 15 2" xfId="12696" xr:uid="{A12655A9-FE48-41C8-ABF5-74AFA934B6C8}"/>
    <cellStyle name="Comma 3 2 4 4 16" xfId="5575" xr:uid="{7FA0A63E-6760-4E61-8706-EC2C7CFAECFA}"/>
    <cellStyle name="Comma 3 2 4 4 16 2" xfId="12856" xr:uid="{BA02CEA4-503F-4EAA-AB2B-0880FB95DB0F}"/>
    <cellStyle name="Comma 3 2 4 4 17" xfId="5727" xr:uid="{192AD42A-B1EC-41DC-A73D-089802C44991}"/>
    <cellStyle name="Comma 3 2 4 4 17 2" xfId="13005" xr:uid="{BE0C0925-15D4-4082-BD2E-8C840AC5598B}"/>
    <cellStyle name="Comma 3 2 4 4 18" xfId="5874" xr:uid="{2A981541-ED57-4A92-BF3F-83D9C680A134}"/>
    <cellStyle name="Comma 3 2 4 4 18 2" xfId="13152" xr:uid="{909E36FC-2928-4555-A4E1-C152937D4AAB}"/>
    <cellStyle name="Comma 3 2 4 4 19" xfId="6030" xr:uid="{BE62A0FF-4198-438C-97FA-4104269CE0A8}"/>
    <cellStyle name="Comma 3 2 4 4 19 2" xfId="13308" xr:uid="{649B3F81-E39D-4F91-893B-C5A2C3BBC81E}"/>
    <cellStyle name="Comma 3 2 4 4 2" xfId="325" xr:uid="{860C7A3D-2AE8-4BE7-BF09-E6AED149F36E}"/>
    <cellStyle name="Comma 3 2 4 4 2 2" xfId="1458" xr:uid="{CBAA66BA-28A9-4A88-8E1B-D8D520522329}"/>
    <cellStyle name="Comma 3 2 4 4 2 2 2" xfId="4045" xr:uid="{B2361F2E-FB12-4363-B01A-67CB01A8EE92}"/>
    <cellStyle name="Comma 3 2 4 4 2 2 2 2" xfId="11335" xr:uid="{AEA6E20B-7189-4C15-A20E-878C64DE2074}"/>
    <cellStyle name="Comma 3 2 4 4 2 2 3" xfId="8768" xr:uid="{CE005027-06E1-4D82-B165-3C2973CC2996}"/>
    <cellStyle name="Comma 3 2 4 4 2 3" xfId="3284" xr:uid="{0FD27F77-EF06-44D1-9CA6-47633AE6AD36}"/>
    <cellStyle name="Comma 3 2 4 4 2 3 2" xfId="10574" xr:uid="{AAE91578-8F6F-4A68-A7AD-C933D3D5D83F}"/>
    <cellStyle name="Comma 3 2 4 4 2 4" xfId="8007" xr:uid="{82DC6057-AC9C-4943-9C7B-930BF75A854C}"/>
    <cellStyle name="Comma 3 2 4 4 2 5" xfId="15251" xr:uid="{195640F3-A305-492E-9455-E7B1BDBCE2D9}"/>
    <cellStyle name="Comma 3 2 4 4 2 6" xfId="16307" xr:uid="{1E8F525D-4A74-4A93-93E7-2E02F973C733}"/>
    <cellStyle name="Comma 3 2 4 4 2 7" xfId="695" xr:uid="{7EC951E5-B825-40F8-B0BA-109827933FA7}"/>
    <cellStyle name="Comma 3 2 4 4 2 8" xfId="16540" xr:uid="{3D19BA5F-B96E-4113-9A0C-9868B75B2E82}"/>
    <cellStyle name="Comma 3 2 4 4 20" xfId="6171" xr:uid="{36CD66FC-477A-4384-B439-52E1F78A2490}"/>
    <cellStyle name="Comma 3 2 4 4 20 2" xfId="13446" xr:uid="{3CF9F5C2-B4A4-4891-BF35-04350B02BD3C}"/>
    <cellStyle name="Comma 3 2 4 4 21" xfId="6330" xr:uid="{972ADBEF-DC91-4B9F-BF89-0CFFD7C80B3D}"/>
    <cellStyle name="Comma 3 2 4 4 21 2" xfId="13605" xr:uid="{FBA42858-B9F3-4B17-A175-64DAC0201DF5}"/>
    <cellStyle name="Comma 3 2 4 4 22" xfId="6480" xr:uid="{EF84F08D-3C01-4D4D-8133-480049601585}"/>
    <cellStyle name="Comma 3 2 4 4 22 2" xfId="13755" xr:uid="{8468ECFC-2684-49B9-9AC7-303258BF721C}"/>
    <cellStyle name="Comma 3 2 4 4 23" xfId="6635" xr:uid="{EDCF3D88-026B-40D8-A838-A3F31D97E3D1}"/>
    <cellStyle name="Comma 3 2 4 4 23 2" xfId="13907" xr:uid="{C09453C0-CC4F-4D3F-BBAB-C656DFB770C2}"/>
    <cellStyle name="Comma 3 2 4 4 24" xfId="6784" xr:uid="{8B55DE11-B6E6-4474-9103-0020E8222D37}"/>
    <cellStyle name="Comma 3 2 4 4 24 2" xfId="14056" xr:uid="{01B7D5C3-1A48-43C2-85C1-DFB14343F9BE}"/>
    <cellStyle name="Comma 3 2 4 4 25" xfId="6932" xr:uid="{7FFBEAE9-43AB-4D80-A3C7-52B585A5DB43}"/>
    <cellStyle name="Comma 3 2 4 4 25 2" xfId="14204" xr:uid="{C6F59553-9B7C-4F5B-AF9D-4032A5D2CCC1}"/>
    <cellStyle name="Comma 3 2 4 4 26" xfId="7086" xr:uid="{48237ABB-81DA-4A2F-ACB5-A4305306D755}"/>
    <cellStyle name="Comma 3 2 4 4 26 2" xfId="14358" xr:uid="{55771F5E-1BE0-4BAA-AB9B-41457DBE7272}"/>
    <cellStyle name="Comma 3 2 4 4 27" xfId="7235" xr:uid="{EBCA0B9D-5718-406C-B270-020DB85AB78B}"/>
    <cellStyle name="Comma 3 2 4 4 27 2" xfId="14507" xr:uid="{0A82AC9F-ACC3-4868-A97B-0B754373ABDB}"/>
    <cellStyle name="Comma 3 2 4 4 28" xfId="7381" xr:uid="{7E6868F8-02CA-40A8-A8D8-AA2E8AC178DF}"/>
    <cellStyle name="Comma 3 2 4 4 28 2" xfId="14645" xr:uid="{7FD0E2D3-AE87-46AA-83B3-72FA558AE629}"/>
    <cellStyle name="Comma 3 2 4 4 29" xfId="7542" xr:uid="{C679156B-87BB-4BE4-827D-FC4BA4A60CD3}"/>
    <cellStyle name="Comma 3 2 4 4 29 2" xfId="14805" xr:uid="{AE32E822-D426-490C-9E93-80504BAFBF0C}"/>
    <cellStyle name="Comma 3 2 4 4 3" xfId="843" xr:uid="{B5AFFF1F-0E24-4D8D-89EE-9F8D364A402B}"/>
    <cellStyle name="Comma 3 2 4 4 3 2" xfId="1606" xr:uid="{7B6EDA53-CA0C-4639-8C6B-65BEC1E40FF9}"/>
    <cellStyle name="Comma 3 2 4 4 3 2 2" xfId="4193" xr:uid="{4319EE2B-C7EF-4DA4-8240-A6FE362A67FB}"/>
    <cellStyle name="Comma 3 2 4 4 3 2 2 2" xfId="11483" xr:uid="{5810BEBD-865F-42DB-BE3A-6BDB0DF97403}"/>
    <cellStyle name="Comma 3 2 4 4 3 2 3" xfId="8916" xr:uid="{BE8A32F7-A7D4-4E20-A9D4-81A74B84C78D}"/>
    <cellStyle name="Comma 3 2 4 4 3 3" xfId="3432" xr:uid="{26013DB3-937C-4258-96FC-B64CC053B412}"/>
    <cellStyle name="Comma 3 2 4 4 3 3 2" xfId="10722" xr:uid="{E7D7DB2B-8BF2-4A21-8704-F81B13DD8957}"/>
    <cellStyle name="Comma 3 2 4 4 3 4" xfId="8155" xr:uid="{306A08D2-B03E-47BC-80A9-4872F3B5B34D}"/>
    <cellStyle name="Comma 3 2 4 4 30" xfId="7691" xr:uid="{B4E3CDB8-CF9F-43F0-9051-7DEEEF86058B}"/>
    <cellStyle name="Comma 3 2 4 4 30 2" xfId="14954" xr:uid="{B7B82195-DEB2-4E8A-910C-C633E9D1F1B6}"/>
    <cellStyle name="Comma 3 2 4 4 31" xfId="7852" xr:uid="{20CFDFAE-A148-4741-B4CC-8C33044534B4}"/>
    <cellStyle name="Comma 3 2 4 4 32" xfId="15092" xr:uid="{9699CE6C-ADD3-4E57-9558-2BAFA555C8F1}"/>
    <cellStyle name="Comma 3 2 4 4 33" xfId="15423" xr:uid="{C1586D20-CC8F-4820-8F97-21A9050A509F}"/>
    <cellStyle name="Comma 3 2 4 4 34" xfId="15571" xr:uid="{37BCC86D-0064-4379-8E4B-147B8290F86D}"/>
    <cellStyle name="Comma 3 2 4 4 35" xfId="15720" xr:uid="{10528A9A-6993-4DCA-A5EF-E9B7BEEAFB1E}"/>
    <cellStyle name="Comma 3 2 4 4 36" xfId="15869" xr:uid="{78E7C8ED-73E4-4225-AB38-3B690CABC14B}"/>
    <cellStyle name="Comma 3 2 4 4 37" xfId="16017" xr:uid="{67ACEB06-4A46-4252-B695-B2D6C397BB38}"/>
    <cellStyle name="Comma 3 2 4 4 38" xfId="16159" xr:uid="{C36808CA-F864-447F-8ABB-FB8513333337}"/>
    <cellStyle name="Comma 3 2 4 4 39" xfId="512" xr:uid="{FA0E2BDF-DFD7-44AC-A839-6810610D5CB5}"/>
    <cellStyle name="Comma 3 2 4 4 4" xfId="980" xr:uid="{FFD1FE4F-8EEB-4CBE-8A93-FA132625A0A0}"/>
    <cellStyle name="Comma 3 2 4 4 4 2" xfId="1743" xr:uid="{DB61DF9D-F37E-45A7-BC1E-C8B495B8AA90}"/>
    <cellStyle name="Comma 3 2 4 4 4 2 2" xfId="4330" xr:uid="{23BFFB10-EB57-4BB3-869A-4A3917C22F8A}"/>
    <cellStyle name="Comma 3 2 4 4 4 2 2 2" xfId="11620" xr:uid="{D68F1107-BBF6-42BD-BFEE-5D8FD0AF004D}"/>
    <cellStyle name="Comma 3 2 4 4 4 2 3" xfId="9053" xr:uid="{CA335267-9915-4F0E-B4E8-AF3E9023666B}"/>
    <cellStyle name="Comma 3 2 4 4 4 3" xfId="3569" xr:uid="{2FC8E322-7F49-48E0-8F95-68096DFEEBC8}"/>
    <cellStyle name="Comma 3 2 4 4 4 3 2" xfId="10859" xr:uid="{0A69AB24-DD84-4CB5-8586-DE43B3DAB0BC}"/>
    <cellStyle name="Comma 3 2 4 4 4 4" xfId="8292" xr:uid="{F5DC1A38-6471-40EE-A154-91E3AC637391}"/>
    <cellStyle name="Comma 3 2 4 4 40" xfId="16541" xr:uid="{F5E9652B-A80A-46EF-B145-BF517D1BF13A}"/>
    <cellStyle name="Comma 3 2 4 4 5" xfId="1173" xr:uid="{BDFF2167-8372-475B-9E30-D365A199E32B}"/>
    <cellStyle name="Comma 3 2 4 4 5 2" xfId="3761" xr:uid="{24C3E796-4F26-40A8-B0A7-5597CBD81586}"/>
    <cellStyle name="Comma 3 2 4 4 5 2 2" xfId="11051" xr:uid="{0BD8D63B-A727-4A71-B47F-3E8EF8A729BB}"/>
    <cellStyle name="Comma 3 2 4 4 5 3" xfId="8484" xr:uid="{89397892-2B12-4758-87EF-B1D3B347301F}"/>
    <cellStyle name="Comma 3 2 4 4 6" xfId="1302" xr:uid="{CED6B386-15D3-46B7-9BB7-57AFBC93A4D2}"/>
    <cellStyle name="Comma 3 2 4 4 6 2" xfId="3889" xr:uid="{54D65250-4930-4E23-8952-8098600BBABF}"/>
    <cellStyle name="Comma 3 2 4 4 6 2 2" xfId="11179" xr:uid="{3607F2DE-ED0B-4F51-B04F-1779C12F6AB4}"/>
    <cellStyle name="Comma 3 2 4 4 6 3" xfId="8612" xr:uid="{8CED1AAC-1554-4238-8907-BB80272CF062}"/>
    <cellStyle name="Comma 3 2 4 4 7" xfId="1922" xr:uid="{AD401C6C-1194-431C-B33E-083DB50029C4}"/>
    <cellStyle name="Comma 3 2 4 4 7 2" xfId="4509" xr:uid="{9938B2F2-938B-49D5-B198-54C5310B746D}"/>
    <cellStyle name="Comma 3 2 4 4 7 2 2" xfId="11798" xr:uid="{F9466BFD-846A-4A35-B853-836730E6A2B5}"/>
    <cellStyle name="Comma 3 2 4 4 7 3" xfId="9231" xr:uid="{80E635D5-958E-4B07-87B1-836F8A0EA590}"/>
    <cellStyle name="Comma 3 2 4 4 8" xfId="2072" xr:uid="{470CBE85-4C3C-4357-B7DE-8E798A75C304}"/>
    <cellStyle name="Comma 3 2 4 4 8 2" xfId="4659" xr:uid="{DC595BD6-3FBD-4EEA-A5E2-2ACA1725B963}"/>
    <cellStyle name="Comma 3 2 4 4 8 2 2" xfId="11947" xr:uid="{0223E410-7422-425A-B3B8-FB196BC59BC9}"/>
    <cellStyle name="Comma 3 2 4 4 8 3" xfId="9380" xr:uid="{57F102DB-2657-4A9A-AAB6-0FDA0237B884}"/>
    <cellStyle name="Comma 3 2 4 4 9" xfId="2222" xr:uid="{7D724DA7-3D8F-4878-95C0-A45167C01533}"/>
    <cellStyle name="Comma 3 2 4 4 9 2" xfId="4809" xr:uid="{5247E80B-7EBB-4259-BB77-F93AEA3DF66E}"/>
    <cellStyle name="Comma 3 2 4 4 9 2 2" xfId="12096" xr:uid="{9C62DCDA-D2C6-4828-8742-6A73F98714D5}"/>
    <cellStyle name="Comma 3 2 4 4 9 3" xfId="9529" xr:uid="{DF51DBEE-15D5-41D5-8400-C5ED8B795086}"/>
    <cellStyle name="Comma 3 2 4 40" xfId="16013" xr:uid="{3DEC4375-5D82-439B-8F27-B743757911C7}"/>
    <cellStyle name="Comma 3 2 4 41" xfId="16109" xr:uid="{FCBE0B13-E37D-44EB-84D0-050F63E898BD}"/>
    <cellStyle name="Comma 3 2 4 42" xfId="508" xr:uid="{5B089C93-A5CD-4105-88D0-712B4E5939D3}"/>
    <cellStyle name="Comma 3 2 4 43" xfId="16542" xr:uid="{391DEFD6-A38A-4E18-ACA0-EC7195DC9C36}"/>
    <cellStyle name="Comma 3 2 4 5" xfId="263" xr:uid="{F3677FC6-86B4-4355-893C-FBBC71AF4B49}"/>
    <cellStyle name="Comma 3 2 4 5 2" xfId="1454" xr:uid="{4F69FA0C-7D24-4CC0-9405-1C77F418E6E2}"/>
    <cellStyle name="Comma 3 2 4 5 2 2" xfId="4041" xr:uid="{E9622162-1080-470E-8780-BE389FFDA73E}"/>
    <cellStyle name="Comma 3 2 4 5 2 2 2" xfId="11331" xr:uid="{AF1FA8F7-AFF8-4DD1-AAD7-2CDFC0D0E77F}"/>
    <cellStyle name="Comma 3 2 4 5 2 3" xfId="8764" xr:uid="{BB1145C0-F10B-4717-827E-6018DA9FCE6B}"/>
    <cellStyle name="Comma 3 2 4 5 3" xfId="3280" xr:uid="{28D3A084-1A16-49F7-9BF4-EB72FDD3FED4}"/>
    <cellStyle name="Comma 3 2 4 5 3 2" xfId="10570" xr:uid="{E49804C1-BA19-47AE-B481-ED91CADC43E3}"/>
    <cellStyle name="Comma 3 2 4 5 4" xfId="2900" xr:uid="{057752B3-D81A-4BC4-BFC9-AAB760F8E176}"/>
    <cellStyle name="Comma 3 2 4 5 4 2" xfId="10197" xr:uid="{A80AE8F0-BB18-4AF7-B8FD-BF23EFA74EB7}"/>
    <cellStyle name="Comma 3 2 4 5 5" xfId="8003" xr:uid="{36FA3D10-4320-439B-8B96-A4E5A1875FE3}"/>
    <cellStyle name="Comma 3 2 4 5 6" xfId="15191" xr:uid="{0102273C-F211-464C-8132-68397D926B08}"/>
    <cellStyle name="Comma 3 2 4 5 7" xfId="16257" xr:uid="{31F4B64F-A03F-4937-A6CA-EA478B963E1E}"/>
    <cellStyle name="Comma 3 2 4 5 8" xfId="691" xr:uid="{F11F0CB6-0947-480E-ACB4-C5A45A265A5F}"/>
    <cellStyle name="Comma 3 2 4 5 9" xfId="16543" xr:uid="{7C5C91E9-F8DB-4BC1-AD1B-A3A6A04F8D48}"/>
    <cellStyle name="Comma 3 2 4 6" xfId="839" xr:uid="{01A8D3B5-7836-4B77-A677-636DFF56EF5D}"/>
    <cellStyle name="Comma 3 2 4 6 2" xfId="1602" xr:uid="{F8D95232-A61D-4A8F-BF95-3EACA8BA83C9}"/>
    <cellStyle name="Comma 3 2 4 6 2 2" xfId="4189" xr:uid="{39C0C56A-BD1D-48DA-A860-06960E109214}"/>
    <cellStyle name="Comma 3 2 4 6 2 2 2" xfId="11479" xr:uid="{CE8F9E22-828E-4F43-ABAC-E7B4300D9F6F}"/>
    <cellStyle name="Comma 3 2 4 6 2 3" xfId="8912" xr:uid="{051387ED-C575-499F-AC33-66DF77BBFA50}"/>
    <cellStyle name="Comma 3 2 4 6 3" xfId="3428" xr:uid="{3883791A-982B-41EF-8832-2545B03F0D56}"/>
    <cellStyle name="Comma 3 2 4 6 3 2" xfId="10718" xr:uid="{338BE91B-8934-4096-A31E-28B75341B474}"/>
    <cellStyle name="Comma 3 2 4 6 4" xfId="8151" xr:uid="{01259E57-E649-4041-B362-7FB171EE8065}"/>
    <cellStyle name="Comma 3 2 4 7" xfId="930" xr:uid="{2BC6894B-3FFC-45A5-934B-CE1830C8E24F}"/>
    <cellStyle name="Comma 3 2 4 7 2" xfId="1693" xr:uid="{0CD1C86B-DF1E-4139-A967-D978B51DBF29}"/>
    <cellStyle name="Comma 3 2 4 7 2 2" xfId="4280" xr:uid="{25FA34D9-A544-4428-944A-97743AF4B6E6}"/>
    <cellStyle name="Comma 3 2 4 7 2 2 2" xfId="11570" xr:uid="{A0DB0E7B-0BA8-4BC9-8B1C-E7347E0FF04E}"/>
    <cellStyle name="Comma 3 2 4 7 2 3" xfId="9003" xr:uid="{7E02E9CB-6025-47AC-BA34-47BB14106718}"/>
    <cellStyle name="Comma 3 2 4 7 3" xfId="3519" xr:uid="{1F3D5E63-F135-4DD4-A7D9-9E471631D524}"/>
    <cellStyle name="Comma 3 2 4 7 3 2" xfId="10809" xr:uid="{BED62181-6A29-4257-BCB9-0EEFF2571661}"/>
    <cellStyle name="Comma 3 2 4 7 4" xfId="8242" xr:uid="{1690932E-1251-4482-91D9-57C78D3E1553}"/>
    <cellStyle name="Comma 3 2 4 8" xfId="1081" xr:uid="{A89F7833-63A3-4151-9635-BAA850AB8E4A}"/>
    <cellStyle name="Comma 3 2 4 8 2" xfId="3669" xr:uid="{3EF2ED89-69C1-406C-986E-02A07CD903E8}"/>
    <cellStyle name="Comma 3 2 4 8 2 2" xfId="10959" xr:uid="{31D81A51-1010-4A56-9DFF-62430C848043}"/>
    <cellStyle name="Comma 3 2 4 8 3" xfId="8392" xr:uid="{8BD0A019-42AC-4CC6-9ADC-E55548658B0B}"/>
    <cellStyle name="Comma 3 2 4 9" xfId="1298" xr:uid="{8F6658D3-7DB9-42E6-B7CA-F13A74E3A16B}"/>
    <cellStyle name="Comma 3 2 4 9 2" xfId="3885" xr:uid="{A57D4C13-B11A-4986-BE3A-B0A8A3431AE5}"/>
    <cellStyle name="Comma 3 2 4 9 2 2" xfId="11175" xr:uid="{BB8A9197-4B71-4DA9-BAE2-E3063DC54BA7}"/>
    <cellStyle name="Comma 3 2 4 9 3" xfId="8608" xr:uid="{FD7BFC2D-9859-4EA8-A6A0-966D3F902322}"/>
    <cellStyle name="Comma 3 2 40" xfId="7318" xr:uid="{EA51AF09-0E19-45EC-9B2D-6889986A2114}"/>
    <cellStyle name="Comma 3 2 40 2" xfId="14582" xr:uid="{1E11087D-898B-4B26-BE91-1A7F8F49B78B}"/>
    <cellStyle name="Comma 3 2 41" xfId="7520" xr:uid="{2A7DCD34-1E09-4E52-965B-F6BCE0ECFEF1}"/>
    <cellStyle name="Comma 3 2 41 2" xfId="14783" xr:uid="{A749973F-4D5E-4946-B00D-901E09875FC9}"/>
    <cellStyle name="Comma 3 2 42" xfId="7669" xr:uid="{7A3E8BFD-A79B-440C-BF81-7FB56B8DC43D}"/>
    <cellStyle name="Comma 3 2 42 2" xfId="14932" xr:uid="{9E8EC144-02D5-48BB-A2B6-877E306ECDB6}"/>
    <cellStyle name="Comma 3 2 43" xfId="7768" xr:uid="{5FAC38EF-F3BB-49F1-96DD-3469D4715058}"/>
    <cellStyle name="Comma 3 2 44" xfId="15029" xr:uid="{D43DC310-74FD-4E3A-8E63-CDA7737F8F00}"/>
    <cellStyle name="Comma 3 2 45" xfId="15401" xr:uid="{5690221C-0463-47E4-A069-B0EF6223F4B7}"/>
    <cellStyle name="Comma 3 2 46" xfId="15549" xr:uid="{017BDDAE-D290-46BE-B43D-FD411D228458}"/>
    <cellStyle name="Comma 3 2 47" xfId="15698" xr:uid="{7F54DE7A-7DE6-49FB-B1E8-5FA0D37F24D3}"/>
    <cellStyle name="Comma 3 2 48" xfId="15847" xr:uid="{9CCB0CA7-A4C5-4713-860B-7627ECEEAA6A}"/>
    <cellStyle name="Comma 3 2 49" xfId="15995" xr:uid="{E6F6FDB0-7176-4A37-9D83-EC3FE47E74AD}"/>
    <cellStyle name="Comma 3 2 5" xfId="126" xr:uid="{8D01134A-1FBD-4439-92D1-16F1522C1FD3}"/>
    <cellStyle name="Comma 3 2 5 10" xfId="2073" xr:uid="{6AD1DF0F-776A-4957-A421-8BB72380B95A}"/>
    <cellStyle name="Comma 3 2 5 10 2" xfId="4660" xr:uid="{4ED7ED11-4F4F-44AB-91BD-66B38E00DCBC}"/>
    <cellStyle name="Comma 3 2 5 10 2 2" xfId="11948" xr:uid="{7C6523FE-C6AA-4B6B-B390-228E7F247D48}"/>
    <cellStyle name="Comma 3 2 5 10 3" xfId="9381" xr:uid="{C6C350E5-FD79-4A10-9846-6F54266C5A42}"/>
    <cellStyle name="Comma 3 2 5 11" xfId="2223" xr:uid="{024741D1-8844-4ADF-B406-497088B234DE}"/>
    <cellStyle name="Comma 3 2 5 11 2" xfId="4810" xr:uid="{25F5A560-6D9C-4076-A709-F852131EB1F2}"/>
    <cellStyle name="Comma 3 2 5 11 2 2" xfId="12097" xr:uid="{8D57F388-F824-40C9-8AE5-B11295F96919}"/>
    <cellStyle name="Comma 3 2 5 11 3" xfId="9530" xr:uid="{10BA9516-206E-422B-9976-A370506FF443}"/>
    <cellStyle name="Comma 3 2 5 12" xfId="2372" xr:uid="{830D55D8-5B31-45B1-9B3C-F4AD07605BB3}"/>
    <cellStyle name="Comma 3 2 5 12 2" xfId="4959" xr:uid="{E19C3DAF-A903-46E2-A7DE-DFF3BEDD1F08}"/>
    <cellStyle name="Comma 3 2 5 12 2 2" xfId="12246" xr:uid="{4AE60B49-04A7-4595-B5E1-F52D12E46873}"/>
    <cellStyle name="Comma 3 2 5 12 3" xfId="9679" xr:uid="{315E8B50-061C-4FD9-8C97-127181E4E02E}"/>
    <cellStyle name="Comma 3 2 5 13" xfId="2523" xr:uid="{F9A2B613-C2A9-44DB-B312-DB6315718D9D}"/>
    <cellStyle name="Comma 3 2 5 13 2" xfId="5110" xr:uid="{76E350B8-8974-48DC-8459-ACCCB860E8AD}"/>
    <cellStyle name="Comma 3 2 5 13 2 2" xfId="12397" xr:uid="{1451DC2A-7AAE-49C8-A224-6738C45CD5E4}"/>
    <cellStyle name="Comma 3 2 5 13 3" xfId="9830" xr:uid="{F9B7D404-B529-4148-A0D9-524510D33D7A}"/>
    <cellStyle name="Comma 3 2 5 14" xfId="2673" xr:uid="{147539B1-E4DE-4B8C-874D-8EE7D2D1CF17}"/>
    <cellStyle name="Comma 3 2 5 14 2" xfId="3127" xr:uid="{DF7608DD-3C2A-4F9D-AB08-7A9C6B6C3F64}"/>
    <cellStyle name="Comma 3 2 5 14 2 2" xfId="10420" xr:uid="{20BA0C31-5758-4FF0-A2BB-C13106CE7F20}"/>
    <cellStyle name="Comma 3 2 5 14 3" xfId="9980" xr:uid="{EE481909-83A8-4E3E-997F-B6D156001C77}"/>
    <cellStyle name="Comma 3 2 5 15" xfId="2790" xr:uid="{8BFD4E3D-1ED8-4122-96D6-EF4BED97E51B}"/>
    <cellStyle name="Comma 3 2 5 15 2" xfId="10097" xr:uid="{53A6EB86-5F48-4813-8127-F6B25AC47168}"/>
    <cellStyle name="Comma 3 2 5 16" xfId="5264" xr:uid="{F64D58AC-FD97-4A39-BFA7-B0E915717281}"/>
    <cellStyle name="Comma 3 2 5 16 2" xfId="12548" xr:uid="{9D51F5F0-F94F-4AC8-9297-1523AC525F47}"/>
    <cellStyle name="Comma 3 2 5 17" xfId="5414" xr:uid="{8A3BB238-529B-4A72-A1CF-813C46BFA970}"/>
    <cellStyle name="Comma 3 2 5 17 2" xfId="12697" xr:uid="{1C3F6ED0-DACD-4CBB-A980-66CA55F9E54F}"/>
    <cellStyle name="Comma 3 2 5 18" xfId="5576" xr:uid="{180A437F-734E-41AD-AEF2-4B3FE4B56420}"/>
    <cellStyle name="Comma 3 2 5 18 2" xfId="12857" xr:uid="{381D512D-0727-452C-B517-D789BB0540E1}"/>
    <cellStyle name="Comma 3 2 5 19" xfId="5728" xr:uid="{F00981BE-6B9D-4646-8688-8D71C8652395}"/>
    <cellStyle name="Comma 3 2 5 19 2" xfId="13006" xr:uid="{030E4B77-45A1-49EC-9B1C-D318DBD476BB}"/>
    <cellStyle name="Comma 3 2 5 2" xfId="240" xr:uid="{F4FA283D-B468-4147-9D89-F96C73644D83}"/>
    <cellStyle name="Comma 3 2 5 2 10" xfId="2373" xr:uid="{7473E002-051C-49CD-80B1-9F5B6AF73395}"/>
    <cellStyle name="Comma 3 2 5 2 10 2" xfId="4960" xr:uid="{7F8E65F3-BEE1-4F71-9E77-01A00D8FD73F}"/>
    <cellStyle name="Comma 3 2 5 2 10 2 2" xfId="12247" xr:uid="{C70090BB-EAD5-4735-88C6-E1A6E391EFB2}"/>
    <cellStyle name="Comma 3 2 5 2 10 3" xfId="9680" xr:uid="{4350C886-4326-42B6-A543-962659106167}"/>
    <cellStyle name="Comma 3 2 5 2 11" xfId="2524" xr:uid="{9162D807-171B-4CA5-A85B-9090E5C91893}"/>
    <cellStyle name="Comma 3 2 5 2 11 2" xfId="5111" xr:uid="{CC665E5E-B0B3-4400-B8FE-7A5F6647C58C}"/>
    <cellStyle name="Comma 3 2 5 2 11 2 2" xfId="12398" xr:uid="{40621644-3927-45B0-A6FE-C88BE8328BBA}"/>
    <cellStyle name="Comma 3 2 5 2 11 3" xfId="9831" xr:uid="{64A7FC12-A987-4FAF-BF46-7316538116C4}"/>
    <cellStyle name="Comma 3 2 5 2 12" xfId="2674" xr:uid="{928D950C-91AF-4074-8A71-485C062804B5}"/>
    <cellStyle name="Comma 3 2 5 2 12 2" xfId="3128" xr:uid="{65E37CCE-15EC-4EA9-9061-8D91566F9602}"/>
    <cellStyle name="Comma 3 2 5 2 12 2 2" xfId="10421" xr:uid="{7BF72238-9FA6-4D92-93B9-429D4EB4C544}"/>
    <cellStyle name="Comma 3 2 5 2 12 3" xfId="9981" xr:uid="{A48BB04C-4EB1-48BA-A533-896CC97EF3BC}"/>
    <cellStyle name="Comma 3 2 5 2 13" xfId="2867" xr:uid="{5127C7DC-1932-454F-8335-E1135A242A9A}"/>
    <cellStyle name="Comma 3 2 5 2 13 2" xfId="10164" xr:uid="{33FA1124-089F-4A68-995C-F9FBB97DDCA0}"/>
    <cellStyle name="Comma 3 2 5 2 14" xfId="5265" xr:uid="{74B579D3-7F48-4442-897C-F61376AB9F3F}"/>
    <cellStyle name="Comma 3 2 5 2 14 2" xfId="12549" xr:uid="{B68D3D5B-8B36-43B7-AD3B-ECD8CC5D7FB6}"/>
    <cellStyle name="Comma 3 2 5 2 15" xfId="5415" xr:uid="{756519E6-DB65-4647-B7C7-03DBE1537DEE}"/>
    <cellStyle name="Comma 3 2 5 2 15 2" xfId="12698" xr:uid="{7A4A6CE7-C633-4E83-B9BD-40B9D4B9878E}"/>
    <cellStyle name="Comma 3 2 5 2 16" xfId="5577" xr:uid="{1082A266-AF0A-4628-ADE8-02E9203FD159}"/>
    <cellStyle name="Comma 3 2 5 2 16 2" xfId="12858" xr:uid="{FEE3F15E-A275-4E7E-A855-61B5B5177BE4}"/>
    <cellStyle name="Comma 3 2 5 2 17" xfId="5729" xr:uid="{ACB6E04B-9054-4BEA-B10A-216B4D576629}"/>
    <cellStyle name="Comma 3 2 5 2 17 2" xfId="13007" xr:uid="{D9F1BE00-163A-40A8-8D79-F0649FE85157}"/>
    <cellStyle name="Comma 3 2 5 2 18" xfId="5876" xr:uid="{F0416440-986C-4991-B16B-D5893C63717C}"/>
    <cellStyle name="Comma 3 2 5 2 18 2" xfId="13154" xr:uid="{B5D77E12-6447-436C-BAEA-8B2A147AA442}"/>
    <cellStyle name="Comma 3 2 5 2 19" xfId="6032" xr:uid="{E2DD4B27-5A46-4529-B245-7E1381837953}"/>
    <cellStyle name="Comma 3 2 5 2 19 2" xfId="13310" xr:uid="{4F320E17-8E06-465D-8117-80312F9B281B}"/>
    <cellStyle name="Comma 3 2 5 2 2" xfId="413" xr:uid="{E6110F48-0E22-44A4-AF3E-36F770977ED4}"/>
    <cellStyle name="Comma 3 2 5 2 2 2" xfId="1460" xr:uid="{E54D3171-53B4-4832-97B7-327608C4D1C9}"/>
    <cellStyle name="Comma 3 2 5 2 2 2 2" xfId="4047" xr:uid="{9452104D-0522-4670-BD62-63E0C7FDC3E3}"/>
    <cellStyle name="Comma 3 2 5 2 2 2 2 2" xfId="11337" xr:uid="{19B8A63F-ECE4-4EE2-A5AA-55EF344B63AF}"/>
    <cellStyle name="Comma 3 2 5 2 2 2 3" xfId="8770" xr:uid="{52A77E46-DD5D-4302-A859-75A8215929FC}"/>
    <cellStyle name="Comma 3 2 5 2 2 3" xfId="3286" xr:uid="{548D3920-0843-440B-B1E8-1A0E4047B56A}"/>
    <cellStyle name="Comma 3 2 5 2 2 3 2" xfId="10576" xr:uid="{65CE788A-5CBB-4886-8D8F-E47DCA0D9A80}"/>
    <cellStyle name="Comma 3 2 5 2 2 4" xfId="3031" xr:uid="{B9499E4B-FDF9-4120-B5EC-F7B7399999EB}"/>
    <cellStyle name="Comma 3 2 5 2 2 4 2" xfId="10326" xr:uid="{E4944B7D-C148-443B-8E86-335BB5E07EB1}"/>
    <cellStyle name="Comma 3 2 5 2 2 5" xfId="8009" xr:uid="{C6317E91-BDDE-4BA7-B3FE-E0A7962C00DB}"/>
    <cellStyle name="Comma 3 2 5 2 2 6" xfId="15339" xr:uid="{A7A295FB-8B11-4F8C-9406-E361A6534335}"/>
    <cellStyle name="Comma 3 2 5 2 2 7" xfId="16386" xr:uid="{AFEAD9DD-6C4B-4410-A9A9-B7B89CC9780C}"/>
    <cellStyle name="Comma 3 2 5 2 2 8" xfId="697" xr:uid="{7B276DC0-3705-4E47-A925-37F452897E64}"/>
    <cellStyle name="Comma 3 2 5 2 2 9" xfId="16544" xr:uid="{FF433A43-701E-444C-A82C-2AC26D82E447}"/>
    <cellStyle name="Comma 3 2 5 2 20" xfId="6250" xr:uid="{B0D98A44-A9A0-4192-9070-E38D002BBB48}"/>
    <cellStyle name="Comma 3 2 5 2 20 2" xfId="13525" xr:uid="{1BDF185B-E461-4E9A-9185-B5FDDA6D7494}"/>
    <cellStyle name="Comma 3 2 5 2 21" xfId="6332" xr:uid="{A8437BAE-2B87-413F-A84A-12898A5C35F7}"/>
    <cellStyle name="Comma 3 2 5 2 21 2" xfId="13607" xr:uid="{B4E0D7BA-E901-4959-BC1B-34F831B28B2C}"/>
    <cellStyle name="Comma 3 2 5 2 22" xfId="6482" xr:uid="{F034F654-77CF-465A-8271-F09E27FBAEB8}"/>
    <cellStyle name="Comma 3 2 5 2 22 2" xfId="13757" xr:uid="{3D3363B5-D3C0-4EBC-AAD2-0A954D793B5C}"/>
    <cellStyle name="Comma 3 2 5 2 23" xfId="6637" xr:uid="{E4C0CDD1-EDB5-4B42-8BB4-AC75B6D29B28}"/>
    <cellStyle name="Comma 3 2 5 2 23 2" xfId="13909" xr:uid="{5B5E2882-79C0-47C2-A8C4-B32C2E0EEB40}"/>
    <cellStyle name="Comma 3 2 5 2 24" xfId="6786" xr:uid="{30C69484-EB36-4664-B954-B588F88D05B8}"/>
    <cellStyle name="Comma 3 2 5 2 24 2" xfId="14058" xr:uid="{4144483C-5ADD-45FC-AFE4-17992CD81ED0}"/>
    <cellStyle name="Comma 3 2 5 2 25" xfId="6934" xr:uid="{A3910A84-6B42-4E25-BF25-D18D6055B132}"/>
    <cellStyle name="Comma 3 2 5 2 25 2" xfId="14206" xr:uid="{9773796F-0B3B-43DF-82CF-DF0CB9B4175A}"/>
    <cellStyle name="Comma 3 2 5 2 26" xfId="7088" xr:uid="{3C3B4B12-055E-4588-8298-A7C126174F92}"/>
    <cellStyle name="Comma 3 2 5 2 26 2" xfId="14360" xr:uid="{34D080DD-F073-4049-86DD-4AF9E182FCFD}"/>
    <cellStyle name="Comma 3 2 5 2 27" xfId="7237" xr:uid="{7F9099E0-F614-46B5-AF5D-ED99EDB53D9C}"/>
    <cellStyle name="Comma 3 2 5 2 27 2" xfId="14509" xr:uid="{59573AE5-AE3D-4301-8208-7F113D646885}"/>
    <cellStyle name="Comma 3 2 5 2 28" xfId="7460" xr:uid="{C18F371B-CE5E-4840-9B88-89BD56B28597}"/>
    <cellStyle name="Comma 3 2 5 2 28 2" xfId="14724" xr:uid="{01BFBE56-B71A-4260-8561-35D63E315D1F}"/>
    <cellStyle name="Comma 3 2 5 2 29" xfId="7544" xr:uid="{BAE24005-D395-4AAC-88CB-1E957ECF802F}"/>
    <cellStyle name="Comma 3 2 5 2 29 2" xfId="14807" xr:uid="{09886758-4A3C-48B1-A356-EE37239018B7}"/>
    <cellStyle name="Comma 3 2 5 2 3" xfId="845" xr:uid="{DFEC7096-A0A5-4D92-8966-0DB02DDCA7E7}"/>
    <cellStyle name="Comma 3 2 5 2 3 2" xfId="1608" xr:uid="{275461B3-B9A5-40A7-943D-D4F9270867D9}"/>
    <cellStyle name="Comma 3 2 5 2 3 2 2" xfId="4195" xr:uid="{A851C24D-F40B-4350-8ED0-48E793417794}"/>
    <cellStyle name="Comma 3 2 5 2 3 2 2 2" xfId="11485" xr:uid="{32E81A8D-DF96-4F45-86EF-4C3C522C7B1E}"/>
    <cellStyle name="Comma 3 2 5 2 3 2 3" xfId="8918" xr:uid="{ADFB25C1-B4DE-476C-9434-FDD8F1962447}"/>
    <cellStyle name="Comma 3 2 5 2 3 3" xfId="3434" xr:uid="{A73D2AEC-14A6-4CCA-A9D2-4BBE1B1DDA13}"/>
    <cellStyle name="Comma 3 2 5 2 3 3 2" xfId="10724" xr:uid="{FA640579-57C5-4023-A0A2-E34D22545360}"/>
    <cellStyle name="Comma 3 2 5 2 3 4" xfId="8157" xr:uid="{7E2AA8C8-4400-481B-BD6D-990C832C9485}"/>
    <cellStyle name="Comma 3 2 5 2 30" xfId="7693" xr:uid="{70360F79-766C-4693-A8A2-BBA5F46285AE}"/>
    <cellStyle name="Comma 3 2 5 2 30 2" xfId="14956" xr:uid="{C250541D-D7E9-4D65-8CBA-AEE02AA23A33}"/>
    <cellStyle name="Comma 3 2 5 2 31" xfId="7854" xr:uid="{3F05BC69-1E1D-4B72-9DB0-AE3D5163274B}"/>
    <cellStyle name="Comma 3 2 5 2 32" xfId="15171" xr:uid="{7B1FEDE1-1AA5-4506-955E-373DDF50F20D}"/>
    <cellStyle name="Comma 3 2 5 2 33" xfId="15425" xr:uid="{483FCC67-5540-451F-BA06-0B7E565529B0}"/>
    <cellStyle name="Comma 3 2 5 2 34" xfId="15573" xr:uid="{FE3380EE-D166-41F7-86C6-0CA32B32CCE6}"/>
    <cellStyle name="Comma 3 2 5 2 35" xfId="15722" xr:uid="{CC691CE1-D872-4617-ABD0-2D6C22539AF8}"/>
    <cellStyle name="Comma 3 2 5 2 36" xfId="15871" xr:uid="{35806AF3-ECDD-4F3A-A14B-B4517F8F8808}"/>
    <cellStyle name="Comma 3 2 5 2 37" xfId="16019" xr:uid="{29A772A4-9060-4806-A60C-BA7183767F94}"/>
    <cellStyle name="Comma 3 2 5 2 38" xfId="16238" xr:uid="{636114EC-5E23-46B4-8EE4-8CF6068681B7}"/>
    <cellStyle name="Comma 3 2 5 2 39" xfId="514" xr:uid="{557BA325-0241-4610-B1ED-01EA593BE90B}"/>
    <cellStyle name="Comma 3 2 5 2 4" xfId="1059" xr:uid="{852405CE-E05B-4752-BE40-5351CD07C5F4}"/>
    <cellStyle name="Comma 3 2 5 2 4 2" xfId="1822" xr:uid="{7D8340D6-C45C-4E7E-971D-169420E4DDA0}"/>
    <cellStyle name="Comma 3 2 5 2 4 2 2" xfId="4409" xr:uid="{CE3E53A9-DBF3-4B19-AC87-3BF8A83E1E3E}"/>
    <cellStyle name="Comma 3 2 5 2 4 2 2 2" xfId="11699" xr:uid="{CFB175BE-F771-41BB-87A0-FD81B7E34A1B}"/>
    <cellStyle name="Comma 3 2 5 2 4 2 3" xfId="9132" xr:uid="{7FCA5838-3779-44DF-A51A-86CF04732CB2}"/>
    <cellStyle name="Comma 3 2 5 2 4 3" xfId="3648" xr:uid="{C93E8323-4107-468F-AAB9-C615D1D0C79D}"/>
    <cellStyle name="Comma 3 2 5 2 4 3 2" xfId="10938" xr:uid="{417D4592-FD24-40FD-A78B-08A24D4DF844}"/>
    <cellStyle name="Comma 3 2 5 2 4 4" xfId="8371" xr:uid="{F4E90601-329B-4609-B4F7-F85C17C48A5F}"/>
    <cellStyle name="Comma 3 2 5 2 40" xfId="16545" xr:uid="{FDBB7837-CAA4-4722-8C35-B3789E2F4D45}"/>
    <cellStyle name="Comma 3 2 5 2 5" xfId="1166" xr:uid="{104D1875-64BB-4A02-8FF0-FE32FA7FEF58}"/>
    <cellStyle name="Comma 3 2 5 2 5 2" xfId="3754" xr:uid="{211AD6F9-6186-4460-8857-002D9D52E06B}"/>
    <cellStyle name="Comma 3 2 5 2 5 2 2" xfId="11044" xr:uid="{977EF6A6-DBFC-47AC-8B25-7E26AC7E0511}"/>
    <cellStyle name="Comma 3 2 5 2 5 3" xfId="8477" xr:uid="{8C4B2173-3B07-43C8-A077-FD0437F35853}"/>
    <cellStyle name="Comma 3 2 5 2 6" xfId="1304" xr:uid="{B17C3D30-BEE1-40B4-AEA9-F4E5D3284929}"/>
    <cellStyle name="Comma 3 2 5 2 6 2" xfId="3891" xr:uid="{71290324-13C1-43AD-876B-C90864FFD01D}"/>
    <cellStyle name="Comma 3 2 5 2 6 2 2" xfId="11181" xr:uid="{53655B8B-1CFC-4E3D-96FC-0FD0C0058205}"/>
    <cellStyle name="Comma 3 2 5 2 6 3" xfId="8614" xr:uid="{D51B7563-F783-4470-9DCE-CAFA95FF2BD0}"/>
    <cellStyle name="Comma 3 2 5 2 7" xfId="1924" xr:uid="{200C7C75-DDEB-4FCB-8CBB-F11FD0082F1D}"/>
    <cellStyle name="Comma 3 2 5 2 7 2" xfId="4511" xr:uid="{46FCBD9A-51AE-4619-B655-CCB14905D0C0}"/>
    <cellStyle name="Comma 3 2 5 2 7 2 2" xfId="11800" xr:uid="{C3BD69DD-B5ED-4742-8E75-5A09C508A6E9}"/>
    <cellStyle name="Comma 3 2 5 2 7 3" xfId="9233" xr:uid="{4E4B484D-1967-437D-A149-A3DB28B49BAC}"/>
    <cellStyle name="Comma 3 2 5 2 8" xfId="2074" xr:uid="{D1413561-571F-4B4D-AAA1-FCDA690E0FB1}"/>
    <cellStyle name="Comma 3 2 5 2 8 2" xfId="4661" xr:uid="{0A0FAAD1-3FFC-4E84-8883-87F58653C61F}"/>
    <cellStyle name="Comma 3 2 5 2 8 2 2" xfId="11949" xr:uid="{20F22706-1687-4760-810D-AC2B4DD300D0}"/>
    <cellStyle name="Comma 3 2 5 2 8 3" xfId="9382" xr:uid="{8A500673-A95C-4F63-8E37-451B56BC2F20}"/>
    <cellStyle name="Comma 3 2 5 2 9" xfId="2224" xr:uid="{43075B76-CA7A-42E2-9682-0A469A4FADEA}"/>
    <cellStyle name="Comma 3 2 5 2 9 2" xfId="4811" xr:uid="{FE9C92F4-5288-432E-ADAB-2F950F18FAF6}"/>
    <cellStyle name="Comma 3 2 5 2 9 2 2" xfId="12098" xr:uid="{7F57DE74-93EC-4829-A295-FE0E814D4DFD}"/>
    <cellStyle name="Comma 3 2 5 2 9 3" xfId="9531" xr:uid="{D3630E2F-D0DC-4B6F-AB37-F278E9954D97}"/>
    <cellStyle name="Comma 3 2 5 20" xfId="5875" xr:uid="{ADB30E95-BA0C-48F3-8E6E-F13A57C7F7EE}"/>
    <cellStyle name="Comma 3 2 5 20 2" xfId="13153" xr:uid="{BD8D3BED-A0A2-4530-9561-126229F1F40E}"/>
    <cellStyle name="Comma 3 2 5 21" xfId="6031" xr:uid="{BD63041A-6A3B-45ED-BE8B-C3737974EE84}"/>
    <cellStyle name="Comma 3 2 5 21 2" xfId="13309" xr:uid="{1457D4F4-AB80-4187-B29F-D902390C163F}"/>
    <cellStyle name="Comma 3 2 5 22" xfId="6153" xr:uid="{0EE5C1A1-822B-47E8-94B8-C036940DF37F}"/>
    <cellStyle name="Comma 3 2 5 22 2" xfId="13428" xr:uid="{A5A3A189-A8DC-4201-BB91-2ACAA610E68F}"/>
    <cellStyle name="Comma 3 2 5 23" xfId="6331" xr:uid="{8787147E-6143-4F4C-8DEF-F73952540F7D}"/>
    <cellStyle name="Comma 3 2 5 23 2" xfId="13606" xr:uid="{B6D5AFF5-C3C6-41BB-BEAC-73747B3CB688}"/>
    <cellStyle name="Comma 3 2 5 24" xfId="6481" xr:uid="{7283A69F-B161-4CFE-9023-92D2886FB060}"/>
    <cellStyle name="Comma 3 2 5 24 2" xfId="13756" xr:uid="{8839BDF7-8292-48A6-8539-71B88FB48A50}"/>
    <cellStyle name="Comma 3 2 5 25" xfId="6636" xr:uid="{671326FC-1E07-430D-B6FF-0D00BE0EB154}"/>
    <cellStyle name="Comma 3 2 5 25 2" xfId="13908" xr:uid="{EDF5FA1E-17C3-4AC2-A398-C25EDBCD9CF2}"/>
    <cellStyle name="Comma 3 2 5 26" xfId="6785" xr:uid="{3CDDEE23-DF27-4179-86B1-FE5FF2E84893}"/>
    <cellStyle name="Comma 3 2 5 26 2" xfId="14057" xr:uid="{496FB72C-652A-4AAF-973E-C0F1F71EF1ED}"/>
    <cellStyle name="Comma 3 2 5 27" xfId="6933" xr:uid="{8C1F00A9-67EF-4292-AFA7-BD1C60DD0489}"/>
    <cellStyle name="Comma 3 2 5 27 2" xfId="14205" xr:uid="{1C2C4D2C-2E55-4BA7-A46D-F7902BC393CF}"/>
    <cellStyle name="Comma 3 2 5 28" xfId="7087" xr:uid="{21FE824C-D6C3-41AE-A286-674632B23BF7}"/>
    <cellStyle name="Comma 3 2 5 28 2" xfId="14359" xr:uid="{D37578C8-8F8C-4D6D-8131-5118FA63B5E3}"/>
    <cellStyle name="Comma 3 2 5 29" xfId="7236" xr:uid="{62C3BE42-F87A-4EFD-913E-D4F4734BF9B2}"/>
    <cellStyle name="Comma 3 2 5 29 2" xfId="14508" xr:uid="{BFAF72A1-AD83-42DB-8FB6-9853CA5807BA}"/>
    <cellStyle name="Comma 3 2 5 3" xfId="164" xr:uid="{1C88C532-1446-4207-B957-20B12016DCE0}"/>
    <cellStyle name="Comma 3 2 5 3 10" xfId="2374" xr:uid="{15FD461F-3BAD-4B11-9D88-F8AEFAF9EBA5}"/>
    <cellStyle name="Comma 3 2 5 3 10 2" xfId="4961" xr:uid="{B3DC2A7A-7588-475F-A096-4138E65E4B3E}"/>
    <cellStyle name="Comma 3 2 5 3 10 2 2" xfId="12248" xr:uid="{686E45EF-DEE0-4706-8429-F18F1AF639F0}"/>
    <cellStyle name="Comma 3 2 5 3 10 3" xfId="9681" xr:uid="{E71F984F-2C34-463A-BCA8-45E0B6841601}"/>
    <cellStyle name="Comma 3 2 5 3 11" xfId="2525" xr:uid="{0E355CF6-9356-49E3-B459-BB29A2D42623}"/>
    <cellStyle name="Comma 3 2 5 3 11 2" xfId="5112" xr:uid="{D2E71B2A-BB27-439D-B58D-B808CFBCC22E}"/>
    <cellStyle name="Comma 3 2 5 3 11 2 2" xfId="12399" xr:uid="{3CF9F39D-CB19-4F2D-B9E5-FFB3247B76CD}"/>
    <cellStyle name="Comma 3 2 5 3 11 3" xfId="9832" xr:uid="{EBB731F6-4395-4AD6-85D1-71F698547DDD}"/>
    <cellStyle name="Comma 3 2 5 3 12" xfId="2675" xr:uid="{3E290851-9CE0-417D-B582-E007567D70BF}"/>
    <cellStyle name="Comma 3 2 5 3 12 2" xfId="3129" xr:uid="{0EECDF87-5DF7-4E4D-B3F2-CF86F0FBB5F7}"/>
    <cellStyle name="Comma 3 2 5 3 12 2 2" xfId="10422" xr:uid="{FECFDB35-1702-41B7-83D5-8504EEAD21A3}"/>
    <cellStyle name="Comma 3 2 5 3 12 3" xfId="9982" xr:uid="{7A2747AC-5F0F-4897-928B-38444DADFA04}"/>
    <cellStyle name="Comma 3 2 5 3 13" xfId="2964" xr:uid="{48574A36-DA31-4685-AC17-EBAB0A8F82A9}"/>
    <cellStyle name="Comma 3 2 5 3 13 2" xfId="10260" xr:uid="{8F833FF4-3056-4551-B673-204C8045C1E5}"/>
    <cellStyle name="Comma 3 2 5 3 14" xfId="5266" xr:uid="{3E0CB040-B808-495D-981E-A7A957A8DF68}"/>
    <cellStyle name="Comma 3 2 5 3 14 2" xfId="12550" xr:uid="{A53B6BD7-D223-484A-BC94-F13783A6695E}"/>
    <cellStyle name="Comma 3 2 5 3 15" xfId="5416" xr:uid="{D8FBFB80-D9B9-4287-98D8-746011C9C941}"/>
    <cellStyle name="Comma 3 2 5 3 15 2" xfId="12699" xr:uid="{4883D7B0-C558-4CC1-BD13-F2DC90C52192}"/>
    <cellStyle name="Comma 3 2 5 3 16" xfId="5578" xr:uid="{71C0DC2A-A28B-4009-A4B4-9F29F1ACD504}"/>
    <cellStyle name="Comma 3 2 5 3 16 2" xfId="12859" xr:uid="{CC27FCAC-B671-429C-9966-1CAC3A2B096B}"/>
    <cellStyle name="Comma 3 2 5 3 17" xfId="5730" xr:uid="{A308574D-0954-4D6A-AEDA-69E08366F42E}"/>
    <cellStyle name="Comma 3 2 5 3 17 2" xfId="13008" xr:uid="{BE3AFB2B-6A8B-45A7-AC05-0A7D1AA35B22}"/>
    <cellStyle name="Comma 3 2 5 3 18" xfId="5877" xr:uid="{557967F3-5586-444F-AAD1-99E34F5804B1}"/>
    <cellStyle name="Comma 3 2 5 3 18 2" xfId="13155" xr:uid="{89B033C2-A495-489D-AD60-335731A0C148}"/>
    <cellStyle name="Comma 3 2 5 3 19" xfId="6033" xr:uid="{6082E174-5658-4A66-B53E-6F9D932308F0}"/>
    <cellStyle name="Comma 3 2 5 3 19 2" xfId="13311" xr:uid="{A052354A-7E57-4B65-A141-187035C2956A}"/>
    <cellStyle name="Comma 3 2 5 3 2" xfId="340" xr:uid="{1347B4FF-9F03-4AFC-A7BF-03B69204B7A1}"/>
    <cellStyle name="Comma 3 2 5 3 2 2" xfId="1461" xr:uid="{948DEE38-95BC-4B59-B866-725B1DDA725D}"/>
    <cellStyle name="Comma 3 2 5 3 2 2 2" xfId="4048" xr:uid="{D0A7E201-EBE9-4B54-A2C0-06F6052E83D4}"/>
    <cellStyle name="Comma 3 2 5 3 2 2 2 2" xfId="11338" xr:uid="{72483B68-5BF9-4FFE-8663-E51C786B2711}"/>
    <cellStyle name="Comma 3 2 5 3 2 2 3" xfId="8771" xr:uid="{5A1FA7B0-CE4E-4771-9739-AC7583E18D91}"/>
    <cellStyle name="Comma 3 2 5 3 2 3" xfId="3287" xr:uid="{1AED339E-BB3A-4070-821B-BC1E267E0555}"/>
    <cellStyle name="Comma 3 2 5 3 2 3 2" xfId="10577" xr:uid="{F2AE606A-C45A-4BD0-9024-7ECB72E6D4DB}"/>
    <cellStyle name="Comma 3 2 5 3 2 4" xfId="8010" xr:uid="{16B28DC6-DA3B-45E7-9AB8-FCB21D622EC6}"/>
    <cellStyle name="Comma 3 2 5 3 2 5" xfId="15266" xr:uid="{D963A954-9216-4033-B737-E6907C238896}"/>
    <cellStyle name="Comma 3 2 5 3 2 6" xfId="16320" xr:uid="{C917E4A9-D988-4FBD-929C-49EC319B917D}"/>
    <cellStyle name="Comma 3 2 5 3 2 7" xfId="698" xr:uid="{060D414F-B87F-451D-94B2-84B8B035EEEB}"/>
    <cellStyle name="Comma 3 2 5 3 2 8" xfId="16546" xr:uid="{C2914266-7F21-498B-A3E7-C8E54404A19C}"/>
    <cellStyle name="Comma 3 2 5 3 20" xfId="6184" xr:uid="{450E6728-7DC2-4299-9AFA-A5CD65E44784}"/>
    <cellStyle name="Comma 3 2 5 3 20 2" xfId="13459" xr:uid="{805085A4-736C-4E1A-A0D5-71878C534099}"/>
    <cellStyle name="Comma 3 2 5 3 21" xfId="6333" xr:uid="{55068B80-D13E-4F93-B280-65A71F322752}"/>
    <cellStyle name="Comma 3 2 5 3 21 2" xfId="13608" xr:uid="{D7350B31-E1FD-4FE5-818C-5F07580B8C40}"/>
    <cellStyle name="Comma 3 2 5 3 22" xfId="6483" xr:uid="{7808F6C6-57E9-4058-A770-FDEA7DD8BC0A}"/>
    <cellStyle name="Comma 3 2 5 3 22 2" xfId="13758" xr:uid="{E4963DFD-5B6E-44AF-B22A-781EDC2D0577}"/>
    <cellStyle name="Comma 3 2 5 3 23" xfId="6638" xr:uid="{E8C74C38-FAF5-4C0E-AD51-A5B3587C020B}"/>
    <cellStyle name="Comma 3 2 5 3 23 2" xfId="13910" xr:uid="{F6AEF071-8F77-472B-8EA4-9D90AA9EB5E6}"/>
    <cellStyle name="Comma 3 2 5 3 24" xfId="6787" xr:uid="{DF9B5DD2-AB24-4C22-8B61-6C1EAC14F03D}"/>
    <cellStyle name="Comma 3 2 5 3 24 2" xfId="14059" xr:uid="{E9855FB3-31D5-4EA7-AE50-FB49D39A2812}"/>
    <cellStyle name="Comma 3 2 5 3 25" xfId="6935" xr:uid="{E12D3C17-D40C-4E4B-A69E-53EDB4A2ABDC}"/>
    <cellStyle name="Comma 3 2 5 3 25 2" xfId="14207" xr:uid="{8EC76863-1E79-4BD2-9F59-968EE957D6BB}"/>
    <cellStyle name="Comma 3 2 5 3 26" xfId="7089" xr:uid="{51286DE5-38A3-43AD-B610-348D5941F16A}"/>
    <cellStyle name="Comma 3 2 5 3 26 2" xfId="14361" xr:uid="{8C0CF236-803F-4CE8-AFCA-5D534D9BB6C1}"/>
    <cellStyle name="Comma 3 2 5 3 27" xfId="7238" xr:uid="{CED94AA8-BECF-4543-9110-AB9D55CBD944}"/>
    <cellStyle name="Comma 3 2 5 3 27 2" xfId="14510" xr:uid="{20227E10-9C6B-40A6-8D8D-B1872C702840}"/>
    <cellStyle name="Comma 3 2 5 3 28" xfId="7394" xr:uid="{A8E09867-5415-4215-8E9E-BED3A6DEB59D}"/>
    <cellStyle name="Comma 3 2 5 3 28 2" xfId="14658" xr:uid="{B1F3779B-8F5C-4BB7-B441-3B17D24930A4}"/>
    <cellStyle name="Comma 3 2 5 3 29" xfId="7545" xr:uid="{603ADACE-6917-47E2-9917-DE3F3E8E6EF1}"/>
    <cellStyle name="Comma 3 2 5 3 29 2" xfId="14808" xr:uid="{D01EFCDB-652E-4F46-9D72-B0DA27EEF33A}"/>
    <cellStyle name="Comma 3 2 5 3 3" xfId="846" xr:uid="{FEA943FF-6443-4396-A9B4-1820E2049D04}"/>
    <cellStyle name="Comma 3 2 5 3 3 2" xfId="1609" xr:uid="{B1F6223D-DF16-443D-B49B-13A284F66CF4}"/>
    <cellStyle name="Comma 3 2 5 3 3 2 2" xfId="4196" xr:uid="{B0BCC864-371F-4CA6-A2E2-B6EFEA7972C2}"/>
    <cellStyle name="Comma 3 2 5 3 3 2 2 2" xfId="11486" xr:uid="{5A3CB5FE-1973-4167-AAE3-1C31339D525D}"/>
    <cellStyle name="Comma 3 2 5 3 3 2 3" xfId="8919" xr:uid="{BFCCADD1-A287-40B5-8303-BCDFEDECF79D}"/>
    <cellStyle name="Comma 3 2 5 3 3 3" xfId="3435" xr:uid="{B5D48C5B-4153-4991-8377-A38FC65B4040}"/>
    <cellStyle name="Comma 3 2 5 3 3 3 2" xfId="10725" xr:uid="{FB157DF9-EF1F-4FE7-9847-178998C556BB}"/>
    <cellStyle name="Comma 3 2 5 3 3 4" xfId="8158" xr:uid="{E47A533B-3ECD-4DF3-8FBB-17333EF340E6}"/>
    <cellStyle name="Comma 3 2 5 3 30" xfId="7694" xr:uid="{A49F0B5F-2754-43DD-AA26-7BB58C4D0C23}"/>
    <cellStyle name="Comma 3 2 5 3 30 2" xfId="14957" xr:uid="{5B561438-F2CC-4230-A78D-55B7AC21F4AE}"/>
    <cellStyle name="Comma 3 2 5 3 31" xfId="7855" xr:uid="{4A33E596-B1CB-482C-B73A-8AC492F20CE5}"/>
    <cellStyle name="Comma 3 2 5 3 32" xfId="15105" xr:uid="{125D331B-7E86-4BD4-9010-E6DAF790085D}"/>
    <cellStyle name="Comma 3 2 5 3 33" xfId="15426" xr:uid="{5FD51579-3571-4E73-9AAE-69D515761131}"/>
    <cellStyle name="Comma 3 2 5 3 34" xfId="15574" xr:uid="{BA4C4A16-FC64-475C-A3A7-C23CBAF8A683}"/>
    <cellStyle name="Comma 3 2 5 3 35" xfId="15723" xr:uid="{F691EB31-3F2F-47F8-92A7-15CA9A58DE77}"/>
    <cellStyle name="Comma 3 2 5 3 36" xfId="15872" xr:uid="{C78770CE-744D-4F1E-807B-ACE081E2AD60}"/>
    <cellStyle name="Comma 3 2 5 3 37" xfId="16020" xr:uid="{29427404-0693-472D-B323-6F0F5A4F4B61}"/>
    <cellStyle name="Comma 3 2 5 3 38" xfId="16172" xr:uid="{5FF5188A-1181-47AE-880E-F747B8E0D82C}"/>
    <cellStyle name="Comma 3 2 5 3 39" xfId="515" xr:uid="{6DADA287-D054-4477-AD97-10FAF0185E60}"/>
    <cellStyle name="Comma 3 2 5 3 4" xfId="993" xr:uid="{6AB6E742-B6D5-4BC2-B6BB-B9D3E0C07255}"/>
    <cellStyle name="Comma 3 2 5 3 4 2" xfId="1756" xr:uid="{FC925506-9078-4220-92A3-9DB5BDD1DF1A}"/>
    <cellStyle name="Comma 3 2 5 3 4 2 2" xfId="4343" xr:uid="{D0E39081-C586-4CEF-AA20-EEE12A4BFA19}"/>
    <cellStyle name="Comma 3 2 5 3 4 2 2 2" xfId="11633" xr:uid="{18482F7C-5D2E-4FCE-A242-486ECAF1A7CA}"/>
    <cellStyle name="Comma 3 2 5 3 4 2 3" xfId="9066" xr:uid="{EA42C010-0BF4-4BE5-89D9-FF28E5BE0457}"/>
    <cellStyle name="Comma 3 2 5 3 4 3" xfId="3582" xr:uid="{6E4D6B8D-B159-4907-BAF4-1C18F8153786}"/>
    <cellStyle name="Comma 3 2 5 3 4 3 2" xfId="10872" xr:uid="{FEF7E6EC-A28F-48F6-AF0F-F4A3C49B0BFF}"/>
    <cellStyle name="Comma 3 2 5 3 4 4" xfId="8305" xr:uid="{B2DE649F-518C-4F57-BD3F-623D83FBA6BB}"/>
    <cellStyle name="Comma 3 2 5 3 40" xfId="16547" xr:uid="{210F84EB-DFB7-4C7D-9AAE-E8A74814B806}"/>
    <cellStyle name="Comma 3 2 5 3 5" xfId="1195" xr:uid="{E3AA5E7E-664C-4549-8E81-5A701E68D545}"/>
    <cellStyle name="Comma 3 2 5 3 5 2" xfId="3783" xr:uid="{0E22C6BE-C14C-41AC-83BB-21EB1CF57346}"/>
    <cellStyle name="Comma 3 2 5 3 5 2 2" xfId="11073" xr:uid="{483D97FD-E778-4D1F-AB7C-1B8FDB8BBBF4}"/>
    <cellStyle name="Comma 3 2 5 3 5 3" xfId="8506" xr:uid="{7927FC13-8469-40C2-8867-95F7E515DA6E}"/>
    <cellStyle name="Comma 3 2 5 3 6" xfId="1305" xr:uid="{B8D94AD1-105D-42C1-8F90-FFBE3BEDC3D5}"/>
    <cellStyle name="Comma 3 2 5 3 6 2" xfId="3892" xr:uid="{82D184EF-483E-4699-A14B-66176C180885}"/>
    <cellStyle name="Comma 3 2 5 3 6 2 2" xfId="11182" xr:uid="{71BDA137-D1E0-44A0-98C4-E557563D872F}"/>
    <cellStyle name="Comma 3 2 5 3 6 3" xfId="8615" xr:uid="{55DF8317-9FFB-41EF-9A64-7D9B078FCAA8}"/>
    <cellStyle name="Comma 3 2 5 3 7" xfId="1925" xr:uid="{B7C53F22-A5ED-4F91-B0A9-6A0EF1A13AA6}"/>
    <cellStyle name="Comma 3 2 5 3 7 2" xfId="4512" xr:uid="{5C846F52-562A-45F4-9D22-961D5F521145}"/>
    <cellStyle name="Comma 3 2 5 3 7 2 2" xfId="11801" xr:uid="{C06A8F0D-10B2-499F-B500-C80D2678CF54}"/>
    <cellStyle name="Comma 3 2 5 3 7 3" xfId="9234" xr:uid="{03FDB802-0200-49C9-A6E7-5FFB09251198}"/>
    <cellStyle name="Comma 3 2 5 3 8" xfId="2075" xr:uid="{39429E0C-8D92-48AE-B4D1-EFB459E15FEB}"/>
    <cellStyle name="Comma 3 2 5 3 8 2" xfId="4662" xr:uid="{E00D9457-8610-467F-8C6A-0F01D4E6B248}"/>
    <cellStyle name="Comma 3 2 5 3 8 2 2" xfId="11950" xr:uid="{034A607D-A2BF-4D55-98D6-0D8B4B239B4D}"/>
    <cellStyle name="Comma 3 2 5 3 8 3" xfId="9383" xr:uid="{F7C6A832-A66A-44D4-A76F-D39F332C13D4}"/>
    <cellStyle name="Comma 3 2 5 3 9" xfId="2225" xr:uid="{70010781-D0DA-4A7B-87B7-BBDC8BD378AC}"/>
    <cellStyle name="Comma 3 2 5 3 9 2" xfId="4812" xr:uid="{19E1720B-9A9A-4B9E-B59C-3947C86CD703}"/>
    <cellStyle name="Comma 3 2 5 3 9 2 2" xfId="12099" xr:uid="{E1EFB9B0-76BB-4880-AEAA-429AEC8F0A19}"/>
    <cellStyle name="Comma 3 2 5 3 9 3" xfId="9532" xr:uid="{D071C0CB-08B2-4EFC-B5CF-BE2856573CB0}"/>
    <cellStyle name="Comma 3 2 5 30" xfId="7363" xr:uid="{979779C9-7559-422E-974A-B77F6DD07BE4}"/>
    <cellStyle name="Comma 3 2 5 30 2" xfId="14627" xr:uid="{8E90C06D-0D8F-4428-A559-A1099F14D4C1}"/>
    <cellStyle name="Comma 3 2 5 31" xfId="7543" xr:uid="{42023F32-D6C0-4C76-A410-12CBDD276D1C}"/>
    <cellStyle name="Comma 3 2 5 31 2" xfId="14806" xr:uid="{DF5B7C15-3E7F-432B-8819-F8BA0E80BC45}"/>
    <cellStyle name="Comma 3 2 5 32" xfId="7692" xr:uid="{4D5B93A7-6806-4F54-994B-10AD8A0B8E44}"/>
    <cellStyle name="Comma 3 2 5 32 2" xfId="14955" xr:uid="{7154386C-BAFA-41B5-B9D6-1960165B1182}"/>
    <cellStyle name="Comma 3 2 5 33" xfId="7853" xr:uid="{3692411D-CA3B-4F4B-8226-DB5CB3FC1698}"/>
    <cellStyle name="Comma 3 2 5 34" xfId="15074" xr:uid="{8B6EEA93-D2B7-453D-8B25-AD1F16E47DBB}"/>
    <cellStyle name="Comma 3 2 5 35" xfId="15424" xr:uid="{BC39B3BC-51FE-49BC-ADDD-5D95BA32AD0C}"/>
    <cellStyle name="Comma 3 2 5 36" xfId="15572" xr:uid="{24015B3E-7FD2-4D13-B4D9-AEB21C3FCC10}"/>
    <cellStyle name="Comma 3 2 5 37" xfId="15721" xr:uid="{88D9EBCA-5FB4-4C75-B619-27FBBA23816A}"/>
    <cellStyle name="Comma 3 2 5 38" xfId="15870" xr:uid="{860D6FE3-EACB-42C4-A380-759BA0B0D422}"/>
    <cellStyle name="Comma 3 2 5 39" xfId="16018" xr:uid="{D0A2C32F-22C5-4266-AF10-F98AFF7D7B13}"/>
    <cellStyle name="Comma 3 2 5 4" xfId="303" xr:uid="{0FD5507D-0A73-445D-A9A2-31121E3CB8AA}"/>
    <cellStyle name="Comma 3 2 5 4 2" xfId="1459" xr:uid="{7142B092-4DF4-4E33-9A7D-5EE085E60FD1}"/>
    <cellStyle name="Comma 3 2 5 4 2 2" xfId="4046" xr:uid="{AADE8654-04A4-434B-BF93-7C6A1C92AD02}"/>
    <cellStyle name="Comma 3 2 5 4 2 2 2" xfId="11336" xr:uid="{3B29F025-66F0-45BB-8CB7-DC7EABFF0B36}"/>
    <cellStyle name="Comma 3 2 5 4 2 3" xfId="8769" xr:uid="{18C43E10-C92C-441F-A751-D2DC11C5A6D6}"/>
    <cellStyle name="Comma 3 2 5 4 3" xfId="3285" xr:uid="{29209CE7-2028-4612-AAE6-84F25C5B77A9}"/>
    <cellStyle name="Comma 3 2 5 4 3 2" xfId="10575" xr:uid="{9E7C94DD-7D7B-4653-8D72-67E6682D83CE}"/>
    <cellStyle name="Comma 3 2 5 4 4" xfId="2932" xr:uid="{B5A96E68-C8DD-400B-96F7-F63D4F8EF626}"/>
    <cellStyle name="Comma 3 2 5 4 4 2" xfId="10229" xr:uid="{E9E66EF6-98D5-4777-83E4-9E4E0C65BA4C}"/>
    <cellStyle name="Comma 3 2 5 4 5" xfId="8008" xr:uid="{773D6DC8-1922-460E-8241-5F48DD6BB64C}"/>
    <cellStyle name="Comma 3 2 5 4 6" xfId="15230" xr:uid="{49E97A3B-7AA7-4DBE-BAE3-A038D3ED43D2}"/>
    <cellStyle name="Comma 3 2 5 4 7" xfId="16289" xr:uid="{DEF4F0C0-0832-4323-9929-94020CE45603}"/>
    <cellStyle name="Comma 3 2 5 4 8" xfId="696" xr:uid="{E089FA69-FF86-4F4C-9580-E069C7A33F03}"/>
    <cellStyle name="Comma 3 2 5 4 9" xfId="16548" xr:uid="{53E3C522-5E46-476B-ABB2-E880378F0CF7}"/>
    <cellStyle name="Comma 3 2 5 40" xfId="16141" xr:uid="{C7671C13-007A-41F3-9BEF-299731D8FFC7}"/>
    <cellStyle name="Comma 3 2 5 41" xfId="513" xr:uid="{295FB623-B601-4483-9411-081F1B61A138}"/>
    <cellStyle name="Comma 3 2 5 42" xfId="16549" xr:uid="{979F18CB-3D15-4AC3-9BBC-A3FDF4FA3632}"/>
    <cellStyle name="Comma 3 2 5 5" xfId="844" xr:uid="{750D3F14-A94F-4303-9290-2B4427294F6A}"/>
    <cellStyle name="Comma 3 2 5 5 2" xfId="1607" xr:uid="{1B2291C4-60E2-450A-BC8D-845F1F2A0587}"/>
    <cellStyle name="Comma 3 2 5 5 2 2" xfId="4194" xr:uid="{817B737C-0DF4-4C87-8F4D-5A107F00C727}"/>
    <cellStyle name="Comma 3 2 5 5 2 2 2" xfId="11484" xr:uid="{800752C0-E8F8-4544-972D-15E0C81AD0A1}"/>
    <cellStyle name="Comma 3 2 5 5 2 3" xfId="8917" xr:uid="{B4AB4F85-6446-4689-9B82-8BF6594AD2D4}"/>
    <cellStyle name="Comma 3 2 5 5 3" xfId="3433" xr:uid="{0A03B96B-BF9E-42C0-A0F6-677C6C63CB60}"/>
    <cellStyle name="Comma 3 2 5 5 3 2" xfId="10723" xr:uid="{F434F9AF-9C5E-4ABB-A664-F9E5E3A39308}"/>
    <cellStyle name="Comma 3 2 5 5 4" xfId="8156" xr:uid="{26DFEA81-899D-4C8E-9A7F-CA6A1882315B}"/>
    <cellStyle name="Comma 3 2 5 6" xfId="962" xr:uid="{3D9EAAA8-6003-4B02-BDDC-32899046AAAF}"/>
    <cellStyle name="Comma 3 2 5 6 2" xfId="1725" xr:uid="{FB419F52-C811-41FA-9F7B-5E868DB6AE76}"/>
    <cellStyle name="Comma 3 2 5 6 2 2" xfId="4312" xr:uid="{5936C499-3712-4C7A-9270-C384D912FE72}"/>
    <cellStyle name="Comma 3 2 5 6 2 2 2" xfId="11602" xr:uid="{07081C01-2F68-4585-97A6-DAEA4910783A}"/>
    <cellStyle name="Comma 3 2 5 6 2 3" xfId="9035" xr:uid="{19511FF3-806E-420D-8438-04A91D6652E1}"/>
    <cellStyle name="Comma 3 2 5 6 3" xfId="3551" xr:uid="{3BC10338-A5AB-4B4B-8933-EF99CDF22E38}"/>
    <cellStyle name="Comma 3 2 5 6 3 2" xfId="10841" xr:uid="{7FAB255E-6033-4DD7-918B-368F29E49107}"/>
    <cellStyle name="Comma 3 2 5 6 4" xfId="8274" xr:uid="{F0612914-44F6-443B-B4E5-4026F93FC111}"/>
    <cellStyle name="Comma 3 2 5 7" xfId="1096" xr:uid="{D5694C1A-DF8E-4A1B-9437-E07DC9B65AEB}"/>
    <cellStyle name="Comma 3 2 5 7 2" xfId="3684" xr:uid="{3EFA52EF-CC37-407B-9C9E-B60314BFFA3B}"/>
    <cellStyle name="Comma 3 2 5 7 2 2" xfId="10974" xr:uid="{C263E147-9FEB-4D66-938F-381EA9F9EBFA}"/>
    <cellStyle name="Comma 3 2 5 7 3" xfId="8407" xr:uid="{E74ACCAF-34DD-449C-BEB1-CE1E80AA8867}"/>
    <cellStyle name="Comma 3 2 5 8" xfId="1303" xr:uid="{75DAEEF3-33CB-499B-84A5-73AD07B4A0D2}"/>
    <cellStyle name="Comma 3 2 5 8 2" xfId="3890" xr:uid="{17159148-EC0A-4FF8-B13A-0EE4644862A6}"/>
    <cellStyle name="Comma 3 2 5 8 2 2" xfId="11180" xr:uid="{70AE6AB6-C150-4F19-9FEE-D45BE6804D9B}"/>
    <cellStyle name="Comma 3 2 5 8 3" xfId="8613" xr:uid="{35780575-444B-469A-928D-86A439095CDF}"/>
    <cellStyle name="Comma 3 2 5 9" xfId="1923" xr:uid="{C94EA8C9-4CE7-46F3-AA7A-6EC75F82D573}"/>
    <cellStyle name="Comma 3 2 5 9 2" xfId="4510" xr:uid="{A57D1E86-D50D-433C-9693-66EB0C2DA43A}"/>
    <cellStyle name="Comma 3 2 5 9 2 2" xfId="11799" xr:uid="{D86F2CCD-E066-45B2-8217-87F6C9631E46}"/>
    <cellStyle name="Comma 3 2 5 9 3" xfId="9232" xr:uid="{07D7A756-C9F7-4AFE-8FDC-2A6560C6E03E}"/>
    <cellStyle name="Comma 3 2 50" xfId="16096" xr:uid="{FED94D8E-DC01-486B-B393-4345DE8E67F3}"/>
    <cellStyle name="Comma 3 2 51" xfId="427" xr:uid="{04AD9455-03C7-4C3E-8C44-D79D2BEC0ADC}"/>
    <cellStyle name="Comma 3 2 52" xfId="16550" xr:uid="{F1786994-89A3-4BF3-A9E6-89FAD337A3A7}"/>
    <cellStyle name="Comma 3 2 6" xfId="104" xr:uid="{AD104697-E3B4-4745-9FB3-16E2292DCED2}"/>
    <cellStyle name="Comma 3 2 6 10" xfId="2076" xr:uid="{774376E7-FA51-4C39-89FA-1054F9EE6BB3}"/>
    <cellStyle name="Comma 3 2 6 10 2" xfId="4663" xr:uid="{1B065D7A-9F70-42B8-8116-738B18F65B56}"/>
    <cellStyle name="Comma 3 2 6 10 2 2" xfId="11951" xr:uid="{E89D7BEA-162E-4603-BE35-B0B77D36F9D3}"/>
    <cellStyle name="Comma 3 2 6 10 3" xfId="9384" xr:uid="{B81AD9C1-CD39-4126-AD4F-94B8F5FFB02D}"/>
    <cellStyle name="Comma 3 2 6 11" xfId="2226" xr:uid="{859D523C-D606-4472-9B63-5560E8F37ADE}"/>
    <cellStyle name="Comma 3 2 6 11 2" xfId="4813" xr:uid="{3D52F9EA-1F94-4C7F-9000-2300E5D4A282}"/>
    <cellStyle name="Comma 3 2 6 11 2 2" xfId="12100" xr:uid="{33D52F77-238C-40D1-9B9B-A424B8C24AC9}"/>
    <cellStyle name="Comma 3 2 6 11 3" xfId="9533" xr:uid="{8208B45E-7C0D-42B4-BBBE-CD66FDE3D87B}"/>
    <cellStyle name="Comma 3 2 6 12" xfId="2375" xr:uid="{C4DC3374-D1A9-4F60-8D7D-445A8E292450}"/>
    <cellStyle name="Comma 3 2 6 12 2" xfId="4962" xr:uid="{C0FEFCCB-94B8-4E0F-B4B2-1E18690BA150}"/>
    <cellStyle name="Comma 3 2 6 12 2 2" xfId="12249" xr:uid="{D3E19F1E-A42C-45D2-91DD-2CD0BD27FAEF}"/>
    <cellStyle name="Comma 3 2 6 12 3" xfId="9682" xr:uid="{49C93D0E-C754-4D4B-94D6-0112038E6698}"/>
    <cellStyle name="Comma 3 2 6 13" xfId="2526" xr:uid="{A8BF1B33-CADB-4EBE-80BD-A8808C0A8ECC}"/>
    <cellStyle name="Comma 3 2 6 13 2" xfId="5113" xr:uid="{5745A234-A69C-4510-8D68-EFA22A55939B}"/>
    <cellStyle name="Comma 3 2 6 13 2 2" xfId="12400" xr:uid="{67214B1B-709A-4B5D-B11D-20F9A6CCDA2A}"/>
    <cellStyle name="Comma 3 2 6 13 3" xfId="9833" xr:uid="{09614147-47A1-4AFF-9441-0EE2F1A8CD73}"/>
    <cellStyle name="Comma 3 2 6 14" xfId="2676" xr:uid="{B69E8279-7458-4298-81E8-1D3C4819977E}"/>
    <cellStyle name="Comma 3 2 6 14 2" xfId="3130" xr:uid="{49404676-2CCA-4EE5-B5D7-90BBCAFA05AB}"/>
    <cellStyle name="Comma 3 2 6 14 2 2" xfId="10423" xr:uid="{23FD6A2E-23F2-45EA-B730-FEB9AAAC7C66}"/>
    <cellStyle name="Comma 3 2 6 14 3" xfId="9983" xr:uid="{B16DAE7A-0614-430D-9729-1FCE0BC60D4F}"/>
    <cellStyle name="Comma 3 2 6 15" xfId="2774" xr:uid="{D6F69961-71CA-424E-818A-962EBE106C78}"/>
    <cellStyle name="Comma 3 2 6 15 2" xfId="10081" xr:uid="{61643C66-FBD4-4299-8AB8-B95D507C5214}"/>
    <cellStyle name="Comma 3 2 6 16" xfId="5267" xr:uid="{87A8A7FF-1CC1-472A-AEEE-22BCCDCD4340}"/>
    <cellStyle name="Comma 3 2 6 16 2" xfId="12551" xr:uid="{F3BF48F2-B476-4AFA-89E8-75B33F2B02DF}"/>
    <cellStyle name="Comma 3 2 6 17" xfId="5417" xr:uid="{2610A3B2-2592-469F-9644-24482F59A0EF}"/>
    <cellStyle name="Comma 3 2 6 17 2" xfId="12700" xr:uid="{EBF677C4-A3BD-459E-9BCE-084258B9E798}"/>
    <cellStyle name="Comma 3 2 6 18" xfId="5579" xr:uid="{81400A4A-2C1D-4322-801B-0651C179F94F}"/>
    <cellStyle name="Comma 3 2 6 18 2" xfId="12860" xr:uid="{08CA7542-04B7-4C31-AB6C-B1C53899B1EF}"/>
    <cellStyle name="Comma 3 2 6 19" xfId="5731" xr:uid="{37B61295-BA6B-4859-BBBE-895D99CBB610}"/>
    <cellStyle name="Comma 3 2 6 19 2" xfId="13009" xr:uid="{8963AEA0-515A-41C1-9F34-F0137D2E56D9}"/>
    <cellStyle name="Comma 3 2 6 2" xfId="222" xr:uid="{7F40BB64-C821-4198-B099-82B8A3231610}"/>
    <cellStyle name="Comma 3 2 6 2 10" xfId="2376" xr:uid="{75C05895-3FEB-4A2F-BA39-7C6E5E64A944}"/>
    <cellStyle name="Comma 3 2 6 2 10 2" xfId="4963" xr:uid="{D16778CE-6830-40B3-A695-7403425376C7}"/>
    <cellStyle name="Comma 3 2 6 2 10 2 2" xfId="12250" xr:uid="{183CC058-CE66-419C-A392-3BB6B1F9F382}"/>
    <cellStyle name="Comma 3 2 6 2 10 3" xfId="9683" xr:uid="{B2CDE980-3595-4C12-B890-BC76472C65AC}"/>
    <cellStyle name="Comma 3 2 6 2 11" xfId="2527" xr:uid="{69AF48CE-453E-4B59-BFFF-DCB444F73C05}"/>
    <cellStyle name="Comma 3 2 6 2 11 2" xfId="5114" xr:uid="{85F387C2-4988-423A-9FD9-52117B568BCF}"/>
    <cellStyle name="Comma 3 2 6 2 11 2 2" xfId="12401" xr:uid="{7B5160C4-47C8-4481-92DD-D89BABD13609}"/>
    <cellStyle name="Comma 3 2 6 2 11 3" xfId="9834" xr:uid="{83554E90-7828-428F-A33F-3683C07BF321}"/>
    <cellStyle name="Comma 3 2 6 2 12" xfId="2677" xr:uid="{48E989E1-AD50-4A6A-9106-9CE0ADBC2B2D}"/>
    <cellStyle name="Comma 3 2 6 2 12 2" xfId="3131" xr:uid="{47391FED-9FE3-4A85-BF3D-051A904D9689}"/>
    <cellStyle name="Comma 3 2 6 2 12 2 2" xfId="10424" xr:uid="{0FBFD7D3-2450-46DD-9DC4-CE0E34143004}"/>
    <cellStyle name="Comma 3 2 6 2 12 3" xfId="9984" xr:uid="{CC5B0331-A976-4CD2-B7F1-FB0691E94B84}"/>
    <cellStyle name="Comma 3 2 6 2 13" xfId="2851" xr:uid="{82270679-955A-428B-8E35-487B4A208C16}"/>
    <cellStyle name="Comma 3 2 6 2 13 2" xfId="10148" xr:uid="{C93B4F1E-47BC-4C58-A18F-30EA5286F3BE}"/>
    <cellStyle name="Comma 3 2 6 2 14" xfId="5268" xr:uid="{DDEAD19A-9926-4FBA-8BE3-6D8463806364}"/>
    <cellStyle name="Comma 3 2 6 2 14 2" xfId="12552" xr:uid="{52E8364D-1CC6-4932-8264-254B02C12F9D}"/>
    <cellStyle name="Comma 3 2 6 2 15" xfId="5418" xr:uid="{C16118AE-2DAB-44D3-A018-3CF07E809B6E}"/>
    <cellStyle name="Comma 3 2 6 2 15 2" xfId="12701" xr:uid="{827D1030-D4C0-4DB1-86FF-778F658EBD5D}"/>
    <cellStyle name="Comma 3 2 6 2 16" xfId="5580" xr:uid="{31F87476-7B21-4707-A145-975A6EA64936}"/>
    <cellStyle name="Comma 3 2 6 2 16 2" xfId="12861" xr:uid="{37DB58E0-9B54-43D9-BA87-91D821E8D2DE}"/>
    <cellStyle name="Comma 3 2 6 2 17" xfId="5732" xr:uid="{C77DBDB8-8299-4101-960C-D579CF6EDE77}"/>
    <cellStyle name="Comma 3 2 6 2 17 2" xfId="13010" xr:uid="{8BEE71DD-C4BF-462F-9D5F-BDA9356523D0}"/>
    <cellStyle name="Comma 3 2 6 2 18" xfId="5879" xr:uid="{4379E402-5652-43C4-BF59-9D176F003517}"/>
    <cellStyle name="Comma 3 2 6 2 18 2" xfId="13157" xr:uid="{742F199D-1F5F-41BE-9270-6D3CBC0F57F6}"/>
    <cellStyle name="Comma 3 2 6 2 19" xfId="6035" xr:uid="{36DE5477-54D7-4495-9D9F-708784B77760}"/>
    <cellStyle name="Comma 3 2 6 2 19 2" xfId="13313" xr:uid="{D1B3A705-D733-414F-8230-2771423D1F29}"/>
    <cellStyle name="Comma 3 2 6 2 2" xfId="395" xr:uid="{E3F5216A-23C6-4FC2-A058-2737CA8A4EA6}"/>
    <cellStyle name="Comma 3 2 6 2 2 2" xfId="1463" xr:uid="{BCE712C0-C467-483C-9647-5DC89F824A54}"/>
    <cellStyle name="Comma 3 2 6 2 2 2 2" xfId="4050" xr:uid="{6979C694-74E4-4FF1-9529-79CFFA79ABB0}"/>
    <cellStyle name="Comma 3 2 6 2 2 2 2 2" xfId="11340" xr:uid="{CF6C9C73-2902-492A-A7F9-6F688C6F9956}"/>
    <cellStyle name="Comma 3 2 6 2 2 2 3" xfId="8773" xr:uid="{532EF9F1-2D3D-4031-B4C1-04E3714C3EFE}"/>
    <cellStyle name="Comma 3 2 6 2 2 3" xfId="3289" xr:uid="{C11296ED-276C-4DFC-AAE0-7FC2C38288EC}"/>
    <cellStyle name="Comma 3 2 6 2 2 3 2" xfId="10579" xr:uid="{A3E46EE3-A8BD-4A26-ACC1-9C14F555291E}"/>
    <cellStyle name="Comma 3 2 6 2 2 4" xfId="3015" xr:uid="{28D7EE05-912C-4351-970E-912D6C665FA3}"/>
    <cellStyle name="Comma 3 2 6 2 2 4 2" xfId="10310" xr:uid="{569839B7-EB1A-41C9-86B4-931FC6697166}"/>
    <cellStyle name="Comma 3 2 6 2 2 5" xfId="8012" xr:uid="{9EED8BD9-EEFD-4DF1-8547-283E265EA0E9}"/>
    <cellStyle name="Comma 3 2 6 2 2 6" xfId="15321" xr:uid="{DC05D308-8939-42A4-8C53-3FF782B1C87E}"/>
    <cellStyle name="Comma 3 2 6 2 2 7" xfId="16370" xr:uid="{BB739DB0-C6EB-4F6B-83DB-927CE1792B17}"/>
    <cellStyle name="Comma 3 2 6 2 2 8" xfId="700" xr:uid="{AE3B5FFA-B1AC-4223-89A6-DDCDADFB338B}"/>
    <cellStyle name="Comma 3 2 6 2 2 9" xfId="16551" xr:uid="{17B401EB-5A37-44C1-8689-602DE55376D1}"/>
    <cellStyle name="Comma 3 2 6 2 20" xfId="6234" xr:uid="{6E700FD6-8C32-453A-AA22-25CF8A762FA4}"/>
    <cellStyle name="Comma 3 2 6 2 20 2" xfId="13509" xr:uid="{533AED81-B587-4F02-A614-FA769FD3E1D1}"/>
    <cellStyle name="Comma 3 2 6 2 21" xfId="6335" xr:uid="{2DC5D8C8-E826-4521-A78D-6A89F2B376C6}"/>
    <cellStyle name="Comma 3 2 6 2 21 2" xfId="13610" xr:uid="{14DF61E9-2F3E-4E01-8F6B-39F5689B84E8}"/>
    <cellStyle name="Comma 3 2 6 2 22" xfId="6485" xr:uid="{F5A5E701-8B10-4E12-9D14-1A60818C4B68}"/>
    <cellStyle name="Comma 3 2 6 2 22 2" xfId="13760" xr:uid="{C7693F63-62A9-429F-839A-17911844C466}"/>
    <cellStyle name="Comma 3 2 6 2 23" xfId="6640" xr:uid="{88A6025B-1472-41CF-8E67-935DDBC52724}"/>
    <cellStyle name="Comma 3 2 6 2 23 2" xfId="13912" xr:uid="{38784659-CD08-4A3D-9DB6-6A428DE14B7A}"/>
    <cellStyle name="Comma 3 2 6 2 24" xfId="6789" xr:uid="{1EB775E6-5430-41E9-9132-63E611B03E42}"/>
    <cellStyle name="Comma 3 2 6 2 24 2" xfId="14061" xr:uid="{F839D875-495D-46D5-8B7B-E839F9EDE133}"/>
    <cellStyle name="Comma 3 2 6 2 25" xfId="6937" xr:uid="{87200394-8EC9-4ED4-BF3F-0DBDBD22EE0D}"/>
    <cellStyle name="Comma 3 2 6 2 25 2" xfId="14209" xr:uid="{5F8ED149-45D2-4250-8040-1FF6484B86E2}"/>
    <cellStyle name="Comma 3 2 6 2 26" xfId="7091" xr:uid="{29152D79-D3E7-4B9B-800D-DE9556D59D4F}"/>
    <cellStyle name="Comma 3 2 6 2 26 2" xfId="14363" xr:uid="{FC35C635-B7A2-492E-9F54-D5E2568BD04C}"/>
    <cellStyle name="Comma 3 2 6 2 27" xfId="7240" xr:uid="{6142643F-58D5-4CF6-B2F3-7311ADA6DE78}"/>
    <cellStyle name="Comma 3 2 6 2 27 2" xfId="14512" xr:uid="{9299E77E-D0FC-420B-9C70-EC758A5743B6}"/>
    <cellStyle name="Comma 3 2 6 2 28" xfId="7444" xr:uid="{D7C3649F-4B29-4456-A8AC-6B20D8BF22C9}"/>
    <cellStyle name="Comma 3 2 6 2 28 2" xfId="14708" xr:uid="{6154FFA5-F1F8-4304-A1E5-7711749ED4CC}"/>
    <cellStyle name="Comma 3 2 6 2 29" xfId="7547" xr:uid="{86BCB20F-CCC5-4684-8367-D9F268CB9342}"/>
    <cellStyle name="Comma 3 2 6 2 29 2" xfId="14810" xr:uid="{7B597F21-DFFB-4667-8816-D09B4B4E9AD3}"/>
    <cellStyle name="Comma 3 2 6 2 3" xfId="848" xr:uid="{BB6D6F92-2852-45E4-87B1-03398F01EB3C}"/>
    <cellStyle name="Comma 3 2 6 2 3 2" xfId="1611" xr:uid="{9CB049C1-A90B-40CB-AD66-CD0FD917E644}"/>
    <cellStyle name="Comma 3 2 6 2 3 2 2" xfId="4198" xr:uid="{5D46C5B0-1BD1-4D3E-8B58-36EF36E84D6C}"/>
    <cellStyle name="Comma 3 2 6 2 3 2 2 2" xfId="11488" xr:uid="{C0576253-A2B7-49E4-9F17-8BF8D3B76634}"/>
    <cellStyle name="Comma 3 2 6 2 3 2 3" xfId="8921" xr:uid="{EEED0625-2C8F-4668-9B34-9EA7EE4838E5}"/>
    <cellStyle name="Comma 3 2 6 2 3 3" xfId="3437" xr:uid="{82F541C5-EC07-450C-84D9-D29A5BCC9496}"/>
    <cellStyle name="Comma 3 2 6 2 3 3 2" xfId="10727" xr:uid="{DE921C10-AD9D-45B6-9653-0634147FBB48}"/>
    <cellStyle name="Comma 3 2 6 2 3 4" xfId="8160" xr:uid="{96C33635-B07B-4804-9284-36661DF67C2B}"/>
    <cellStyle name="Comma 3 2 6 2 30" xfId="7696" xr:uid="{B6F7DF58-47FE-4BAF-9F3F-468948FCE15B}"/>
    <cellStyle name="Comma 3 2 6 2 30 2" xfId="14959" xr:uid="{EBF14363-9EF9-441C-A029-DFED2B6D66DD}"/>
    <cellStyle name="Comma 3 2 6 2 31" xfId="7857" xr:uid="{5A9CA95B-A2E3-45C9-A685-6B60162B4719}"/>
    <cellStyle name="Comma 3 2 6 2 32" xfId="15155" xr:uid="{A9691E1A-5C4E-47E7-ADF7-AE5CBA7C73EF}"/>
    <cellStyle name="Comma 3 2 6 2 33" xfId="15428" xr:uid="{0D6A9344-3CA9-4E99-8313-251FE9AB1183}"/>
    <cellStyle name="Comma 3 2 6 2 34" xfId="15576" xr:uid="{100A0A5F-E561-41D0-A6AE-174E639D47B6}"/>
    <cellStyle name="Comma 3 2 6 2 35" xfId="15725" xr:uid="{F3618A57-224B-41D3-A8C4-8936D6102F06}"/>
    <cellStyle name="Comma 3 2 6 2 36" xfId="15874" xr:uid="{1E940BC1-5FD3-4D0F-B037-CE8E8E803A4A}"/>
    <cellStyle name="Comma 3 2 6 2 37" xfId="16022" xr:uid="{0449D4D3-318F-4EFD-8A95-A2261DD0FFA1}"/>
    <cellStyle name="Comma 3 2 6 2 38" xfId="16222" xr:uid="{E90999A0-F4EC-49CB-A2B6-12D18C5D82FF}"/>
    <cellStyle name="Comma 3 2 6 2 39" xfId="517" xr:uid="{7C60B1EA-E008-481F-B174-E9B6239A152F}"/>
    <cellStyle name="Comma 3 2 6 2 4" xfId="1043" xr:uid="{091612D2-7B12-4F3C-AC82-7C13F59A255D}"/>
    <cellStyle name="Comma 3 2 6 2 4 2" xfId="1806" xr:uid="{8C6FC8BB-0C2B-46BD-8D01-75444CCF01E0}"/>
    <cellStyle name="Comma 3 2 6 2 4 2 2" xfId="4393" xr:uid="{1EBCFAA7-D8ED-44A8-960E-E421AE9309D8}"/>
    <cellStyle name="Comma 3 2 6 2 4 2 2 2" xfId="11683" xr:uid="{FB6051D0-BF13-4CC3-A8F3-2989BEC1884A}"/>
    <cellStyle name="Comma 3 2 6 2 4 2 3" xfId="9116" xr:uid="{37EFD2D5-4BDF-4BCE-87E8-E72A11E0209A}"/>
    <cellStyle name="Comma 3 2 6 2 4 3" xfId="3632" xr:uid="{91E26773-216B-4ABE-86F3-0E6C11D52462}"/>
    <cellStyle name="Comma 3 2 6 2 4 3 2" xfId="10922" xr:uid="{5C14A0EF-2403-4C6C-88E6-2B00933C839F}"/>
    <cellStyle name="Comma 3 2 6 2 4 4" xfId="8355" xr:uid="{2F3BAFA3-F954-4A4B-B72D-696A74824B15}"/>
    <cellStyle name="Comma 3 2 6 2 40" xfId="16552" xr:uid="{4CA6E7CC-4FC2-4ADA-A772-647E5F91BD89}"/>
    <cellStyle name="Comma 3 2 6 2 5" xfId="1148" xr:uid="{E4456CB6-6E36-4761-91DC-47985C5FE23E}"/>
    <cellStyle name="Comma 3 2 6 2 5 2" xfId="3736" xr:uid="{4F9A3C74-03E2-4C89-AF1D-C9D1DFAD41F3}"/>
    <cellStyle name="Comma 3 2 6 2 5 2 2" xfId="11026" xr:uid="{47DEEB39-59DD-4039-8891-B497288F4B14}"/>
    <cellStyle name="Comma 3 2 6 2 5 3" xfId="8459" xr:uid="{980DE0EB-D2A4-449E-A47C-E321413DCE8C}"/>
    <cellStyle name="Comma 3 2 6 2 6" xfId="1307" xr:uid="{65A0ED37-4148-4AA6-B1B0-F337D103E8DF}"/>
    <cellStyle name="Comma 3 2 6 2 6 2" xfId="3894" xr:uid="{BC0939F5-A847-4D3C-85D1-54517D91107C}"/>
    <cellStyle name="Comma 3 2 6 2 6 2 2" xfId="11184" xr:uid="{6D9C0A43-643E-4A59-A6E9-99C3BE71E3F8}"/>
    <cellStyle name="Comma 3 2 6 2 6 3" xfId="8617" xr:uid="{C5A38F0E-3BF4-4414-895F-03B7F12170C7}"/>
    <cellStyle name="Comma 3 2 6 2 7" xfId="1927" xr:uid="{272624BA-304F-45C8-95F3-B434FEE93D90}"/>
    <cellStyle name="Comma 3 2 6 2 7 2" xfId="4514" xr:uid="{28B2F627-5EA7-4C34-B02F-72FDE379EE45}"/>
    <cellStyle name="Comma 3 2 6 2 7 2 2" xfId="11803" xr:uid="{DBB0F985-6217-4A5E-AEF0-74032AA272B9}"/>
    <cellStyle name="Comma 3 2 6 2 7 3" xfId="9236" xr:uid="{7D397499-CA63-4893-B08E-24F0DF3196CB}"/>
    <cellStyle name="Comma 3 2 6 2 8" xfId="2077" xr:uid="{20948EB2-7F67-4831-8CAC-1395997EA332}"/>
    <cellStyle name="Comma 3 2 6 2 8 2" xfId="4664" xr:uid="{0BBF3BC7-3920-4F85-A46E-6325399AC570}"/>
    <cellStyle name="Comma 3 2 6 2 8 2 2" xfId="11952" xr:uid="{8B0E54FF-17EA-48BF-A35E-CED7B9056207}"/>
    <cellStyle name="Comma 3 2 6 2 8 3" xfId="9385" xr:uid="{7EA57048-4E80-47C9-9FD9-E8241F28C677}"/>
    <cellStyle name="Comma 3 2 6 2 9" xfId="2227" xr:uid="{59123EC3-A245-4F17-8584-F04160154157}"/>
    <cellStyle name="Comma 3 2 6 2 9 2" xfId="4814" xr:uid="{2B7884C9-452C-4F9E-9BBC-555DE0FA4820}"/>
    <cellStyle name="Comma 3 2 6 2 9 2 2" xfId="12101" xr:uid="{75DD3E76-DC83-419C-AF06-B156A7F29B7A}"/>
    <cellStyle name="Comma 3 2 6 2 9 3" xfId="9534" xr:uid="{AA165A3D-1844-447B-A044-A8C70AAB29EE}"/>
    <cellStyle name="Comma 3 2 6 20" xfId="5878" xr:uid="{86702C50-1A80-42F8-9F9E-0A53ABB3888B}"/>
    <cellStyle name="Comma 3 2 6 20 2" xfId="13156" xr:uid="{5AB1ACE5-C152-40FC-A30C-BEF083DFEF5D}"/>
    <cellStyle name="Comma 3 2 6 21" xfId="6034" xr:uid="{8050F6BA-F142-427C-B26F-240962DAA136}"/>
    <cellStyle name="Comma 3 2 6 21 2" xfId="13312" xr:uid="{133D2F81-CFB8-4730-B488-DACE22AE2CD3}"/>
    <cellStyle name="Comma 3 2 6 22" xfId="6137" xr:uid="{80238A7E-AE2D-4545-A324-AC6A32601362}"/>
    <cellStyle name="Comma 3 2 6 22 2" xfId="13412" xr:uid="{BEDC23E0-EC47-438D-A50A-233B9613C55C}"/>
    <cellStyle name="Comma 3 2 6 23" xfId="6334" xr:uid="{83753286-31C2-484D-B371-2E1BA4328646}"/>
    <cellStyle name="Comma 3 2 6 23 2" xfId="13609" xr:uid="{371362CB-0FB6-4E6B-96A8-8080960314A4}"/>
    <cellStyle name="Comma 3 2 6 24" xfId="6484" xr:uid="{88A9F564-FFA3-4815-A928-3B9F1CF46B6F}"/>
    <cellStyle name="Comma 3 2 6 24 2" xfId="13759" xr:uid="{64ACA0F5-B628-4710-ABE2-7C3847F1136A}"/>
    <cellStyle name="Comma 3 2 6 25" xfId="6639" xr:uid="{B3132B6A-A898-4F79-B7C4-B6AB2F6FB354}"/>
    <cellStyle name="Comma 3 2 6 25 2" xfId="13911" xr:uid="{2725493F-523A-48AB-9F53-7B077C426C4B}"/>
    <cellStyle name="Comma 3 2 6 26" xfId="6788" xr:uid="{E3F63A3A-532B-43E7-994B-C903FE7AC292}"/>
    <cellStyle name="Comma 3 2 6 26 2" xfId="14060" xr:uid="{A8D8253C-0017-4681-B5B2-AE3F9A5D2159}"/>
    <cellStyle name="Comma 3 2 6 27" xfId="6936" xr:uid="{C37514A1-E143-4061-8AFA-ADF6C4A4D649}"/>
    <cellStyle name="Comma 3 2 6 27 2" xfId="14208" xr:uid="{9196A6A1-E464-40BC-BE15-D172E91B9B41}"/>
    <cellStyle name="Comma 3 2 6 28" xfId="7090" xr:uid="{38ADB0CF-F28F-4FF6-B818-FCE4CDED1157}"/>
    <cellStyle name="Comma 3 2 6 28 2" xfId="14362" xr:uid="{4A31A27C-65B6-4540-A1F4-597A8127DD26}"/>
    <cellStyle name="Comma 3 2 6 29" xfId="7239" xr:uid="{1D280633-4696-4A45-B9D1-C23F55266D08}"/>
    <cellStyle name="Comma 3 2 6 29 2" xfId="14511" xr:uid="{45D6AE9A-885E-4C2B-AFDD-FE4535E9B6A9}"/>
    <cellStyle name="Comma 3 2 6 3" xfId="177" xr:uid="{E5C1E19A-0636-49AC-88F6-468071640990}"/>
    <cellStyle name="Comma 3 2 6 3 10" xfId="2377" xr:uid="{CD69C41E-0B0F-474F-9B59-37C3AA9AD0F0}"/>
    <cellStyle name="Comma 3 2 6 3 10 2" xfId="4964" xr:uid="{68D15707-E34C-4FF4-8077-685C7D2F2173}"/>
    <cellStyle name="Comma 3 2 6 3 10 2 2" xfId="12251" xr:uid="{A2843EBC-B12C-4C68-87BF-BB5C5A2D35E2}"/>
    <cellStyle name="Comma 3 2 6 3 10 3" xfId="9684" xr:uid="{9CF49662-9F3A-4E68-992A-FDD06F72C9CB}"/>
    <cellStyle name="Comma 3 2 6 3 11" xfId="2528" xr:uid="{B1CBAFD6-D6D4-4A88-A7CE-5DA7310AF47E}"/>
    <cellStyle name="Comma 3 2 6 3 11 2" xfId="5115" xr:uid="{F1E4D4AC-E80E-454D-B5D6-77DD4E4CCD1D}"/>
    <cellStyle name="Comma 3 2 6 3 11 2 2" xfId="12402" xr:uid="{4CD26159-8BBC-4FE1-A896-F236895BA817}"/>
    <cellStyle name="Comma 3 2 6 3 11 3" xfId="9835" xr:uid="{688F5775-7DA7-4E3F-9B84-63E8FD7B658B}"/>
    <cellStyle name="Comma 3 2 6 3 12" xfId="2678" xr:uid="{B3C7E871-1170-4E03-BC15-0FB060760756}"/>
    <cellStyle name="Comma 3 2 6 3 12 2" xfId="3132" xr:uid="{7E123324-13C7-413D-95C3-A382B1283823}"/>
    <cellStyle name="Comma 3 2 6 3 12 2 2" xfId="10425" xr:uid="{12C3ED2B-819C-4192-B683-359B4F073C3B}"/>
    <cellStyle name="Comma 3 2 6 3 12 3" xfId="9985" xr:uid="{DF4F35CD-AA78-4D96-8865-0578C173D6CF}"/>
    <cellStyle name="Comma 3 2 6 3 13" xfId="2977" xr:uid="{7F119386-F01A-4813-89B8-AEA71F62BB9C}"/>
    <cellStyle name="Comma 3 2 6 3 13 2" xfId="10273" xr:uid="{FA17918F-82CA-4CD0-BB2E-F960E30E5474}"/>
    <cellStyle name="Comma 3 2 6 3 14" xfId="5269" xr:uid="{A79113EE-4513-4F38-98A1-BC7512DC8763}"/>
    <cellStyle name="Comma 3 2 6 3 14 2" xfId="12553" xr:uid="{D67A7791-1C07-4D4B-A5C7-074872E58B10}"/>
    <cellStyle name="Comma 3 2 6 3 15" xfId="5419" xr:uid="{B7CE2B96-8CF3-4594-A90B-23A4F76E5E34}"/>
    <cellStyle name="Comma 3 2 6 3 15 2" xfId="12702" xr:uid="{8A7F832D-C780-49F3-B08E-3E44FB951C0F}"/>
    <cellStyle name="Comma 3 2 6 3 16" xfId="5581" xr:uid="{4AFFD3B1-41A5-47E1-8D38-FFF21DF7E77E}"/>
    <cellStyle name="Comma 3 2 6 3 16 2" xfId="12862" xr:uid="{FA16844F-9447-4128-9741-4309B4A12A6C}"/>
    <cellStyle name="Comma 3 2 6 3 17" xfId="5733" xr:uid="{B92B6F15-EC33-4E42-987B-75128ED09243}"/>
    <cellStyle name="Comma 3 2 6 3 17 2" xfId="13011" xr:uid="{599EC545-C7F2-45E8-9B81-3965EDD9579D}"/>
    <cellStyle name="Comma 3 2 6 3 18" xfId="5880" xr:uid="{0404BA7A-0672-4D6F-B0BF-535938D0C633}"/>
    <cellStyle name="Comma 3 2 6 3 18 2" xfId="13158" xr:uid="{6C772C9A-E0D9-452A-9AC4-CA63D661953A}"/>
    <cellStyle name="Comma 3 2 6 3 19" xfId="6036" xr:uid="{665ED265-418A-45F4-ACF9-AC3C47B1269B}"/>
    <cellStyle name="Comma 3 2 6 3 19 2" xfId="13314" xr:uid="{50759A7E-8EAF-4EEC-9650-E913E99FC3A6}"/>
    <cellStyle name="Comma 3 2 6 3 2" xfId="353" xr:uid="{666A5489-4855-4688-B0DE-FE52A33EDC46}"/>
    <cellStyle name="Comma 3 2 6 3 2 2" xfId="1464" xr:uid="{705FCEFB-08F9-4B8F-B15E-775C94578EFF}"/>
    <cellStyle name="Comma 3 2 6 3 2 2 2" xfId="4051" xr:uid="{0AAE40F0-CBDF-453D-B853-F8D9B0BB8043}"/>
    <cellStyle name="Comma 3 2 6 3 2 2 2 2" xfId="11341" xr:uid="{9A8DEE2C-F7C6-4A30-B67D-EC645D915F8F}"/>
    <cellStyle name="Comma 3 2 6 3 2 2 3" xfId="8774" xr:uid="{08FA2A03-1412-48E9-97DD-D8D4925894D4}"/>
    <cellStyle name="Comma 3 2 6 3 2 3" xfId="3290" xr:uid="{24CF31E2-318E-4B70-986B-B7D92D531525}"/>
    <cellStyle name="Comma 3 2 6 3 2 3 2" xfId="10580" xr:uid="{C4FF02EA-2157-4EDD-8C50-53F2E805305D}"/>
    <cellStyle name="Comma 3 2 6 3 2 4" xfId="8013" xr:uid="{157FCB63-D535-4FED-88A7-05C8DADED694}"/>
    <cellStyle name="Comma 3 2 6 3 2 5" xfId="15279" xr:uid="{EA950438-2C8F-455B-B4B7-C2EBCF14463C}"/>
    <cellStyle name="Comma 3 2 6 3 2 6" xfId="16333" xr:uid="{3A34060A-836B-4FD2-8761-AEE61E4EF985}"/>
    <cellStyle name="Comma 3 2 6 3 2 7" xfId="701" xr:uid="{F03C9BD5-E832-4FB3-8EA7-A10E66D867F7}"/>
    <cellStyle name="Comma 3 2 6 3 2 8" xfId="16553" xr:uid="{58DDD927-F4DC-4A44-8A5B-9FE2F8C4A36B}"/>
    <cellStyle name="Comma 3 2 6 3 20" xfId="6197" xr:uid="{DDA5F8D5-46F5-4EF2-AEF8-D19AB01BB129}"/>
    <cellStyle name="Comma 3 2 6 3 20 2" xfId="13472" xr:uid="{83A0214D-4281-43BD-9714-F17765DE4CF5}"/>
    <cellStyle name="Comma 3 2 6 3 21" xfId="6336" xr:uid="{B72E4CD5-42FF-41A2-B93A-3F5E61654E62}"/>
    <cellStyle name="Comma 3 2 6 3 21 2" xfId="13611" xr:uid="{095FD57C-BDAE-4BC9-A603-2DE55EE35377}"/>
    <cellStyle name="Comma 3 2 6 3 22" xfId="6486" xr:uid="{57B28F6D-9951-44F6-9456-C58F3D50F0EF}"/>
    <cellStyle name="Comma 3 2 6 3 22 2" xfId="13761" xr:uid="{3E82E24D-5B71-428C-B79B-DEF2967FFC44}"/>
    <cellStyle name="Comma 3 2 6 3 23" xfId="6641" xr:uid="{58EE7291-4534-4224-9550-E95934D66100}"/>
    <cellStyle name="Comma 3 2 6 3 23 2" xfId="13913" xr:uid="{1949BBA8-7651-4E36-9B01-C185F5A1E43E}"/>
    <cellStyle name="Comma 3 2 6 3 24" xfId="6790" xr:uid="{6D83DD06-0E56-4E94-925A-711CF9C07F89}"/>
    <cellStyle name="Comma 3 2 6 3 24 2" xfId="14062" xr:uid="{FE108EE1-0412-4A01-96F1-72710125257C}"/>
    <cellStyle name="Comma 3 2 6 3 25" xfId="6938" xr:uid="{FC08C54D-A34F-47D0-AEEA-8E1F4874577F}"/>
    <cellStyle name="Comma 3 2 6 3 25 2" xfId="14210" xr:uid="{EF26EB0C-CB1F-44A8-B74C-D1C0F504909E}"/>
    <cellStyle name="Comma 3 2 6 3 26" xfId="7092" xr:uid="{E2FB4CAC-6AB9-48F8-ADE4-33ABE42BEC58}"/>
    <cellStyle name="Comma 3 2 6 3 26 2" xfId="14364" xr:uid="{E018192C-FCA7-42A5-B56F-0669F11ED008}"/>
    <cellStyle name="Comma 3 2 6 3 27" xfId="7241" xr:uid="{098F4E49-C5BD-45A0-83C9-1CE94AAA73DF}"/>
    <cellStyle name="Comma 3 2 6 3 27 2" xfId="14513" xr:uid="{A138CAEE-1D5B-4B52-963C-2E94488A6481}"/>
    <cellStyle name="Comma 3 2 6 3 28" xfId="7407" xr:uid="{6A3A487C-A1FA-42E0-BA51-3A73FA3560C9}"/>
    <cellStyle name="Comma 3 2 6 3 28 2" xfId="14671" xr:uid="{7AC822BB-59AE-4C63-8365-B763826C46CF}"/>
    <cellStyle name="Comma 3 2 6 3 29" xfId="7548" xr:uid="{A7922538-7F71-4756-B92C-A0412949FC3B}"/>
    <cellStyle name="Comma 3 2 6 3 29 2" xfId="14811" xr:uid="{3EC64B52-CC4C-4B73-871E-A65C1AE8C8DC}"/>
    <cellStyle name="Comma 3 2 6 3 3" xfId="849" xr:uid="{E35ADE8C-C8DF-4014-BE38-CDA39939213F}"/>
    <cellStyle name="Comma 3 2 6 3 3 2" xfId="1612" xr:uid="{5F0B7341-1F1F-45C4-8BE9-37387ECB6F17}"/>
    <cellStyle name="Comma 3 2 6 3 3 2 2" xfId="4199" xr:uid="{A22767B1-32B5-4F04-8404-0C29C1A7CA56}"/>
    <cellStyle name="Comma 3 2 6 3 3 2 2 2" xfId="11489" xr:uid="{06CD4330-B9B0-4868-97DE-A4C7CFA8CAEB}"/>
    <cellStyle name="Comma 3 2 6 3 3 2 3" xfId="8922" xr:uid="{A6C18237-427C-41C1-A1ED-59727E671F06}"/>
    <cellStyle name="Comma 3 2 6 3 3 3" xfId="3438" xr:uid="{FDABA477-22B1-42AF-BBDF-4BED74315616}"/>
    <cellStyle name="Comma 3 2 6 3 3 3 2" xfId="10728" xr:uid="{7907532B-0A7B-4302-BDA6-ACEFFDEB1189}"/>
    <cellStyle name="Comma 3 2 6 3 3 4" xfId="8161" xr:uid="{56A05CD8-4C92-4AAA-A562-1EF10CF2CB62}"/>
    <cellStyle name="Comma 3 2 6 3 30" xfId="7697" xr:uid="{2132C441-DC7A-4173-AABD-8FDEB53792EF}"/>
    <cellStyle name="Comma 3 2 6 3 30 2" xfId="14960" xr:uid="{9E77009C-A7C3-4600-BAFB-AB6AF1929167}"/>
    <cellStyle name="Comma 3 2 6 3 31" xfId="7858" xr:uid="{69B10DAD-3E2C-460F-9509-387E9660BF81}"/>
    <cellStyle name="Comma 3 2 6 3 32" xfId="15118" xr:uid="{1A9C707E-4CFB-4B26-A183-42936D2F721D}"/>
    <cellStyle name="Comma 3 2 6 3 33" xfId="15429" xr:uid="{67F5D14B-777F-4780-99C5-DD0731A18798}"/>
    <cellStyle name="Comma 3 2 6 3 34" xfId="15577" xr:uid="{F176D9C4-05F5-4CAF-826D-A1D1DDC9649E}"/>
    <cellStyle name="Comma 3 2 6 3 35" xfId="15726" xr:uid="{537A4ACE-1C63-4E7E-80A4-BBF22CFB9F70}"/>
    <cellStyle name="Comma 3 2 6 3 36" xfId="15875" xr:uid="{1B85D449-EDD3-4FE8-ABE5-A640050B6B8F}"/>
    <cellStyle name="Comma 3 2 6 3 37" xfId="16023" xr:uid="{08728267-C2DC-419B-A997-CA213C6DA25B}"/>
    <cellStyle name="Comma 3 2 6 3 38" xfId="16185" xr:uid="{80A38BCC-3679-4323-86AE-4A2E1D61BFF3}"/>
    <cellStyle name="Comma 3 2 6 3 39" xfId="518" xr:uid="{9A0140E4-D68B-4773-86F1-0DF422CB2A52}"/>
    <cellStyle name="Comma 3 2 6 3 4" xfId="1006" xr:uid="{C9853BDB-D618-453B-ACE2-11C462B7206C}"/>
    <cellStyle name="Comma 3 2 6 3 4 2" xfId="1769" xr:uid="{F2C4984B-8AEA-41C8-973F-F22ADE77C7AB}"/>
    <cellStyle name="Comma 3 2 6 3 4 2 2" xfId="4356" xr:uid="{725B5E7A-0558-45D7-9D33-2F962EBDE63B}"/>
    <cellStyle name="Comma 3 2 6 3 4 2 2 2" xfId="11646" xr:uid="{A3893CB7-3AA6-4453-B4BB-DAF6F5745AB1}"/>
    <cellStyle name="Comma 3 2 6 3 4 2 3" xfId="9079" xr:uid="{F186BBB0-80AA-4143-BB3D-4A7A487B2860}"/>
    <cellStyle name="Comma 3 2 6 3 4 3" xfId="3595" xr:uid="{568BE0E2-5ED4-4032-99A4-7C291AC473CC}"/>
    <cellStyle name="Comma 3 2 6 3 4 3 2" xfId="10885" xr:uid="{8782856F-8ECF-43BF-9A52-849E320C5BB8}"/>
    <cellStyle name="Comma 3 2 6 3 4 4" xfId="8318" xr:uid="{4A69EDF3-9F79-4039-883E-0488CDFC4241}"/>
    <cellStyle name="Comma 3 2 6 3 40" xfId="16554" xr:uid="{2086BBE5-1766-414B-8F47-FE791A7916C1}"/>
    <cellStyle name="Comma 3 2 6 3 5" xfId="1198" xr:uid="{301A6ABD-9BCC-4195-9109-00749C25F59D}"/>
    <cellStyle name="Comma 3 2 6 3 5 2" xfId="3786" xr:uid="{0927D6CD-FB21-4D4A-8728-A8922D648BF7}"/>
    <cellStyle name="Comma 3 2 6 3 5 2 2" xfId="11076" xr:uid="{02E7A89C-9888-4C3B-A7AE-DF9D82307355}"/>
    <cellStyle name="Comma 3 2 6 3 5 3" xfId="8509" xr:uid="{7ECD1A8A-31E6-4D19-872A-40E74E9970C3}"/>
    <cellStyle name="Comma 3 2 6 3 6" xfId="1308" xr:uid="{8D6A90DC-156D-48CA-82F5-42ACC84DD18D}"/>
    <cellStyle name="Comma 3 2 6 3 6 2" xfId="3895" xr:uid="{4AEFFC37-E665-4D63-BAA3-46ECF0E9B9CC}"/>
    <cellStyle name="Comma 3 2 6 3 6 2 2" xfId="11185" xr:uid="{E838F876-8890-4E80-8D6D-F2453E136774}"/>
    <cellStyle name="Comma 3 2 6 3 6 3" xfId="8618" xr:uid="{BE7BDE68-3A4F-4FB1-B089-D5BE34D22F6F}"/>
    <cellStyle name="Comma 3 2 6 3 7" xfId="1928" xr:uid="{3AB36A31-C45D-4E5F-8249-8C1982686751}"/>
    <cellStyle name="Comma 3 2 6 3 7 2" xfId="4515" xr:uid="{2BF18E00-F520-4016-B448-5FF831EF42C7}"/>
    <cellStyle name="Comma 3 2 6 3 7 2 2" xfId="11804" xr:uid="{7B7362EE-1365-4016-B39F-36BCED15EEAE}"/>
    <cellStyle name="Comma 3 2 6 3 7 3" xfId="9237" xr:uid="{40197C61-3224-4F4F-8718-621F1348B586}"/>
    <cellStyle name="Comma 3 2 6 3 8" xfId="2078" xr:uid="{1E82AB1D-C37B-432B-8050-FA0DDFA4CFE3}"/>
    <cellStyle name="Comma 3 2 6 3 8 2" xfId="4665" xr:uid="{F3D0C624-4AE6-4DE3-973E-E3511FD0F21D}"/>
    <cellStyle name="Comma 3 2 6 3 8 2 2" xfId="11953" xr:uid="{0636CDDE-6D1C-4947-88C8-0B7CBA07E0FE}"/>
    <cellStyle name="Comma 3 2 6 3 8 3" xfId="9386" xr:uid="{F58F3239-638A-4D35-8A93-9EFF52288B46}"/>
    <cellStyle name="Comma 3 2 6 3 9" xfId="2228" xr:uid="{F19C2497-58D1-4A70-A7BB-A1F692B7DF6D}"/>
    <cellStyle name="Comma 3 2 6 3 9 2" xfId="4815" xr:uid="{62315770-990F-44AB-863B-5A648CF1B7DD}"/>
    <cellStyle name="Comma 3 2 6 3 9 2 2" xfId="12102" xr:uid="{86E35553-D54E-472A-97A5-B4631FB03AE6}"/>
    <cellStyle name="Comma 3 2 6 3 9 3" xfId="9535" xr:uid="{A8B309D6-2AD6-495A-89DD-CD5D2CFCFB2A}"/>
    <cellStyle name="Comma 3 2 6 30" xfId="7347" xr:uid="{FAEBA6DB-8238-403C-B961-7BE299C0BF44}"/>
    <cellStyle name="Comma 3 2 6 30 2" xfId="14611" xr:uid="{0DB74B44-FBAD-4941-88AF-737BF4CA76DA}"/>
    <cellStyle name="Comma 3 2 6 31" xfId="7546" xr:uid="{CF2E1665-109E-4955-ADF3-0E518CB35CE9}"/>
    <cellStyle name="Comma 3 2 6 31 2" xfId="14809" xr:uid="{531FAD78-A659-455F-8135-35548543A671}"/>
    <cellStyle name="Comma 3 2 6 32" xfId="7695" xr:uid="{D5E21888-7CFA-4491-A7B1-C9DDA11F03B8}"/>
    <cellStyle name="Comma 3 2 6 32 2" xfId="14958" xr:uid="{EEEE6A91-5048-43D8-B562-C4FE0A3260C7}"/>
    <cellStyle name="Comma 3 2 6 33" xfId="7856" xr:uid="{5FC99AB9-34FB-4E54-B0B5-A474043EC719}"/>
    <cellStyle name="Comma 3 2 6 34" xfId="15058" xr:uid="{9323EC08-258D-4D5F-AAA0-7103C10A13CB}"/>
    <cellStyle name="Comma 3 2 6 35" xfId="15427" xr:uid="{BCE5D961-6A46-4A49-948C-7904DFA6F3F9}"/>
    <cellStyle name="Comma 3 2 6 36" xfId="15575" xr:uid="{588F2FF7-C3C4-4917-8B4F-FFE56F196E32}"/>
    <cellStyle name="Comma 3 2 6 37" xfId="15724" xr:uid="{056368EC-B2A5-4CAD-ADE7-292B7B0484CD}"/>
    <cellStyle name="Comma 3 2 6 38" xfId="15873" xr:uid="{60471B68-27C8-44BA-B3AC-B3BBC19463E7}"/>
    <cellStyle name="Comma 3 2 6 39" xfId="16021" xr:uid="{D67E98C1-27E1-4383-81DF-28A5422A007E}"/>
    <cellStyle name="Comma 3 2 6 4" xfId="285" xr:uid="{79A9AF77-AC14-41F5-A1DA-332607800F0B}"/>
    <cellStyle name="Comma 3 2 6 4 2" xfId="1462" xr:uid="{C6456A55-F240-41D0-8E22-071261D4CD74}"/>
    <cellStyle name="Comma 3 2 6 4 2 2" xfId="4049" xr:uid="{F648B75B-5CB5-4A7D-A8F8-5A3F962C63A5}"/>
    <cellStyle name="Comma 3 2 6 4 2 2 2" xfId="11339" xr:uid="{A403F3C3-C902-4276-AAE8-78ADAEFFBB8F}"/>
    <cellStyle name="Comma 3 2 6 4 2 3" xfId="8772" xr:uid="{7669725F-0864-4D74-9760-E364DD0D2109}"/>
    <cellStyle name="Comma 3 2 6 4 3" xfId="3288" xr:uid="{C67846E5-C144-4C48-8186-7EB50E57F177}"/>
    <cellStyle name="Comma 3 2 6 4 3 2" xfId="10578" xr:uid="{93C7807F-6368-43CD-9FF3-333CC7413F1D}"/>
    <cellStyle name="Comma 3 2 6 4 4" xfId="2916" xr:uid="{402AAEB4-301A-4D2B-893D-EA159E2C8A78}"/>
    <cellStyle name="Comma 3 2 6 4 4 2" xfId="10213" xr:uid="{8772743A-DC9D-4E66-AA42-C9416D03A402}"/>
    <cellStyle name="Comma 3 2 6 4 5" xfId="8011" xr:uid="{66EABE1D-78B5-4488-82EE-4BCB700A46C0}"/>
    <cellStyle name="Comma 3 2 6 4 6" xfId="15212" xr:uid="{223B6869-724E-4B06-B152-4B00D2F90528}"/>
    <cellStyle name="Comma 3 2 6 4 7" xfId="16273" xr:uid="{5E74EA68-515B-4061-8BA6-894D27D8E1C4}"/>
    <cellStyle name="Comma 3 2 6 4 8" xfId="699" xr:uid="{31C7ADF6-C54C-40FB-91CD-07B82E2F7D65}"/>
    <cellStyle name="Comma 3 2 6 4 9" xfId="16555" xr:uid="{5B11B17A-8319-42FA-B2B5-7B596B6B0865}"/>
    <cellStyle name="Comma 3 2 6 40" xfId="16125" xr:uid="{D3CBD7EC-CE5B-4293-A48F-B966535667B4}"/>
    <cellStyle name="Comma 3 2 6 41" xfId="516" xr:uid="{9CE10837-AEE1-4E10-A976-459625CEC44D}"/>
    <cellStyle name="Comma 3 2 6 42" xfId="16556" xr:uid="{24EA63D4-1B6C-40B3-9EB0-F9047B374D89}"/>
    <cellStyle name="Comma 3 2 6 5" xfId="847" xr:uid="{B1EFB4E3-2D57-46C9-B3CC-539327353F8B}"/>
    <cellStyle name="Comma 3 2 6 5 2" xfId="1610" xr:uid="{3AEC920D-5253-4714-8C48-48B8C61F58F2}"/>
    <cellStyle name="Comma 3 2 6 5 2 2" xfId="4197" xr:uid="{287C205A-AAE3-4757-AF64-FA3BD36948B0}"/>
    <cellStyle name="Comma 3 2 6 5 2 2 2" xfId="11487" xr:uid="{5EFCC09B-1370-4A35-A8D1-8FFBD6EAF5F8}"/>
    <cellStyle name="Comma 3 2 6 5 2 3" xfId="8920" xr:uid="{49B683D7-FB4F-4BD6-BF8D-EA9786529BB3}"/>
    <cellStyle name="Comma 3 2 6 5 3" xfId="3436" xr:uid="{BDAD4537-BE0F-4220-80CB-17CC52F76058}"/>
    <cellStyle name="Comma 3 2 6 5 3 2" xfId="10726" xr:uid="{1D855880-E4FF-4ACA-8849-81274F495FEE}"/>
    <cellStyle name="Comma 3 2 6 5 4" xfId="8159" xr:uid="{F8B2A430-22DF-458C-BA08-F4A92B3D7DD4}"/>
    <cellStyle name="Comma 3 2 6 6" xfId="946" xr:uid="{FE871C14-98DB-4124-B00F-30DE89531941}"/>
    <cellStyle name="Comma 3 2 6 6 2" xfId="1709" xr:uid="{CFB0C756-3DDA-46E7-A521-5D1B8C0223A5}"/>
    <cellStyle name="Comma 3 2 6 6 2 2" xfId="4296" xr:uid="{9FDCF813-CA88-4210-85E8-38B9B4FB16CA}"/>
    <cellStyle name="Comma 3 2 6 6 2 2 2" xfId="11586" xr:uid="{D3D11584-A8A3-4949-8EB8-087F2C1A5A6E}"/>
    <cellStyle name="Comma 3 2 6 6 2 3" xfId="9019" xr:uid="{2F9B7A32-93D8-4DF3-ACB1-3EF8414F068D}"/>
    <cellStyle name="Comma 3 2 6 6 3" xfId="3535" xr:uid="{84AB64B0-428D-4388-A882-CD6BCFE51CEC}"/>
    <cellStyle name="Comma 3 2 6 6 3 2" xfId="10825" xr:uid="{62D3A58C-E692-4458-AE7F-D869EABF196F}"/>
    <cellStyle name="Comma 3 2 6 6 4" xfId="8258" xr:uid="{B8746DEF-6276-4749-9AA9-E88B56C6B5F4}"/>
    <cellStyle name="Comma 3 2 6 7" xfId="1109" xr:uid="{9D51C2AE-82C6-4D59-B097-28B0BA593CE6}"/>
    <cellStyle name="Comma 3 2 6 7 2" xfId="3697" xr:uid="{19F5D82C-56B7-43F6-9454-C0C71C8C7457}"/>
    <cellStyle name="Comma 3 2 6 7 2 2" xfId="10987" xr:uid="{909B624D-D3B1-40A2-9B8F-2659F79BE2FC}"/>
    <cellStyle name="Comma 3 2 6 7 3" xfId="8420" xr:uid="{7E7EC502-D241-4D18-9BA2-EFE4C17E0C18}"/>
    <cellStyle name="Comma 3 2 6 8" xfId="1306" xr:uid="{9CCB8948-D4C6-4402-AB51-2D64A2676404}"/>
    <cellStyle name="Comma 3 2 6 8 2" xfId="3893" xr:uid="{36E82A30-BE9E-430D-ADED-0A1C8E07CF4A}"/>
    <cellStyle name="Comma 3 2 6 8 2 2" xfId="11183" xr:uid="{83FA0F2A-76B7-4CC3-86FB-9A8BA58A9773}"/>
    <cellStyle name="Comma 3 2 6 8 3" xfId="8616" xr:uid="{3E4D8A7D-741F-4192-9D6E-058443C35BC7}"/>
    <cellStyle name="Comma 3 2 6 9" xfId="1926" xr:uid="{B2573C30-5492-4630-AC6F-DFD86A56B977}"/>
    <cellStyle name="Comma 3 2 6 9 2" xfId="4513" xr:uid="{EBEF36E8-04C1-4547-9DD1-B6D7E6AE9398}"/>
    <cellStyle name="Comma 3 2 6 9 2 2" xfId="11802" xr:uid="{D8912A82-ED24-4515-A29B-50CBE764A4A4}"/>
    <cellStyle name="Comma 3 2 6 9 3" xfId="9235" xr:uid="{23321A06-1E12-4B62-9F5F-2A33C5C46154}"/>
    <cellStyle name="Comma 3 2 7" xfId="188" xr:uid="{FF60AB0F-ADD0-4ACC-8C55-4EB02303E8F1}"/>
    <cellStyle name="Comma 3 2 7 10" xfId="2378" xr:uid="{E60745CC-9599-410E-8C70-16D94B083455}"/>
    <cellStyle name="Comma 3 2 7 10 2" xfId="4965" xr:uid="{E01075F7-FD92-4740-844E-45108F0B9948}"/>
    <cellStyle name="Comma 3 2 7 10 2 2" xfId="12252" xr:uid="{CD6571E4-6DF8-4F50-8CED-DBA9E8A62380}"/>
    <cellStyle name="Comma 3 2 7 10 3" xfId="9685" xr:uid="{E06CEE91-37FE-46F8-9F5E-5ED6803BA900}"/>
    <cellStyle name="Comma 3 2 7 11" xfId="2529" xr:uid="{3DF26A3F-D086-4317-A9D9-DE7A3D66EF03}"/>
    <cellStyle name="Comma 3 2 7 11 2" xfId="5116" xr:uid="{51BE5169-882C-4BD3-9340-8A0BEFB50D64}"/>
    <cellStyle name="Comma 3 2 7 11 2 2" xfId="12403" xr:uid="{3AB06681-BF46-4ED0-8881-01A68C5C8B63}"/>
    <cellStyle name="Comma 3 2 7 11 3" xfId="9836" xr:uid="{C8760004-FBFF-4E9E-9DE5-B9F7E157A921}"/>
    <cellStyle name="Comma 3 2 7 12" xfId="2679" xr:uid="{8B5360EB-EC33-4D80-A6EE-E8C6E82F8E64}"/>
    <cellStyle name="Comma 3 2 7 12 2" xfId="3133" xr:uid="{A9BE2AA8-CA39-45D6-9783-F5CE43D26BB8}"/>
    <cellStyle name="Comma 3 2 7 12 2 2" xfId="10426" xr:uid="{59D7A660-1241-460B-974B-002AF58327FC}"/>
    <cellStyle name="Comma 3 2 7 12 3" xfId="9986" xr:uid="{15BE2CE9-6987-4D45-9781-2EE35BA77C8E}"/>
    <cellStyle name="Comma 3 2 7 13" xfId="2796" xr:uid="{445BAC23-6867-42BF-BD21-C361CC33425A}"/>
    <cellStyle name="Comma 3 2 7 13 2" xfId="10103" xr:uid="{20D64E74-9317-4A2A-AEA3-4A85ADC84E72}"/>
    <cellStyle name="Comma 3 2 7 14" xfId="5270" xr:uid="{7EEFA8E3-FD7F-44E9-ADF2-9B00985BBE49}"/>
    <cellStyle name="Comma 3 2 7 14 2" xfId="12554" xr:uid="{5C532201-5AED-4576-B0BF-E1A56CD42E0C}"/>
    <cellStyle name="Comma 3 2 7 15" xfId="5420" xr:uid="{FEDF1953-9CD5-47DD-BC57-0FBB67698B07}"/>
    <cellStyle name="Comma 3 2 7 15 2" xfId="12703" xr:uid="{ED346639-D377-433F-B617-D5FE8507BD75}"/>
    <cellStyle name="Comma 3 2 7 16" xfId="5582" xr:uid="{2F10A8D6-64F2-451D-89C5-DBDABC438721}"/>
    <cellStyle name="Comma 3 2 7 16 2" xfId="12863" xr:uid="{3C8394E2-8BE3-41C5-832C-EC8E16EB5B67}"/>
    <cellStyle name="Comma 3 2 7 17" xfId="5734" xr:uid="{5BCDEEFA-F350-49DC-8237-C6D5771B5411}"/>
    <cellStyle name="Comma 3 2 7 17 2" xfId="13012" xr:uid="{5AA240A4-A287-45BB-99BC-A0E664BAF31E}"/>
    <cellStyle name="Comma 3 2 7 18" xfId="5881" xr:uid="{E24C8539-6A6C-4C83-8C8B-5D8CED2318F7}"/>
    <cellStyle name="Comma 3 2 7 18 2" xfId="13159" xr:uid="{03396AAD-254D-420A-BCFB-145E907FA982}"/>
    <cellStyle name="Comma 3 2 7 19" xfId="6037" xr:uid="{1CBFE67B-6D16-4B31-97B8-2D2FFDC27FB2}"/>
    <cellStyle name="Comma 3 2 7 19 2" xfId="13315" xr:uid="{EA5E4E91-00F5-4A86-B513-53098A91A751}"/>
    <cellStyle name="Comma 3 2 7 2" xfId="361" xr:uid="{9B5877F4-334C-4B8B-A214-411346594779}"/>
    <cellStyle name="Comma 3 2 7 2 2" xfId="1465" xr:uid="{6AC0061E-151E-4B74-A052-B507B8DE0034}"/>
    <cellStyle name="Comma 3 2 7 2 2 2" xfId="4052" xr:uid="{E9F5C5C0-D7E6-48BA-BA72-DAF393C5602E}"/>
    <cellStyle name="Comma 3 2 7 2 2 2 2" xfId="11342" xr:uid="{F71678EB-5F94-4F1E-8CF8-331989C65F0E}"/>
    <cellStyle name="Comma 3 2 7 2 2 3" xfId="8775" xr:uid="{9603F1D8-6ED7-4E77-A079-10A950962B86}"/>
    <cellStyle name="Comma 3 2 7 2 3" xfId="3291" xr:uid="{877E730E-8821-455A-8390-F958FEE304AF}"/>
    <cellStyle name="Comma 3 2 7 2 3 2" xfId="10581" xr:uid="{D7E1FABC-DCF8-4781-8E8C-AFAE59E0813E}"/>
    <cellStyle name="Comma 3 2 7 2 4" xfId="2873" xr:uid="{41C93633-09B5-41B1-9DE1-D9AD6836A2D8}"/>
    <cellStyle name="Comma 3 2 7 2 4 2" xfId="10170" xr:uid="{46DE57A5-DF9A-436C-A7D0-4800D9CDB7A7}"/>
    <cellStyle name="Comma 3 2 7 2 5" xfId="8014" xr:uid="{92B23229-61E0-430B-BDD4-026463D7CBF5}"/>
    <cellStyle name="Comma 3 2 7 2 6" xfId="15287" xr:uid="{FD99EFA9-C3B4-4003-B67A-082F0FA2FE52}"/>
    <cellStyle name="Comma 3 2 7 2 7" xfId="16341" xr:uid="{1E63F1BF-F1B8-4E93-96DE-A5CDF07F5902}"/>
    <cellStyle name="Comma 3 2 7 2 8" xfId="702" xr:uid="{672301AB-2F92-4D27-9F60-A8BB64B930D5}"/>
    <cellStyle name="Comma 3 2 7 2 9" xfId="16557" xr:uid="{7A47BBFD-2266-41B6-8374-2464F8CE220A}"/>
    <cellStyle name="Comma 3 2 7 20" xfId="6205" xr:uid="{7698653C-6CFA-4936-A0A8-FA900D56D50B}"/>
    <cellStyle name="Comma 3 2 7 20 2" xfId="13480" xr:uid="{CCAEAD25-BC6D-4FD1-84C6-91FEBDFF9135}"/>
    <cellStyle name="Comma 3 2 7 21" xfId="6337" xr:uid="{C66F0FAE-F792-47D1-B84D-E02BD368B442}"/>
    <cellStyle name="Comma 3 2 7 21 2" xfId="13612" xr:uid="{6F5FE25B-54A7-47AC-B94A-1A3338529733}"/>
    <cellStyle name="Comma 3 2 7 22" xfId="6487" xr:uid="{942FAC30-1698-4ED9-BEB4-BC1556D5A635}"/>
    <cellStyle name="Comma 3 2 7 22 2" xfId="13762" xr:uid="{38DCD166-014C-416F-9DF6-626DAB615013}"/>
    <cellStyle name="Comma 3 2 7 23" xfId="6642" xr:uid="{783AB85F-70B9-4E20-A2C0-9AC314F62B20}"/>
    <cellStyle name="Comma 3 2 7 23 2" xfId="13914" xr:uid="{C31FFD63-B1B9-474D-AF44-172ECA169A20}"/>
    <cellStyle name="Comma 3 2 7 24" xfId="6791" xr:uid="{B79DE079-F748-4545-A059-00DC654602AD}"/>
    <cellStyle name="Comma 3 2 7 24 2" xfId="14063" xr:uid="{2DD3DE04-7788-44AE-825E-D8861479905C}"/>
    <cellStyle name="Comma 3 2 7 25" xfId="6939" xr:uid="{134C19CD-0B39-4923-8DDC-E3BB17268EF6}"/>
    <cellStyle name="Comma 3 2 7 25 2" xfId="14211" xr:uid="{DF16861E-A142-448F-93DD-7C02103FF16B}"/>
    <cellStyle name="Comma 3 2 7 26" xfId="7093" xr:uid="{55EE8C13-FE64-41F7-93AC-56B99C2CDFFA}"/>
    <cellStyle name="Comma 3 2 7 26 2" xfId="14365" xr:uid="{CFE209F8-9E78-4551-9FA8-C1DDAAAD39F9}"/>
    <cellStyle name="Comma 3 2 7 27" xfId="7242" xr:uid="{636C5C76-9AA7-4FE1-A089-CDF94B7481D4}"/>
    <cellStyle name="Comma 3 2 7 27 2" xfId="14514" xr:uid="{B2CEBCC4-8929-44CE-B47B-E9A6D15F23F3}"/>
    <cellStyle name="Comma 3 2 7 28" xfId="7415" xr:uid="{A7D56979-CC8C-40EC-A1A8-75A218D12634}"/>
    <cellStyle name="Comma 3 2 7 28 2" xfId="14679" xr:uid="{0ADABE91-97E2-4BA7-923C-7945312EC210}"/>
    <cellStyle name="Comma 3 2 7 29" xfId="7549" xr:uid="{3069E58B-454B-49F2-93DF-B356FF3CE883}"/>
    <cellStyle name="Comma 3 2 7 29 2" xfId="14812" xr:uid="{A784DD15-1336-452B-B724-2A5B8B5E6923}"/>
    <cellStyle name="Comma 3 2 7 3" xfId="850" xr:uid="{FD16B5E3-16C8-4ADC-A251-8CDFA4CF215B}"/>
    <cellStyle name="Comma 3 2 7 3 2" xfId="1613" xr:uid="{958EC181-8B28-44F0-8113-6E274E02785D}"/>
    <cellStyle name="Comma 3 2 7 3 2 2" xfId="4200" xr:uid="{03708407-FD27-434A-BF5B-56F5EFEE8609}"/>
    <cellStyle name="Comma 3 2 7 3 2 2 2" xfId="11490" xr:uid="{105BA032-348C-4C09-9B7C-116F1978B7A1}"/>
    <cellStyle name="Comma 3 2 7 3 2 3" xfId="8923" xr:uid="{FFEF1874-F704-4A12-8597-5C9DE5229DC3}"/>
    <cellStyle name="Comma 3 2 7 3 3" xfId="3439" xr:uid="{28C70305-3B2A-42D9-9BF1-2538B8D11736}"/>
    <cellStyle name="Comma 3 2 7 3 3 2" xfId="10729" xr:uid="{B05A5F38-2101-4E81-B4FF-BF45A391FA28}"/>
    <cellStyle name="Comma 3 2 7 3 4" xfId="2986" xr:uid="{B56D06BB-1547-40A6-84EB-92381E08D578}"/>
    <cellStyle name="Comma 3 2 7 3 4 2" xfId="10281" xr:uid="{578EB497-346C-4BEB-97BD-5DD67C3ED8FD}"/>
    <cellStyle name="Comma 3 2 7 3 5" xfId="8162" xr:uid="{01F9439A-2269-45CE-AF5B-C0FAEDF7E842}"/>
    <cellStyle name="Comma 3 2 7 30" xfId="7698" xr:uid="{46183E20-9866-44A0-A3D4-3E08BCE8BB85}"/>
    <cellStyle name="Comma 3 2 7 30 2" xfId="14961" xr:uid="{7D128410-4858-4159-8EA6-B815ACAE2A48}"/>
    <cellStyle name="Comma 3 2 7 31" xfId="7859" xr:uid="{450FE712-9804-44D5-92D1-519BA104005B}"/>
    <cellStyle name="Comma 3 2 7 32" xfId="15126" xr:uid="{BCD4EC89-E944-4BD1-BEB9-A26C8E8BF5C7}"/>
    <cellStyle name="Comma 3 2 7 33" xfId="15430" xr:uid="{CF7A49B6-94B7-4273-A6CA-8D642AC67F52}"/>
    <cellStyle name="Comma 3 2 7 34" xfId="15578" xr:uid="{952A652E-FD7A-49F5-BE5C-1A6E903E4935}"/>
    <cellStyle name="Comma 3 2 7 35" xfId="15727" xr:uid="{D5A56663-2739-4C9D-86F1-5BB7D5445DB4}"/>
    <cellStyle name="Comma 3 2 7 36" xfId="15876" xr:uid="{12E15CC7-EA03-446D-8EB5-27D0BA725834}"/>
    <cellStyle name="Comma 3 2 7 37" xfId="16024" xr:uid="{35B3A429-D56C-4A0A-8EF6-E23804E00BB1}"/>
    <cellStyle name="Comma 3 2 7 38" xfId="16193" xr:uid="{B2B9E1A5-748F-4CEF-ACBD-B47FBBC88D1C}"/>
    <cellStyle name="Comma 3 2 7 39" xfId="519" xr:uid="{5A612A91-975B-4D72-9D18-7B3B1E156340}"/>
    <cellStyle name="Comma 3 2 7 4" xfId="1014" xr:uid="{EC4EA56D-F228-46F1-98DF-71C5D16DF27E}"/>
    <cellStyle name="Comma 3 2 7 4 2" xfId="1777" xr:uid="{6A36FC7F-7008-4F88-9F8C-ED20BC867E2F}"/>
    <cellStyle name="Comma 3 2 7 4 2 2" xfId="4364" xr:uid="{2FE26DED-44E9-45BF-8391-6A0175FA0219}"/>
    <cellStyle name="Comma 3 2 7 4 2 2 2" xfId="11654" xr:uid="{818B0889-071C-49DB-85A6-C04014B8D3A1}"/>
    <cellStyle name="Comma 3 2 7 4 2 3" xfId="9087" xr:uid="{6F756403-0FF1-4F33-BE0A-4AD8B1031798}"/>
    <cellStyle name="Comma 3 2 7 4 3" xfId="3603" xr:uid="{B5E5C843-8E0B-4875-A252-9EC2E7C60056}"/>
    <cellStyle name="Comma 3 2 7 4 3 2" xfId="10893" xr:uid="{8CEA6FBE-4845-4CB9-AA7D-2E5E0B73A63E}"/>
    <cellStyle name="Comma 3 2 7 4 4" xfId="8326" xr:uid="{710E6146-3519-4545-863A-4310B5A65043}"/>
    <cellStyle name="Comma 3 2 7 40" xfId="16558" xr:uid="{DE6D57FE-4C51-453A-A950-2F3D74D34C9B}"/>
    <cellStyle name="Comma 3 2 7 5" xfId="1117" xr:uid="{0EB2A4C3-2C01-49C8-B2B4-D270EB1A72CA}"/>
    <cellStyle name="Comma 3 2 7 5 2" xfId="3705" xr:uid="{8B8E8C6F-27AD-4A52-B50A-DFC2C47E0B7D}"/>
    <cellStyle name="Comma 3 2 7 5 2 2" xfId="10995" xr:uid="{AA490778-8188-44BE-A5A6-6934423BF70D}"/>
    <cellStyle name="Comma 3 2 7 5 3" xfId="8428" xr:uid="{7DFA9297-71F8-4168-B447-A12CE56F782E}"/>
    <cellStyle name="Comma 3 2 7 6" xfId="1309" xr:uid="{8A74776A-DB5D-4A42-8021-DCD1F4F1A2EB}"/>
    <cellStyle name="Comma 3 2 7 6 2" xfId="3896" xr:uid="{08E74650-AC85-4076-A961-9E4F743F440E}"/>
    <cellStyle name="Comma 3 2 7 6 2 2" xfId="11186" xr:uid="{CC3047FB-4928-49B6-B630-3700313AFF27}"/>
    <cellStyle name="Comma 3 2 7 6 3" xfId="8619" xr:uid="{18362E80-9E1B-4008-BF7D-8CF4EEDAFC6E}"/>
    <cellStyle name="Comma 3 2 7 7" xfId="1929" xr:uid="{146B9719-EDC0-4617-A348-B8BC4EC381B0}"/>
    <cellStyle name="Comma 3 2 7 7 2" xfId="4516" xr:uid="{3C3FB9FA-D5FE-420A-A7AB-FE8695393B6D}"/>
    <cellStyle name="Comma 3 2 7 7 2 2" xfId="11805" xr:uid="{3855EB8D-2DD4-4425-8853-A56D28491BDE}"/>
    <cellStyle name="Comma 3 2 7 7 3" xfId="9238" xr:uid="{61CB7F24-B76D-462F-90BC-D126AEBD908D}"/>
    <cellStyle name="Comma 3 2 7 8" xfId="2079" xr:uid="{1750F768-C008-4FF6-95E9-38128A584E49}"/>
    <cellStyle name="Comma 3 2 7 8 2" xfId="4666" xr:uid="{C0D926F9-B89D-4B40-9A6B-45EF01589C0C}"/>
    <cellStyle name="Comma 3 2 7 8 2 2" xfId="11954" xr:uid="{A2A77CA4-08D4-4C01-A7E0-47E24F042032}"/>
    <cellStyle name="Comma 3 2 7 8 3" xfId="9387" xr:uid="{5216061D-03D9-46DE-B65A-5334C09E688E}"/>
    <cellStyle name="Comma 3 2 7 9" xfId="2229" xr:uid="{5CFC86A0-CCE7-483F-9E27-B646E6BA4952}"/>
    <cellStyle name="Comma 3 2 7 9 2" xfId="4816" xr:uid="{172C24CC-3EE5-4557-999F-17A397D97791}"/>
    <cellStyle name="Comma 3 2 7 9 2 2" xfId="12103" xr:uid="{2F51163C-5411-4CF1-AA7C-44ED90E957A7}"/>
    <cellStyle name="Comma 3 2 7 9 3" xfId="9536" xr:uid="{E9642548-CD6A-4D3E-AE17-AF7408BD5693}"/>
    <cellStyle name="Comma 3 2 8" xfId="135" xr:uid="{D8BA07E3-E5A9-4F8F-8141-25D201BB9BEE}"/>
    <cellStyle name="Comma 3 2 8 10" xfId="2379" xr:uid="{FC3A9867-B173-45B4-B91E-C780098B69EE}"/>
    <cellStyle name="Comma 3 2 8 10 2" xfId="4966" xr:uid="{4F66B154-803E-44AE-8D1E-9EEAD423EBB2}"/>
    <cellStyle name="Comma 3 2 8 10 2 2" xfId="12253" xr:uid="{4269B1AE-CE92-44A2-A744-AF35F2770357}"/>
    <cellStyle name="Comma 3 2 8 10 3" xfId="9686" xr:uid="{BAD28831-4C24-45D3-8139-F51FEAFBCB93}"/>
    <cellStyle name="Comma 3 2 8 11" xfId="2530" xr:uid="{40BFBB3C-92DC-41A3-9079-764896433FBC}"/>
    <cellStyle name="Comma 3 2 8 11 2" xfId="5117" xr:uid="{C85456B6-2CED-4299-915C-724EA0987BCB}"/>
    <cellStyle name="Comma 3 2 8 11 2 2" xfId="12404" xr:uid="{28C92A3C-B20C-469B-BFA7-3A2F6B76FE97}"/>
    <cellStyle name="Comma 3 2 8 11 3" xfId="9837" xr:uid="{E2952DB0-8959-482F-9F05-9BA7A16E4727}"/>
    <cellStyle name="Comma 3 2 8 12" xfId="2680" xr:uid="{D5EB0407-30E5-4D44-9AAD-30A54EFD6912}"/>
    <cellStyle name="Comma 3 2 8 12 2" xfId="3134" xr:uid="{E449AE79-E6B6-4A86-A7CD-E9C50A8A280F}"/>
    <cellStyle name="Comma 3 2 8 12 2 2" xfId="10427" xr:uid="{A106387F-4125-4340-9D20-EAD606369075}"/>
    <cellStyle name="Comma 3 2 8 12 3" xfId="9987" xr:uid="{EAC59D75-FA2C-42FB-B56D-440C68E541FB}"/>
    <cellStyle name="Comma 3 2 8 13" xfId="2822" xr:uid="{DFF927F5-0C68-49B2-9865-8B12DA8A997E}"/>
    <cellStyle name="Comma 3 2 8 13 2" xfId="10119" xr:uid="{032A28A0-FB3F-48BE-8CE0-61073AB29373}"/>
    <cellStyle name="Comma 3 2 8 14" xfId="5271" xr:uid="{EC2968C6-1633-4A28-A312-153EC5C5D1A6}"/>
    <cellStyle name="Comma 3 2 8 14 2" xfId="12555" xr:uid="{99AB4C6E-3095-4D4A-B562-0CCB647BBB1B}"/>
    <cellStyle name="Comma 3 2 8 15" xfId="5421" xr:uid="{11D8F77F-A722-496D-8B04-F0985F818006}"/>
    <cellStyle name="Comma 3 2 8 15 2" xfId="12704" xr:uid="{B2436003-6D08-4C07-8E81-1E7AEFDCC86B}"/>
    <cellStyle name="Comma 3 2 8 16" xfId="5583" xr:uid="{5F7C3279-2375-4264-A432-AB153B6213D8}"/>
    <cellStyle name="Comma 3 2 8 16 2" xfId="12864" xr:uid="{7D9D250D-BC8B-4334-BCD3-CEA387AA17F9}"/>
    <cellStyle name="Comma 3 2 8 17" xfId="5735" xr:uid="{9E5105D6-2A24-46AD-9FC5-ADDC1FD4B54B}"/>
    <cellStyle name="Comma 3 2 8 17 2" xfId="13013" xr:uid="{B01F8D80-A7A7-4F4B-B128-E9767940FF2B}"/>
    <cellStyle name="Comma 3 2 8 18" xfId="5882" xr:uid="{F95AA7E0-114E-4AE2-83B1-9BF4BE1FF3D9}"/>
    <cellStyle name="Comma 3 2 8 18 2" xfId="13160" xr:uid="{FFA0F458-4D82-481A-9F51-3E7F40153F51}"/>
    <cellStyle name="Comma 3 2 8 19" xfId="6038" xr:uid="{424E1613-8517-47A2-904B-21A1DC0A73B7}"/>
    <cellStyle name="Comma 3 2 8 19 2" xfId="13316" xr:uid="{753140CD-78F9-49FF-AE71-279BDA1D5A90}"/>
    <cellStyle name="Comma 3 2 8 2" xfId="312" xr:uid="{9B8C8B2F-AE83-49CE-A7BE-FC86BEB4F138}"/>
    <cellStyle name="Comma 3 2 8 2 2" xfId="1466" xr:uid="{45A0E26B-CDF7-4294-89F2-45E7F94EF58D}"/>
    <cellStyle name="Comma 3 2 8 2 2 2" xfId="4053" xr:uid="{89D31CC2-D161-4B5B-A369-25DF0528D774}"/>
    <cellStyle name="Comma 3 2 8 2 2 2 2" xfId="11343" xr:uid="{3152DECB-CF20-406E-996F-FDED4E167B69}"/>
    <cellStyle name="Comma 3 2 8 2 2 3" xfId="8776" xr:uid="{60DEF728-C478-4CDB-9951-E3F3BAAEBEC9}"/>
    <cellStyle name="Comma 3 2 8 2 3" xfId="3292" xr:uid="{C43DDE22-E81E-4C54-AE2A-276B8657DEFC}"/>
    <cellStyle name="Comma 3 2 8 2 3 2" xfId="10582" xr:uid="{8A792DA6-65D1-453C-9CEF-CE16298D880B}"/>
    <cellStyle name="Comma 3 2 8 2 4" xfId="2939" xr:uid="{24F8CFD4-4CA8-42FE-859A-6A2129A6058C}"/>
    <cellStyle name="Comma 3 2 8 2 4 2" xfId="10235" xr:uid="{218D0E16-4332-4F93-98C0-CDCA9A4A94E0}"/>
    <cellStyle name="Comma 3 2 8 2 5" xfId="8015" xr:uid="{A6E49C2B-2442-4E1E-BF6E-3A2CE099299D}"/>
    <cellStyle name="Comma 3 2 8 2 6" xfId="15238" xr:uid="{1A300F67-6E70-456E-B275-E4611AC2138C}"/>
    <cellStyle name="Comma 3 2 8 2 7" xfId="16295" xr:uid="{711E7DAE-EA27-40FD-9988-58A48EB59066}"/>
    <cellStyle name="Comma 3 2 8 2 8" xfId="703" xr:uid="{EA9FD7EB-69B9-42A7-8334-5B6993AFD318}"/>
    <cellStyle name="Comma 3 2 8 2 9" xfId="16559" xr:uid="{83409430-A4DF-47B0-B9CB-2911C35DFA84}"/>
    <cellStyle name="Comma 3 2 8 20" xfId="6159" xr:uid="{B52CF55C-55B3-4D2B-8EBC-8F38B77BAE54}"/>
    <cellStyle name="Comma 3 2 8 20 2" xfId="13434" xr:uid="{7D398883-61F2-4960-9778-12962DE0FE48}"/>
    <cellStyle name="Comma 3 2 8 21" xfId="6338" xr:uid="{28A08163-2D51-4322-B5CC-02F5007A6B60}"/>
    <cellStyle name="Comma 3 2 8 21 2" xfId="13613" xr:uid="{60F4F16B-9EC4-4794-BCD1-28041DD3AA48}"/>
    <cellStyle name="Comma 3 2 8 22" xfId="6488" xr:uid="{7B7D43DC-8F69-4151-A34C-BC4C22986C12}"/>
    <cellStyle name="Comma 3 2 8 22 2" xfId="13763" xr:uid="{F5D6FE8C-F03F-4CBF-9136-6C2C2EC7BC67}"/>
    <cellStyle name="Comma 3 2 8 23" xfId="6643" xr:uid="{F8CE1822-F423-4CA1-BB94-FDE51E2FAA05}"/>
    <cellStyle name="Comma 3 2 8 23 2" xfId="13915" xr:uid="{2F3D34D6-2395-4013-BCE9-E3CB5E4BB575}"/>
    <cellStyle name="Comma 3 2 8 24" xfId="6792" xr:uid="{B5523FB7-2165-4F6D-A4B8-1B3926037828}"/>
    <cellStyle name="Comma 3 2 8 24 2" xfId="14064" xr:uid="{BA47B253-CA26-49CF-AE2A-AC2E88DFA2AC}"/>
    <cellStyle name="Comma 3 2 8 25" xfId="6940" xr:uid="{A2FBD07B-C51B-4CB1-9025-FE2AC2849CF8}"/>
    <cellStyle name="Comma 3 2 8 25 2" xfId="14212" xr:uid="{3DFF63BD-7999-4027-AC68-6B3B44F0939E}"/>
    <cellStyle name="Comma 3 2 8 26" xfId="7094" xr:uid="{798A0527-56A3-4280-8E02-76C2DE745A04}"/>
    <cellStyle name="Comma 3 2 8 26 2" xfId="14366" xr:uid="{C9DCA2F8-C0D2-4DAE-86B7-A6D6AD70DA52}"/>
    <cellStyle name="Comma 3 2 8 27" xfId="7243" xr:uid="{69756547-F3EC-423E-867F-8A4831670825}"/>
    <cellStyle name="Comma 3 2 8 27 2" xfId="14515" xr:uid="{33052DFD-9472-4FB6-AD2E-4C3F8E727AAE}"/>
    <cellStyle name="Comma 3 2 8 28" xfId="7369" xr:uid="{644CDED1-A6A4-4EFE-9E8F-53EA4304E93B}"/>
    <cellStyle name="Comma 3 2 8 28 2" xfId="14633" xr:uid="{4FE4F1F4-F21F-4345-B9A3-4B52B0F9EC79}"/>
    <cellStyle name="Comma 3 2 8 29" xfId="7550" xr:uid="{EA3B3C08-92FD-424E-991C-3FF92463919B}"/>
    <cellStyle name="Comma 3 2 8 29 2" xfId="14813" xr:uid="{55253192-E974-4F83-834A-B3BAD770E1E0}"/>
    <cellStyle name="Comma 3 2 8 3" xfId="851" xr:uid="{C55CE295-8661-4648-9095-22E1AF450625}"/>
    <cellStyle name="Comma 3 2 8 3 2" xfId="1614" xr:uid="{97876B0E-776C-4EF1-BEE1-7BFCCB8E077B}"/>
    <cellStyle name="Comma 3 2 8 3 2 2" xfId="4201" xr:uid="{26840F9F-D064-4E5F-A095-C87649027ED0}"/>
    <cellStyle name="Comma 3 2 8 3 2 2 2" xfId="11491" xr:uid="{17B42FC9-7CA4-4FB5-BEF3-190A0EFA6865}"/>
    <cellStyle name="Comma 3 2 8 3 2 3" xfId="8924" xr:uid="{B2246635-F064-4428-AC06-F0623FC43A1F}"/>
    <cellStyle name="Comma 3 2 8 3 3" xfId="3440" xr:uid="{C03686E0-1A42-418A-A0BC-176469FA8C4B}"/>
    <cellStyle name="Comma 3 2 8 3 3 2" xfId="10730" xr:uid="{9678CD6C-B2A0-432C-B1BF-A92F1ED31FBE}"/>
    <cellStyle name="Comma 3 2 8 3 4" xfId="8163" xr:uid="{333CA784-3170-4B49-ADB1-BC3AD115632E}"/>
    <cellStyle name="Comma 3 2 8 30" xfId="7699" xr:uid="{99645DD1-9054-45BC-ACE5-C5B558FD1758}"/>
    <cellStyle name="Comma 3 2 8 30 2" xfId="14962" xr:uid="{63DFE84A-D0F6-4293-96E3-F8958690E3EF}"/>
    <cellStyle name="Comma 3 2 8 31" xfId="7860" xr:uid="{3FAFF607-2FC4-4199-9471-D93AD1EB4A89}"/>
    <cellStyle name="Comma 3 2 8 32" xfId="15080" xr:uid="{5AF14C93-54A6-4371-967E-08B0F9B3C644}"/>
    <cellStyle name="Comma 3 2 8 33" xfId="15431" xr:uid="{542D07AD-EA9B-451B-A893-14AEE8F9F77F}"/>
    <cellStyle name="Comma 3 2 8 34" xfId="15579" xr:uid="{18971737-9C62-405F-88DA-A76B193D0626}"/>
    <cellStyle name="Comma 3 2 8 35" xfId="15728" xr:uid="{C13CD753-7E2A-45B2-8D74-87C2985362AC}"/>
    <cellStyle name="Comma 3 2 8 36" xfId="15877" xr:uid="{EA527A43-0E6F-4BFB-9D83-671A195C873A}"/>
    <cellStyle name="Comma 3 2 8 37" xfId="16025" xr:uid="{6B305DB4-FEB0-42B4-BB28-713C1D4BB223}"/>
    <cellStyle name="Comma 3 2 8 38" xfId="16147" xr:uid="{A825464E-1279-4E28-A6C0-9C11F4FFE1F5}"/>
    <cellStyle name="Comma 3 2 8 39" xfId="520" xr:uid="{02DDF570-4C7D-4DA7-B768-12406EE9841E}"/>
    <cellStyle name="Comma 3 2 8 4" xfId="968" xr:uid="{3B1E1306-2E3C-4BD0-A2FC-97E735A89C07}"/>
    <cellStyle name="Comma 3 2 8 4 2" xfId="1731" xr:uid="{9E2F4D81-7B05-49F7-8376-E9B63DE45A49}"/>
    <cellStyle name="Comma 3 2 8 4 2 2" xfId="4318" xr:uid="{17D4F332-A2FE-40A6-BD6B-7C18F688AE98}"/>
    <cellStyle name="Comma 3 2 8 4 2 2 2" xfId="11608" xr:uid="{3F13163C-C326-4635-85DD-5CCA3636F3D7}"/>
    <cellStyle name="Comma 3 2 8 4 2 3" xfId="9041" xr:uid="{C498C497-4CF9-41AC-A1CE-4AF5786D2E4F}"/>
    <cellStyle name="Comma 3 2 8 4 3" xfId="3557" xr:uid="{8EE2EF60-48BD-406E-B3B3-599C03E4657F}"/>
    <cellStyle name="Comma 3 2 8 4 3 2" xfId="10847" xr:uid="{9A2F1965-0C4F-4E6C-8B9C-BBD0C38E88BB}"/>
    <cellStyle name="Comma 3 2 8 4 4" xfId="8280" xr:uid="{7C9BD542-2D97-4A1F-9AA6-489CBA3754E9}"/>
    <cellStyle name="Comma 3 2 8 40" xfId="16560" xr:uid="{E7359522-39ED-4D78-834B-360BB9D5371C}"/>
    <cellStyle name="Comma 3 2 8 5" xfId="1171" xr:uid="{266EE8C7-028A-4AAB-96E3-23FF182DFF66}"/>
    <cellStyle name="Comma 3 2 8 5 2" xfId="3759" xr:uid="{6D8A8905-BBD8-4161-885F-24FCC5BC2DCE}"/>
    <cellStyle name="Comma 3 2 8 5 2 2" xfId="11049" xr:uid="{5C533756-913A-4EEA-964E-7D5E3E513CF4}"/>
    <cellStyle name="Comma 3 2 8 5 3" xfId="8482" xr:uid="{CC899AE9-C502-441F-BCD0-C3E641541C65}"/>
    <cellStyle name="Comma 3 2 8 6" xfId="1310" xr:uid="{311F98FC-1567-4154-9177-0E26A1DAFF58}"/>
    <cellStyle name="Comma 3 2 8 6 2" xfId="3897" xr:uid="{52E8541D-0A24-466E-9560-A19003E1D3CD}"/>
    <cellStyle name="Comma 3 2 8 6 2 2" xfId="11187" xr:uid="{1EF06D76-5123-47CF-95C3-EB7F7E7F9B16}"/>
    <cellStyle name="Comma 3 2 8 6 3" xfId="8620" xr:uid="{4B214DE4-E16D-4942-828B-642B22A81F45}"/>
    <cellStyle name="Comma 3 2 8 7" xfId="1930" xr:uid="{54907E03-43F3-49BF-9D62-8D4F9EE8B5DB}"/>
    <cellStyle name="Comma 3 2 8 7 2" xfId="4517" xr:uid="{8581FE1A-F7D3-4A06-A90D-D56401281A1C}"/>
    <cellStyle name="Comma 3 2 8 7 2 2" xfId="11806" xr:uid="{2EF0E7D0-0D5C-429E-BC6E-0A25EF163475}"/>
    <cellStyle name="Comma 3 2 8 7 3" xfId="9239" xr:uid="{F10ADC21-4433-4219-8F7B-BEB8D129A98C}"/>
    <cellStyle name="Comma 3 2 8 8" xfId="2080" xr:uid="{7A8FC4AF-EBD4-49C8-8C3D-A46EC19D1F38}"/>
    <cellStyle name="Comma 3 2 8 8 2" xfId="4667" xr:uid="{852C2DA2-B845-4A80-9C67-8CFA50481ED0}"/>
    <cellStyle name="Comma 3 2 8 8 2 2" xfId="11955" xr:uid="{DEA2E9E6-0E53-4333-A7C6-AF8C084A544C}"/>
    <cellStyle name="Comma 3 2 8 8 3" xfId="9388" xr:uid="{134B8894-58AC-4BD4-8208-6CDD91EB3543}"/>
    <cellStyle name="Comma 3 2 8 9" xfId="2230" xr:uid="{5119F539-AC5A-487F-BA22-01193D13BACD}"/>
    <cellStyle name="Comma 3 2 8 9 2" xfId="4817" xr:uid="{692F175F-E3CE-48DF-862E-530CDC2AA843}"/>
    <cellStyle name="Comma 3 2 8 9 2 2" xfId="12104" xr:uid="{EE21B5F3-9059-4434-843A-F40273BC0663}"/>
    <cellStyle name="Comma 3 2 8 9 3" xfId="9537" xr:uid="{A4C52E0D-8521-4772-B295-6180128814BF}"/>
    <cellStyle name="Comma 3 2 9" xfId="248" xr:uid="{CB1E1DEE-9AB4-47DD-AD94-BFF5183C0B10}"/>
    <cellStyle name="Comma 3 2 9 2" xfId="1280" xr:uid="{A6EDA47A-0EDC-4242-9FBA-2BA9DB76E091}"/>
    <cellStyle name="Comma 3 2 9 2 2" xfId="3867" xr:uid="{2E54F4B5-6569-48C6-9BF7-6CC8B9BADED2}"/>
    <cellStyle name="Comma 3 2 9 2 2 2" xfId="11157" xr:uid="{70DCA189-3EF2-4631-9738-E918CEDCBBFF}"/>
    <cellStyle name="Comma 3 2 9 2 3" xfId="8590" xr:uid="{8C7C81E7-3708-41A5-AE4B-8545251CDCB4}"/>
    <cellStyle name="Comma 3 2 9 3" xfId="3104" xr:uid="{DE08F327-0850-4709-93A6-D38E4E9E4849}"/>
    <cellStyle name="Comma 3 2 9 3 2" xfId="10397" xr:uid="{57AD3706-E632-453E-95AC-AF3EF484D370}"/>
    <cellStyle name="Comma 3 2 9 4" xfId="2887" xr:uid="{4CA17B81-FF6D-4A87-A192-4FBAC1CC37C4}"/>
    <cellStyle name="Comma 3 2 9 4 2" xfId="10184" xr:uid="{F016F272-E5AE-4193-A263-9B7043A52ECF}"/>
    <cellStyle name="Comma 3 2 9 5" xfId="7830" xr:uid="{0E831BF7-CFC8-403F-A10D-FFD5FF96A125}"/>
    <cellStyle name="Comma 3 2 9 6" xfId="15177" xr:uid="{40EEE235-0314-41EE-80DA-7FF12D634A9A}"/>
    <cellStyle name="Comma 3 2 9 7" xfId="16244" xr:uid="{94E3CBE3-9F39-40B7-A82A-C5D9A3ED5197}"/>
    <cellStyle name="Comma 3 2 9 8" xfId="490" xr:uid="{91EC1795-BF23-4BF5-A9C5-7F1A713C3077}"/>
    <cellStyle name="Comma 3 2 9 9" xfId="16561" xr:uid="{47502C5B-9FF7-4C3F-9C01-16F69A444C65}"/>
    <cellStyle name="Comma 3 20" xfId="1833" xr:uid="{960FD023-DDE9-4750-95AE-49302A5EF390}"/>
    <cellStyle name="Comma 3 20 2" xfId="4419" xr:uid="{28512F80-A2A1-4BF2-9967-9B8A5A0FEAF4}"/>
    <cellStyle name="Comma 3 20 2 2" xfId="11709" xr:uid="{ADAAE918-D8AD-42A2-8929-B55E12F84DB5}"/>
    <cellStyle name="Comma 3 20 3" xfId="9142" xr:uid="{0DF65B36-DF16-447E-965E-C478719239E3}"/>
    <cellStyle name="Comma 3 21" xfId="1837" xr:uid="{EF597A5A-195F-4B70-A761-A68BF32726EC}"/>
    <cellStyle name="Comma 3 21 2" xfId="4423" xr:uid="{086D9E54-F985-4063-AE97-4EF321B7FBDF}"/>
    <cellStyle name="Comma 3 21 2 2" xfId="11713" xr:uid="{56E75A9F-209B-40F6-9A0A-B144FCEDD3F7}"/>
    <cellStyle name="Comma 3 21 3" xfId="9146" xr:uid="{064F0926-27A1-47EE-BBA6-BEDA81104858}"/>
    <cellStyle name="Comma 3 22" xfId="1845" xr:uid="{930FC28F-0A68-4712-B574-FF48A05D6565}"/>
    <cellStyle name="Comma 3 22 2" xfId="4431" xr:uid="{A110DE6F-54DE-434C-8FB7-0917CB5FB3BF}"/>
    <cellStyle name="Comma 3 22 2 2" xfId="11721" xr:uid="{316BFC58-3CAC-4229-BD44-2CA7A168BFCF}"/>
    <cellStyle name="Comma 3 22 3" xfId="9154" xr:uid="{7DA5ADAB-7F62-4A4C-8EFD-93C63377E410}"/>
    <cellStyle name="Comma 3 23" xfId="1995" xr:uid="{958BF859-102B-4374-9F7C-72849332B618}"/>
    <cellStyle name="Comma 3 23 2" xfId="4582" xr:uid="{8FE9FE20-8ECE-4A9A-8E0F-8CA98055DEC1}"/>
    <cellStyle name="Comma 3 23 2 2" xfId="11871" xr:uid="{56C48A23-8307-459B-917F-C7ADD8A64C42}"/>
    <cellStyle name="Comma 3 23 3" xfId="9304" xr:uid="{CAB2AB72-CDFF-43D5-9194-AEC901D74D48}"/>
    <cellStyle name="Comma 3 24" xfId="2145" xr:uid="{C00522B1-1EDE-4DA7-95B7-41634D2B3DC3}"/>
    <cellStyle name="Comma 3 24 2" xfId="4732" xr:uid="{375E6F42-09AC-451F-A863-F6B98E421D17}"/>
    <cellStyle name="Comma 3 24 2 2" xfId="12020" xr:uid="{7CEAF3AD-FC4D-4442-8313-2B3B7142AC37}"/>
    <cellStyle name="Comma 3 24 3" xfId="9453" xr:uid="{0A7748A0-E686-4F23-95DF-B54BB594EBED}"/>
    <cellStyle name="Comma 3 25" xfId="2295" xr:uid="{DF4A9B96-F853-415F-93D4-12B36A1C5F18}"/>
    <cellStyle name="Comma 3 25 2" xfId="4882" xr:uid="{15FC087D-2925-42C8-B954-EE841799B6F3}"/>
    <cellStyle name="Comma 3 25 2 2" xfId="12169" xr:uid="{F594F81F-30C4-4262-B6D3-C02D450CFEE2}"/>
    <cellStyle name="Comma 3 25 3" xfId="9602" xr:uid="{06EEA262-F616-4BA5-9700-0205DAF1773D}"/>
    <cellStyle name="Comma 3 26" xfId="2444" xr:uid="{4E5533C8-26F5-4526-BB4A-3749F777E6D9}"/>
    <cellStyle name="Comma 3 26 2" xfId="5031" xr:uid="{CB5A0CAE-3D4C-4996-A73F-5B794642CE0A}"/>
    <cellStyle name="Comma 3 26 2 2" xfId="12318" xr:uid="{1680DA38-16DC-4B1E-AF9C-5A924B31C088}"/>
    <cellStyle name="Comma 3 26 3" xfId="9751" xr:uid="{D9E174A1-3BA8-4426-B8B6-1C7B33C63A4D}"/>
    <cellStyle name="Comma 3 27" xfId="2594" xr:uid="{6335C5AE-245A-4595-8702-7B9221347763}"/>
    <cellStyle name="Comma 3 27 2" xfId="3034" xr:uid="{04FD1D7C-4397-4B99-AAE6-94B8E1B76E67}"/>
    <cellStyle name="Comma 3 27 2 2" xfId="10328" xr:uid="{0E72F29A-C42C-49AF-9903-052BB060C288}"/>
    <cellStyle name="Comma 3 27 3" xfId="9901" xr:uid="{2E7CFCC3-0DFB-436B-8E3D-62D3A7AAD9F6}"/>
    <cellStyle name="Comma 3 28" xfId="2744" xr:uid="{02B397E9-179D-47E6-BB42-7A12C503E319}"/>
    <cellStyle name="Comma 3 28 2" xfId="10051" xr:uid="{E9E890AC-0A64-4CE7-94FD-4148869DE171}"/>
    <cellStyle name="Comma 3 29" xfId="5186" xr:uid="{4723D784-8824-48DB-AB7E-B57C2EBC113E}"/>
    <cellStyle name="Comma 3 29 2" xfId="12470" xr:uid="{AE3C2EEB-4C47-4CFF-B923-8DF9E50B70B3}"/>
    <cellStyle name="Comma 3 3" xfId="65" xr:uid="{E9F81C49-8849-428F-9480-31F132C32EEA}"/>
    <cellStyle name="Comma 3 3 10" xfId="1074" xr:uid="{3A298DDE-E766-48AE-B5F7-4102D9536A32}"/>
    <cellStyle name="Comma 3 3 10 2" xfId="3662" xr:uid="{A7B75DB7-0F31-4A3D-87EB-1A4845F865D6}"/>
    <cellStyle name="Comma 3 3 10 2 2" xfId="10952" xr:uid="{35BC8DE3-5431-47ED-B351-17D19604D719}"/>
    <cellStyle name="Comma 3 3 10 3" xfId="8385" xr:uid="{0936B20F-8F46-4FC0-864E-07C428992EE6}"/>
    <cellStyle name="Comma 3 3 11" xfId="1216" xr:uid="{B46AB361-CE63-4671-B2EF-875AF7BDF551}"/>
    <cellStyle name="Comma 3 3 11 2" xfId="3804" xr:uid="{5A458154-1A70-4A2F-97BA-0B5FBE72E71D}"/>
    <cellStyle name="Comma 3 3 11 2 2" xfId="11094" xr:uid="{72B64103-AD8B-4F18-9D54-2B020C41568B}"/>
    <cellStyle name="Comma 3 3 11 3" xfId="8527" xr:uid="{93D5AD6C-3FD7-42B9-B8CD-1DF170C31D10}"/>
    <cellStyle name="Comma 3 3 12" xfId="1931" xr:uid="{DF5EB497-94D5-42C5-8C4F-E7DB7C48C903}"/>
    <cellStyle name="Comma 3 3 12 2" xfId="4518" xr:uid="{912CA340-0E91-4089-948A-7A7109E570D0}"/>
    <cellStyle name="Comma 3 3 12 2 2" xfId="11807" xr:uid="{D72AA41A-34CC-4618-BEE5-A4687558760C}"/>
    <cellStyle name="Comma 3 3 12 3" xfId="9240" xr:uid="{B62C6B15-A3C7-4137-B0D1-485ACCA9962B}"/>
    <cellStyle name="Comma 3 3 13" xfId="2081" xr:uid="{9B385D31-86EC-4D4B-966C-2E977352133E}"/>
    <cellStyle name="Comma 3 3 13 2" xfId="4668" xr:uid="{B9CAE938-4CA6-4CDB-8850-EFE3D84825C7}"/>
    <cellStyle name="Comma 3 3 13 2 2" xfId="11956" xr:uid="{44DC5146-2B00-4BC9-B3BD-BE7E4C13B662}"/>
    <cellStyle name="Comma 3 3 13 3" xfId="9389" xr:uid="{50606C79-50A2-4055-A4FF-5510FEFB4A00}"/>
    <cellStyle name="Comma 3 3 14" xfId="2231" xr:uid="{C94A67CA-F252-4B27-8E8C-ADEF250BE3BB}"/>
    <cellStyle name="Comma 3 3 14 2" xfId="4818" xr:uid="{16AA21B0-4BAA-4E31-8417-16F6DA53C8F9}"/>
    <cellStyle name="Comma 3 3 14 2 2" xfId="12105" xr:uid="{AA18F642-6A48-494B-93FF-38528A7CF3F9}"/>
    <cellStyle name="Comma 3 3 14 3" xfId="9538" xr:uid="{030CC77C-2EFE-4FF7-AE8C-B5656D4996AF}"/>
    <cellStyle name="Comma 3 3 15" xfId="2380" xr:uid="{A24C0100-0CF4-4AB8-BFA1-C0DC39052D35}"/>
    <cellStyle name="Comma 3 3 15 2" xfId="4967" xr:uid="{EF8DC4F2-F7DF-40B8-A3F3-F85D1F465066}"/>
    <cellStyle name="Comma 3 3 15 2 2" xfId="12254" xr:uid="{377A7872-5510-491B-9C1B-1DD878A7B868}"/>
    <cellStyle name="Comma 3 3 15 3" xfId="9687" xr:uid="{CB9C18F2-2462-4370-BEC4-2298E5440CEE}"/>
    <cellStyle name="Comma 3 3 16" xfId="2531" xr:uid="{A9327F7F-5B92-4C11-B0D3-37222CDE5450}"/>
    <cellStyle name="Comma 3 3 16 2" xfId="5118" xr:uid="{5F2EA933-7AA0-4A58-8C4C-E8823F9824A7}"/>
    <cellStyle name="Comma 3 3 16 2 2" xfId="12405" xr:uid="{133CC5DF-70E8-498A-8626-C61714D1A4A5}"/>
    <cellStyle name="Comma 3 3 16 3" xfId="9838" xr:uid="{F9C2F6B0-99EA-4831-ABA5-47B862AF4540}"/>
    <cellStyle name="Comma 3 3 17" xfId="2681" xr:uid="{E6761933-E68F-40D3-99BE-8CE58283F080}"/>
    <cellStyle name="Comma 3 3 17 2" xfId="3040" xr:uid="{F7D8007E-30DC-41C4-BAC2-6246BA84BA90}"/>
    <cellStyle name="Comma 3 3 17 2 2" xfId="10334" xr:uid="{B02ECEE2-9591-4952-AD7D-E13AF8AE4ADC}"/>
    <cellStyle name="Comma 3 3 17 3" xfId="9988" xr:uid="{CA41D49F-09F7-4529-AFBD-C9DE42BDB684}"/>
    <cellStyle name="Comma 3 3 18" xfId="2751" xr:uid="{FBF874E7-E710-4ACA-A367-2AE203483FCE}"/>
    <cellStyle name="Comma 3 3 18 2" xfId="10058" xr:uid="{A03C7AC5-93EF-492A-8C8E-C6B208FE077A}"/>
    <cellStyle name="Comma 3 3 19" xfId="5272" xr:uid="{01779B88-DD9A-4A8E-BB55-238518532E0D}"/>
    <cellStyle name="Comma 3 3 19 2" xfId="12556" xr:uid="{2864EE1C-62E2-447F-B48E-7F03B1FFBDD0}"/>
    <cellStyle name="Comma 3 3 2" xfId="80" xr:uid="{3E15B3A1-754F-46AE-9828-1846B9DEC66C}"/>
    <cellStyle name="Comma 3 3 2 10" xfId="2082" xr:uid="{75B4F24D-DD4A-4A43-9D62-70BDC8E23BE6}"/>
    <cellStyle name="Comma 3 3 2 10 2" xfId="4669" xr:uid="{9FC85700-396F-42D2-BFFA-9C5C6CA4243F}"/>
    <cellStyle name="Comma 3 3 2 10 2 2" xfId="11957" xr:uid="{2F382D8A-86D9-4EC2-A8BD-C4D5CE6E4C09}"/>
    <cellStyle name="Comma 3 3 2 10 3" xfId="9390" xr:uid="{C7EB6A2F-53A4-42A8-A8B1-76AB5F6AA39E}"/>
    <cellStyle name="Comma 3 3 2 11" xfId="2232" xr:uid="{6C5416B6-2EC0-48B8-A1CB-105E61AB2A59}"/>
    <cellStyle name="Comma 3 3 2 11 2" xfId="4819" xr:uid="{370B2E61-DC17-4120-8339-3E6CBB6085EF}"/>
    <cellStyle name="Comma 3 3 2 11 2 2" xfId="12106" xr:uid="{EACC6951-6AF3-41A2-AB59-AB5BFA1AB2E4}"/>
    <cellStyle name="Comma 3 3 2 11 3" xfId="9539" xr:uid="{B4FC4494-A0C5-4BBD-96FB-8F2310AF0F35}"/>
    <cellStyle name="Comma 3 3 2 12" xfId="2381" xr:uid="{4899ACA8-FFA1-41F9-8AA2-F1FB0E34077A}"/>
    <cellStyle name="Comma 3 3 2 12 2" xfId="4968" xr:uid="{13E9E3E4-4FB8-48B8-A8B2-178657F6C60E}"/>
    <cellStyle name="Comma 3 3 2 12 2 2" xfId="12255" xr:uid="{1029FDF4-E9DA-4946-8923-BD39F4798644}"/>
    <cellStyle name="Comma 3 3 2 12 3" xfId="9688" xr:uid="{5DE567B5-5777-44C8-8D21-D21D1C3FED9F}"/>
    <cellStyle name="Comma 3 3 2 13" xfId="2532" xr:uid="{83102B23-2267-446A-86CD-EC6EAF461BB4}"/>
    <cellStyle name="Comma 3 3 2 13 2" xfId="5119" xr:uid="{8D15C5BF-9DF6-4463-AAE6-5F3ADB0EC7D6}"/>
    <cellStyle name="Comma 3 3 2 13 2 2" xfId="12406" xr:uid="{DF77F9B1-D5D4-4120-9091-21C71A99F5D4}"/>
    <cellStyle name="Comma 3 3 2 13 3" xfId="9839" xr:uid="{4235CF58-2D79-4185-A7E4-1373263CE9B8}"/>
    <cellStyle name="Comma 3 3 2 14" xfId="2682" xr:uid="{B951EBAE-851E-4F80-AD89-ECC9A16413A4}"/>
    <cellStyle name="Comma 3 3 2 14 2" xfId="3136" xr:uid="{5CAFE91C-01DE-442E-A029-F9E725788914}"/>
    <cellStyle name="Comma 3 3 2 14 2 2" xfId="10429" xr:uid="{E378098F-4780-4350-8016-381E9F26D457}"/>
    <cellStyle name="Comma 3 3 2 14 3" xfId="9989" xr:uid="{387997DC-7187-4B96-AE56-E0329D395A85}"/>
    <cellStyle name="Comma 3 3 2 15" xfId="2764" xr:uid="{E2D880C7-E0E7-4607-9344-EC88934ABA55}"/>
    <cellStyle name="Comma 3 3 2 15 2" xfId="10071" xr:uid="{55CA37EA-447E-485B-81E0-0449C6BA4161}"/>
    <cellStyle name="Comma 3 3 2 16" xfId="5273" xr:uid="{D02AC5A6-AEE5-4DD2-ABD5-AF544C77E92A}"/>
    <cellStyle name="Comma 3 3 2 16 2" xfId="12557" xr:uid="{ADB9952A-BCD2-4669-BACD-ED1788476B1F}"/>
    <cellStyle name="Comma 3 3 2 17" xfId="5423" xr:uid="{58397453-8113-4426-B325-C0811FC95918}"/>
    <cellStyle name="Comma 3 3 2 17 2" xfId="12706" xr:uid="{E4EB9BBF-48AD-4E8A-B1B5-1697BBD49487}"/>
    <cellStyle name="Comma 3 3 2 18" xfId="5584" xr:uid="{F5764A2C-21E7-446A-8DFB-443386C7B9FA}"/>
    <cellStyle name="Comma 3 3 2 18 2" xfId="12865" xr:uid="{491DBBC6-D235-45D7-96E1-2252E97EFA76}"/>
    <cellStyle name="Comma 3 3 2 19" xfId="5737" xr:uid="{AF1313C6-2636-4A9B-BFE9-8D89BEA0C9D6}"/>
    <cellStyle name="Comma 3 3 2 19 2" xfId="13015" xr:uid="{4B529B12-30BE-45D2-A823-0192EED9F511}"/>
    <cellStyle name="Comma 3 3 2 2" xfId="207" xr:uid="{995E7330-1399-42AD-B58C-9AB807CB7CD0}"/>
    <cellStyle name="Comma 3 3 2 2 10" xfId="2382" xr:uid="{BEE5E242-9102-4DCF-8F2A-DC755845F413}"/>
    <cellStyle name="Comma 3 3 2 2 10 2" xfId="4969" xr:uid="{5366ADA1-DE0B-456E-AB80-F0AD734A77CA}"/>
    <cellStyle name="Comma 3 3 2 2 10 2 2" xfId="12256" xr:uid="{F98A3533-FEA0-4430-9F90-7720280F0FA8}"/>
    <cellStyle name="Comma 3 3 2 2 10 3" xfId="9689" xr:uid="{3171D435-CCA0-44D1-BF6C-9BD4E883F0A6}"/>
    <cellStyle name="Comma 3 3 2 2 11" xfId="2533" xr:uid="{8F5BA3F1-D495-4207-A8DA-2CB328A2853D}"/>
    <cellStyle name="Comma 3 3 2 2 11 2" xfId="5120" xr:uid="{C914C3B4-F86F-493D-A19B-925DA8C362E0}"/>
    <cellStyle name="Comma 3 3 2 2 11 2 2" xfId="12407" xr:uid="{FDD1B680-6BCE-43A0-B15C-DD67D8E29BF1}"/>
    <cellStyle name="Comma 3 3 2 2 11 3" xfId="9840" xr:uid="{A32B8DD3-6C22-473A-A8A7-12D70FC4A864}"/>
    <cellStyle name="Comma 3 3 2 2 12" xfId="2683" xr:uid="{4AFBC70D-9D7D-4945-91DE-289577262C81}"/>
    <cellStyle name="Comma 3 3 2 2 12 2" xfId="3137" xr:uid="{92ECC7DF-5EAC-4253-A7FD-66129560B8E4}"/>
    <cellStyle name="Comma 3 3 2 2 12 2 2" xfId="10430" xr:uid="{0201C338-E690-4ECC-9945-44F6FA62297C}"/>
    <cellStyle name="Comma 3 3 2 2 12 3" xfId="9990" xr:uid="{07D60EC4-5098-4B78-AC55-7083399D1C4B}"/>
    <cellStyle name="Comma 3 3 2 2 13" xfId="2841" xr:uid="{3EF5F814-C266-4A99-A96E-65734EA9FA6F}"/>
    <cellStyle name="Comma 3 3 2 2 13 2" xfId="10138" xr:uid="{DFD12E09-097B-4045-8833-020545DA43E9}"/>
    <cellStyle name="Comma 3 3 2 2 14" xfId="5274" xr:uid="{A95FAC4C-A07B-459D-91E6-2428FB2B0400}"/>
    <cellStyle name="Comma 3 3 2 2 14 2" xfId="12558" xr:uid="{FF6C9A85-3076-4DC2-BDCB-24B95DA0791B}"/>
    <cellStyle name="Comma 3 3 2 2 15" xfId="5424" xr:uid="{472B3A7C-8871-41A4-97F3-A7E014C5D261}"/>
    <cellStyle name="Comma 3 3 2 2 15 2" xfId="12707" xr:uid="{DD824DF9-4D2F-45C2-BE88-F249244B9EEA}"/>
    <cellStyle name="Comma 3 3 2 2 16" xfId="5585" xr:uid="{2E68E400-93AA-4CFD-8FE6-41C910D2A723}"/>
    <cellStyle name="Comma 3 3 2 2 16 2" xfId="12866" xr:uid="{CA4ABE67-1581-49FE-A13E-BB0FD7F1F99B}"/>
    <cellStyle name="Comma 3 3 2 2 17" xfId="5738" xr:uid="{69B0E071-3912-497D-9BAF-811CB86CDF34}"/>
    <cellStyle name="Comma 3 3 2 2 17 2" xfId="13016" xr:uid="{C57ED872-6A54-45CF-873D-485692917E99}"/>
    <cellStyle name="Comma 3 3 2 2 18" xfId="5885" xr:uid="{92866791-2810-4AE2-BE9C-59FA99849A87}"/>
    <cellStyle name="Comma 3 3 2 2 18 2" xfId="13163" xr:uid="{5B1CE881-9AD0-412B-B004-341DE9997D34}"/>
    <cellStyle name="Comma 3 3 2 2 19" xfId="6041" xr:uid="{DE63610A-FDEF-4DD7-9E5C-8B7183ED2DF6}"/>
    <cellStyle name="Comma 3 3 2 2 19 2" xfId="13319" xr:uid="{71A9BD33-F4BB-479F-82D8-FD81399CA665}"/>
    <cellStyle name="Comma 3 3 2 2 2" xfId="380" xr:uid="{76CBDE83-71EC-461B-81F2-9CE1C267CBF9}"/>
    <cellStyle name="Comma 3 3 2 2 2 2" xfId="1469" xr:uid="{7C3979BE-0C4B-443B-842B-DFD74D78FEBE}"/>
    <cellStyle name="Comma 3 3 2 2 2 2 2" xfId="4056" xr:uid="{A8AD4A93-90AA-4DAB-A3C5-2D68B07BA0DA}"/>
    <cellStyle name="Comma 3 3 2 2 2 2 2 2" xfId="11346" xr:uid="{9DB4B3BA-F23A-4C14-9100-31F16BD20368}"/>
    <cellStyle name="Comma 3 3 2 2 2 2 3" xfId="8779" xr:uid="{B84299AB-855E-4C40-9137-337D32B8A447}"/>
    <cellStyle name="Comma 3 3 2 2 2 3" xfId="3295" xr:uid="{69931E43-FE1B-4D4A-B66D-5F12171419B7}"/>
    <cellStyle name="Comma 3 3 2 2 2 3 2" xfId="10585" xr:uid="{8BD27993-ED9C-4690-B15B-9E3A999EFE87}"/>
    <cellStyle name="Comma 3 3 2 2 2 4" xfId="3005" xr:uid="{F3D65AA4-E463-4982-8D67-12A3C2012092}"/>
    <cellStyle name="Comma 3 3 2 2 2 4 2" xfId="10300" xr:uid="{8B249BBB-9C8B-4106-84E3-63378023E889}"/>
    <cellStyle name="Comma 3 3 2 2 2 5" xfId="8018" xr:uid="{712A5A2C-4B4E-4B78-9983-8E4A838CE44E}"/>
    <cellStyle name="Comma 3 3 2 2 2 6" xfId="15306" xr:uid="{0B5F6361-4301-4FBF-AFB4-A0A34062E849}"/>
    <cellStyle name="Comma 3 3 2 2 2 7" xfId="16360" xr:uid="{B9B37D16-2419-4FCA-AAE7-59E7C47E6537}"/>
    <cellStyle name="Comma 3 3 2 2 2 8" xfId="706" xr:uid="{9C4630AE-F9E5-41CD-A7BE-81165C05A360}"/>
    <cellStyle name="Comma 3 3 2 2 2 9" xfId="16562" xr:uid="{41487532-2C6A-4F6A-9C39-15B31D3826AC}"/>
    <cellStyle name="Comma 3 3 2 2 20" xfId="6224" xr:uid="{FF86A903-CB35-4267-92D3-6995AD354B4A}"/>
    <cellStyle name="Comma 3 3 2 2 20 2" xfId="13499" xr:uid="{C4BCAE9E-D182-4C29-9382-4A4A411A8EF7}"/>
    <cellStyle name="Comma 3 3 2 2 21" xfId="6341" xr:uid="{580BA731-B71C-4D42-83A0-37DBFE906A1E}"/>
    <cellStyle name="Comma 3 3 2 2 21 2" xfId="13616" xr:uid="{285E111B-08C2-4F44-8823-239E33BF0E38}"/>
    <cellStyle name="Comma 3 3 2 2 22" xfId="6491" xr:uid="{583108A3-5E68-42D4-9A00-CD92B697A2D1}"/>
    <cellStyle name="Comma 3 3 2 2 22 2" xfId="13766" xr:uid="{7A711DD4-8F12-4AFA-B084-632095AF01A5}"/>
    <cellStyle name="Comma 3 3 2 2 23" xfId="6646" xr:uid="{36F8F205-FB26-4B16-8D3A-7A273128A719}"/>
    <cellStyle name="Comma 3 3 2 2 23 2" xfId="13918" xr:uid="{B04A2DF3-F3B2-450A-B573-D0304AC1DD20}"/>
    <cellStyle name="Comma 3 3 2 2 24" xfId="6795" xr:uid="{169E5D27-3AD9-4BAB-A4FC-DF81F3CEF10A}"/>
    <cellStyle name="Comma 3 3 2 2 24 2" xfId="14067" xr:uid="{41628146-3F6C-4ED4-9DFE-D06E00624FC7}"/>
    <cellStyle name="Comma 3 3 2 2 25" xfId="6943" xr:uid="{5336014E-E199-4C78-856C-DCE24A361567}"/>
    <cellStyle name="Comma 3 3 2 2 25 2" xfId="14215" xr:uid="{721F77CD-0C38-42B7-9AD6-1C61A8549B86}"/>
    <cellStyle name="Comma 3 3 2 2 26" xfId="7097" xr:uid="{FBFC17F1-7C61-4813-8DF0-6345EFE9E485}"/>
    <cellStyle name="Comma 3 3 2 2 26 2" xfId="14369" xr:uid="{17A79D10-9601-4DAC-B025-FDB619A786D3}"/>
    <cellStyle name="Comma 3 3 2 2 27" xfId="7246" xr:uid="{51E8057E-EA50-4AB6-AD5C-9D43320C445A}"/>
    <cellStyle name="Comma 3 3 2 2 27 2" xfId="14518" xr:uid="{4DC7A8E5-89DF-402B-ADBE-037DB8B139D9}"/>
    <cellStyle name="Comma 3 3 2 2 28" xfId="7434" xr:uid="{FC0BBA29-A032-4019-BC7F-02341459E8A4}"/>
    <cellStyle name="Comma 3 3 2 2 28 2" xfId="14698" xr:uid="{9A0EBFB3-341A-4009-845A-DBAB615F5A5A}"/>
    <cellStyle name="Comma 3 3 2 2 29" xfId="7553" xr:uid="{CDF71F81-FAD0-41AD-8D63-D093B8F70F82}"/>
    <cellStyle name="Comma 3 3 2 2 29 2" xfId="14816" xr:uid="{7A6BBAAB-7C62-42E3-9E9E-171E3B8959CA}"/>
    <cellStyle name="Comma 3 3 2 2 3" xfId="854" xr:uid="{504B8073-812C-49EF-8063-40D5EDC76833}"/>
    <cellStyle name="Comma 3 3 2 2 3 2" xfId="1617" xr:uid="{73343FCC-402B-40FB-AA79-A17D1140797C}"/>
    <cellStyle name="Comma 3 3 2 2 3 2 2" xfId="4204" xr:uid="{AED0399B-352D-4AC6-9352-87C98088E7BC}"/>
    <cellStyle name="Comma 3 3 2 2 3 2 2 2" xfId="11494" xr:uid="{47636A49-4DBA-4DEB-B504-9F4367EC7C36}"/>
    <cellStyle name="Comma 3 3 2 2 3 2 3" xfId="8927" xr:uid="{61D7125A-3986-4FED-BD12-75DCF523E330}"/>
    <cellStyle name="Comma 3 3 2 2 3 3" xfId="3443" xr:uid="{5AC45249-0525-413D-8E28-7B4071C60E8B}"/>
    <cellStyle name="Comma 3 3 2 2 3 3 2" xfId="10733" xr:uid="{2DEA7ED4-B2A1-4BA3-AF6F-22BF9FE5CBF3}"/>
    <cellStyle name="Comma 3 3 2 2 3 4" xfId="8166" xr:uid="{80063C79-8908-4B84-8FD7-1E227C760B18}"/>
    <cellStyle name="Comma 3 3 2 2 30" xfId="7702" xr:uid="{B3BEB937-1E86-41AE-8AD5-AE3C894147BE}"/>
    <cellStyle name="Comma 3 3 2 2 30 2" xfId="14965" xr:uid="{85D4EC40-2E70-4C80-9B39-B3427AA0F9FA}"/>
    <cellStyle name="Comma 3 3 2 2 31" xfId="7863" xr:uid="{45BB8D89-3508-4507-92FA-B5C200B1A791}"/>
    <cellStyle name="Comma 3 3 2 2 32" xfId="15145" xr:uid="{9CF5DA71-D8AF-444F-9A5B-7EBCDCFDFAD7}"/>
    <cellStyle name="Comma 3 3 2 2 33" xfId="15434" xr:uid="{2CEADCB0-1076-4494-974D-B53ABD087DA0}"/>
    <cellStyle name="Comma 3 3 2 2 34" xfId="15582" xr:uid="{274A4EB9-A164-4E9D-BD24-ADE1955AEB64}"/>
    <cellStyle name="Comma 3 3 2 2 35" xfId="15731" xr:uid="{04CB2DD1-C96A-46D2-9CD9-E1E4E356EA65}"/>
    <cellStyle name="Comma 3 3 2 2 36" xfId="15880" xr:uid="{6187038D-34B2-40DC-8F3D-8AB474202B55}"/>
    <cellStyle name="Comma 3 3 2 2 37" xfId="16028" xr:uid="{3DD626B1-DA7A-41F3-9577-0EF689302DAC}"/>
    <cellStyle name="Comma 3 3 2 2 38" xfId="16212" xr:uid="{8FDB2A6A-08B5-44EF-A538-3BBB434BF44D}"/>
    <cellStyle name="Comma 3 3 2 2 39" xfId="523" xr:uid="{9AD8DEDA-B1D6-4A41-B860-D3079AD75FF8}"/>
    <cellStyle name="Comma 3 3 2 2 4" xfId="1033" xr:uid="{88583E4A-C594-4B25-BF00-A838FA4689B1}"/>
    <cellStyle name="Comma 3 3 2 2 4 2" xfId="1796" xr:uid="{DC05C346-5978-47D2-B715-1D8F4169F2E7}"/>
    <cellStyle name="Comma 3 3 2 2 4 2 2" xfId="4383" xr:uid="{217193C6-2EC9-4339-B4AA-A313E1A09CB1}"/>
    <cellStyle name="Comma 3 3 2 2 4 2 2 2" xfId="11673" xr:uid="{392DEA1B-C5C7-4E9D-B448-545879AA456C}"/>
    <cellStyle name="Comma 3 3 2 2 4 2 3" xfId="9106" xr:uid="{65B71BBC-A4D6-4455-BF7D-0C0440D2740F}"/>
    <cellStyle name="Comma 3 3 2 2 4 3" xfId="3622" xr:uid="{0613FE20-1C3F-41D7-8361-86930BCB7B41}"/>
    <cellStyle name="Comma 3 3 2 2 4 3 2" xfId="10912" xr:uid="{7F5F777B-D009-421E-842C-ADCFBBD80693}"/>
    <cellStyle name="Comma 3 3 2 2 4 4" xfId="8345" xr:uid="{936FA5FB-52C0-4DD5-B03E-C0829BF9816E}"/>
    <cellStyle name="Comma 3 3 2 2 40" xfId="16563" xr:uid="{BF8AD550-D60E-4EF3-ABA4-768B51A910AA}"/>
    <cellStyle name="Comma 3 3 2 2 5" xfId="1136" xr:uid="{4F3C73CF-FC62-408B-B326-F28CF3AE2793}"/>
    <cellStyle name="Comma 3 3 2 2 5 2" xfId="3724" xr:uid="{12A77793-9E05-4E4B-BA23-337E633B1DBB}"/>
    <cellStyle name="Comma 3 3 2 2 5 2 2" xfId="11014" xr:uid="{A6FDB0DC-E1DE-4D1F-B531-412011951780}"/>
    <cellStyle name="Comma 3 3 2 2 5 3" xfId="8447" xr:uid="{332D898A-1217-4BC3-8077-F88199CB5DE5}"/>
    <cellStyle name="Comma 3 3 2 2 6" xfId="1313" xr:uid="{3B4F9683-A86E-4140-A805-2D6FECFC9CB3}"/>
    <cellStyle name="Comma 3 3 2 2 6 2" xfId="3900" xr:uid="{9745A936-5001-47C2-9297-D0B4795ED1A0}"/>
    <cellStyle name="Comma 3 3 2 2 6 2 2" xfId="11190" xr:uid="{ED331D76-4CC2-42C8-ACD4-376E8FCF6E91}"/>
    <cellStyle name="Comma 3 3 2 2 6 3" xfId="8623" xr:uid="{A9D9721A-8A02-4C92-9944-160E89F5A4CD}"/>
    <cellStyle name="Comma 3 3 2 2 7" xfId="1933" xr:uid="{C49764CB-A0E2-4C7E-9B66-5A648A77FDAD}"/>
    <cellStyle name="Comma 3 3 2 2 7 2" xfId="4520" xr:uid="{139D5F73-3EAD-46AE-8165-AC58765F1B82}"/>
    <cellStyle name="Comma 3 3 2 2 7 2 2" xfId="11809" xr:uid="{642B2DE1-A9A5-4BA6-A4FE-914A34EC3B1A}"/>
    <cellStyle name="Comma 3 3 2 2 7 3" xfId="9242" xr:uid="{1AF569D5-74A9-46B0-9930-0C9EAD2B64F2}"/>
    <cellStyle name="Comma 3 3 2 2 8" xfId="2083" xr:uid="{C365576C-55FF-4535-A5AB-9012E156D6D1}"/>
    <cellStyle name="Comma 3 3 2 2 8 2" xfId="4670" xr:uid="{BBDC57AC-9FB4-4CF2-9DE8-D56E8538B490}"/>
    <cellStyle name="Comma 3 3 2 2 8 2 2" xfId="11958" xr:uid="{D371A138-D1E2-44E9-A059-5018CE297AD3}"/>
    <cellStyle name="Comma 3 3 2 2 8 3" xfId="9391" xr:uid="{2F1A2E4D-85F1-450B-9771-F36D5CF8F617}"/>
    <cellStyle name="Comma 3 3 2 2 9" xfId="2233" xr:uid="{A5098A27-20DB-4820-95BB-3BA65596D6FD}"/>
    <cellStyle name="Comma 3 3 2 2 9 2" xfId="4820" xr:uid="{AF15A5F5-3E63-4223-A821-32564D9C59FC}"/>
    <cellStyle name="Comma 3 3 2 2 9 2 2" xfId="12107" xr:uid="{C9836DDD-14BC-450B-8773-744141F7A548}"/>
    <cellStyle name="Comma 3 3 2 2 9 3" xfId="9540" xr:uid="{0AD3DD50-ACA8-4925-A32D-DF0E8A588E36}"/>
    <cellStyle name="Comma 3 3 2 20" xfId="5884" xr:uid="{FFC86EAD-41AB-459F-AECC-2C8176A47D10}"/>
    <cellStyle name="Comma 3 3 2 20 2" xfId="13162" xr:uid="{C72ADE2B-2D74-4903-AFC4-BFEED8F9DC76}"/>
    <cellStyle name="Comma 3 3 2 21" xfId="6040" xr:uid="{48F0E359-054F-4F3D-B631-7D99CB72A218}"/>
    <cellStyle name="Comma 3 3 2 21 2" xfId="13318" xr:uid="{BD8F6DF7-56CD-4EDE-A0E7-6EC61E9DAF71}"/>
    <cellStyle name="Comma 3 3 2 22" xfId="6127" xr:uid="{15DB3659-4633-4B8A-BD08-DC6DF2B1E721}"/>
    <cellStyle name="Comma 3 3 2 22 2" xfId="13402" xr:uid="{E22C8D87-B253-4799-AE89-2966BD7B2309}"/>
    <cellStyle name="Comma 3 3 2 23" xfId="6340" xr:uid="{18AF9BD4-13D2-4AC4-98B7-702CC3E3B303}"/>
    <cellStyle name="Comma 3 3 2 23 2" xfId="13615" xr:uid="{0128197F-D676-411F-8490-C12723ABEE65}"/>
    <cellStyle name="Comma 3 3 2 24" xfId="6490" xr:uid="{886AEF72-9E05-458D-9E1E-891801E1A829}"/>
    <cellStyle name="Comma 3 3 2 24 2" xfId="13765" xr:uid="{41EB5478-42EE-44CF-9608-C750FB139E85}"/>
    <cellStyle name="Comma 3 3 2 25" xfId="6645" xr:uid="{33705CD5-1A17-4B59-96F0-9A9CB585230C}"/>
    <cellStyle name="Comma 3 3 2 25 2" xfId="13917" xr:uid="{6F7065F8-4E4B-4ADD-A0E1-246BF8C41A42}"/>
    <cellStyle name="Comma 3 3 2 26" xfId="6794" xr:uid="{E969D58D-7432-466C-81BA-916497D87803}"/>
    <cellStyle name="Comma 3 3 2 26 2" xfId="14066" xr:uid="{FF6F9C19-4086-4AF7-B2A6-ED2327AD22A8}"/>
    <cellStyle name="Comma 3 3 2 27" xfId="6942" xr:uid="{4A6F8D32-D9E1-4760-A796-B418E588AE44}"/>
    <cellStyle name="Comma 3 3 2 27 2" xfId="14214" xr:uid="{1CABD6A9-8CA4-4795-9584-436AD141ECB5}"/>
    <cellStyle name="Comma 3 3 2 28" xfId="7096" xr:uid="{CCFB808E-8B58-4ED7-B2BE-3921E338C2C2}"/>
    <cellStyle name="Comma 3 3 2 28 2" xfId="14368" xr:uid="{8E87CD29-C814-429D-BB8F-681448523ECB}"/>
    <cellStyle name="Comma 3 3 2 29" xfId="7245" xr:uid="{6B6FE6CF-32B4-4EA3-ABCF-5FF1BEECA2EF}"/>
    <cellStyle name="Comma 3 3 2 29 2" xfId="14517" xr:uid="{4443B6AE-F123-4063-979D-6CA7B1B290FB}"/>
    <cellStyle name="Comma 3 3 2 3" xfId="156" xr:uid="{29985F98-FFCD-4CF9-9B77-F4F202B4AB82}"/>
    <cellStyle name="Comma 3 3 2 3 10" xfId="2383" xr:uid="{34AABF2E-A98A-42A5-911F-17FC479439D9}"/>
    <cellStyle name="Comma 3 3 2 3 10 2" xfId="4970" xr:uid="{A5C60C11-0CCD-4F96-AA55-36E8C3138853}"/>
    <cellStyle name="Comma 3 3 2 3 10 2 2" xfId="12257" xr:uid="{828B7746-72B0-4C34-A5E8-D4F10D69E6F8}"/>
    <cellStyle name="Comma 3 3 2 3 10 3" xfId="9690" xr:uid="{507BF055-9BC4-4318-9F52-9569D4300A6A}"/>
    <cellStyle name="Comma 3 3 2 3 11" xfId="2534" xr:uid="{6646BD97-22F3-4215-9B1B-55C6F963FFAC}"/>
    <cellStyle name="Comma 3 3 2 3 11 2" xfId="5121" xr:uid="{9538A8B0-3293-4BDE-B471-349AC39C4FBF}"/>
    <cellStyle name="Comma 3 3 2 3 11 2 2" xfId="12408" xr:uid="{1F5F447B-8320-408A-B00B-407233A631C4}"/>
    <cellStyle name="Comma 3 3 2 3 11 3" xfId="9841" xr:uid="{E3A94A65-A948-4BC4-9754-BFB77794462A}"/>
    <cellStyle name="Comma 3 3 2 3 12" xfId="2684" xr:uid="{A42CA92A-1256-482B-9900-D37137A45B9F}"/>
    <cellStyle name="Comma 3 3 2 3 12 2" xfId="3138" xr:uid="{FBC7B01F-DACF-4486-956A-D584138859B8}"/>
    <cellStyle name="Comma 3 3 2 3 12 2 2" xfId="10431" xr:uid="{D2CDA286-9F6A-4DCC-91CF-C406FBFD1905}"/>
    <cellStyle name="Comma 3 3 2 3 12 3" xfId="9991" xr:uid="{D43E153A-92F2-4C21-8474-7D30ECF50D76}"/>
    <cellStyle name="Comma 3 3 2 3 13" xfId="2957" xr:uid="{045A13EA-0C4C-4684-9B3D-DAC0C30A4874}"/>
    <cellStyle name="Comma 3 3 2 3 13 2" xfId="10253" xr:uid="{753E63FC-5A85-4502-9209-2BA6B152E5A7}"/>
    <cellStyle name="Comma 3 3 2 3 14" xfId="5275" xr:uid="{846FA247-1436-4C67-A330-61ACAFA85462}"/>
    <cellStyle name="Comma 3 3 2 3 14 2" xfId="12559" xr:uid="{701F6458-3606-4750-9703-7CC8D4F69EE1}"/>
    <cellStyle name="Comma 3 3 2 3 15" xfId="5425" xr:uid="{235F6165-50B3-4F4F-ADF1-5A3B6FC16B58}"/>
    <cellStyle name="Comma 3 3 2 3 15 2" xfId="12708" xr:uid="{B76C7F1C-7CEA-4439-9AA6-A44279CE154D}"/>
    <cellStyle name="Comma 3 3 2 3 16" xfId="5586" xr:uid="{CB1FB034-0FC9-4825-8EE6-5176B2963EDF}"/>
    <cellStyle name="Comma 3 3 2 3 16 2" xfId="12867" xr:uid="{36100CFC-3878-4626-904C-C6EBB4E505FC}"/>
    <cellStyle name="Comma 3 3 2 3 17" xfId="5739" xr:uid="{E5C9B9AA-CEB7-4281-B7D8-E6A1E2630E79}"/>
    <cellStyle name="Comma 3 3 2 3 17 2" xfId="13017" xr:uid="{5920FEA9-C70A-48A8-A9FD-7DCF7733611E}"/>
    <cellStyle name="Comma 3 3 2 3 18" xfId="5886" xr:uid="{D67B6EA8-1582-4797-8E21-B424F3FB9EB1}"/>
    <cellStyle name="Comma 3 3 2 3 18 2" xfId="13164" xr:uid="{5D850828-A8AC-462F-97BC-57614CAD0DEE}"/>
    <cellStyle name="Comma 3 3 2 3 19" xfId="6042" xr:uid="{8D83EB45-E8C0-413B-8F33-D693013798B9}"/>
    <cellStyle name="Comma 3 3 2 3 19 2" xfId="13320" xr:uid="{5A132CFF-3594-44FA-A157-80BACF973879}"/>
    <cellStyle name="Comma 3 3 2 3 2" xfId="332" xr:uid="{4CD68041-00A0-4C03-AA65-6E55D3AE4241}"/>
    <cellStyle name="Comma 3 3 2 3 2 2" xfId="1470" xr:uid="{B9E6B0FC-580E-4EAE-8705-A596889DB7BE}"/>
    <cellStyle name="Comma 3 3 2 3 2 2 2" xfId="4057" xr:uid="{536C7EF2-6191-4EDB-971A-6651EC38B244}"/>
    <cellStyle name="Comma 3 3 2 3 2 2 2 2" xfId="11347" xr:uid="{BF27242E-E12D-40F8-9108-CEB51F8BB40A}"/>
    <cellStyle name="Comma 3 3 2 3 2 2 3" xfId="8780" xr:uid="{EB19FE19-80E0-4B23-A510-DC8752DEC79F}"/>
    <cellStyle name="Comma 3 3 2 3 2 3" xfId="3296" xr:uid="{3A002A6B-C39F-4E4C-A8E1-ED9A91B79399}"/>
    <cellStyle name="Comma 3 3 2 3 2 3 2" xfId="10586" xr:uid="{CA498F4F-A61E-4012-8C52-E1CF26819480}"/>
    <cellStyle name="Comma 3 3 2 3 2 4" xfId="8019" xr:uid="{EAC57B85-0A4D-409C-8576-29DCAB7AB1C3}"/>
    <cellStyle name="Comma 3 3 2 3 2 5" xfId="15258" xr:uid="{E255C460-15A8-4AAE-A1F2-F0DB969ACFA3}"/>
    <cellStyle name="Comma 3 3 2 3 2 6" xfId="16313" xr:uid="{3F21AEF2-8ED6-4450-8B62-1A145CD31AC9}"/>
    <cellStyle name="Comma 3 3 2 3 2 7" xfId="707" xr:uid="{A32ECF16-FCC2-4642-9544-123871A5F107}"/>
    <cellStyle name="Comma 3 3 2 3 2 8" xfId="16564" xr:uid="{25A2A994-A805-41F1-BA21-CFBC0BE93F7A}"/>
    <cellStyle name="Comma 3 3 2 3 20" xfId="6177" xr:uid="{9F6D6894-F9C6-4729-81BE-EB69D9F694EC}"/>
    <cellStyle name="Comma 3 3 2 3 20 2" xfId="13452" xr:uid="{9E160A71-61A5-415E-9924-370661EB9460}"/>
    <cellStyle name="Comma 3 3 2 3 21" xfId="6342" xr:uid="{D1F62785-3B29-4268-946D-6E2AC8CC21BD}"/>
    <cellStyle name="Comma 3 3 2 3 21 2" xfId="13617" xr:uid="{F56876FA-82E2-4F2A-9507-FA549D2A1AF3}"/>
    <cellStyle name="Comma 3 3 2 3 22" xfId="6492" xr:uid="{6B387517-4915-4114-BF99-051A2899D153}"/>
    <cellStyle name="Comma 3 3 2 3 22 2" xfId="13767" xr:uid="{92DF5369-7140-4B65-91D1-A92DA5BBEA67}"/>
    <cellStyle name="Comma 3 3 2 3 23" xfId="6647" xr:uid="{5389DBBB-B385-47D9-98A5-8105515B8DAC}"/>
    <cellStyle name="Comma 3 3 2 3 23 2" xfId="13919" xr:uid="{F4EE2236-CEBF-454D-AB91-84E730D36F25}"/>
    <cellStyle name="Comma 3 3 2 3 24" xfId="6796" xr:uid="{96A3F86B-E9F8-4B5B-BAE9-793870146A53}"/>
    <cellStyle name="Comma 3 3 2 3 24 2" xfId="14068" xr:uid="{7CC9F401-E221-42A1-912D-9102C30FDAEE}"/>
    <cellStyle name="Comma 3 3 2 3 25" xfId="6944" xr:uid="{C728CC95-D70D-4DF2-B530-8502D9F129EB}"/>
    <cellStyle name="Comma 3 3 2 3 25 2" xfId="14216" xr:uid="{4EA27DBF-D3A4-4A7D-858A-C90E0318AE01}"/>
    <cellStyle name="Comma 3 3 2 3 26" xfId="7098" xr:uid="{1C9F9F0E-D4BC-43BC-B135-909153A6E938}"/>
    <cellStyle name="Comma 3 3 2 3 26 2" xfId="14370" xr:uid="{2556DA8F-BD5F-438C-B298-FA8EDEA1221B}"/>
    <cellStyle name="Comma 3 3 2 3 27" xfId="7247" xr:uid="{1F964AD4-57AC-47ED-A440-C6B91118200F}"/>
    <cellStyle name="Comma 3 3 2 3 27 2" xfId="14519" xr:uid="{E5F65C04-861B-469B-98BD-B20A0389D592}"/>
    <cellStyle name="Comma 3 3 2 3 28" xfId="7387" xr:uid="{AAA0921E-5F39-4FED-A17E-66C03FB7D594}"/>
    <cellStyle name="Comma 3 3 2 3 28 2" xfId="14651" xr:uid="{AFF5CA83-1EC1-42E3-BFBE-E87FF827FD40}"/>
    <cellStyle name="Comma 3 3 2 3 29" xfId="7554" xr:uid="{0371E8D2-3163-4EAE-AE46-7D470B7C954D}"/>
    <cellStyle name="Comma 3 3 2 3 29 2" xfId="14817" xr:uid="{B3BE6443-4591-44BD-8117-AFEC5E6B436E}"/>
    <cellStyle name="Comma 3 3 2 3 3" xfId="855" xr:uid="{4B18F6E3-4F78-4879-99E5-562E91B19AD5}"/>
    <cellStyle name="Comma 3 3 2 3 3 2" xfId="1618" xr:uid="{805E3515-0517-48B9-9334-45E2F2D56461}"/>
    <cellStyle name="Comma 3 3 2 3 3 2 2" xfId="4205" xr:uid="{7E498A07-973E-4468-96F9-1A03CE4C4B8C}"/>
    <cellStyle name="Comma 3 3 2 3 3 2 2 2" xfId="11495" xr:uid="{D75C04F5-EA52-4C03-9D62-E695BA381460}"/>
    <cellStyle name="Comma 3 3 2 3 3 2 3" xfId="8928" xr:uid="{A1E617C9-82FF-4188-9A62-2879661B9678}"/>
    <cellStyle name="Comma 3 3 2 3 3 3" xfId="3444" xr:uid="{26988B05-3C46-4948-9BE8-C2F430E7452E}"/>
    <cellStyle name="Comma 3 3 2 3 3 3 2" xfId="10734" xr:uid="{2013761D-946C-4BB7-A670-FB3C81896143}"/>
    <cellStyle name="Comma 3 3 2 3 3 4" xfId="8167" xr:uid="{35E161C7-4B39-4C64-9F6D-FB4D391CF059}"/>
    <cellStyle name="Comma 3 3 2 3 30" xfId="7703" xr:uid="{FD7AF8BA-BC19-4741-99CA-B3E2A2EEA272}"/>
    <cellStyle name="Comma 3 3 2 3 30 2" xfId="14966" xr:uid="{4B1CD09F-DDF7-4B90-9FC9-30B66EC5B339}"/>
    <cellStyle name="Comma 3 3 2 3 31" xfId="7864" xr:uid="{62584118-10B9-47F2-A3E3-8ED836D31B51}"/>
    <cellStyle name="Comma 3 3 2 3 32" xfId="15098" xr:uid="{338771AA-27CB-4375-9478-AE1CABB33E37}"/>
    <cellStyle name="Comma 3 3 2 3 33" xfId="15435" xr:uid="{38BF303D-A171-49EF-BC61-0ADF61E40AC4}"/>
    <cellStyle name="Comma 3 3 2 3 34" xfId="15583" xr:uid="{4A39EAA5-59BC-4D88-B5B4-92BBBF581D8B}"/>
    <cellStyle name="Comma 3 3 2 3 35" xfId="15732" xr:uid="{48E9E1DB-7D23-4F1B-8C7F-21C24F93CB0F}"/>
    <cellStyle name="Comma 3 3 2 3 36" xfId="15881" xr:uid="{4E42B87B-46CC-4EA1-ABF9-E86BDC8415E0}"/>
    <cellStyle name="Comma 3 3 2 3 37" xfId="16029" xr:uid="{49799E6F-D2D6-43F8-8E76-E2359CE16254}"/>
    <cellStyle name="Comma 3 3 2 3 38" xfId="16165" xr:uid="{D47BCA5D-51DF-4E5A-B329-98EAF18C4E9C}"/>
    <cellStyle name="Comma 3 3 2 3 39" xfId="524" xr:uid="{51EE5F77-69BD-42FA-9F57-05241B04456F}"/>
    <cellStyle name="Comma 3 3 2 3 4" xfId="986" xr:uid="{9FB9BE8C-2B64-4FB3-AC1D-C03C790E0653}"/>
    <cellStyle name="Comma 3 3 2 3 4 2" xfId="1749" xr:uid="{7E96F197-B219-43F3-A3A8-627E0F2987D3}"/>
    <cellStyle name="Comma 3 3 2 3 4 2 2" xfId="4336" xr:uid="{639565EC-CA9F-435B-B8F7-B4342A516AC7}"/>
    <cellStyle name="Comma 3 3 2 3 4 2 2 2" xfId="11626" xr:uid="{F521ED0E-BDFB-4680-B48C-B03511482E35}"/>
    <cellStyle name="Comma 3 3 2 3 4 2 3" xfId="9059" xr:uid="{AB190F7A-DB92-4D2D-8D9F-C3C5BC13EDAB}"/>
    <cellStyle name="Comma 3 3 2 3 4 3" xfId="3575" xr:uid="{0531BD4F-FEF0-41F5-A109-F9F6A6832BED}"/>
    <cellStyle name="Comma 3 3 2 3 4 3 2" xfId="10865" xr:uid="{3DAD4240-E821-42FB-8DC1-13ECE389BB75}"/>
    <cellStyle name="Comma 3 3 2 3 4 4" xfId="8298" xr:uid="{B7F04544-ECB0-4C0A-95A9-D5DA155F22EC}"/>
    <cellStyle name="Comma 3 3 2 3 40" xfId="16565" xr:uid="{232AAD11-2029-43C6-BA64-BDFE6C518DAA}"/>
    <cellStyle name="Comma 3 3 2 3 5" xfId="1172" xr:uid="{463E9289-CC64-47D3-9D1D-2927787B97F8}"/>
    <cellStyle name="Comma 3 3 2 3 5 2" xfId="3760" xr:uid="{06AD0E3E-30EA-4F63-B978-A706034CB6D7}"/>
    <cellStyle name="Comma 3 3 2 3 5 2 2" xfId="11050" xr:uid="{D350B0FB-5F85-4A08-A611-088B4A6D9F3B}"/>
    <cellStyle name="Comma 3 3 2 3 5 3" xfId="8483" xr:uid="{6AAF2FEC-893B-490C-9D56-C555723F41A6}"/>
    <cellStyle name="Comma 3 3 2 3 6" xfId="1314" xr:uid="{C7E71240-7756-4B67-80F6-550A391727B5}"/>
    <cellStyle name="Comma 3 3 2 3 6 2" xfId="3901" xr:uid="{8F0B12AB-916E-4C5D-8BC9-603F0FE2A82A}"/>
    <cellStyle name="Comma 3 3 2 3 6 2 2" xfId="11191" xr:uid="{53F8D006-414B-4A1E-B8EB-4C83EF1FA446}"/>
    <cellStyle name="Comma 3 3 2 3 6 3" xfId="8624" xr:uid="{8B707FF1-BB6B-4440-8B97-3952B6B17DD0}"/>
    <cellStyle name="Comma 3 3 2 3 7" xfId="1934" xr:uid="{A41F7A8B-9788-4E39-B0D1-A3E580AF1C06}"/>
    <cellStyle name="Comma 3 3 2 3 7 2" xfId="4521" xr:uid="{7F009CB1-D49E-4216-84B4-1CEB75A06F0D}"/>
    <cellStyle name="Comma 3 3 2 3 7 2 2" xfId="11810" xr:uid="{AA4CB6D4-9CF9-4BD7-8830-E546688DBA2A}"/>
    <cellStyle name="Comma 3 3 2 3 7 3" xfId="9243" xr:uid="{96751B5E-5EBB-411A-B47F-0EEBDF6814C3}"/>
    <cellStyle name="Comma 3 3 2 3 8" xfId="2084" xr:uid="{66439DFD-8505-4BF8-A360-E8E4846F76E6}"/>
    <cellStyle name="Comma 3 3 2 3 8 2" xfId="4671" xr:uid="{70F51B5B-27D1-49A4-A038-8D269BF201DD}"/>
    <cellStyle name="Comma 3 3 2 3 8 2 2" xfId="11959" xr:uid="{0A6B1AFD-09D3-41CE-9477-A73807D76B64}"/>
    <cellStyle name="Comma 3 3 2 3 8 3" xfId="9392" xr:uid="{6DB14F59-C398-4348-B273-FC5973E7828C}"/>
    <cellStyle name="Comma 3 3 2 3 9" xfId="2234" xr:uid="{7AF3C778-F259-4A33-9A48-7BEC7527DD95}"/>
    <cellStyle name="Comma 3 3 2 3 9 2" xfId="4821" xr:uid="{C65578FA-44C6-4D25-B59A-CA9ADDADE4A0}"/>
    <cellStyle name="Comma 3 3 2 3 9 2 2" xfId="12108" xr:uid="{0165AEEF-920C-4278-9C53-183E027B585B}"/>
    <cellStyle name="Comma 3 3 2 3 9 3" xfId="9541" xr:uid="{52F854F2-3715-4CEE-AB28-5E6941130713}"/>
    <cellStyle name="Comma 3 3 2 30" xfId="7337" xr:uid="{7B3856D6-A47A-47FE-BBA5-5A81EBED6DA8}"/>
    <cellStyle name="Comma 3 3 2 30 2" xfId="14601" xr:uid="{51033E0D-B05E-4AA5-AE6D-577FACBE9B9C}"/>
    <cellStyle name="Comma 3 3 2 31" xfId="7552" xr:uid="{BE8166EA-6A39-4CB8-BEDA-91F50FAFCF14}"/>
    <cellStyle name="Comma 3 3 2 31 2" xfId="14815" xr:uid="{49FE48FA-57B2-48D0-BB83-15F2C77D87A8}"/>
    <cellStyle name="Comma 3 3 2 32" xfId="7701" xr:uid="{5CA2E9B6-4F4F-449A-9AD0-BB816D1C2D31}"/>
    <cellStyle name="Comma 3 3 2 32 2" xfId="14964" xr:uid="{B6358527-6163-4A47-AE26-7E6D3873D180}"/>
    <cellStyle name="Comma 3 3 2 33" xfId="7862" xr:uid="{C0B9FC91-E1B0-4F7E-8462-1D36793B8189}"/>
    <cellStyle name="Comma 3 3 2 34" xfId="15048" xr:uid="{6CA8CA2D-53CF-4645-AA0C-25D98975DF2A}"/>
    <cellStyle name="Comma 3 3 2 35" xfId="15433" xr:uid="{98EF6189-2824-4929-916A-71873826F520}"/>
    <cellStyle name="Comma 3 3 2 36" xfId="15581" xr:uid="{8B84966E-5910-4721-B26F-437C7DE97169}"/>
    <cellStyle name="Comma 3 3 2 37" xfId="15730" xr:uid="{4190FE28-BEB1-4C56-8761-1023B11B98AF}"/>
    <cellStyle name="Comma 3 3 2 38" xfId="15879" xr:uid="{10F46A13-77E6-41AC-A52A-C5B77D206E01}"/>
    <cellStyle name="Comma 3 3 2 39" xfId="16027" xr:uid="{91DAE85B-CB25-46D8-B65E-C4DB4853017D}"/>
    <cellStyle name="Comma 3 3 2 4" xfId="270" xr:uid="{575FA413-801A-4D81-866E-B398A808117E}"/>
    <cellStyle name="Comma 3 3 2 4 2" xfId="1468" xr:uid="{A1A73481-05D8-4A22-8586-7B681746ACFF}"/>
    <cellStyle name="Comma 3 3 2 4 2 2" xfId="4055" xr:uid="{13DD185D-EFA4-4613-8C2D-DC503C08DA8A}"/>
    <cellStyle name="Comma 3 3 2 4 2 2 2" xfId="11345" xr:uid="{298F81C1-35B2-474F-83F4-67EF3E3E2A1F}"/>
    <cellStyle name="Comma 3 3 2 4 2 3" xfId="8778" xr:uid="{D8091656-412D-4102-B87B-738BA2C50AA9}"/>
    <cellStyle name="Comma 3 3 2 4 3" xfId="3294" xr:uid="{1BDCE8E8-0E3F-4E46-9809-EF661752CAF7}"/>
    <cellStyle name="Comma 3 3 2 4 3 2" xfId="10584" xr:uid="{D17FFAA0-B49D-43AE-B426-FDBC90FE54A1}"/>
    <cellStyle name="Comma 3 3 2 4 4" xfId="2906" xr:uid="{8E512BE7-DB1C-4D82-AFC1-D2D5E2E55D73}"/>
    <cellStyle name="Comma 3 3 2 4 4 2" xfId="10203" xr:uid="{0CFD7D30-AEAE-4D46-AB3C-E3810B50F24C}"/>
    <cellStyle name="Comma 3 3 2 4 5" xfId="8017" xr:uid="{C4C3AE11-AAA1-4E96-8347-AFE066D7A433}"/>
    <cellStyle name="Comma 3 3 2 4 6" xfId="15198" xr:uid="{D5D74E59-DB2A-4078-AADD-444B5C928E00}"/>
    <cellStyle name="Comma 3 3 2 4 7" xfId="16263" xr:uid="{7C1C5A09-506D-4C6D-8F0A-C26BB76FBD78}"/>
    <cellStyle name="Comma 3 3 2 4 8" xfId="705" xr:uid="{2316625A-1711-4CD4-8E7F-2B533D92C06B}"/>
    <cellStyle name="Comma 3 3 2 4 9" xfId="16566" xr:uid="{BF94452F-06FA-4EB9-9AA2-3F6321523430}"/>
    <cellStyle name="Comma 3 3 2 40" xfId="16115" xr:uid="{0D55E202-7973-49CA-A0C2-8B221E43BA98}"/>
    <cellStyle name="Comma 3 3 2 41" xfId="522" xr:uid="{1A21E555-E410-4BA2-8B68-8E5E4BDEC1C1}"/>
    <cellStyle name="Comma 3 3 2 42" xfId="16567" xr:uid="{C76526CF-5F47-4287-9A52-F00FF72400DE}"/>
    <cellStyle name="Comma 3 3 2 5" xfId="853" xr:uid="{50D0940F-BF94-4D64-BF39-1E034BB2C768}"/>
    <cellStyle name="Comma 3 3 2 5 2" xfId="1616" xr:uid="{B900238C-DC0C-476F-87BB-0F2E30CBC0B2}"/>
    <cellStyle name="Comma 3 3 2 5 2 2" xfId="4203" xr:uid="{A6167F39-FA02-4155-AF8B-46D637799AAA}"/>
    <cellStyle name="Comma 3 3 2 5 2 2 2" xfId="11493" xr:uid="{338392F0-24BB-44C1-ACE1-7BE1D7F13B5D}"/>
    <cellStyle name="Comma 3 3 2 5 2 3" xfId="8926" xr:uid="{54250719-549C-4793-A63E-D5F1AAF6A83A}"/>
    <cellStyle name="Comma 3 3 2 5 3" xfId="3442" xr:uid="{34A7C1EF-DE7E-42CE-825D-3B30EEB02B61}"/>
    <cellStyle name="Comma 3 3 2 5 3 2" xfId="10732" xr:uid="{881CEC14-028B-466C-8E8B-3F3FDF26F009}"/>
    <cellStyle name="Comma 3 3 2 5 4" xfId="8165" xr:uid="{69823358-9B41-49E3-ACB7-23694EE65F1E}"/>
    <cellStyle name="Comma 3 3 2 6" xfId="936" xr:uid="{1A1714AD-F69E-4057-BF6A-1659C63AAD69}"/>
    <cellStyle name="Comma 3 3 2 6 2" xfId="1699" xr:uid="{801F005B-ECD0-4DEE-9E3C-5221E94DF08A}"/>
    <cellStyle name="Comma 3 3 2 6 2 2" xfId="4286" xr:uid="{9DF1B697-A5F7-418D-BF86-F75132D02017}"/>
    <cellStyle name="Comma 3 3 2 6 2 2 2" xfId="11576" xr:uid="{A6EE069F-3125-4B7C-94CB-202AD38D515C}"/>
    <cellStyle name="Comma 3 3 2 6 2 3" xfId="9009" xr:uid="{3A26CDA7-C920-43A4-8714-939146A5CC5F}"/>
    <cellStyle name="Comma 3 3 2 6 3" xfId="3525" xr:uid="{108199E5-566F-42A5-BF22-7601B0F76847}"/>
    <cellStyle name="Comma 3 3 2 6 3 2" xfId="10815" xr:uid="{346DC31A-D89F-4FBF-A550-7327E204DDE5}"/>
    <cellStyle name="Comma 3 3 2 6 4" xfId="8248" xr:uid="{147C5B1F-0121-42B7-9EF3-9A2C921D9971}"/>
    <cellStyle name="Comma 3 3 2 7" xfId="1089" xr:uid="{DD31F56B-7FA9-4209-A335-1F46EC8968EB}"/>
    <cellStyle name="Comma 3 3 2 7 2" xfId="3677" xr:uid="{77883740-5F85-416E-A83F-A75D6000A359}"/>
    <cellStyle name="Comma 3 3 2 7 2 2" xfId="10967" xr:uid="{D90AB2C1-0791-4C8D-8E05-C2B1BEB883B6}"/>
    <cellStyle name="Comma 3 3 2 7 3" xfId="8400" xr:uid="{F9983E1E-937A-439D-B96E-57657DDEAD3E}"/>
    <cellStyle name="Comma 3 3 2 8" xfId="1312" xr:uid="{D3A994D5-E3DA-4EA0-B476-3CCF31E3BE36}"/>
    <cellStyle name="Comma 3 3 2 8 2" xfId="3899" xr:uid="{CDDD416E-1A1C-44B0-96D5-FB0CCEEDA17D}"/>
    <cellStyle name="Comma 3 3 2 8 2 2" xfId="11189" xr:uid="{10084CE6-0E36-48EC-965E-2667FE8838C2}"/>
    <cellStyle name="Comma 3 3 2 8 3" xfId="8622" xr:uid="{002A94A4-AF08-44B7-921D-CABFAB6DCEE9}"/>
    <cellStyle name="Comma 3 3 2 9" xfId="1932" xr:uid="{0D2C8ABF-FD72-415C-92CE-058ADD5961A1}"/>
    <cellStyle name="Comma 3 3 2 9 2" xfId="4519" xr:uid="{361B78CF-135F-451D-97F8-D018606A394F}"/>
    <cellStyle name="Comma 3 3 2 9 2 2" xfId="11808" xr:uid="{ACA46A5B-BAF4-4DF2-BF92-1DA90E1E4451}"/>
    <cellStyle name="Comma 3 3 2 9 3" xfId="9241" xr:uid="{6890381D-04C2-489C-8F38-49F678A41F53}"/>
    <cellStyle name="Comma 3 3 20" xfId="5422" xr:uid="{A006BAFA-9A6E-4412-A69D-4AA9EE454044}"/>
    <cellStyle name="Comma 3 3 20 2" xfId="12705" xr:uid="{96164B3B-C39A-44FE-B020-A97B541900DC}"/>
    <cellStyle name="Comma 3 3 21" xfId="5498" xr:uid="{85C716E5-142D-43D8-AE32-1339AA5C8201}"/>
    <cellStyle name="Comma 3 3 21 2" xfId="12779" xr:uid="{047DBF37-7AFD-4127-9173-283B01EE2D8F}"/>
    <cellStyle name="Comma 3 3 22" xfId="5736" xr:uid="{49C79B2E-2CFF-423E-8F94-518D45EC5A8A}"/>
    <cellStyle name="Comma 3 3 22 2" xfId="13014" xr:uid="{9103FC45-378A-4134-AD61-D91F3C3715F6}"/>
    <cellStyle name="Comma 3 3 23" xfId="5883" xr:uid="{3E66ABD1-F5A3-4BB8-9814-72E1916C1513}"/>
    <cellStyle name="Comma 3 3 23 2" xfId="13161" xr:uid="{EFE7A9B6-CBEB-4A95-9606-D05DA8CD4965}"/>
    <cellStyle name="Comma 3 3 24" xfId="6039" xr:uid="{8698AF0C-5D40-474F-9722-8FE654BDE8C4}"/>
    <cellStyle name="Comma 3 3 24 2" xfId="13317" xr:uid="{1D1298B2-D9F6-4133-877D-5E38290CFA70}"/>
    <cellStyle name="Comma 3 3 25" xfId="6114" xr:uid="{F8BCE8DB-7039-4D47-AEA7-AA32CEB778C4}"/>
    <cellStyle name="Comma 3 3 25 2" xfId="13389" xr:uid="{C09D8624-6989-46B4-8E68-ED2E92E79388}"/>
    <cellStyle name="Comma 3 3 26" xfId="6339" xr:uid="{EAFBBD74-A4E1-49C4-84F6-D3E43FAC694F}"/>
    <cellStyle name="Comma 3 3 26 2" xfId="13614" xr:uid="{012E67D4-761E-48DF-8578-6D3A687DB464}"/>
    <cellStyle name="Comma 3 3 27" xfId="6489" xr:uid="{05A09F66-8AC4-4889-87CF-925CB575312E}"/>
    <cellStyle name="Comma 3 3 27 2" xfId="13764" xr:uid="{644A7BD5-36A1-48D4-9962-3BE0D4B9F0AE}"/>
    <cellStyle name="Comma 3 3 28" xfId="6644" xr:uid="{BCF3FB0A-2BE0-4D14-A43D-42A3E65CA8E5}"/>
    <cellStyle name="Comma 3 3 28 2" xfId="13916" xr:uid="{3762CF32-5438-4A11-9F87-1AEF6072E82B}"/>
    <cellStyle name="Comma 3 3 29" xfId="6793" xr:uid="{B136F687-81C8-485E-9603-893936CA7B2F}"/>
    <cellStyle name="Comma 3 3 29 2" xfId="14065" xr:uid="{1735D7B0-E5A1-4DE8-9DDC-38A8686B9484}"/>
    <cellStyle name="Comma 3 3 3" xfId="99" xr:uid="{CCF8006F-04C5-40D6-A895-4BD563D72666}"/>
    <cellStyle name="Comma 3 3 3 10" xfId="2085" xr:uid="{D2E05B48-4523-443B-9E09-B17A135942EE}"/>
    <cellStyle name="Comma 3 3 3 10 2" xfId="4672" xr:uid="{B500099F-7F0F-48B9-A6C2-D81B30FBD0C6}"/>
    <cellStyle name="Comma 3 3 3 10 2 2" xfId="11960" xr:uid="{2E16B0EF-C531-432C-B7EB-FA78F5CCAED2}"/>
    <cellStyle name="Comma 3 3 3 10 3" xfId="9393" xr:uid="{19443552-68D6-4B3C-A3C8-B2BA20C5FD1B}"/>
    <cellStyle name="Comma 3 3 3 11" xfId="2235" xr:uid="{C357CAC5-40FD-4588-84F5-927F7EE6570B}"/>
    <cellStyle name="Comma 3 3 3 11 2" xfId="4822" xr:uid="{8E1D6D08-B01E-44CC-91D8-989D0489DF64}"/>
    <cellStyle name="Comma 3 3 3 11 2 2" xfId="12109" xr:uid="{526D73E2-F0CF-4D14-B916-2546B274D814}"/>
    <cellStyle name="Comma 3 3 3 11 3" xfId="9542" xr:uid="{C746C885-BC4D-4766-A5FD-D7BB8F47FE3B}"/>
    <cellStyle name="Comma 3 3 3 12" xfId="2384" xr:uid="{900B4CEB-BF84-46A8-9198-DA2723618DC8}"/>
    <cellStyle name="Comma 3 3 3 12 2" xfId="4971" xr:uid="{EFA3C577-A7BF-48F0-BF8C-6D2799CCB6B9}"/>
    <cellStyle name="Comma 3 3 3 12 2 2" xfId="12258" xr:uid="{76B527AA-6127-4FB8-AA27-F92FA554A6F7}"/>
    <cellStyle name="Comma 3 3 3 12 3" xfId="9691" xr:uid="{CA15DE28-725A-4AD7-8135-2310395327C3}"/>
    <cellStyle name="Comma 3 3 3 13" xfId="2535" xr:uid="{097C98B6-4E11-4589-9386-1798756A2DD1}"/>
    <cellStyle name="Comma 3 3 3 13 2" xfId="5122" xr:uid="{BB467534-BBBF-41D6-9699-008BD3C742D7}"/>
    <cellStyle name="Comma 3 3 3 13 2 2" xfId="12409" xr:uid="{CB448D4F-E8E9-4424-9864-B71406042232}"/>
    <cellStyle name="Comma 3 3 3 13 3" xfId="9842" xr:uid="{F4163501-545B-4C1F-9699-FB5935C20BE3}"/>
    <cellStyle name="Comma 3 3 3 14" xfId="2685" xr:uid="{45AAE975-CAFD-4A5C-B790-458F066F4E29}"/>
    <cellStyle name="Comma 3 3 3 14 2" xfId="3139" xr:uid="{34C8A456-A185-4D08-B4EB-B31497F17B60}"/>
    <cellStyle name="Comma 3 3 3 14 2 2" xfId="10432" xr:uid="{5766FB49-18A9-4D01-920D-444597BF619A}"/>
    <cellStyle name="Comma 3 3 3 14 3" xfId="9992" xr:uid="{9779732A-CDA7-46AC-91CB-EC6FCA5785DA}"/>
    <cellStyle name="Comma 3 3 3 15" xfId="2770" xr:uid="{A8E290E1-E1CB-4AEE-975D-5F781EDE9DFB}"/>
    <cellStyle name="Comma 3 3 3 15 2" xfId="10077" xr:uid="{2BABFEA5-D5C2-4FE1-B718-23A31F25DC49}"/>
    <cellStyle name="Comma 3 3 3 16" xfId="5276" xr:uid="{C3484C70-9E7D-49BE-AA1D-CC5744B9F0F4}"/>
    <cellStyle name="Comma 3 3 3 16 2" xfId="12560" xr:uid="{AAE4A7F2-EE40-472A-8C6C-D1010DCDCFDE}"/>
    <cellStyle name="Comma 3 3 3 17" xfId="5426" xr:uid="{F24DF296-9B65-4CE1-B03C-BEDD5C4BBA39}"/>
    <cellStyle name="Comma 3 3 3 17 2" xfId="12709" xr:uid="{5DFED6D1-68F9-440A-9B02-1D969B5C2905}"/>
    <cellStyle name="Comma 3 3 3 18" xfId="5587" xr:uid="{144EA993-5D4B-4741-8CAF-9140F7782DA1}"/>
    <cellStyle name="Comma 3 3 3 18 2" xfId="12868" xr:uid="{4325403D-BEEE-44EE-AF0E-6BCF9111ECFF}"/>
    <cellStyle name="Comma 3 3 3 19" xfId="5740" xr:uid="{2FC4B4E1-6903-4713-B367-D5648942E825}"/>
    <cellStyle name="Comma 3 3 3 19 2" xfId="13018" xr:uid="{892E1501-E156-4268-B1C7-5339A1087A77}"/>
    <cellStyle name="Comma 3 3 3 2" xfId="218" xr:uid="{8E351F96-2EE0-4A75-9995-74B7BFF2A414}"/>
    <cellStyle name="Comma 3 3 3 2 10" xfId="2385" xr:uid="{B7C3C69D-8448-48F3-830E-3322F7E144E2}"/>
    <cellStyle name="Comma 3 3 3 2 10 2" xfId="4972" xr:uid="{1696206C-441B-4009-8F5C-A7564614C4D5}"/>
    <cellStyle name="Comma 3 3 3 2 10 2 2" xfId="12259" xr:uid="{F78AEB40-C886-4F4E-80EA-E8EA6254A088}"/>
    <cellStyle name="Comma 3 3 3 2 10 3" xfId="9692" xr:uid="{11A61DC1-5BBD-452C-9AB6-AF50FC1CBA65}"/>
    <cellStyle name="Comma 3 3 3 2 11" xfId="2536" xr:uid="{6622153A-B48E-44DB-B936-367D89408BE7}"/>
    <cellStyle name="Comma 3 3 3 2 11 2" xfId="5123" xr:uid="{30E3C7B0-ADCB-44D5-870A-7640071DB959}"/>
    <cellStyle name="Comma 3 3 3 2 11 2 2" xfId="12410" xr:uid="{B7F1FC99-5499-458B-A407-5DF8A2567373}"/>
    <cellStyle name="Comma 3 3 3 2 11 3" xfId="9843" xr:uid="{3E310E92-3165-47C0-92D4-8FAE1FCE34D8}"/>
    <cellStyle name="Comma 3 3 3 2 12" xfId="2686" xr:uid="{987B91C3-C371-4A22-BED1-2A9FFD62B260}"/>
    <cellStyle name="Comma 3 3 3 2 12 2" xfId="3140" xr:uid="{35A86596-F93E-43D4-9908-A73A25D181FE}"/>
    <cellStyle name="Comma 3 3 3 2 12 2 2" xfId="10433" xr:uid="{857C57C4-9177-4544-BC07-3AAE91E3BAFF}"/>
    <cellStyle name="Comma 3 3 3 2 12 3" xfId="9993" xr:uid="{DF6B53FE-32EB-47F3-AEFF-1C603C3104C6}"/>
    <cellStyle name="Comma 3 3 3 2 13" xfId="2847" xr:uid="{C7E10916-64C3-44F8-9F7B-2ABF267718B2}"/>
    <cellStyle name="Comma 3 3 3 2 13 2" xfId="10144" xr:uid="{4F043E53-800C-4AE3-819D-3543435F0FAC}"/>
    <cellStyle name="Comma 3 3 3 2 14" xfId="5277" xr:uid="{7C2E0EAA-EE85-464C-9A4C-3389D081649A}"/>
    <cellStyle name="Comma 3 3 3 2 14 2" xfId="12561" xr:uid="{20EDF1C8-710E-4C3D-85ED-00489AA6BF1D}"/>
    <cellStyle name="Comma 3 3 3 2 15" xfId="5427" xr:uid="{E5E5F6B7-7C25-45CA-9D64-E0BEFFF5ACE1}"/>
    <cellStyle name="Comma 3 3 3 2 15 2" xfId="12710" xr:uid="{5B22CAA5-C419-4A80-BC78-B797611AC49B}"/>
    <cellStyle name="Comma 3 3 3 2 16" xfId="5588" xr:uid="{3174F54A-4064-4AF0-9E69-ACD8990B2472}"/>
    <cellStyle name="Comma 3 3 3 2 16 2" xfId="12869" xr:uid="{E1F5FCE0-009F-499E-8E55-027A46B58749}"/>
    <cellStyle name="Comma 3 3 3 2 17" xfId="5741" xr:uid="{3D0BAD93-7820-433D-875B-C8E9C07DE396}"/>
    <cellStyle name="Comma 3 3 3 2 17 2" xfId="13019" xr:uid="{7E81D13C-F1BD-462F-B060-7BF55A5D111D}"/>
    <cellStyle name="Comma 3 3 3 2 18" xfId="5888" xr:uid="{FBA5FC25-12A2-4FCB-B510-A5F536C2B26F}"/>
    <cellStyle name="Comma 3 3 3 2 18 2" xfId="13166" xr:uid="{C2E3DF38-B752-4D09-BC5E-5D18659D97BC}"/>
    <cellStyle name="Comma 3 3 3 2 19" xfId="6044" xr:uid="{E02FB209-8A19-4C2F-A862-41403EDA6BC9}"/>
    <cellStyle name="Comma 3 3 3 2 19 2" xfId="13322" xr:uid="{7BF6FBCD-7A7D-4E3E-91AA-25D4844162AB}"/>
    <cellStyle name="Comma 3 3 3 2 2" xfId="391" xr:uid="{2DDEA858-8008-46F9-8D3F-A7172150075A}"/>
    <cellStyle name="Comma 3 3 3 2 2 2" xfId="1472" xr:uid="{4AD21374-FAAA-4A03-97C2-B3A562523E90}"/>
    <cellStyle name="Comma 3 3 3 2 2 2 2" xfId="4059" xr:uid="{93B2E19B-22A5-4917-AB14-6E295F8D8179}"/>
    <cellStyle name="Comma 3 3 3 2 2 2 2 2" xfId="11349" xr:uid="{1F295218-1B2D-4791-A500-78E78F4C274D}"/>
    <cellStyle name="Comma 3 3 3 2 2 2 3" xfId="8782" xr:uid="{70D57C4C-E7AC-4E37-BBF4-8C3889EF7D37}"/>
    <cellStyle name="Comma 3 3 3 2 2 3" xfId="3298" xr:uid="{603AD6A1-3DD2-4494-9CB3-1F12301036E4}"/>
    <cellStyle name="Comma 3 3 3 2 2 3 2" xfId="10588" xr:uid="{B05A6709-60BF-4250-AF0A-8DB46C5A374A}"/>
    <cellStyle name="Comma 3 3 3 2 2 4" xfId="3011" xr:uid="{07611F00-288F-4C20-91BE-C49F48D4DE88}"/>
    <cellStyle name="Comma 3 3 3 2 2 4 2" xfId="10306" xr:uid="{9CA36630-23B1-42DB-B8DF-00024FAB5D4D}"/>
    <cellStyle name="Comma 3 3 3 2 2 5" xfId="8021" xr:uid="{0589A629-D276-4A8C-8B21-BF6CA09B4D7F}"/>
    <cellStyle name="Comma 3 3 3 2 2 6" xfId="15317" xr:uid="{8D64C752-5C59-4614-88B1-BA30B0961E7D}"/>
    <cellStyle name="Comma 3 3 3 2 2 7" xfId="16366" xr:uid="{659E573F-F1ED-4CBA-9B8D-2A76F1AE89AA}"/>
    <cellStyle name="Comma 3 3 3 2 2 8" xfId="709" xr:uid="{9990105B-1686-45DA-AEF4-903EB919BEB8}"/>
    <cellStyle name="Comma 3 3 3 2 2 9" xfId="16568" xr:uid="{26E4067B-9AE4-455F-94CD-B5A405B01B48}"/>
    <cellStyle name="Comma 3 3 3 2 20" xfId="6230" xr:uid="{25D5F55B-8E20-4AAA-8D21-6EAAF7F9A96B}"/>
    <cellStyle name="Comma 3 3 3 2 20 2" xfId="13505" xr:uid="{5F48BC66-2661-4B0A-B5ED-60CD5F90E524}"/>
    <cellStyle name="Comma 3 3 3 2 21" xfId="6344" xr:uid="{EC940669-14F3-4039-B238-7CAEB8E582A6}"/>
    <cellStyle name="Comma 3 3 3 2 21 2" xfId="13619" xr:uid="{8C1E9733-CA3A-4E98-BAA6-B3B9DAECF13F}"/>
    <cellStyle name="Comma 3 3 3 2 22" xfId="6494" xr:uid="{1A1A71AA-00C3-4D2C-B548-CD8C6FC5334A}"/>
    <cellStyle name="Comma 3 3 3 2 22 2" xfId="13769" xr:uid="{9833EC01-5AA6-4BE5-AF1F-A87321947523}"/>
    <cellStyle name="Comma 3 3 3 2 23" xfId="6649" xr:uid="{0C38B0B1-F4DC-4BFF-8EE5-E532F75F0B11}"/>
    <cellStyle name="Comma 3 3 3 2 23 2" xfId="13921" xr:uid="{C9CBC7DB-157F-47BF-81A9-9EA0399BF477}"/>
    <cellStyle name="Comma 3 3 3 2 24" xfId="6798" xr:uid="{AF5AD5AE-B730-4DFC-835D-D06C67B4B435}"/>
    <cellStyle name="Comma 3 3 3 2 24 2" xfId="14070" xr:uid="{AA28970F-E320-481F-9510-68150D2FD2CF}"/>
    <cellStyle name="Comma 3 3 3 2 25" xfId="6946" xr:uid="{3AE75498-21B8-4A0D-85C0-7EEE4741893A}"/>
    <cellStyle name="Comma 3 3 3 2 25 2" xfId="14218" xr:uid="{D30143ED-227A-49EE-B946-96C89111CF77}"/>
    <cellStyle name="Comma 3 3 3 2 26" xfId="7100" xr:uid="{689108A1-F220-48D3-B485-E0CBE6DF0E0E}"/>
    <cellStyle name="Comma 3 3 3 2 26 2" xfId="14372" xr:uid="{D8CE4DF4-1F87-4A11-A687-67C97C2D5601}"/>
    <cellStyle name="Comma 3 3 3 2 27" xfId="7249" xr:uid="{B0CDE444-7388-4B6A-8FF8-57C27A39577C}"/>
    <cellStyle name="Comma 3 3 3 2 27 2" xfId="14521" xr:uid="{E2BEA0BA-606D-43FC-9425-F06528975478}"/>
    <cellStyle name="Comma 3 3 3 2 28" xfId="7440" xr:uid="{1311E38C-ADE4-470E-89BC-D6F6E1BDAB2E}"/>
    <cellStyle name="Comma 3 3 3 2 28 2" xfId="14704" xr:uid="{11C41A47-9FE8-420E-9789-81820669D9C1}"/>
    <cellStyle name="Comma 3 3 3 2 29" xfId="7556" xr:uid="{847AEFA4-3E33-450A-9CF6-495F2AE25ADB}"/>
    <cellStyle name="Comma 3 3 3 2 29 2" xfId="14819" xr:uid="{8DEED1BF-E96D-4DE4-A58A-22A3C7D00832}"/>
    <cellStyle name="Comma 3 3 3 2 3" xfId="857" xr:uid="{AA0E7FD4-CD28-42B8-BE2C-426167F57F9E}"/>
    <cellStyle name="Comma 3 3 3 2 3 2" xfId="1620" xr:uid="{3C646BFF-11C9-4DB5-A158-E03D6DCB9E4F}"/>
    <cellStyle name="Comma 3 3 3 2 3 2 2" xfId="4207" xr:uid="{A8ACDDE0-4FB4-480A-BB9F-54DE1BD611E2}"/>
    <cellStyle name="Comma 3 3 3 2 3 2 2 2" xfId="11497" xr:uid="{98907DA3-E79D-4072-B9E9-22AD803D8C14}"/>
    <cellStyle name="Comma 3 3 3 2 3 2 3" xfId="8930" xr:uid="{D7084888-2B11-4B64-AD7B-A1FA8B6EEDF4}"/>
    <cellStyle name="Comma 3 3 3 2 3 3" xfId="3446" xr:uid="{F44B6B76-6FAE-4B95-B7B3-1AF6682FCC9D}"/>
    <cellStyle name="Comma 3 3 3 2 3 3 2" xfId="10736" xr:uid="{976D623B-79D8-4BAE-B664-45F78084CE1B}"/>
    <cellStyle name="Comma 3 3 3 2 3 4" xfId="8169" xr:uid="{A048B656-10E4-47DD-B242-9F36B49B125E}"/>
    <cellStyle name="Comma 3 3 3 2 30" xfId="7705" xr:uid="{9B32B8AF-2AC4-41BB-AFCE-40D0FA6D4B6B}"/>
    <cellStyle name="Comma 3 3 3 2 30 2" xfId="14968" xr:uid="{4D7FBA58-63F3-4958-9F3C-8B5E72DD4585}"/>
    <cellStyle name="Comma 3 3 3 2 31" xfId="7866" xr:uid="{5DDFC53A-0ADD-4B24-B207-7EEA5C2FFE3B}"/>
    <cellStyle name="Comma 3 3 3 2 32" xfId="15151" xr:uid="{38B7778A-2C51-47BD-B72B-630A131BD980}"/>
    <cellStyle name="Comma 3 3 3 2 33" xfId="15437" xr:uid="{73FFA4D4-64CB-40FC-ADD3-76C08C3C9277}"/>
    <cellStyle name="Comma 3 3 3 2 34" xfId="15585" xr:uid="{339669CF-BD68-43AD-8ABD-BC0AF8F1F1EF}"/>
    <cellStyle name="Comma 3 3 3 2 35" xfId="15734" xr:uid="{ECAA79B5-4262-43A7-B303-758CE5093DF4}"/>
    <cellStyle name="Comma 3 3 3 2 36" xfId="15883" xr:uid="{44463693-4B86-4D8A-8EB1-F151C69EE4D3}"/>
    <cellStyle name="Comma 3 3 3 2 37" xfId="16031" xr:uid="{F55A0805-4CBD-4790-8ABD-C9D4BBA7CD05}"/>
    <cellStyle name="Comma 3 3 3 2 38" xfId="16218" xr:uid="{D26ED141-BCD9-4C0D-ACA1-059F2C7D153F}"/>
    <cellStyle name="Comma 3 3 3 2 39" xfId="526" xr:uid="{71655644-B7C1-45BF-A72C-8DD5F05EC7B6}"/>
    <cellStyle name="Comma 3 3 3 2 4" xfId="1039" xr:uid="{40614E2D-40DF-44A1-89C2-B752E8EC7FE9}"/>
    <cellStyle name="Comma 3 3 3 2 4 2" xfId="1802" xr:uid="{310B8FCD-39D9-452F-8872-01F8CB02B742}"/>
    <cellStyle name="Comma 3 3 3 2 4 2 2" xfId="4389" xr:uid="{C2D7175B-F443-4B44-BCF9-DC9F30FE4329}"/>
    <cellStyle name="Comma 3 3 3 2 4 2 2 2" xfId="11679" xr:uid="{98D2A5D4-9AE1-45E6-A56A-CA999F475085}"/>
    <cellStyle name="Comma 3 3 3 2 4 2 3" xfId="9112" xr:uid="{3FA0C7F0-F81E-49DC-9A2A-E0B57AF747FA}"/>
    <cellStyle name="Comma 3 3 3 2 4 3" xfId="3628" xr:uid="{C32B4ECD-7549-4716-9FDD-3C8E8218B769}"/>
    <cellStyle name="Comma 3 3 3 2 4 3 2" xfId="10918" xr:uid="{194FB8DD-0237-417F-9D6E-C4E901E6B917}"/>
    <cellStyle name="Comma 3 3 3 2 4 4" xfId="8351" xr:uid="{ED8C73B7-550C-4A9F-A830-94332E3B8929}"/>
    <cellStyle name="Comma 3 3 3 2 40" xfId="16569" xr:uid="{9971CE0D-A0CC-4E36-BF36-A54D05E67928}"/>
    <cellStyle name="Comma 3 3 3 2 5" xfId="1143" xr:uid="{8870CC66-1241-4D4C-83AE-7B477DDC1C7C}"/>
    <cellStyle name="Comma 3 3 3 2 5 2" xfId="3731" xr:uid="{E45C213C-2217-4030-8383-EC63F6D92A38}"/>
    <cellStyle name="Comma 3 3 3 2 5 2 2" xfId="11021" xr:uid="{7672FDDB-B3F2-4CE4-989A-833AE542F1A1}"/>
    <cellStyle name="Comma 3 3 3 2 5 3" xfId="8454" xr:uid="{AB772C3A-FA1C-4074-BBAE-7C49D1FEF27E}"/>
    <cellStyle name="Comma 3 3 3 2 6" xfId="1316" xr:uid="{E1EA8F09-B18E-422A-997A-1E762E9294D5}"/>
    <cellStyle name="Comma 3 3 3 2 6 2" xfId="3903" xr:uid="{3A6D760A-6873-42E0-90F1-972FD0E5C2B1}"/>
    <cellStyle name="Comma 3 3 3 2 6 2 2" xfId="11193" xr:uid="{D02965D9-F08B-4DE8-970B-8D264F0F07F3}"/>
    <cellStyle name="Comma 3 3 3 2 6 3" xfId="8626" xr:uid="{27DA692E-3B98-4926-985F-3C5C660A03F4}"/>
    <cellStyle name="Comma 3 3 3 2 7" xfId="1936" xr:uid="{A77A844F-FF50-4818-93DE-FE6944EEB5D4}"/>
    <cellStyle name="Comma 3 3 3 2 7 2" xfId="4523" xr:uid="{BABA48FB-06B3-480B-98A3-1769B5D750D6}"/>
    <cellStyle name="Comma 3 3 3 2 7 2 2" xfId="11812" xr:uid="{48D7E172-DE94-4179-A25E-38702A7B3909}"/>
    <cellStyle name="Comma 3 3 3 2 7 3" xfId="9245" xr:uid="{E207BA39-1126-4E5D-8831-1AC57557C39D}"/>
    <cellStyle name="Comma 3 3 3 2 8" xfId="2086" xr:uid="{64F231B0-248A-4AC6-8D9C-C627BE4DC4EA}"/>
    <cellStyle name="Comma 3 3 3 2 8 2" xfId="4673" xr:uid="{47B355E4-7294-4A8A-A833-11EC4FFA3683}"/>
    <cellStyle name="Comma 3 3 3 2 8 2 2" xfId="11961" xr:uid="{FC9BD9CA-4621-42E8-AB3D-9EE1D36ACCBE}"/>
    <cellStyle name="Comma 3 3 3 2 8 3" xfId="9394" xr:uid="{C93C6D69-303B-4F14-AA77-669B6A552730}"/>
    <cellStyle name="Comma 3 3 3 2 9" xfId="2236" xr:uid="{1632FFDC-DFED-4FF8-8CE1-7CE4A0A4774A}"/>
    <cellStyle name="Comma 3 3 3 2 9 2" xfId="4823" xr:uid="{C0B4C7DE-B5AF-4A25-96F7-1F02D3F89837}"/>
    <cellStyle name="Comma 3 3 3 2 9 2 2" xfId="12110" xr:uid="{6AE79665-520E-4109-A56F-12617F5AE60D}"/>
    <cellStyle name="Comma 3 3 3 2 9 3" xfId="9543" xr:uid="{2875147F-B92E-4DB3-90AE-696F68372ED3}"/>
    <cellStyle name="Comma 3 3 3 20" xfId="5887" xr:uid="{F5C9B4DE-3FB5-40EA-9AAF-DCC34E9C8A1F}"/>
    <cellStyle name="Comma 3 3 3 20 2" xfId="13165" xr:uid="{581976C4-4960-45BA-8C52-BA535EE5F4B5}"/>
    <cellStyle name="Comma 3 3 3 21" xfId="6043" xr:uid="{784E936D-31C8-441A-A0D6-D48179C0C117}"/>
    <cellStyle name="Comma 3 3 3 21 2" xfId="13321" xr:uid="{3D6AD115-F39B-4259-B050-69502F0ED064}"/>
    <cellStyle name="Comma 3 3 3 22" xfId="6133" xr:uid="{D561C06C-92F5-4397-B789-9AD320F6FC38}"/>
    <cellStyle name="Comma 3 3 3 22 2" xfId="13408" xr:uid="{38484B54-9213-40B9-86A7-DE6A69A95B54}"/>
    <cellStyle name="Comma 3 3 3 23" xfId="6343" xr:uid="{D3FA2E99-F5A4-4BBF-A8B0-5BA0BA70A08D}"/>
    <cellStyle name="Comma 3 3 3 23 2" xfId="13618" xr:uid="{96FA40BE-85FA-43D2-8FAD-892F1A654DC8}"/>
    <cellStyle name="Comma 3 3 3 24" xfId="6493" xr:uid="{2427AD6F-7333-4EF8-9FF9-EA8934C17845}"/>
    <cellStyle name="Comma 3 3 3 24 2" xfId="13768" xr:uid="{7B1C1C8C-8FBA-4D05-BA00-3F1280F3A2B4}"/>
    <cellStyle name="Comma 3 3 3 25" xfId="6648" xr:uid="{B26D79D4-41F9-4CC4-BCF0-66D41E25B15C}"/>
    <cellStyle name="Comma 3 3 3 25 2" xfId="13920" xr:uid="{E495A41E-509A-43AC-BF2F-A1C7EF2E0C9D}"/>
    <cellStyle name="Comma 3 3 3 26" xfId="6797" xr:uid="{DA9BFD7E-AF8A-4070-9D2E-293CD1B19B8B}"/>
    <cellStyle name="Comma 3 3 3 26 2" xfId="14069" xr:uid="{03537489-011E-40E2-A1AD-9C7FFB26ABE5}"/>
    <cellStyle name="Comma 3 3 3 27" xfId="6945" xr:uid="{655F3927-61EC-42D0-B57F-F84D81269DCA}"/>
    <cellStyle name="Comma 3 3 3 27 2" xfId="14217" xr:uid="{48E539F1-8D84-42D0-AE9A-7B80F45AAF23}"/>
    <cellStyle name="Comma 3 3 3 28" xfId="7099" xr:uid="{02ADC4D8-B62E-4649-8498-92EDE1BE441F}"/>
    <cellStyle name="Comma 3 3 3 28 2" xfId="14371" xr:uid="{4AF46953-1692-4CFE-9758-EDB1D10EAB9A}"/>
    <cellStyle name="Comma 3 3 3 29" xfId="7248" xr:uid="{2D9D5EF7-1892-4D40-AFB8-15A8442B017A}"/>
    <cellStyle name="Comma 3 3 3 29 2" xfId="14520" xr:uid="{C1BD45DB-7D30-4082-90FF-33A8665ABDED}"/>
    <cellStyle name="Comma 3 3 3 3" xfId="170" xr:uid="{7C17D82A-579B-4BAB-9736-9E176180993F}"/>
    <cellStyle name="Comma 3 3 3 3 10" xfId="2386" xr:uid="{94F94A9E-BCEB-4117-8CB0-2ADF110B07E5}"/>
    <cellStyle name="Comma 3 3 3 3 10 2" xfId="4973" xr:uid="{FFA05ECF-4011-4768-833A-77DE0509F9A2}"/>
    <cellStyle name="Comma 3 3 3 3 10 2 2" xfId="12260" xr:uid="{92E12616-27A7-4013-B342-51CE2462D57E}"/>
    <cellStyle name="Comma 3 3 3 3 10 3" xfId="9693" xr:uid="{3D685051-976B-4308-BD95-0B09FAB7DAA7}"/>
    <cellStyle name="Comma 3 3 3 3 11" xfId="2537" xr:uid="{8DEFD433-D4F4-45BF-B512-2E965BA2CE17}"/>
    <cellStyle name="Comma 3 3 3 3 11 2" xfId="5124" xr:uid="{0C78BEF2-3357-4A5E-906D-7BC8E4091D43}"/>
    <cellStyle name="Comma 3 3 3 3 11 2 2" xfId="12411" xr:uid="{4487F6B7-AB86-41E0-8B5D-6B30C4721AAF}"/>
    <cellStyle name="Comma 3 3 3 3 11 3" xfId="9844" xr:uid="{6B311513-1CEE-42B9-9EFE-F1B9FE1FB35A}"/>
    <cellStyle name="Comma 3 3 3 3 12" xfId="2687" xr:uid="{312104E9-9B74-4AEC-9783-B1214B66F956}"/>
    <cellStyle name="Comma 3 3 3 3 12 2" xfId="3141" xr:uid="{A41EB5BA-D669-4F5C-B9D1-39A3751EBE81}"/>
    <cellStyle name="Comma 3 3 3 3 12 2 2" xfId="10434" xr:uid="{CB8392F7-1E4A-4E4F-A259-44E051D467F3}"/>
    <cellStyle name="Comma 3 3 3 3 12 3" xfId="9994" xr:uid="{02B8EA02-597C-4351-96D1-FD5318EF386E}"/>
    <cellStyle name="Comma 3 3 3 3 13" xfId="2970" xr:uid="{40848814-FC43-411B-B11E-32172A188B8F}"/>
    <cellStyle name="Comma 3 3 3 3 13 2" xfId="10266" xr:uid="{84565632-C332-4A78-AE4D-C64697E5EE63}"/>
    <cellStyle name="Comma 3 3 3 3 14" xfId="5278" xr:uid="{0A3928CA-69F8-4739-A178-6D7BACD9393C}"/>
    <cellStyle name="Comma 3 3 3 3 14 2" xfId="12562" xr:uid="{4383BD2E-6CE1-4AF2-9FDA-7EAEBBAB9256}"/>
    <cellStyle name="Comma 3 3 3 3 15" xfId="5428" xr:uid="{E0FA9C14-C789-4F10-BE4F-76A6DEFF9DEC}"/>
    <cellStyle name="Comma 3 3 3 3 15 2" xfId="12711" xr:uid="{1301E917-8D55-491A-97BF-830503901FB5}"/>
    <cellStyle name="Comma 3 3 3 3 16" xfId="5589" xr:uid="{BCB70F7D-D203-48E0-BD8F-55FEAFC5D2D7}"/>
    <cellStyle name="Comma 3 3 3 3 16 2" xfId="12870" xr:uid="{CEBED5B1-3F86-48C3-8ADF-D6C1E109DDB2}"/>
    <cellStyle name="Comma 3 3 3 3 17" xfId="5742" xr:uid="{D0577ADF-275C-4471-95B2-238446E95833}"/>
    <cellStyle name="Comma 3 3 3 3 17 2" xfId="13020" xr:uid="{1003ABD2-41BA-4AE1-89C7-B1CBCB209741}"/>
    <cellStyle name="Comma 3 3 3 3 18" xfId="5889" xr:uid="{77BED4B9-5D5F-455D-9D2E-4E7F35E085AC}"/>
    <cellStyle name="Comma 3 3 3 3 18 2" xfId="13167" xr:uid="{7148B3E9-67BE-4714-B0F2-F8E71B6FB90D}"/>
    <cellStyle name="Comma 3 3 3 3 19" xfId="6045" xr:uid="{2BDB9E27-82E4-41B1-A4DB-C30E75F3E4AB}"/>
    <cellStyle name="Comma 3 3 3 3 19 2" xfId="13323" xr:uid="{32F0C948-6F7D-4E5B-8837-899863D1774D}"/>
    <cellStyle name="Comma 3 3 3 3 2" xfId="346" xr:uid="{23E1B5C8-3611-4702-8771-4965465281A9}"/>
    <cellStyle name="Comma 3 3 3 3 2 2" xfId="1473" xr:uid="{9DC9939C-B3DE-42C6-B2E9-C8C3732852BD}"/>
    <cellStyle name="Comma 3 3 3 3 2 2 2" xfId="4060" xr:uid="{C9B72919-F800-4399-A39D-29A0056FDD54}"/>
    <cellStyle name="Comma 3 3 3 3 2 2 2 2" xfId="11350" xr:uid="{403872A5-B198-46A4-B0A6-8C9E0EFFD834}"/>
    <cellStyle name="Comma 3 3 3 3 2 2 3" xfId="8783" xr:uid="{F0836E17-CE91-4F09-AE84-4DE12E4B754F}"/>
    <cellStyle name="Comma 3 3 3 3 2 3" xfId="3299" xr:uid="{DCCF48A5-D366-4D22-8DD3-137CC66F48B4}"/>
    <cellStyle name="Comma 3 3 3 3 2 3 2" xfId="10589" xr:uid="{2B2C9D6B-F986-433F-AB7D-E50AC1307BA6}"/>
    <cellStyle name="Comma 3 3 3 3 2 4" xfId="8022" xr:uid="{97071DB4-0E97-4FAE-B26C-543D93108FD2}"/>
    <cellStyle name="Comma 3 3 3 3 2 5" xfId="15272" xr:uid="{364FE85D-A949-43C1-A317-0C40A1C41623}"/>
    <cellStyle name="Comma 3 3 3 3 2 6" xfId="16326" xr:uid="{726CF91D-962D-4743-AECC-B404AB43A2F6}"/>
    <cellStyle name="Comma 3 3 3 3 2 7" xfId="710" xr:uid="{368C7762-CF4B-483F-ADB9-27E77E4606B7}"/>
    <cellStyle name="Comma 3 3 3 3 2 8" xfId="16570" xr:uid="{9E2827BF-2BE7-4BD9-ADC8-213147F3CAEE}"/>
    <cellStyle name="Comma 3 3 3 3 20" xfId="6190" xr:uid="{4F1925CF-0F4E-462B-9EC7-2DD0645DCD17}"/>
    <cellStyle name="Comma 3 3 3 3 20 2" xfId="13465" xr:uid="{95F803F7-7127-46E1-AE9D-E1EE0B88067A}"/>
    <cellStyle name="Comma 3 3 3 3 21" xfId="6345" xr:uid="{0CBF9527-B7DF-4AF0-A231-313491D7F0BA}"/>
    <cellStyle name="Comma 3 3 3 3 21 2" xfId="13620" xr:uid="{8631054A-DFB1-4494-8F61-7347C52BA15B}"/>
    <cellStyle name="Comma 3 3 3 3 22" xfId="6495" xr:uid="{8DE085CE-AE1D-468D-9D2D-D445F66BD7E7}"/>
    <cellStyle name="Comma 3 3 3 3 22 2" xfId="13770" xr:uid="{8CEAC50C-5BAF-48CB-95F2-4B521B0910B7}"/>
    <cellStyle name="Comma 3 3 3 3 23" xfId="6650" xr:uid="{881C203A-008C-44D6-86CE-6B50CC074A11}"/>
    <cellStyle name="Comma 3 3 3 3 23 2" xfId="13922" xr:uid="{E718E8CE-91F8-4502-B415-729C94F95849}"/>
    <cellStyle name="Comma 3 3 3 3 24" xfId="6799" xr:uid="{4CFA6D0E-C468-4976-B33F-E2CCDA2C33AB}"/>
    <cellStyle name="Comma 3 3 3 3 24 2" xfId="14071" xr:uid="{F3B9CC43-9FD1-40D3-B13B-927F61AA5D6A}"/>
    <cellStyle name="Comma 3 3 3 3 25" xfId="6947" xr:uid="{7AE6DC3A-CA32-4DDF-A3FF-17FDCF2CB9AB}"/>
    <cellStyle name="Comma 3 3 3 3 25 2" xfId="14219" xr:uid="{2957D6AB-7C17-4F13-A5AA-6B1248EEDDE1}"/>
    <cellStyle name="Comma 3 3 3 3 26" xfId="7101" xr:uid="{2C4B65C5-6921-40D6-84DD-DC6777ADC3DD}"/>
    <cellStyle name="Comma 3 3 3 3 26 2" xfId="14373" xr:uid="{65F85C70-CA9F-43E0-9B96-8CEDAB82C390}"/>
    <cellStyle name="Comma 3 3 3 3 27" xfId="7250" xr:uid="{243BA60A-DC7A-4791-8929-C6B8962DDA00}"/>
    <cellStyle name="Comma 3 3 3 3 27 2" xfId="14522" xr:uid="{D64483AC-6BCF-4FBF-B55D-D4AB657EF1AD}"/>
    <cellStyle name="Comma 3 3 3 3 28" xfId="7400" xr:uid="{4C9EDF92-4732-495C-8837-8DC8BF2631E2}"/>
    <cellStyle name="Comma 3 3 3 3 28 2" xfId="14664" xr:uid="{820992F0-7C7E-418C-9CEC-040F9D04B626}"/>
    <cellStyle name="Comma 3 3 3 3 29" xfId="7557" xr:uid="{DAAC9EBF-0E8A-46E9-A75F-A01E963847B5}"/>
    <cellStyle name="Comma 3 3 3 3 29 2" xfId="14820" xr:uid="{662B39AC-5B2E-4A4E-B27B-013885BCAB37}"/>
    <cellStyle name="Comma 3 3 3 3 3" xfId="858" xr:uid="{774ADEE8-8B37-4203-8109-8FD8731EE8B0}"/>
    <cellStyle name="Comma 3 3 3 3 3 2" xfId="1621" xr:uid="{2694B8A4-CEBC-4EFB-B89B-544324DF9531}"/>
    <cellStyle name="Comma 3 3 3 3 3 2 2" xfId="4208" xr:uid="{41EB2D63-74AE-42F8-BEC7-495EB4E3689D}"/>
    <cellStyle name="Comma 3 3 3 3 3 2 2 2" xfId="11498" xr:uid="{6BCC49A5-C77D-42E4-B342-3D0E4D5D71E9}"/>
    <cellStyle name="Comma 3 3 3 3 3 2 3" xfId="8931" xr:uid="{1B99AD4F-A485-4EC8-A286-856C6E82357E}"/>
    <cellStyle name="Comma 3 3 3 3 3 3" xfId="3447" xr:uid="{C91ECA63-4CB5-4229-9D4D-B0CBEE02D816}"/>
    <cellStyle name="Comma 3 3 3 3 3 3 2" xfId="10737" xr:uid="{C8B36990-08F6-423A-85E7-4190D81BF891}"/>
    <cellStyle name="Comma 3 3 3 3 3 4" xfId="8170" xr:uid="{6C72B724-F1C8-4B1E-872E-51DB140C4118}"/>
    <cellStyle name="Comma 3 3 3 3 30" xfId="7706" xr:uid="{A9C2D6E5-826B-4AA0-B200-D670FB5DA90F}"/>
    <cellStyle name="Comma 3 3 3 3 30 2" xfId="14969" xr:uid="{7E0E0355-9989-4074-9466-DECE85AF8824}"/>
    <cellStyle name="Comma 3 3 3 3 31" xfId="7867" xr:uid="{5C3948DB-7358-4AFB-8B2A-089C83001776}"/>
    <cellStyle name="Comma 3 3 3 3 32" xfId="15111" xr:uid="{C4065115-B0A9-48A5-9600-DBB3E5D515A6}"/>
    <cellStyle name="Comma 3 3 3 3 33" xfId="15438" xr:uid="{3025B3F5-54A8-400D-9655-57018FC6F717}"/>
    <cellStyle name="Comma 3 3 3 3 34" xfId="15586" xr:uid="{5744318C-D991-4A0D-97C1-FAAFCFD4D6C3}"/>
    <cellStyle name="Comma 3 3 3 3 35" xfId="15735" xr:uid="{122E3073-30A4-4943-A6D5-E4E1F36C8ABD}"/>
    <cellStyle name="Comma 3 3 3 3 36" xfId="15884" xr:uid="{8B9A3129-B7B7-4D32-A2C1-6136B5FACF86}"/>
    <cellStyle name="Comma 3 3 3 3 37" xfId="16032" xr:uid="{F5CC2E17-ED6F-4243-B356-B7246E2B78B7}"/>
    <cellStyle name="Comma 3 3 3 3 38" xfId="16178" xr:uid="{3750014C-7BF9-4F6F-A29A-E770BC2F079F}"/>
    <cellStyle name="Comma 3 3 3 3 39" xfId="527" xr:uid="{19EB8120-6553-4960-9B47-F70626FEBA05}"/>
    <cellStyle name="Comma 3 3 3 3 4" xfId="999" xr:uid="{1FF95846-987D-45AE-B47A-1A7C51195FAE}"/>
    <cellStyle name="Comma 3 3 3 3 4 2" xfId="1762" xr:uid="{9EDACEDB-F40C-4400-A395-73E9E8ADCE3A}"/>
    <cellStyle name="Comma 3 3 3 3 4 2 2" xfId="4349" xr:uid="{C4306BF5-7801-43A3-8812-9153E91C5935}"/>
    <cellStyle name="Comma 3 3 3 3 4 2 2 2" xfId="11639" xr:uid="{6169E858-9A3F-438D-A60E-8D9435C0A112}"/>
    <cellStyle name="Comma 3 3 3 3 4 2 3" xfId="9072" xr:uid="{65CF1D6F-C5E7-463A-9342-28363EBD4A87}"/>
    <cellStyle name="Comma 3 3 3 3 4 3" xfId="3588" xr:uid="{42E51826-7BAD-436B-9C1D-2267F8BDEE72}"/>
    <cellStyle name="Comma 3 3 3 3 4 3 2" xfId="10878" xr:uid="{D7A2A84A-8D79-4C87-98A7-3E30B9C2091F}"/>
    <cellStyle name="Comma 3 3 3 3 4 4" xfId="8311" xr:uid="{97B80A77-16F7-48C2-96C9-D81F66F057D7}"/>
    <cellStyle name="Comma 3 3 3 3 40" xfId="16571" xr:uid="{3CD64AAC-C637-4B5B-8692-587209BFB4DB}"/>
    <cellStyle name="Comma 3 3 3 3 5" xfId="1180" xr:uid="{9557CC63-BCA3-4B1A-A905-A10C6D8999EF}"/>
    <cellStyle name="Comma 3 3 3 3 5 2" xfId="3768" xr:uid="{30012EA9-D025-4929-9406-F64FEAC8A0DE}"/>
    <cellStyle name="Comma 3 3 3 3 5 2 2" xfId="11058" xr:uid="{F041246C-706F-4553-B505-6026144DAC8A}"/>
    <cellStyle name="Comma 3 3 3 3 5 3" xfId="8491" xr:uid="{D9439473-01CB-46F2-9CB6-5E3E063AD7D1}"/>
    <cellStyle name="Comma 3 3 3 3 6" xfId="1317" xr:uid="{999872C4-2673-45D8-BD5A-BFD90212A29A}"/>
    <cellStyle name="Comma 3 3 3 3 6 2" xfId="3904" xr:uid="{0731D2FE-B165-4723-ADA4-76CC7571EBB0}"/>
    <cellStyle name="Comma 3 3 3 3 6 2 2" xfId="11194" xr:uid="{AC248A19-7EF8-4E9C-AAAB-10D9C5E4C5E9}"/>
    <cellStyle name="Comma 3 3 3 3 6 3" xfId="8627" xr:uid="{8C6C32B4-DA46-41E0-A1D3-9BDAE5AE6BDF}"/>
    <cellStyle name="Comma 3 3 3 3 7" xfId="1937" xr:uid="{48838EC7-C239-4E87-B26D-434FC5173572}"/>
    <cellStyle name="Comma 3 3 3 3 7 2" xfId="4524" xr:uid="{85CE769C-E0CE-4CBF-AD65-A6734DF0CBF6}"/>
    <cellStyle name="Comma 3 3 3 3 7 2 2" xfId="11813" xr:uid="{15C53601-6BAC-4F12-BCD2-75498AA52CBE}"/>
    <cellStyle name="Comma 3 3 3 3 7 3" xfId="9246" xr:uid="{65C4FF24-16AA-420B-80DA-732CC145C70A}"/>
    <cellStyle name="Comma 3 3 3 3 8" xfId="2087" xr:uid="{E318E194-1255-4936-9036-63EF73FD8F3E}"/>
    <cellStyle name="Comma 3 3 3 3 8 2" xfId="4674" xr:uid="{70D64D6F-714C-4122-BEF8-89ED79FB5BAD}"/>
    <cellStyle name="Comma 3 3 3 3 8 2 2" xfId="11962" xr:uid="{55CA1816-E420-40F3-8E4D-37136E149D96}"/>
    <cellStyle name="Comma 3 3 3 3 8 3" xfId="9395" xr:uid="{4D29F8CA-C8B2-4E09-98B1-8583BB0F69BD}"/>
    <cellStyle name="Comma 3 3 3 3 9" xfId="2237" xr:uid="{7B0F81AE-5C75-4C51-98B5-82BD2169E86E}"/>
    <cellStyle name="Comma 3 3 3 3 9 2" xfId="4824" xr:uid="{FF3E6255-E77C-4563-953A-F701475A67D2}"/>
    <cellStyle name="Comma 3 3 3 3 9 2 2" xfId="12111" xr:uid="{12ABF869-4DA1-43A5-AB8D-196ECDC77C02}"/>
    <cellStyle name="Comma 3 3 3 3 9 3" xfId="9544" xr:uid="{E6516992-28DB-47A9-BDE5-2300DB6EA444}"/>
    <cellStyle name="Comma 3 3 3 30" xfId="7343" xr:uid="{36AB2175-5AAB-45D3-827D-1D8ED991091C}"/>
    <cellStyle name="Comma 3 3 3 30 2" xfId="14607" xr:uid="{B5EDD420-C18B-42BE-AF51-8B5F5887C6DD}"/>
    <cellStyle name="Comma 3 3 3 31" xfId="7555" xr:uid="{7E76651B-A167-454C-8BD9-BFFB58C04151}"/>
    <cellStyle name="Comma 3 3 3 31 2" xfId="14818" xr:uid="{9BDB575C-6959-4406-B020-C812D053BF6F}"/>
    <cellStyle name="Comma 3 3 3 32" xfId="7704" xr:uid="{D8EB1701-C4D7-49FD-AC7B-FB3C85FBC6EF}"/>
    <cellStyle name="Comma 3 3 3 32 2" xfId="14967" xr:uid="{CD2A6841-191D-40C4-8D70-382EC278A826}"/>
    <cellStyle name="Comma 3 3 3 33" xfId="7865" xr:uid="{1CFB34E7-DB0A-4DB2-A0CA-FBEAC7245BC4}"/>
    <cellStyle name="Comma 3 3 3 34" xfId="15054" xr:uid="{ACBF39E2-D99E-457E-B068-A262B4388DC8}"/>
    <cellStyle name="Comma 3 3 3 35" xfId="15436" xr:uid="{BBAA5D25-0DC7-4B85-A9F7-35DDD3BF6CA9}"/>
    <cellStyle name="Comma 3 3 3 36" xfId="15584" xr:uid="{9E461F18-48D5-4380-AF7D-3DEAE647B22F}"/>
    <cellStyle name="Comma 3 3 3 37" xfId="15733" xr:uid="{22EA3431-2D89-4081-957F-3BC059B71AE8}"/>
    <cellStyle name="Comma 3 3 3 38" xfId="15882" xr:uid="{9F704B15-DCD0-414C-9C64-2CDA125F672A}"/>
    <cellStyle name="Comma 3 3 3 39" xfId="16030" xr:uid="{EEE1258A-C83D-4434-919A-2A7EB8A0230C}"/>
    <cellStyle name="Comma 3 3 3 4" xfId="281" xr:uid="{192F3B92-A66A-4BEB-8B9F-038FF40A659B}"/>
    <cellStyle name="Comma 3 3 3 4 2" xfId="1471" xr:uid="{82D0CD87-75FA-4A76-9753-6D3C36B8ADA7}"/>
    <cellStyle name="Comma 3 3 3 4 2 2" xfId="4058" xr:uid="{FC2975E3-0EF5-4796-BE00-6189BE564AA8}"/>
    <cellStyle name="Comma 3 3 3 4 2 2 2" xfId="11348" xr:uid="{85C8075D-D7DF-4634-9DB8-D8774585C3EC}"/>
    <cellStyle name="Comma 3 3 3 4 2 3" xfId="8781" xr:uid="{1D9C1392-7C88-46C7-B05F-30C988606180}"/>
    <cellStyle name="Comma 3 3 3 4 3" xfId="3297" xr:uid="{BBDF6484-3EBA-4FDF-BE02-E9446A6B38D8}"/>
    <cellStyle name="Comma 3 3 3 4 3 2" xfId="10587" xr:uid="{E34A5762-4848-4899-9EFE-51594097B462}"/>
    <cellStyle name="Comma 3 3 3 4 4" xfId="2912" xr:uid="{B3BCD1BF-CE06-439D-A2A9-3391B620D25C}"/>
    <cellStyle name="Comma 3 3 3 4 4 2" xfId="10209" xr:uid="{A63D0BEC-D9D8-4B47-807C-33A6349D2E94}"/>
    <cellStyle name="Comma 3 3 3 4 5" xfId="8020" xr:uid="{08C9A62A-B1A7-4FC1-B352-7EFBD4ECD5E3}"/>
    <cellStyle name="Comma 3 3 3 4 6" xfId="15208" xr:uid="{4A382107-0792-43EF-B755-EA70CE030FF6}"/>
    <cellStyle name="Comma 3 3 3 4 7" xfId="16269" xr:uid="{7CD25C27-E22F-47EC-8353-05D2DF767EB3}"/>
    <cellStyle name="Comma 3 3 3 4 8" xfId="708" xr:uid="{A26EFBAC-4F93-4F63-A20C-50F603705278}"/>
    <cellStyle name="Comma 3 3 3 4 9" xfId="16572" xr:uid="{A1A73FD3-5C32-4C92-B6DB-B4936AE8567F}"/>
    <cellStyle name="Comma 3 3 3 40" xfId="16121" xr:uid="{2DC7DA91-1971-4855-8B37-8E2BE39FF99B}"/>
    <cellStyle name="Comma 3 3 3 41" xfId="525" xr:uid="{9C69A929-0207-41A8-AE39-7873015950C0}"/>
    <cellStyle name="Comma 3 3 3 42" xfId="16573" xr:uid="{0C05E7B8-D1B2-4515-8109-7BDDACFAE5C9}"/>
    <cellStyle name="Comma 3 3 3 5" xfId="856" xr:uid="{596A9DD6-F31A-474C-8148-19888A8D1B57}"/>
    <cellStyle name="Comma 3 3 3 5 2" xfId="1619" xr:uid="{D4530D0F-E0F0-4338-8BD8-46A87BA1E970}"/>
    <cellStyle name="Comma 3 3 3 5 2 2" xfId="4206" xr:uid="{08994F74-1B97-4192-890A-04BA388AC593}"/>
    <cellStyle name="Comma 3 3 3 5 2 2 2" xfId="11496" xr:uid="{C1516BB5-FEF4-43FC-9130-B3BEE9EFFCEC}"/>
    <cellStyle name="Comma 3 3 3 5 2 3" xfId="8929" xr:uid="{2ACF1F6B-EED8-459B-A53A-CB5232E89281}"/>
    <cellStyle name="Comma 3 3 3 5 3" xfId="3445" xr:uid="{530DD26E-5D58-413E-A93F-60294FF5DC07}"/>
    <cellStyle name="Comma 3 3 3 5 3 2" xfId="10735" xr:uid="{1E20ACB8-1658-4AD2-8A08-2BA41CD7E832}"/>
    <cellStyle name="Comma 3 3 3 5 4" xfId="8168" xr:uid="{776D8A78-A37C-4A59-825B-8E3E1B4B7702}"/>
    <cellStyle name="Comma 3 3 3 6" xfId="942" xr:uid="{2040C783-3E1E-40B9-8EC2-BF4D078C61F9}"/>
    <cellStyle name="Comma 3 3 3 6 2" xfId="1705" xr:uid="{8FAA4AD0-8AE3-4991-81D7-F536AC3FB0A6}"/>
    <cellStyle name="Comma 3 3 3 6 2 2" xfId="4292" xr:uid="{F33D455C-CD18-4F59-AAB8-D21133B3B7EE}"/>
    <cellStyle name="Comma 3 3 3 6 2 2 2" xfId="11582" xr:uid="{A5948DBC-9A19-44DA-BF58-F6232D7C26ED}"/>
    <cellStyle name="Comma 3 3 3 6 2 3" xfId="9015" xr:uid="{DF1CBD28-6D7C-480C-ADF0-BEA874D771AF}"/>
    <cellStyle name="Comma 3 3 3 6 3" xfId="3531" xr:uid="{601DD72E-0242-4995-A3D6-75EF68585162}"/>
    <cellStyle name="Comma 3 3 3 6 3 2" xfId="10821" xr:uid="{6E5971D9-9D62-47E7-B4D7-A78F67C92B3B}"/>
    <cellStyle name="Comma 3 3 3 6 4" xfId="8254" xr:uid="{22205DE2-601D-40FE-9D4E-76034D2E0C67}"/>
    <cellStyle name="Comma 3 3 3 7" xfId="1102" xr:uid="{59EEF0A8-7A63-4420-98C9-3DC203085801}"/>
    <cellStyle name="Comma 3 3 3 7 2" xfId="3690" xr:uid="{2C9596EF-738F-4163-99C1-5E2E79D1E5F5}"/>
    <cellStyle name="Comma 3 3 3 7 2 2" xfId="10980" xr:uid="{82ED9BE3-8AD7-4C4D-BA58-211EC90036C9}"/>
    <cellStyle name="Comma 3 3 3 7 3" xfId="8413" xr:uid="{2FC38FDF-86C8-4B1F-9543-9538DA26552F}"/>
    <cellStyle name="Comma 3 3 3 8" xfId="1315" xr:uid="{F4ADE7A7-FFBB-4A1C-A426-9158491A0587}"/>
    <cellStyle name="Comma 3 3 3 8 2" xfId="3902" xr:uid="{8185B4B4-01D6-454F-9D78-EB563C977BE2}"/>
    <cellStyle name="Comma 3 3 3 8 2 2" xfId="11192" xr:uid="{B58D5071-8CE0-4C49-A80D-51B99C332DDB}"/>
    <cellStyle name="Comma 3 3 3 8 3" xfId="8625" xr:uid="{7D3ABFB5-BAE5-4D52-AA87-FA0F9CA33505}"/>
    <cellStyle name="Comma 3 3 3 9" xfId="1935" xr:uid="{A2ADDED5-F5D0-4863-A987-B8CE001016BC}"/>
    <cellStyle name="Comma 3 3 3 9 2" xfId="4522" xr:uid="{2ED6EA04-9481-4E22-882E-850ABA2E50C7}"/>
    <cellStyle name="Comma 3 3 3 9 2 2" xfId="11811" xr:uid="{64D950B5-47B6-4DD6-B01F-5C192B969D39}"/>
    <cellStyle name="Comma 3 3 3 9 3" xfId="9244" xr:uid="{377B2921-51FF-4F43-87E3-B90ABBA4C968}"/>
    <cellStyle name="Comma 3 3 30" xfId="6941" xr:uid="{A0B4B518-D470-4362-A212-2BBA675E2741}"/>
    <cellStyle name="Comma 3 3 30 2" xfId="14213" xr:uid="{E838BD52-F293-4794-8771-8EAFD2E00E1B}"/>
    <cellStyle name="Comma 3 3 31" xfId="7095" xr:uid="{195BCA95-07B7-4C9B-A70F-3B5CC470047E}"/>
    <cellStyle name="Comma 3 3 31 2" xfId="14367" xr:uid="{279215AF-20CD-4B81-BAE4-BF23300C6BC9}"/>
    <cellStyle name="Comma 3 3 32" xfId="7244" xr:uid="{FAF590C5-8B3A-4A3E-8135-3E5E1AC734FD}"/>
    <cellStyle name="Comma 3 3 32 2" xfId="14516" xr:uid="{35C124CA-8ED2-4D91-AE2F-8F80585F57DB}"/>
    <cellStyle name="Comma 3 3 33" xfId="7324" xr:uid="{ADD5140C-96FE-4A71-8C36-89DF0600F523}"/>
    <cellStyle name="Comma 3 3 33 2" xfId="14588" xr:uid="{0129018F-0C87-4596-B8AD-B2E6D935BA78}"/>
    <cellStyle name="Comma 3 3 34" xfId="7551" xr:uid="{DCB9CFAB-5C1B-4196-B8D1-739FA368F2B7}"/>
    <cellStyle name="Comma 3 3 34 2" xfId="14814" xr:uid="{2BCB8649-73F5-4A58-A0FE-BEBC3A9B0912}"/>
    <cellStyle name="Comma 3 3 35" xfId="7700" xr:uid="{17FA0BB9-3D65-4CD8-9063-3A03F900EB37}"/>
    <cellStyle name="Comma 3 3 35 2" xfId="14963" xr:uid="{C8835B76-82F1-4DA1-9C60-C1073C2D754D}"/>
    <cellStyle name="Comma 3 3 36" xfId="7767" xr:uid="{F02ABF73-8279-4D55-B50E-315938DB1A27}"/>
    <cellStyle name="Comma 3 3 37" xfId="15035" xr:uid="{FDDD38F9-79B7-45C8-8CE0-B180815D3F7C}"/>
    <cellStyle name="Comma 3 3 38" xfId="15432" xr:uid="{3679D367-256A-46A4-9DA8-6A933CD3B215}"/>
    <cellStyle name="Comma 3 3 39" xfId="15580" xr:uid="{E079948A-90EB-4FCE-90A1-E3A72F233AF1}"/>
    <cellStyle name="Comma 3 3 4" xfId="194" xr:uid="{A27B6F70-0DDB-46A6-B21D-1719A167F920}"/>
    <cellStyle name="Comma 3 3 4 10" xfId="2387" xr:uid="{353C439E-7E7B-43B2-A6D1-D9E9B0AC5737}"/>
    <cellStyle name="Comma 3 3 4 10 2" xfId="4974" xr:uid="{6A21FDEA-21D0-4CBF-928A-7EF954669036}"/>
    <cellStyle name="Comma 3 3 4 10 2 2" xfId="12261" xr:uid="{669048F6-BE03-406C-82AE-F69D0FB27B0F}"/>
    <cellStyle name="Comma 3 3 4 10 3" xfId="9694" xr:uid="{83A64865-D27A-4570-BE89-CE9ACC136512}"/>
    <cellStyle name="Comma 3 3 4 11" xfId="2538" xr:uid="{3140517B-7A7D-4113-BD99-80BC49941E81}"/>
    <cellStyle name="Comma 3 3 4 11 2" xfId="5125" xr:uid="{B0144C60-0372-40DD-8A35-53FC0D2807D3}"/>
    <cellStyle name="Comma 3 3 4 11 2 2" xfId="12412" xr:uid="{A133EECD-4421-4169-864F-54DA575FF909}"/>
    <cellStyle name="Comma 3 3 4 11 3" xfId="9845" xr:uid="{0D2F1F12-1DA6-42BA-B1B5-8F52A77278D1}"/>
    <cellStyle name="Comma 3 3 4 12" xfId="2688" xr:uid="{FD5407F8-0743-4CC8-AC06-A7CCC989DBAB}"/>
    <cellStyle name="Comma 3 3 4 12 2" xfId="3142" xr:uid="{519346AB-0E2C-41A9-A1B5-8E1332E49998}"/>
    <cellStyle name="Comma 3 3 4 12 2 2" xfId="10435" xr:uid="{B6121A0F-D151-45FA-921B-4DC088C54616}"/>
    <cellStyle name="Comma 3 3 4 12 3" xfId="9995" xr:uid="{38EE6751-7510-4E25-9E4A-F7699D9938AB}"/>
    <cellStyle name="Comma 3 3 4 13" xfId="2802" xr:uid="{F13D8DF7-FCC7-40E6-8902-7E603CCAB935}"/>
    <cellStyle name="Comma 3 3 4 13 2" xfId="10109" xr:uid="{E367DDF5-9D98-4B75-9EDC-C9A289FDD8F7}"/>
    <cellStyle name="Comma 3 3 4 14" xfId="5279" xr:uid="{A7B6E830-7C10-4E6D-A882-DA719FBEC2C7}"/>
    <cellStyle name="Comma 3 3 4 14 2" xfId="12563" xr:uid="{3EEDEFBD-C26E-458C-B011-4B18CB4486C5}"/>
    <cellStyle name="Comma 3 3 4 15" xfId="5429" xr:uid="{9BCE0881-1EE6-4BDC-AAD2-4264C602A101}"/>
    <cellStyle name="Comma 3 3 4 15 2" xfId="12712" xr:uid="{879FC007-DC98-437B-973B-5C0E3295A814}"/>
    <cellStyle name="Comma 3 3 4 16" xfId="5590" xr:uid="{AE3D5AF8-F42F-4D52-8483-E0C866FDF8D4}"/>
    <cellStyle name="Comma 3 3 4 16 2" xfId="12871" xr:uid="{98D317A9-E22B-43AF-B14F-978AE87FBE4A}"/>
    <cellStyle name="Comma 3 3 4 17" xfId="5743" xr:uid="{F6679D44-70EB-44F0-9DA3-A8348F95C16C}"/>
    <cellStyle name="Comma 3 3 4 17 2" xfId="13021" xr:uid="{B358A2BA-66BF-4525-B1B1-BF5D3D046408}"/>
    <cellStyle name="Comma 3 3 4 18" xfId="5890" xr:uid="{68741455-E0DA-468F-99BE-52A6ABAAD8B0}"/>
    <cellStyle name="Comma 3 3 4 18 2" xfId="13168" xr:uid="{8AE82FD5-CDA6-42DF-9097-87BD2C4A66A4}"/>
    <cellStyle name="Comma 3 3 4 19" xfId="6046" xr:uid="{66FC12B4-9BB0-485A-8C6E-71CC231650F9}"/>
    <cellStyle name="Comma 3 3 4 19 2" xfId="13324" xr:uid="{E111258D-E325-42F2-8D78-8CA4502F2370}"/>
    <cellStyle name="Comma 3 3 4 2" xfId="367" xr:uid="{56EBC334-0007-4060-906A-8270B2A55EBD}"/>
    <cellStyle name="Comma 3 3 4 2 2" xfId="1474" xr:uid="{2E8F229A-F062-4CB6-B084-A1B0E927DB14}"/>
    <cellStyle name="Comma 3 3 4 2 2 2" xfId="4061" xr:uid="{27BB8136-6A4F-405C-80B5-93ABFBACD115}"/>
    <cellStyle name="Comma 3 3 4 2 2 2 2" xfId="11351" xr:uid="{8D2D8C83-C298-4C91-9B05-A58D0BD5B7E9}"/>
    <cellStyle name="Comma 3 3 4 2 2 3" xfId="8784" xr:uid="{F22B1D0E-FEC2-4AC1-A255-D077AEBAB38D}"/>
    <cellStyle name="Comma 3 3 4 2 3" xfId="3300" xr:uid="{0F7CDBAC-972A-4388-9480-2B6077F356A3}"/>
    <cellStyle name="Comma 3 3 4 2 3 2" xfId="10590" xr:uid="{11A95AB0-3B9E-4035-99B8-23352A91D934}"/>
    <cellStyle name="Comma 3 3 4 2 4" xfId="2879" xr:uid="{4003F8B3-0765-4758-86A4-CB9A49B97399}"/>
    <cellStyle name="Comma 3 3 4 2 4 2" xfId="10176" xr:uid="{BF13E8D3-04DE-4F08-ADE4-E2574074F8C4}"/>
    <cellStyle name="Comma 3 3 4 2 5" xfId="8023" xr:uid="{FC86103F-921B-450B-A737-9456B6554CC1}"/>
    <cellStyle name="Comma 3 3 4 2 6" xfId="15293" xr:uid="{EB9B8507-5D52-45F5-86B1-0F96AB87E111}"/>
    <cellStyle name="Comma 3 3 4 2 7" xfId="16347" xr:uid="{034A0773-1197-4B34-A629-D350EE699222}"/>
    <cellStyle name="Comma 3 3 4 2 8" xfId="711" xr:uid="{42367337-FF72-4D9F-B941-7DAA7AC90C8A}"/>
    <cellStyle name="Comma 3 3 4 2 9" xfId="16574" xr:uid="{E8D99F90-E8D2-4FAB-B526-ED11277C8E99}"/>
    <cellStyle name="Comma 3 3 4 20" xfId="6211" xr:uid="{27ABE9AA-AB46-4B23-A270-5A5181413A80}"/>
    <cellStyle name="Comma 3 3 4 20 2" xfId="13486" xr:uid="{5C6B32F3-89BC-4C9B-9ADE-2110A2548D8E}"/>
    <cellStyle name="Comma 3 3 4 21" xfId="6346" xr:uid="{C6624A4F-B52B-406E-B6F3-8A0539150A30}"/>
    <cellStyle name="Comma 3 3 4 21 2" xfId="13621" xr:uid="{1D422658-C262-4FE1-8D4A-F55B6514E95F}"/>
    <cellStyle name="Comma 3 3 4 22" xfId="6496" xr:uid="{DE15B98E-AE44-4E78-9C76-EE9F99ED03C5}"/>
    <cellStyle name="Comma 3 3 4 22 2" xfId="13771" xr:uid="{543A0A34-4345-495A-947D-F6130723FFA8}"/>
    <cellStyle name="Comma 3 3 4 23" xfId="6651" xr:uid="{5CA478C4-5D68-4A78-94B0-82AFD3EF8AB1}"/>
    <cellStyle name="Comma 3 3 4 23 2" xfId="13923" xr:uid="{2B8643DA-0B8B-42FB-9797-DB1220D93F47}"/>
    <cellStyle name="Comma 3 3 4 24" xfId="6800" xr:uid="{CE230254-8C2A-4054-AF3A-56B81FD7558D}"/>
    <cellStyle name="Comma 3 3 4 24 2" xfId="14072" xr:uid="{A089804B-C108-4183-AF13-B4E16373E83B}"/>
    <cellStyle name="Comma 3 3 4 25" xfId="6948" xr:uid="{6B081758-BB5B-4E37-A7BB-3035AEC8F17A}"/>
    <cellStyle name="Comma 3 3 4 25 2" xfId="14220" xr:uid="{440873E8-12E8-4180-9924-52590B3AAC11}"/>
    <cellStyle name="Comma 3 3 4 26" xfId="7102" xr:uid="{946788A0-BE6C-4599-B6EB-ABD346FB7F84}"/>
    <cellStyle name="Comma 3 3 4 26 2" xfId="14374" xr:uid="{FB5B98B6-AFE7-42B5-9C84-681DFC1D2E8A}"/>
    <cellStyle name="Comma 3 3 4 27" xfId="7251" xr:uid="{5A0F74EE-C366-4604-8476-5943B2CD1366}"/>
    <cellStyle name="Comma 3 3 4 27 2" xfId="14523" xr:uid="{2603056B-74BA-4272-9766-9E29CC12EF4E}"/>
    <cellStyle name="Comma 3 3 4 28" xfId="7421" xr:uid="{1612D18B-384F-4107-BB14-9DB8A4A2B285}"/>
    <cellStyle name="Comma 3 3 4 28 2" xfId="14685" xr:uid="{FA6D53F8-D305-471C-B22C-D755E5300532}"/>
    <cellStyle name="Comma 3 3 4 29" xfId="7558" xr:uid="{48C81394-B693-48E2-8F96-77F8C3337C31}"/>
    <cellStyle name="Comma 3 3 4 29 2" xfId="14821" xr:uid="{5AFD0766-5DBB-47FF-9A90-242E5D56517D}"/>
    <cellStyle name="Comma 3 3 4 3" xfId="859" xr:uid="{4FCBC770-DF1F-450C-BF19-E69E859AE6E9}"/>
    <cellStyle name="Comma 3 3 4 3 2" xfId="1622" xr:uid="{F1E9BCB2-740C-4E07-9D47-D4FD4472B788}"/>
    <cellStyle name="Comma 3 3 4 3 2 2" xfId="4209" xr:uid="{6ACA6E83-A745-4CEF-B174-946705848AF1}"/>
    <cellStyle name="Comma 3 3 4 3 2 2 2" xfId="11499" xr:uid="{3F58AA3A-51EF-4998-8FDD-70F917BC22B5}"/>
    <cellStyle name="Comma 3 3 4 3 2 3" xfId="8932" xr:uid="{2E43A64F-E2AB-48C1-AD0D-120B66B70816}"/>
    <cellStyle name="Comma 3 3 4 3 3" xfId="3448" xr:uid="{07E59A09-0E6C-4FE9-B84B-3C1F24577EF1}"/>
    <cellStyle name="Comma 3 3 4 3 3 2" xfId="10738" xr:uid="{B11FBA3B-56CB-47B2-B3AF-EA2B7CD3B2F4}"/>
    <cellStyle name="Comma 3 3 4 3 4" xfId="2992" xr:uid="{0E37D57E-B76D-409A-9A16-3E6F6114A15F}"/>
    <cellStyle name="Comma 3 3 4 3 4 2" xfId="10287" xr:uid="{607BF3F9-B48B-4760-A228-278FEB86E6B1}"/>
    <cellStyle name="Comma 3 3 4 3 5" xfId="8171" xr:uid="{5FCF0BCA-0245-46AE-B98B-9CBB3E2EE7F4}"/>
    <cellStyle name="Comma 3 3 4 30" xfId="7707" xr:uid="{CC8DC1E0-A0DE-4CB5-8D29-A811174DC9BA}"/>
    <cellStyle name="Comma 3 3 4 30 2" xfId="14970" xr:uid="{3A06FD04-1047-4807-BF25-F352F9B8C641}"/>
    <cellStyle name="Comma 3 3 4 31" xfId="7868" xr:uid="{E2018BCD-095F-43C9-9D17-717C77AFDF65}"/>
    <cellStyle name="Comma 3 3 4 32" xfId="15132" xr:uid="{7E4E5FC9-0FBE-4EA3-A0AD-72690D9463E4}"/>
    <cellStyle name="Comma 3 3 4 33" xfId="15439" xr:uid="{6E6D3FCF-82F0-44D8-8194-06EC50DAF75A}"/>
    <cellStyle name="Comma 3 3 4 34" xfId="15587" xr:uid="{1B50263A-D270-43E0-9776-93AD9A07670A}"/>
    <cellStyle name="Comma 3 3 4 35" xfId="15736" xr:uid="{007A16B0-5A9B-4CC0-B631-D869020A84A7}"/>
    <cellStyle name="Comma 3 3 4 36" xfId="15885" xr:uid="{E308EB13-9F09-4D7D-820E-26F10B6FFBD9}"/>
    <cellStyle name="Comma 3 3 4 37" xfId="16033" xr:uid="{F0C7524C-B02A-44D9-8A12-3D1E65B549CE}"/>
    <cellStyle name="Comma 3 3 4 38" xfId="16199" xr:uid="{B6EB8A7E-3441-47D3-BA0E-8AE3F628674E}"/>
    <cellStyle name="Comma 3 3 4 39" xfId="528" xr:uid="{D6F14047-4A1F-4E35-9D80-4524ACECCCAC}"/>
    <cellStyle name="Comma 3 3 4 4" xfId="1020" xr:uid="{AD6A5E6B-5C01-428E-A5F6-FB47BC2FD590}"/>
    <cellStyle name="Comma 3 3 4 4 2" xfId="1783" xr:uid="{C5C50525-3977-427F-A98E-A88CE3CFA9AF}"/>
    <cellStyle name="Comma 3 3 4 4 2 2" xfId="4370" xr:uid="{CD9BD098-4858-46E0-B482-6BFD7675C5B5}"/>
    <cellStyle name="Comma 3 3 4 4 2 2 2" xfId="11660" xr:uid="{C109A453-07C2-4A68-833B-376CB53B0DA3}"/>
    <cellStyle name="Comma 3 3 4 4 2 3" xfId="9093" xr:uid="{E453308B-22C0-4AE5-AFE2-E078E20EBBC9}"/>
    <cellStyle name="Comma 3 3 4 4 3" xfId="3609" xr:uid="{80901369-F6AA-44B3-8246-1629CD2901A8}"/>
    <cellStyle name="Comma 3 3 4 4 3 2" xfId="10899" xr:uid="{65C80527-49E0-4EA8-B887-1B1A3C73148B}"/>
    <cellStyle name="Comma 3 3 4 4 4" xfId="8332" xr:uid="{16F34389-4EBD-4D02-98A8-2FC4D4D7A27B}"/>
    <cellStyle name="Comma 3 3 4 40" xfId="16575" xr:uid="{0E05A7D6-4300-4B1F-A9FD-E39844B4D59E}"/>
    <cellStyle name="Comma 3 3 4 5" xfId="1123" xr:uid="{79CF2895-C188-4E55-B21C-1463E9628DB3}"/>
    <cellStyle name="Comma 3 3 4 5 2" xfId="3711" xr:uid="{7216FE2C-58CA-4F7B-AE10-6E7B9F6F4D91}"/>
    <cellStyle name="Comma 3 3 4 5 2 2" xfId="11001" xr:uid="{9D965EA8-DA48-4F79-82E7-C84D75FABF02}"/>
    <cellStyle name="Comma 3 3 4 5 3" xfId="8434" xr:uid="{64C76B11-1E07-4D79-9B3B-789BAD5E7678}"/>
    <cellStyle name="Comma 3 3 4 6" xfId="1318" xr:uid="{250C4F7F-7CE2-43F6-8A6D-FB13C2B3EA98}"/>
    <cellStyle name="Comma 3 3 4 6 2" xfId="3905" xr:uid="{8F09D2D7-BCCB-403E-A671-BF9F695FAE05}"/>
    <cellStyle name="Comma 3 3 4 6 2 2" xfId="11195" xr:uid="{933FCC9E-BB13-48D4-B34F-9FCBA3D2785A}"/>
    <cellStyle name="Comma 3 3 4 6 3" xfId="8628" xr:uid="{0DAEDD62-A470-4C06-968A-FC558D2F24A7}"/>
    <cellStyle name="Comma 3 3 4 7" xfId="1938" xr:uid="{9E26BCBD-5FFC-47ED-8304-6E9670C58CD1}"/>
    <cellStyle name="Comma 3 3 4 7 2" xfId="4525" xr:uid="{E5EEE28D-8A3F-4111-98A8-C16638C8E8BD}"/>
    <cellStyle name="Comma 3 3 4 7 2 2" xfId="11814" xr:uid="{EE5D2706-69E9-44C4-AC85-78FD61BDDB3D}"/>
    <cellStyle name="Comma 3 3 4 7 3" xfId="9247" xr:uid="{998C703A-3284-4A8D-854F-5B1E124DA11E}"/>
    <cellStyle name="Comma 3 3 4 8" xfId="2088" xr:uid="{C9AA6BA4-31D2-4366-B136-C82B2AE538D5}"/>
    <cellStyle name="Comma 3 3 4 8 2" xfId="4675" xr:uid="{1CFE1162-2D34-4E6D-B56D-0E61306382F4}"/>
    <cellStyle name="Comma 3 3 4 8 2 2" xfId="11963" xr:uid="{F43C5B4A-3530-4AC6-91AF-BC448EE8EF2C}"/>
    <cellStyle name="Comma 3 3 4 8 3" xfId="9396" xr:uid="{7759034C-4F86-49E7-B3E3-1B723CF831C7}"/>
    <cellStyle name="Comma 3 3 4 9" xfId="2238" xr:uid="{3B939197-EFC2-438E-8E03-3F6B604E2F7B}"/>
    <cellStyle name="Comma 3 3 4 9 2" xfId="4825" xr:uid="{2554607C-E910-42C4-ADE8-8B5EB7F3BB42}"/>
    <cellStyle name="Comma 3 3 4 9 2 2" xfId="12112" xr:uid="{1218BC98-B127-4138-87FA-500D33483158}"/>
    <cellStyle name="Comma 3 3 4 9 3" xfId="9545" xr:uid="{5F0C4172-7E38-4FA7-BDA0-45A66386786C}"/>
    <cellStyle name="Comma 3 3 40" xfId="15729" xr:uid="{56566465-57A5-4696-AC76-8DB394877E6E}"/>
    <cellStyle name="Comma 3 3 41" xfId="15878" xr:uid="{2806FF85-65A0-4FF0-870D-42494C7A1ED7}"/>
    <cellStyle name="Comma 3 3 42" xfId="16026" xr:uid="{AB388D6B-1695-4F38-AC17-4D90424ECF5C}"/>
    <cellStyle name="Comma 3 3 43" xfId="16102" xr:uid="{5B341ED9-609B-4083-878D-F54A04CAE772}"/>
    <cellStyle name="Comma 3 3 44" xfId="426" xr:uid="{027E51A3-5370-481C-8C64-77034250B8E5}"/>
    <cellStyle name="Comma 3 3 45" xfId="16576" xr:uid="{E914F3AF-8299-4814-AE60-04ACCA73E72C}"/>
    <cellStyle name="Comma 3 3 5" xfId="141" xr:uid="{2AF021D6-DA8A-4029-A91F-1061AE8BD974}"/>
    <cellStyle name="Comma 3 3 5 10" xfId="2388" xr:uid="{182D81D4-F65E-4137-8E0C-1A116C5D32F7}"/>
    <cellStyle name="Comma 3 3 5 10 2" xfId="4975" xr:uid="{41DE4D94-B249-4038-988E-B343F434324C}"/>
    <cellStyle name="Comma 3 3 5 10 2 2" xfId="12262" xr:uid="{39A55AD0-50D3-4D1E-AAE5-410FBDC05804}"/>
    <cellStyle name="Comma 3 3 5 10 3" xfId="9695" xr:uid="{1FF269FD-81EB-49CD-931D-F1628DD3D62C}"/>
    <cellStyle name="Comma 3 3 5 11" xfId="2539" xr:uid="{9DD29DD6-D24B-416A-BC38-EB4F6452CF38}"/>
    <cellStyle name="Comma 3 3 5 11 2" xfId="5126" xr:uid="{9D9755CE-AF3B-44A7-A4A1-66BA2ED64D25}"/>
    <cellStyle name="Comma 3 3 5 11 2 2" xfId="12413" xr:uid="{866C18D1-0351-4C61-9C6D-9962345FE876}"/>
    <cellStyle name="Comma 3 3 5 11 3" xfId="9846" xr:uid="{B0EEAF8E-50F1-4FB0-B35B-E5DDD652CF49}"/>
    <cellStyle name="Comma 3 3 5 12" xfId="2689" xr:uid="{67376E90-6231-4358-82FA-699C314FDD3E}"/>
    <cellStyle name="Comma 3 3 5 12 2" xfId="3143" xr:uid="{B67E13DC-E359-481F-8CC2-93DE8F1D0AFB}"/>
    <cellStyle name="Comma 3 3 5 12 2 2" xfId="10436" xr:uid="{364FFB0F-CF7D-496C-B898-A8F88A616DCD}"/>
    <cellStyle name="Comma 3 3 5 12 3" xfId="9996" xr:uid="{ABB07828-58D3-49D6-B8C2-D92BF946B00E}"/>
    <cellStyle name="Comma 3 3 5 13" xfId="2828" xr:uid="{7B4FDEFD-AF4D-4930-ADE0-0E288554AC35}"/>
    <cellStyle name="Comma 3 3 5 13 2" xfId="10125" xr:uid="{B63233B1-355B-4435-A4A4-A21F52BFF5D6}"/>
    <cellStyle name="Comma 3 3 5 14" xfId="5280" xr:uid="{F6ECB6BC-8F3D-4900-9937-6360E0B1F559}"/>
    <cellStyle name="Comma 3 3 5 14 2" xfId="12564" xr:uid="{06B38548-D2D4-4AC7-A3F7-45A63EC91924}"/>
    <cellStyle name="Comma 3 3 5 15" xfId="5430" xr:uid="{FF95E61F-B855-4ABD-8360-52A64DD49C17}"/>
    <cellStyle name="Comma 3 3 5 15 2" xfId="12713" xr:uid="{B2B1A703-B842-436F-B537-06E2A6275833}"/>
    <cellStyle name="Comma 3 3 5 16" xfId="5591" xr:uid="{59910352-981C-414B-8995-7C8846336532}"/>
    <cellStyle name="Comma 3 3 5 16 2" xfId="12872" xr:uid="{F2A7CE96-0A97-4111-8A13-D0F5BCD20B20}"/>
    <cellStyle name="Comma 3 3 5 17" xfId="5744" xr:uid="{CB502A38-8A40-49C4-A8AB-C89DF78E8221}"/>
    <cellStyle name="Comma 3 3 5 17 2" xfId="13022" xr:uid="{78F86C8B-F0B9-4FFB-89BD-342946F37E98}"/>
    <cellStyle name="Comma 3 3 5 18" xfId="5891" xr:uid="{72DB4CC8-7B69-4C9F-BC6B-FF9CBBA5ACA8}"/>
    <cellStyle name="Comma 3 3 5 18 2" xfId="13169" xr:uid="{71797C63-6048-4013-B7D3-9AB6071184D2}"/>
    <cellStyle name="Comma 3 3 5 19" xfId="6047" xr:uid="{5FA147BD-9407-4907-8393-58E50E298EBA}"/>
    <cellStyle name="Comma 3 3 5 19 2" xfId="13325" xr:uid="{B1DE22A9-BF29-4A46-BFE0-C3849F107106}"/>
    <cellStyle name="Comma 3 3 5 2" xfId="318" xr:uid="{9EB3CC76-5224-4051-B718-FFC423D2688B}"/>
    <cellStyle name="Comma 3 3 5 2 2" xfId="1475" xr:uid="{9D64CD95-B71E-42A5-99E0-E2938727568C}"/>
    <cellStyle name="Comma 3 3 5 2 2 2" xfId="4062" xr:uid="{A4842387-F783-4AFD-B2B2-8244F15B3B19}"/>
    <cellStyle name="Comma 3 3 5 2 2 2 2" xfId="11352" xr:uid="{5A69ABC3-D5AD-46C2-B022-01517DE8C857}"/>
    <cellStyle name="Comma 3 3 5 2 2 3" xfId="8785" xr:uid="{EB9DFE45-E26C-4C49-B661-E9F7BCBBF7E7}"/>
    <cellStyle name="Comma 3 3 5 2 3" xfId="3301" xr:uid="{B1B583CC-0E45-4185-8A1D-2544501D875B}"/>
    <cellStyle name="Comma 3 3 5 2 3 2" xfId="10591" xr:uid="{81CC8D9B-F701-4EEE-83C0-72743FA21A8C}"/>
    <cellStyle name="Comma 3 3 5 2 4" xfId="2944" xr:uid="{814F9563-69CC-4AA3-BD01-66F4F20240E5}"/>
    <cellStyle name="Comma 3 3 5 2 4 2" xfId="10240" xr:uid="{B5873784-CB03-4C64-9C0A-D22E221196DC}"/>
    <cellStyle name="Comma 3 3 5 2 5" xfId="8024" xr:uid="{93478858-B466-4C52-B522-239419F53D20}"/>
    <cellStyle name="Comma 3 3 5 2 6" xfId="15244" xr:uid="{E86A61C3-F506-4C4C-9661-9EFE79264E90}"/>
    <cellStyle name="Comma 3 3 5 2 7" xfId="16300" xr:uid="{A3FE2E23-1591-42D9-8405-8DF36EF38768}"/>
    <cellStyle name="Comma 3 3 5 2 8" xfId="712" xr:uid="{DF0AD432-A48F-4539-B349-1270C51D15CD}"/>
    <cellStyle name="Comma 3 3 5 2 9" xfId="16577" xr:uid="{F339D40D-C5F1-4CC0-B639-E10A9476482C}"/>
    <cellStyle name="Comma 3 3 5 20" xfId="6164" xr:uid="{66658990-6573-440F-AF63-267BF28356E2}"/>
    <cellStyle name="Comma 3 3 5 20 2" xfId="13439" xr:uid="{D5E05A58-CE63-499C-AB52-8C1EB3E0E9C8}"/>
    <cellStyle name="Comma 3 3 5 21" xfId="6347" xr:uid="{1E276B42-B972-4B13-9A76-0089A3A0B36C}"/>
    <cellStyle name="Comma 3 3 5 21 2" xfId="13622" xr:uid="{C6C5C29A-81C1-45B0-8E09-569F36782B0F}"/>
    <cellStyle name="Comma 3 3 5 22" xfId="6497" xr:uid="{71573159-2226-4F49-AE2C-175FA58E962C}"/>
    <cellStyle name="Comma 3 3 5 22 2" xfId="13772" xr:uid="{9301D809-88E0-4039-BC61-E00587C50593}"/>
    <cellStyle name="Comma 3 3 5 23" xfId="6652" xr:uid="{38FF3B4D-D1FE-4417-BFB7-D32067DD9069}"/>
    <cellStyle name="Comma 3 3 5 23 2" xfId="13924" xr:uid="{BC2672D0-45C4-4345-AC68-E5CE4692BCF7}"/>
    <cellStyle name="Comma 3 3 5 24" xfId="6801" xr:uid="{DCCA7F71-203A-4582-9C9E-EF4DE721883F}"/>
    <cellStyle name="Comma 3 3 5 24 2" xfId="14073" xr:uid="{FAF9E0FA-4237-48BD-8DD7-90953890767A}"/>
    <cellStyle name="Comma 3 3 5 25" xfId="6949" xr:uid="{9FE244B2-9D40-47EA-AD3C-B87E583C91B1}"/>
    <cellStyle name="Comma 3 3 5 25 2" xfId="14221" xr:uid="{9C44958B-1366-45DA-A63E-A18BFF2BBF91}"/>
    <cellStyle name="Comma 3 3 5 26" xfId="7103" xr:uid="{ADA2DFD8-EB03-467B-9010-60AD0E3319E8}"/>
    <cellStyle name="Comma 3 3 5 26 2" xfId="14375" xr:uid="{3A57E09E-87FD-48F6-9AF5-1BA8222084EF}"/>
    <cellStyle name="Comma 3 3 5 27" xfId="7252" xr:uid="{4435C1B2-6259-4142-A9CA-2AB41CD258C2}"/>
    <cellStyle name="Comma 3 3 5 27 2" xfId="14524" xr:uid="{77BA8967-BB6C-429A-8D47-BAA00BFEF88C}"/>
    <cellStyle name="Comma 3 3 5 28" xfId="7374" xr:uid="{BF016A6C-29EF-43A4-95EE-AD79B19F1912}"/>
    <cellStyle name="Comma 3 3 5 28 2" xfId="14638" xr:uid="{300F1D8B-9BCF-4370-A6B7-7518972E1ED8}"/>
    <cellStyle name="Comma 3 3 5 29" xfId="7559" xr:uid="{F1C0C825-522B-4B47-96B7-01F88202B90D}"/>
    <cellStyle name="Comma 3 3 5 29 2" xfId="14822" xr:uid="{37222963-0E85-45A5-B1E3-C0933F917EA1}"/>
    <cellStyle name="Comma 3 3 5 3" xfId="860" xr:uid="{85FF2282-2836-411D-A3BF-581A25128A7D}"/>
    <cellStyle name="Comma 3 3 5 3 2" xfId="1623" xr:uid="{593D53FD-1C97-456B-BC1C-305F17D7FB40}"/>
    <cellStyle name="Comma 3 3 5 3 2 2" xfId="4210" xr:uid="{49EEF8A6-E9F4-4067-B882-CC40C031B07E}"/>
    <cellStyle name="Comma 3 3 5 3 2 2 2" xfId="11500" xr:uid="{F33EB282-49E9-4418-9FAE-1C6D64B3EE09}"/>
    <cellStyle name="Comma 3 3 5 3 2 3" xfId="8933" xr:uid="{A059105B-E2CC-429D-8F24-6C85FDF601BC}"/>
    <cellStyle name="Comma 3 3 5 3 3" xfId="3449" xr:uid="{7DFAD299-515E-4A5D-8EA9-90E1AA8AECB2}"/>
    <cellStyle name="Comma 3 3 5 3 3 2" xfId="10739" xr:uid="{5914A38E-CA7D-44D5-B98C-EE231853356D}"/>
    <cellStyle name="Comma 3 3 5 3 4" xfId="8172" xr:uid="{C635956C-75D8-4D65-B810-17E21EC44B00}"/>
    <cellStyle name="Comma 3 3 5 30" xfId="7708" xr:uid="{930C0D59-38CC-4033-9D1D-28D689AD4EC0}"/>
    <cellStyle name="Comma 3 3 5 30 2" xfId="14971" xr:uid="{77BF83AC-78C4-4664-9F87-C3E6080FE7D6}"/>
    <cellStyle name="Comma 3 3 5 31" xfId="7869" xr:uid="{756D5746-A8CA-469E-8551-24D98EC759AF}"/>
    <cellStyle name="Comma 3 3 5 32" xfId="15085" xr:uid="{85065C44-B868-4F67-8C56-795117B00755}"/>
    <cellStyle name="Comma 3 3 5 33" xfId="15440" xr:uid="{D89CFA27-09CE-4B9B-AF72-67F694BD9B40}"/>
    <cellStyle name="Comma 3 3 5 34" xfId="15588" xr:uid="{65B1C9CA-61F9-461E-A9CF-F1777C033341}"/>
    <cellStyle name="Comma 3 3 5 35" xfId="15737" xr:uid="{B2A4B6AA-1ACD-43AF-A816-674CA27A61E7}"/>
    <cellStyle name="Comma 3 3 5 36" xfId="15886" xr:uid="{4B4423AA-2FF5-4BE9-9DD3-3385A22EFC30}"/>
    <cellStyle name="Comma 3 3 5 37" xfId="16034" xr:uid="{1CC82648-3906-4AFF-95F4-F3A046BF1533}"/>
    <cellStyle name="Comma 3 3 5 38" xfId="16152" xr:uid="{A7DB3814-F692-48EA-8F79-EED6A36CF472}"/>
    <cellStyle name="Comma 3 3 5 39" xfId="529" xr:uid="{5EB63F2A-DF44-4A63-ABC9-E806A914D473}"/>
    <cellStyle name="Comma 3 3 5 4" xfId="973" xr:uid="{CDD86C4D-2EEA-4C62-9260-41FE9DE88A8D}"/>
    <cellStyle name="Comma 3 3 5 4 2" xfId="1736" xr:uid="{F90A0697-172A-4B24-9CE7-DE0BD3AE714B}"/>
    <cellStyle name="Comma 3 3 5 4 2 2" xfId="4323" xr:uid="{3D170287-E6C2-4E95-96D9-D8A07A4C8EDA}"/>
    <cellStyle name="Comma 3 3 5 4 2 2 2" xfId="11613" xr:uid="{A27E754A-533A-40BF-BE2E-4EDFFD242109}"/>
    <cellStyle name="Comma 3 3 5 4 2 3" xfId="9046" xr:uid="{97E25E99-B098-4452-9FB2-AC8561AF3A40}"/>
    <cellStyle name="Comma 3 3 5 4 3" xfId="3562" xr:uid="{E847F353-08EE-41EB-A9AA-21B95104DE4F}"/>
    <cellStyle name="Comma 3 3 5 4 3 2" xfId="10852" xr:uid="{068C6936-4AC0-4AAF-892A-80C8C0F6E39F}"/>
    <cellStyle name="Comma 3 3 5 4 4" xfId="8285" xr:uid="{B49FD2E9-CAA1-4F26-9E1C-BF52C8AEDBA3}"/>
    <cellStyle name="Comma 3 3 5 40" xfId="16578" xr:uid="{D8B8DCFB-9A1F-4E6A-AF2C-41ABDBC4C5A1}"/>
    <cellStyle name="Comma 3 3 5 5" xfId="1178" xr:uid="{4D7A339A-FE47-4996-BE08-3D2BABB2F936}"/>
    <cellStyle name="Comma 3 3 5 5 2" xfId="3766" xr:uid="{DCD35E0B-B336-41CF-A7CE-D79FED7FC344}"/>
    <cellStyle name="Comma 3 3 5 5 2 2" xfId="11056" xr:uid="{A59D6C7D-FF5F-49B3-ABC2-81AACCD91F11}"/>
    <cellStyle name="Comma 3 3 5 5 3" xfId="8489" xr:uid="{E95E1802-228E-4168-AF94-6B1F002CD65E}"/>
    <cellStyle name="Comma 3 3 5 6" xfId="1319" xr:uid="{E3EE078B-8D95-4F3D-A633-2B56B8CECA8B}"/>
    <cellStyle name="Comma 3 3 5 6 2" xfId="3906" xr:uid="{20E73B57-3F08-4610-8433-B52F369B81E0}"/>
    <cellStyle name="Comma 3 3 5 6 2 2" xfId="11196" xr:uid="{D379F26E-9C68-4C4F-B5C6-39F6690A3CED}"/>
    <cellStyle name="Comma 3 3 5 6 3" xfId="8629" xr:uid="{1214AB66-1666-4E61-9D09-84B5CC481E13}"/>
    <cellStyle name="Comma 3 3 5 7" xfId="1939" xr:uid="{D95EC6AC-D838-472B-BC58-27BDCDA409CC}"/>
    <cellStyle name="Comma 3 3 5 7 2" xfId="4526" xr:uid="{08A16856-7133-4099-B195-BD5628F73A0B}"/>
    <cellStyle name="Comma 3 3 5 7 2 2" xfId="11815" xr:uid="{306D489F-6536-4255-A1F5-50CC016AE83B}"/>
    <cellStyle name="Comma 3 3 5 7 3" xfId="9248" xr:uid="{FA3B120C-DFD8-4D01-ACF7-A3FD6D5ACAD4}"/>
    <cellStyle name="Comma 3 3 5 8" xfId="2089" xr:uid="{A8CC66CC-B4DC-4EB2-80A1-47541673CE05}"/>
    <cellStyle name="Comma 3 3 5 8 2" xfId="4676" xr:uid="{CDD7914E-7672-442A-9D71-77CE28F1BCCF}"/>
    <cellStyle name="Comma 3 3 5 8 2 2" xfId="11964" xr:uid="{C6A89920-B700-46EE-BC35-A135A439DE9E}"/>
    <cellStyle name="Comma 3 3 5 8 3" xfId="9397" xr:uid="{BAD09E51-D301-43E1-A9FF-0710C30935E4}"/>
    <cellStyle name="Comma 3 3 5 9" xfId="2239" xr:uid="{B38F3646-5444-4F81-9E0E-2B0A50C6C8CE}"/>
    <cellStyle name="Comma 3 3 5 9 2" xfId="4826" xr:uid="{38DB10D2-4DA7-4005-847F-D1C1191982DE}"/>
    <cellStyle name="Comma 3 3 5 9 2 2" xfId="12113" xr:uid="{CDE7E247-3534-447E-89AB-54C98A5669DE}"/>
    <cellStyle name="Comma 3 3 5 9 3" xfId="9546" xr:uid="{C65A6D68-E29F-4CCD-8805-F5DEBBA6902C}"/>
    <cellStyle name="Comma 3 3 6" xfId="255" xr:uid="{4A98F349-7BC8-4034-A22E-46EE8BED2599}"/>
    <cellStyle name="Comma 3 3 6 2" xfId="1311" xr:uid="{B0D7CD90-2EAF-4BF6-8A77-A7212CD4890E}"/>
    <cellStyle name="Comma 3 3 6 2 2" xfId="3898" xr:uid="{1E86D05A-41F3-4898-AC64-A8C7FA63E6A4}"/>
    <cellStyle name="Comma 3 3 6 2 2 2" xfId="11188" xr:uid="{FC615F70-B38D-4B39-A9EA-671A77F1EA86}"/>
    <cellStyle name="Comma 3 3 6 2 3" xfId="8621" xr:uid="{6B58313B-DF87-4692-9769-F7CCD218849E}"/>
    <cellStyle name="Comma 3 3 6 3" xfId="3135" xr:uid="{1EBF2B5A-0C43-48F6-838A-4BD0128757DE}"/>
    <cellStyle name="Comma 3 3 6 3 2" xfId="10428" xr:uid="{C19AB7C5-1C6E-4143-AE5C-AE6F5EEDD5A0}"/>
    <cellStyle name="Comma 3 3 6 4" xfId="2893" xr:uid="{2564102E-EDB4-4555-A71B-990E4A62F4EE}"/>
    <cellStyle name="Comma 3 3 6 4 2" xfId="10190" xr:uid="{9493183B-08BF-4A35-B353-11737F3D10FF}"/>
    <cellStyle name="Comma 3 3 6 5" xfId="7861" xr:uid="{121074C5-B2EB-4D82-9FB9-A477BEEE16DD}"/>
    <cellStyle name="Comma 3 3 6 6" xfId="15183" xr:uid="{EA318B1C-AE7F-4D9E-91E5-E5B5A03A8B54}"/>
    <cellStyle name="Comma 3 3 6 7" xfId="16250" xr:uid="{C45B04A6-A004-4AFC-8AEF-927721D0C416}"/>
    <cellStyle name="Comma 3 3 6 8" xfId="521" xr:uid="{E655B3E9-178D-49F1-A5E0-69EB8F27C694}"/>
    <cellStyle name="Comma 3 3 6 9" xfId="16579" xr:uid="{2A71A9DE-FDCC-41F0-A701-B292D86118BB}"/>
    <cellStyle name="Comma 3 3 7" xfId="704" xr:uid="{CDEF5B36-140D-4BF7-9255-941AF6A5926E}"/>
    <cellStyle name="Comma 3 3 7 2" xfId="1467" xr:uid="{BE394E70-74E0-443E-A235-73736D9AF75C}"/>
    <cellStyle name="Comma 3 3 7 2 2" xfId="4054" xr:uid="{EA2B60B4-6CC7-43A3-9610-001446114D32}"/>
    <cellStyle name="Comma 3 3 7 2 2 2" xfId="11344" xr:uid="{EEE5D1D9-03E3-4AC1-948D-01CC46F5E726}"/>
    <cellStyle name="Comma 3 3 7 2 3" xfId="8777" xr:uid="{F8B0F3C4-D741-4A76-AC5B-D7F3B575447C}"/>
    <cellStyle name="Comma 3 3 7 3" xfId="3293" xr:uid="{F7588758-FAD4-45E0-AA4C-664818197A5D}"/>
    <cellStyle name="Comma 3 3 7 3 2" xfId="10583" xr:uid="{5504189E-EF76-46B0-8381-F3F2B07CF13B}"/>
    <cellStyle name="Comma 3 3 7 4" xfId="8016" xr:uid="{7777D1AC-4978-4069-B62D-12EDAD3C2222}"/>
    <cellStyle name="Comma 3 3 8" xfId="852" xr:uid="{460765BB-63A3-4354-B845-864C3098E1C0}"/>
    <cellStyle name="Comma 3 3 8 2" xfId="1615" xr:uid="{80BDC848-7399-400C-890C-357547946469}"/>
    <cellStyle name="Comma 3 3 8 2 2" xfId="4202" xr:uid="{F5E05152-08F7-43E1-95AB-02668C49CC5A}"/>
    <cellStyle name="Comma 3 3 8 2 2 2" xfId="11492" xr:uid="{5C8F52C0-F4BC-4DA0-B5A0-C0747C85822D}"/>
    <cellStyle name="Comma 3 3 8 2 3" xfId="8925" xr:uid="{6220B464-2400-4BCA-B758-50A198451313}"/>
    <cellStyle name="Comma 3 3 8 3" xfId="3441" xr:uid="{75F6E8A5-DC20-45EB-A3EE-B403F47F5710}"/>
    <cellStyle name="Comma 3 3 8 3 2" xfId="10731" xr:uid="{BCD7895D-24A5-4C97-833F-B6CB680E9CB3}"/>
    <cellStyle name="Comma 3 3 8 4" xfId="8164" xr:uid="{4896DFB0-75C9-4B06-84CC-9C7DA20D1042}"/>
    <cellStyle name="Comma 3 3 9" xfId="923" xr:uid="{8D698D5F-0628-4C7F-9C25-99815460F7C2}"/>
    <cellStyle name="Comma 3 3 9 2" xfId="1686" xr:uid="{5CE31935-9F89-4057-9584-0BFC65F067B5}"/>
    <cellStyle name="Comma 3 3 9 2 2" xfId="4273" xr:uid="{D7CF7520-64FB-4638-ABD2-B84F9451FD78}"/>
    <cellStyle name="Comma 3 3 9 2 2 2" xfId="11563" xr:uid="{BC729CB0-7CDB-41D5-8343-2F90EBD6A876}"/>
    <cellStyle name="Comma 3 3 9 2 3" xfId="8996" xr:uid="{83D4A31C-C43D-44A5-ADB5-E47E23925A88}"/>
    <cellStyle name="Comma 3 3 9 3" xfId="3512" xr:uid="{64886097-A5A6-497A-BC0D-989EA3B70C85}"/>
    <cellStyle name="Comma 3 3 9 3 2" xfId="10802" xr:uid="{0FC553E0-60E7-4AF6-869C-C6E0605DDFF0}"/>
    <cellStyle name="Comma 3 3 9 4" xfId="8235" xr:uid="{6F6AE3CF-CB0B-4023-A646-2B5C115DE640}"/>
    <cellStyle name="Comma 3 30" xfId="5335" xr:uid="{9B8C3AB8-2952-433B-A27F-F37083206384}"/>
    <cellStyle name="Comma 3 30 2" xfId="12619" xr:uid="{3F16F0F2-69B2-488A-B4D4-A841DAC875D1}"/>
    <cellStyle name="Comma 3 31" xfId="5486" xr:uid="{1B8D8110-562B-4EF1-980A-EF6B8A546D2A}"/>
    <cellStyle name="Comma 3 31 2" xfId="12768" xr:uid="{4B96D1F5-5C30-44F2-AD67-E61831253BB5}"/>
    <cellStyle name="Comma 3 32" xfId="5649" xr:uid="{E3BE53F8-B18D-42AF-80AD-F70CF6C975FA}"/>
    <cellStyle name="Comma 3 32 2" xfId="12927" xr:uid="{85064F6A-A1D4-4065-9E06-F172891D2FD0}"/>
    <cellStyle name="Comma 3 33" xfId="5849" xr:uid="{CF461321-B96D-416D-8C45-4BA107DDB909}"/>
    <cellStyle name="Comma 3 33 2" xfId="13127" xr:uid="{6D97FA55-E996-4A82-AA05-C4BD39141541}"/>
    <cellStyle name="Comma 3 34" xfId="5947" xr:uid="{98CC9B4F-3FA8-4244-A8A9-24E4FF367C0B}"/>
    <cellStyle name="Comma 3 34 2" xfId="13225" xr:uid="{C4E31942-C7A0-4590-9C0F-2CAB5AAB6943}"/>
    <cellStyle name="Comma 3 35" xfId="6005" xr:uid="{5E23A003-2B96-426D-B373-19DEA3E4F0FD}"/>
    <cellStyle name="Comma 3 35 2" xfId="13283" xr:uid="{10C155CC-4885-4847-B07B-F9970D324B22}"/>
    <cellStyle name="Comma 3 36" xfId="6107" xr:uid="{019A7D6D-3BBD-45BA-8AF6-5886E19052D7}"/>
    <cellStyle name="Comma 3 36 2" xfId="13382" xr:uid="{3D74BF0F-DBA2-48BF-8136-37E671B0E6F3}"/>
    <cellStyle name="Comma 3 37" xfId="6305" xr:uid="{F1F6B200-B45F-40BE-B76C-066DF6132053}"/>
    <cellStyle name="Comma 3 37 2" xfId="13580" xr:uid="{8BDB1521-37FD-4EAB-9683-191B39D1DD3C}"/>
    <cellStyle name="Comma 3 38" xfId="6455" xr:uid="{45FA9556-1DDA-4C56-8539-4EA66E26D05A}"/>
    <cellStyle name="Comma 3 38 2" xfId="13730" xr:uid="{25D97740-E3C0-4A54-92BB-B26574C0F0EC}"/>
    <cellStyle name="Comma 3 39" xfId="6610" xr:uid="{63F629E8-AA26-4D89-BAA0-3AB6B378AD29}"/>
    <cellStyle name="Comma 3 39 2" xfId="13882" xr:uid="{A0D65998-5C3E-42AA-AEA9-EB8F65A4FE9C}"/>
    <cellStyle name="Comma 3 4" xfId="72" xr:uid="{28A03351-91FF-4757-86F2-ACC4B856A6B8}"/>
    <cellStyle name="Comma 3 4 10" xfId="1940" xr:uid="{F9BF214F-5F5D-47E9-ACD8-3905A9F00005}"/>
    <cellStyle name="Comma 3 4 10 2" xfId="4527" xr:uid="{C23BC393-1E89-422B-AB37-EA25E654E730}"/>
    <cellStyle name="Comma 3 4 10 2 2" xfId="11816" xr:uid="{BB69FFFD-01B7-4A1F-A924-203E95642007}"/>
    <cellStyle name="Comma 3 4 10 3" xfId="9249" xr:uid="{92A21585-1E25-45FC-A7E9-63E0F1DB1202}"/>
    <cellStyle name="Comma 3 4 11" xfId="2090" xr:uid="{356F99C3-AD8F-4363-A32C-5A707537B40E}"/>
    <cellStyle name="Comma 3 4 11 2" xfId="4677" xr:uid="{7C8E1DC1-AEFB-4BFE-9354-495B8BC104E4}"/>
    <cellStyle name="Comma 3 4 11 2 2" xfId="11965" xr:uid="{FE59F12C-73DF-44BF-A30F-7F4669C954B1}"/>
    <cellStyle name="Comma 3 4 11 3" xfId="9398" xr:uid="{B03581F4-E056-4774-9444-68890504925A}"/>
    <cellStyle name="Comma 3 4 12" xfId="2240" xr:uid="{54BA257B-972D-4DD9-A0ED-8A78F7D4E70D}"/>
    <cellStyle name="Comma 3 4 12 2" xfId="4827" xr:uid="{E23DB5C1-AF07-448B-88B7-2A8882FFA8B5}"/>
    <cellStyle name="Comma 3 4 12 2 2" xfId="12114" xr:uid="{7499FE33-A7C7-47AA-B564-6A41A695C090}"/>
    <cellStyle name="Comma 3 4 12 3" xfId="9547" xr:uid="{AF33C91D-940D-4FA3-800C-45E5997D7B36}"/>
    <cellStyle name="Comma 3 4 13" xfId="2389" xr:uid="{9A3AF337-F8E4-49B8-B1E1-73E8D7863C46}"/>
    <cellStyle name="Comma 3 4 13 2" xfId="4976" xr:uid="{1B33ABEF-FEF3-4293-A553-B5608FF61569}"/>
    <cellStyle name="Comma 3 4 13 2 2" xfId="12263" xr:uid="{8A7DCD36-612E-4487-AF9C-235AA4F14F49}"/>
    <cellStyle name="Comma 3 4 13 3" xfId="9696" xr:uid="{F31BF686-D6C9-446F-850E-99ED63688BCA}"/>
    <cellStyle name="Comma 3 4 14" xfId="2540" xr:uid="{9DD3CDBE-C867-4E57-9F46-6EB2C2E1021D}"/>
    <cellStyle name="Comma 3 4 14 2" xfId="5127" xr:uid="{C8302F3E-B2F6-4E86-B5E2-7B2BB76FFE60}"/>
    <cellStyle name="Comma 3 4 14 2 2" xfId="12414" xr:uid="{73445246-20CD-48C0-BA06-1F712A250CEA}"/>
    <cellStyle name="Comma 3 4 14 3" xfId="9847" xr:uid="{D242CC81-EE11-4752-938E-5A1DF7188567}"/>
    <cellStyle name="Comma 3 4 15" xfId="2690" xr:uid="{68F15295-6E29-4685-8764-DC065F3AE30F}"/>
    <cellStyle name="Comma 3 4 15 2" xfId="3144" xr:uid="{4CE80AC5-48E8-4869-A17E-4B8AEBB0D83B}"/>
    <cellStyle name="Comma 3 4 15 2 2" xfId="10437" xr:uid="{ABBA07B2-A43C-498F-93F4-14DF68E7DC9F}"/>
    <cellStyle name="Comma 3 4 15 3" xfId="9997" xr:uid="{4561DCD4-279F-424D-BF41-03C8ADD711EC}"/>
    <cellStyle name="Comma 3 4 16" xfId="2757" xr:uid="{79963ED7-4249-4217-AA7F-D16D5E8CA894}"/>
    <cellStyle name="Comma 3 4 16 2" xfId="10064" xr:uid="{F1F203C2-0E42-424A-9777-BC8255C96485}"/>
    <cellStyle name="Comma 3 4 17" xfId="5281" xr:uid="{B8626405-D30E-4A50-879D-B1A5A62169FD}"/>
    <cellStyle name="Comma 3 4 17 2" xfId="12565" xr:uid="{0539B6EE-94B5-40A6-A467-DB78890084E4}"/>
    <cellStyle name="Comma 3 4 18" xfId="5431" xr:uid="{203C9EE3-6F53-4F05-AD9D-CE17E7CE822B}"/>
    <cellStyle name="Comma 3 4 18 2" xfId="12714" xr:uid="{C7BFFBCA-A03C-447A-AC6A-6BE3A069DCD7}"/>
    <cellStyle name="Comma 3 4 19" xfId="5592" xr:uid="{B13D8D3C-4AB9-4FE4-BA03-532E9A53144A}"/>
    <cellStyle name="Comma 3 4 19 2" xfId="12873" xr:uid="{4E24E8F0-148D-4801-B4F0-8D4EB8F76177}"/>
    <cellStyle name="Comma 3 4 2" xfId="103" xr:uid="{242EE670-A1C2-4B3D-92E4-61900DC74BFB}"/>
    <cellStyle name="Comma 3 4 2 10" xfId="2241" xr:uid="{BC0355DB-A5F2-4CCE-B859-B780412FE45E}"/>
    <cellStyle name="Comma 3 4 2 10 2" xfId="4828" xr:uid="{25363B6F-FD25-4F25-B69A-F115EC84A1B0}"/>
    <cellStyle name="Comma 3 4 2 10 2 2" xfId="12115" xr:uid="{5606BA14-EB1D-4F3B-995B-1014031FDAAF}"/>
    <cellStyle name="Comma 3 4 2 10 3" xfId="9548" xr:uid="{135AB23B-955C-4712-94C2-A8B33B0C7C0C}"/>
    <cellStyle name="Comma 3 4 2 11" xfId="2390" xr:uid="{53749D9C-FD6A-4383-A19F-C2C80EC37D8C}"/>
    <cellStyle name="Comma 3 4 2 11 2" xfId="4977" xr:uid="{1470DC05-F80F-47AB-91CC-036755B91A8A}"/>
    <cellStyle name="Comma 3 4 2 11 2 2" xfId="12264" xr:uid="{E832C481-0B3D-42B4-872B-9CD849648190}"/>
    <cellStyle name="Comma 3 4 2 11 3" xfId="9697" xr:uid="{B75A9315-A6EE-41DA-BDC5-73C4456CC347}"/>
    <cellStyle name="Comma 3 4 2 12" xfId="2541" xr:uid="{86DC990D-9E1F-4B4F-B169-641D26DD1F5E}"/>
    <cellStyle name="Comma 3 4 2 12 2" xfId="5128" xr:uid="{2D5137BD-74E5-4012-A0B7-95BD3AE03378}"/>
    <cellStyle name="Comma 3 4 2 12 2 2" xfId="12415" xr:uid="{F5FF9A1B-8F02-4ACF-91BF-A115305A5CDC}"/>
    <cellStyle name="Comma 3 4 2 12 3" xfId="9848" xr:uid="{E7EDD22B-F468-40A9-BD6C-8FB22821B5F8}"/>
    <cellStyle name="Comma 3 4 2 13" xfId="2691" xr:uid="{381F983C-5890-4F84-B23F-8FA15FF2631F}"/>
    <cellStyle name="Comma 3 4 2 13 2" xfId="3145" xr:uid="{3BF8536E-90F9-48DD-8C74-A0E49B264EAC}"/>
    <cellStyle name="Comma 3 4 2 13 2 2" xfId="10438" xr:uid="{B07F39BF-C28B-41B7-993D-223A341BB463}"/>
    <cellStyle name="Comma 3 4 2 13 3" xfId="9998" xr:uid="{026B3D5A-E991-4FCC-B359-56CF940AFD10}"/>
    <cellStyle name="Comma 3 4 2 14" xfId="2773" xr:uid="{FAFC4881-D94F-4762-960D-4560A6495BF5}"/>
    <cellStyle name="Comma 3 4 2 14 2" xfId="10080" xr:uid="{A0C8800E-1CD6-4AD9-AE7C-9098602DC6EC}"/>
    <cellStyle name="Comma 3 4 2 15" xfId="5282" xr:uid="{84C81210-FB4D-436E-9885-0739C4BD44B8}"/>
    <cellStyle name="Comma 3 4 2 15 2" xfId="12566" xr:uid="{3F093FF0-7296-4EB9-923A-3AF63744194B}"/>
    <cellStyle name="Comma 3 4 2 16" xfId="5432" xr:uid="{6E30C92C-530C-4538-90C2-C32F4007B838}"/>
    <cellStyle name="Comma 3 4 2 16 2" xfId="12715" xr:uid="{C74DADE5-A151-4148-9676-730D1EC55206}"/>
    <cellStyle name="Comma 3 4 2 17" xfId="5593" xr:uid="{2E552950-6AC3-4793-9838-410AEE7E78DA}"/>
    <cellStyle name="Comma 3 4 2 17 2" xfId="12874" xr:uid="{E159AEC6-51D3-495A-A02D-85A54B0B1606}"/>
    <cellStyle name="Comma 3 4 2 18" xfId="5746" xr:uid="{D8E61B71-E732-45CC-9977-E2E6EA479367}"/>
    <cellStyle name="Comma 3 4 2 18 2" xfId="13024" xr:uid="{D85C501A-CDD8-4BEF-B346-3B6CF43E4A6F}"/>
    <cellStyle name="Comma 3 4 2 19" xfId="5893" xr:uid="{89B94CD2-0C34-45D8-B16B-D754F5D57DD6}"/>
    <cellStyle name="Comma 3 4 2 19 2" xfId="13171" xr:uid="{762D49C8-BA4E-4C49-B697-DBC4B8EB9E04}"/>
    <cellStyle name="Comma 3 4 2 2" xfId="221" xr:uid="{88A1D1D9-4B42-49B2-91D3-3FC673155DF2}"/>
    <cellStyle name="Comma 3 4 2 2 10" xfId="2391" xr:uid="{BE8BF2E8-A3FC-48EE-AD0A-D211A4C73984}"/>
    <cellStyle name="Comma 3 4 2 2 10 2" xfId="4978" xr:uid="{49E777BA-5CE6-444D-BFD6-8C934E66B2E0}"/>
    <cellStyle name="Comma 3 4 2 2 10 2 2" xfId="12265" xr:uid="{179C0F23-1A5B-4C8C-A3EE-09F17681F039}"/>
    <cellStyle name="Comma 3 4 2 2 10 3" xfId="9698" xr:uid="{E2050199-738A-4FE9-9243-EEE3A3069E37}"/>
    <cellStyle name="Comma 3 4 2 2 11" xfId="2542" xr:uid="{F9394439-FE3B-4CB2-ABD8-77054624CEBA}"/>
    <cellStyle name="Comma 3 4 2 2 11 2" xfId="5129" xr:uid="{B70A2914-C660-4967-8661-3AEB0318D09E}"/>
    <cellStyle name="Comma 3 4 2 2 11 2 2" xfId="12416" xr:uid="{D45B30CB-D8BA-49BC-BF14-CF35243A44AD}"/>
    <cellStyle name="Comma 3 4 2 2 11 3" xfId="9849" xr:uid="{7028271A-BCF9-4F66-965D-CC52054CD45F}"/>
    <cellStyle name="Comma 3 4 2 2 12" xfId="2692" xr:uid="{9E36D63A-96E9-46C0-8927-30A6862AC73C}"/>
    <cellStyle name="Comma 3 4 2 2 12 2" xfId="3146" xr:uid="{DA5847D9-CDA9-44A2-8E32-81090DDBA809}"/>
    <cellStyle name="Comma 3 4 2 2 12 2 2" xfId="10439" xr:uid="{1FAC67FB-08D0-4BCC-B728-2F90AA329ECD}"/>
    <cellStyle name="Comma 3 4 2 2 12 3" xfId="9999" xr:uid="{39DCC509-6A8F-4461-90CA-768C89E1C722}"/>
    <cellStyle name="Comma 3 4 2 2 13" xfId="2850" xr:uid="{B5D843F7-D71B-4983-9D09-4530B1826A8D}"/>
    <cellStyle name="Comma 3 4 2 2 13 2" xfId="10147" xr:uid="{4589A1E3-E75C-494A-AEA9-F5B743A9F626}"/>
    <cellStyle name="Comma 3 4 2 2 14" xfId="5283" xr:uid="{058BA0C6-A864-47A0-9ABF-78B98884AF07}"/>
    <cellStyle name="Comma 3 4 2 2 14 2" xfId="12567" xr:uid="{3F42A052-1DCB-4E42-8C67-12AB57A48562}"/>
    <cellStyle name="Comma 3 4 2 2 15" xfId="5433" xr:uid="{E2B995D0-113D-48CF-ADC1-A4003523FDF1}"/>
    <cellStyle name="Comma 3 4 2 2 15 2" xfId="12716" xr:uid="{9EC6196E-AB05-4AAA-88AE-D3C1ED84E51B}"/>
    <cellStyle name="Comma 3 4 2 2 16" xfId="5594" xr:uid="{AB9C4B58-FB51-49F0-92DF-DFF6C291CF16}"/>
    <cellStyle name="Comma 3 4 2 2 16 2" xfId="12875" xr:uid="{63A96CCE-46E1-499A-9427-1B362353B0C7}"/>
    <cellStyle name="Comma 3 4 2 2 17" xfId="5747" xr:uid="{B13F597A-D2AF-4645-8622-9B137AC7D01F}"/>
    <cellStyle name="Comma 3 4 2 2 17 2" xfId="13025" xr:uid="{A27B0680-203C-4F34-ADBE-A3FDCC6498E2}"/>
    <cellStyle name="Comma 3 4 2 2 18" xfId="5894" xr:uid="{7E53EE06-C352-473F-B00E-E9E736CC62D9}"/>
    <cellStyle name="Comma 3 4 2 2 18 2" xfId="13172" xr:uid="{9DBBF57B-689A-4411-877C-AB472C9DB6A9}"/>
    <cellStyle name="Comma 3 4 2 2 19" xfId="6050" xr:uid="{7467F9EC-DB7C-4470-AF7B-D5E6463FA056}"/>
    <cellStyle name="Comma 3 4 2 2 19 2" xfId="13328" xr:uid="{0E6525E1-EF0F-44ED-B738-1F59A5E86E94}"/>
    <cellStyle name="Comma 3 4 2 2 2" xfId="394" xr:uid="{90FA361C-5BF6-4D4F-94AC-000A27EFEC44}"/>
    <cellStyle name="Comma 3 4 2 2 2 2" xfId="1478" xr:uid="{3DC7C13B-6EA8-40E1-865D-B24F1B37262B}"/>
    <cellStyle name="Comma 3 4 2 2 2 2 2" xfId="4065" xr:uid="{F918224E-B9E8-4B2F-B44A-CA955A0E2141}"/>
    <cellStyle name="Comma 3 4 2 2 2 2 2 2" xfId="11355" xr:uid="{69922894-A781-4F4E-A958-252E680087D8}"/>
    <cellStyle name="Comma 3 4 2 2 2 2 3" xfId="8788" xr:uid="{E66E908E-B181-4C69-B9DB-2C9563A462E0}"/>
    <cellStyle name="Comma 3 4 2 2 2 3" xfId="3304" xr:uid="{DE9EEE0D-5648-4FF0-B57C-CC7E94696458}"/>
    <cellStyle name="Comma 3 4 2 2 2 3 2" xfId="10594" xr:uid="{FD55874E-FC9B-4C21-9F32-E60A35DA6B73}"/>
    <cellStyle name="Comma 3 4 2 2 2 4" xfId="3014" xr:uid="{753A861C-83B7-4445-8A5C-6B1DE307F088}"/>
    <cellStyle name="Comma 3 4 2 2 2 4 2" xfId="10309" xr:uid="{D4898DD3-7CFE-4575-85A3-237BD98C7A2E}"/>
    <cellStyle name="Comma 3 4 2 2 2 5" xfId="8027" xr:uid="{EA33E7C7-0B26-44B3-9B19-807ABFDF572E}"/>
    <cellStyle name="Comma 3 4 2 2 2 6" xfId="15320" xr:uid="{5103488C-F8D8-4999-B24E-E77DA9E11EDC}"/>
    <cellStyle name="Comma 3 4 2 2 2 7" xfId="16369" xr:uid="{E39721F8-5E96-411D-AE5E-B1FFBF1DCC7D}"/>
    <cellStyle name="Comma 3 4 2 2 2 8" xfId="715" xr:uid="{ED5593C2-06E2-4B91-8F69-772C53E27892}"/>
    <cellStyle name="Comma 3 4 2 2 2 9" xfId="16580" xr:uid="{4CD4A47F-7C31-45FB-AD68-5A037DB62255}"/>
    <cellStyle name="Comma 3 4 2 2 20" xfId="6233" xr:uid="{84E91E87-B040-467F-A35F-B1B0111AAE06}"/>
    <cellStyle name="Comma 3 4 2 2 20 2" xfId="13508" xr:uid="{CF0C469D-8343-4567-816F-E9D2B9CD2B51}"/>
    <cellStyle name="Comma 3 4 2 2 21" xfId="6350" xr:uid="{EDA2F10D-DFF8-470E-A5D7-02E8D198205B}"/>
    <cellStyle name="Comma 3 4 2 2 21 2" xfId="13625" xr:uid="{4456523D-B7CE-4363-B46A-5D6A19A92753}"/>
    <cellStyle name="Comma 3 4 2 2 22" xfId="6500" xr:uid="{7A4D8EFC-DA00-4FAE-8E80-4CC58D22881A}"/>
    <cellStyle name="Comma 3 4 2 2 22 2" xfId="13775" xr:uid="{A53538D4-74D0-4D67-9E4B-E23CEE79BB59}"/>
    <cellStyle name="Comma 3 4 2 2 23" xfId="6655" xr:uid="{824A20AE-3488-44EF-848D-1E5065559C23}"/>
    <cellStyle name="Comma 3 4 2 2 23 2" xfId="13927" xr:uid="{1407BBFD-D940-43B0-9968-236C87073980}"/>
    <cellStyle name="Comma 3 4 2 2 24" xfId="6804" xr:uid="{FD5F8817-F2C7-4575-8CF5-3014C7372CE3}"/>
    <cellStyle name="Comma 3 4 2 2 24 2" xfId="14076" xr:uid="{6125120A-F51A-4E7F-B7C3-F762F02C4281}"/>
    <cellStyle name="Comma 3 4 2 2 25" xfId="6952" xr:uid="{3635F365-768F-466D-B160-F4DFF5973BF4}"/>
    <cellStyle name="Comma 3 4 2 2 25 2" xfId="14224" xr:uid="{D46F33B5-334A-4765-B651-D0C9FBD76279}"/>
    <cellStyle name="Comma 3 4 2 2 26" xfId="7106" xr:uid="{86C28870-009D-49D9-8210-3BF0772DA185}"/>
    <cellStyle name="Comma 3 4 2 2 26 2" xfId="14378" xr:uid="{C25DF88E-10AB-463A-B692-1480B86E1CE9}"/>
    <cellStyle name="Comma 3 4 2 2 27" xfId="7255" xr:uid="{9BE49EE6-107A-4079-9A4E-14C6DAABC60E}"/>
    <cellStyle name="Comma 3 4 2 2 27 2" xfId="14527" xr:uid="{FFAA35B5-8D56-4414-AE96-920343FE6550}"/>
    <cellStyle name="Comma 3 4 2 2 28" xfId="7443" xr:uid="{907604FE-7636-4F9A-9BA7-E75D8A95DD00}"/>
    <cellStyle name="Comma 3 4 2 2 28 2" xfId="14707" xr:uid="{9D14031D-8FE7-4A4C-89FA-5BDAF408A225}"/>
    <cellStyle name="Comma 3 4 2 2 29" xfId="7562" xr:uid="{ECFB6D00-9B85-49C3-9C8F-D14706E4FB30}"/>
    <cellStyle name="Comma 3 4 2 2 29 2" xfId="14825" xr:uid="{C33973D4-59D2-4D95-9FE6-215E3C70DC6E}"/>
    <cellStyle name="Comma 3 4 2 2 3" xfId="863" xr:uid="{852A83A0-777A-49B3-A96E-DD4AAAB898E5}"/>
    <cellStyle name="Comma 3 4 2 2 3 2" xfId="1626" xr:uid="{94D37F11-A6F2-4837-B50E-A7BDA4C50BDA}"/>
    <cellStyle name="Comma 3 4 2 2 3 2 2" xfId="4213" xr:uid="{8CDB4C14-66D5-40CF-9F9B-287CABF3CDEB}"/>
    <cellStyle name="Comma 3 4 2 2 3 2 2 2" xfId="11503" xr:uid="{EF8192A2-CA47-44F7-8F2C-89AF18C3F4C7}"/>
    <cellStyle name="Comma 3 4 2 2 3 2 3" xfId="8936" xr:uid="{3608038C-0460-4F33-8506-70D9C6226517}"/>
    <cellStyle name="Comma 3 4 2 2 3 3" xfId="3452" xr:uid="{2B997553-DDCF-4598-8244-A9AEEA5A66FE}"/>
    <cellStyle name="Comma 3 4 2 2 3 3 2" xfId="10742" xr:uid="{226D2C34-0EDE-45DF-9131-C59F2789823D}"/>
    <cellStyle name="Comma 3 4 2 2 3 4" xfId="8175" xr:uid="{1ED70F49-CC27-4B6F-8C84-92AD39FD8C67}"/>
    <cellStyle name="Comma 3 4 2 2 30" xfId="7711" xr:uid="{EA4322F8-C21F-4DF9-A0D1-3C46B216F9DA}"/>
    <cellStyle name="Comma 3 4 2 2 30 2" xfId="14974" xr:uid="{67458B44-C677-4220-838C-0B5A1E42B621}"/>
    <cellStyle name="Comma 3 4 2 2 31" xfId="7872" xr:uid="{AAF9FB9A-5687-41E7-8ECA-82C670CF02D6}"/>
    <cellStyle name="Comma 3 4 2 2 32" xfId="15154" xr:uid="{3FA70836-BFCF-4ED8-B336-A934C696C7D4}"/>
    <cellStyle name="Comma 3 4 2 2 33" xfId="15443" xr:uid="{EB9DDB5E-BB56-44A9-8501-083D46CA100A}"/>
    <cellStyle name="Comma 3 4 2 2 34" xfId="15591" xr:uid="{CBE9F0AF-3A7E-4FBB-993D-0FBFF6F70F4F}"/>
    <cellStyle name="Comma 3 4 2 2 35" xfId="15740" xr:uid="{0A3D76CF-E3BF-4163-9975-76D8807B4EB6}"/>
    <cellStyle name="Comma 3 4 2 2 36" xfId="15889" xr:uid="{91EE57E5-74B4-4566-9ECF-F6F635F2FBEF}"/>
    <cellStyle name="Comma 3 4 2 2 37" xfId="16037" xr:uid="{F722A269-FD8F-45EA-8C8E-7E1BA64FB815}"/>
    <cellStyle name="Comma 3 4 2 2 38" xfId="16221" xr:uid="{F22D4D78-5D5D-46A3-9BD3-DDA23AA8DB0E}"/>
    <cellStyle name="Comma 3 4 2 2 39" xfId="532" xr:uid="{88BDD2FE-37D6-4594-9300-3BFC3AAAFCB2}"/>
    <cellStyle name="Comma 3 4 2 2 4" xfId="1042" xr:uid="{B7BB3BF3-79BF-4D3A-8D80-0838FD96AE37}"/>
    <cellStyle name="Comma 3 4 2 2 4 2" xfId="1805" xr:uid="{D8CDDAAA-0E65-43A5-87DE-F0035BEE6CA7}"/>
    <cellStyle name="Comma 3 4 2 2 4 2 2" xfId="4392" xr:uid="{22ECE2BE-7E22-46E5-A4B4-E2D525D69BCB}"/>
    <cellStyle name="Comma 3 4 2 2 4 2 2 2" xfId="11682" xr:uid="{2ECE66D2-0B5E-4531-B0D8-067080660A3E}"/>
    <cellStyle name="Comma 3 4 2 2 4 2 3" xfId="9115" xr:uid="{DA6BD417-D973-4123-8D42-47B659051EDC}"/>
    <cellStyle name="Comma 3 4 2 2 4 3" xfId="3631" xr:uid="{1D82CE25-BFDB-4FD6-A52C-0C14DD5B0D0A}"/>
    <cellStyle name="Comma 3 4 2 2 4 3 2" xfId="10921" xr:uid="{64E513F4-46D0-45D8-BE2B-A3C7FE64340C}"/>
    <cellStyle name="Comma 3 4 2 2 4 4" xfId="8354" xr:uid="{4348446A-4340-45A2-ACEB-16EE669A9279}"/>
    <cellStyle name="Comma 3 4 2 2 40" xfId="16581" xr:uid="{7629F58D-1E82-4887-8D3E-AAA9BB38E48E}"/>
    <cellStyle name="Comma 3 4 2 2 5" xfId="1202" xr:uid="{93361AD0-408E-43B4-9C0B-D1772F4ADFEE}"/>
    <cellStyle name="Comma 3 4 2 2 5 2" xfId="3790" xr:uid="{345B1599-7CF9-42F6-A8E4-B6533A77D9CF}"/>
    <cellStyle name="Comma 3 4 2 2 5 2 2" xfId="11080" xr:uid="{644A50D5-7FB9-48C5-8DCC-65368DDFBD1D}"/>
    <cellStyle name="Comma 3 4 2 2 5 3" xfId="8513" xr:uid="{2F481C47-F943-4845-AAED-D7E79F6574FE}"/>
    <cellStyle name="Comma 3 4 2 2 6" xfId="1322" xr:uid="{C9CB59D6-5DB1-48FA-8324-1F0F5F4FE41B}"/>
    <cellStyle name="Comma 3 4 2 2 6 2" xfId="3909" xr:uid="{154B4AC0-ACFB-4F53-96F8-D536BD131470}"/>
    <cellStyle name="Comma 3 4 2 2 6 2 2" xfId="11199" xr:uid="{98BCF743-A9AA-47D6-8A20-165B9A33E4AC}"/>
    <cellStyle name="Comma 3 4 2 2 6 3" xfId="8632" xr:uid="{E68EFEAD-8C07-4CC1-A080-FFC0DEC30549}"/>
    <cellStyle name="Comma 3 4 2 2 7" xfId="1942" xr:uid="{36D90F3B-7C09-477A-A9E9-EB1B85DDA599}"/>
    <cellStyle name="Comma 3 4 2 2 7 2" xfId="4529" xr:uid="{DDEA8A46-920F-4C6A-97A7-6B075EA2C6D4}"/>
    <cellStyle name="Comma 3 4 2 2 7 2 2" xfId="11818" xr:uid="{A75A072E-1626-406A-A9D6-CBB9229A8507}"/>
    <cellStyle name="Comma 3 4 2 2 7 3" xfId="9251" xr:uid="{2CEC7D71-BDAB-4D7B-B8A6-25B490B00FC3}"/>
    <cellStyle name="Comma 3 4 2 2 8" xfId="2092" xr:uid="{4DFC79B1-F51B-4840-A3D9-16ECE185F22A}"/>
    <cellStyle name="Comma 3 4 2 2 8 2" xfId="4679" xr:uid="{7858A377-5D14-4FA8-BEA7-C76EDC4A1171}"/>
    <cellStyle name="Comma 3 4 2 2 8 2 2" xfId="11967" xr:uid="{82B088FE-E40B-4DDC-8F68-05FBF3232F83}"/>
    <cellStyle name="Comma 3 4 2 2 8 3" xfId="9400" xr:uid="{6AFBDC2F-F2F6-4A72-86DF-325E9F2B103B}"/>
    <cellStyle name="Comma 3 4 2 2 9" xfId="2242" xr:uid="{A0EF7991-A353-477C-9086-A39F34AED4C0}"/>
    <cellStyle name="Comma 3 4 2 2 9 2" xfId="4829" xr:uid="{1FB72D69-1C6A-4B00-B7DB-F0FC3177C95D}"/>
    <cellStyle name="Comma 3 4 2 2 9 2 2" xfId="12116" xr:uid="{8DAC981B-A1EC-4C8E-B096-FEAAEC632591}"/>
    <cellStyle name="Comma 3 4 2 2 9 3" xfId="9549" xr:uid="{D37A2371-A3EE-47F1-AC62-10688BAADB8A}"/>
    <cellStyle name="Comma 3 4 2 20" xfId="6049" xr:uid="{9997FC3A-A1EC-4EA6-9E1F-B8006527483B}"/>
    <cellStyle name="Comma 3 4 2 20 2" xfId="13327" xr:uid="{7F6BEF37-4428-407F-AB8C-BC01D991C408}"/>
    <cellStyle name="Comma 3 4 2 21" xfId="6136" xr:uid="{8DB14EC3-9246-417C-BFBD-48C656467366}"/>
    <cellStyle name="Comma 3 4 2 21 2" xfId="13411" xr:uid="{9A3A801D-1ED6-47F8-A776-5BE99E0647DE}"/>
    <cellStyle name="Comma 3 4 2 22" xfId="6349" xr:uid="{9416E6BD-DD3B-4B1E-84B7-525BAA34C510}"/>
    <cellStyle name="Comma 3 4 2 22 2" xfId="13624" xr:uid="{2848415D-8968-45DE-9BBE-FD4ED55E0D26}"/>
    <cellStyle name="Comma 3 4 2 23" xfId="6499" xr:uid="{797CF6E5-7FA1-442A-AE47-FF72E499A5F0}"/>
    <cellStyle name="Comma 3 4 2 23 2" xfId="13774" xr:uid="{B38612B5-8DD1-4F2B-957B-D7F54C74CDD4}"/>
    <cellStyle name="Comma 3 4 2 24" xfId="6654" xr:uid="{37321024-B5E5-4B46-88D8-CF538BB42258}"/>
    <cellStyle name="Comma 3 4 2 24 2" xfId="13926" xr:uid="{55DFC483-2463-4D65-A07C-5DEF112A787C}"/>
    <cellStyle name="Comma 3 4 2 25" xfId="6803" xr:uid="{56592F34-732A-4039-9770-42140ED1B7A6}"/>
    <cellStyle name="Comma 3 4 2 25 2" xfId="14075" xr:uid="{1A73CBB3-4A93-437E-9C8B-80ED8C034060}"/>
    <cellStyle name="Comma 3 4 2 26" xfId="6951" xr:uid="{99DF2B4F-648D-469F-BC2B-F6ED06B8DF51}"/>
    <cellStyle name="Comma 3 4 2 26 2" xfId="14223" xr:uid="{6B28BFF7-0C29-494F-BAE3-C923366033BF}"/>
    <cellStyle name="Comma 3 4 2 27" xfId="7105" xr:uid="{2E0F2DF1-4D32-4F27-820D-8B24C4D76F8F}"/>
    <cellStyle name="Comma 3 4 2 27 2" xfId="14377" xr:uid="{0C926714-8FEA-48B9-8CAA-C46F7559FF18}"/>
    <cellStyle name="Comma 3 4 2 28" xfId="7254" xr:uid="{DEC4DC4A-F2BF-4430-9190-BEAA76C96BBD}"/>
    <cellStyle name="Comma 3 4 2 28 2" xfId="14526" xr:uid="{422676EB-89BB-4298-B4B2-92BEB498B354}"/>
    <cellStyle name="Comma 3 4 2 29" xfId="7346" xr:uid="{9ACECCC4-140C-4491-9B75-FC55B8463CD9}"/>
    <cellStyle name="Comma 3 4 2 29 2" xfId="14610" xr:uid="{2D4C3E45-F34B-475A-A517-60091EBC6804}"/>
    <cellStyle name="Comma 3 4 2 3" xfId="284" xr:uid="{8B1470AC-89B8-4B8D-87B5-C1517C2C9871}"/>
    <cellStyle name="Comma 3 4 2 3 2" xfId="1477" xr:uid="{F4CA2156-F226-4638-B176-72EFEDE75C81}"/>
    <cellStyle name="Comma 3 4 2 3 2 2" xfId="4064" xr:uid="{FDC43A41-AC33-4DFC-AD80-63A88DDC563D}"/>
    <cellStyle name="Comma 3 4 2 3 2 2 2" xfId="11354" xr:uid="{71C98AB4-58A9-4DEE-ADC2-45F75B4AE80C}"/>
    <cellStyle name="Comma 3 4 2 3 2 3" xfId="8787" xr:uid="{060E46E2-2A7C-4D56-B9C0-8E3C9B0966E6}"/>
    <cellStyle name="Comma 3 4 2 3 3" xfId="3303" xr:uid="{765F9B3E-8D7D-42E6-9C2F-B80B8ACACCD1}"/>
    <cellStyle name="Comma 3 4 2 3 3 2" xfId="10593" xr:uid="{A976110F-A368-4A6B-A2EC-F35F3715F709}"/>
    <cellStyle name="Comma 3 4 2 3 4" xfId="2915" xr:uid="{E905EBC2-EE33-4CB2-8A49-E355DDCAD5A5}"/>
    <cellStyle name="Comma 3 4 2 3 4 2" xfId="10212" xr:uid="{764BFF84-8CEE-4E6C-B5D3-00F8499EF05D}"/>
    <cellStyle name="Comma 3 4 2 3 5" xfId="8026" xr:uid="{1140FA71-BB56-4BB0-8E01-843FE45899C6}"/>
    <cellStyle name="Comma 3 4 2 3 6" xfId="15211" xr:uid="{F5FA66BE-522E-4E69-B032-AC8A859C4EFF}"/>
    <cellStyle name="Comma 3 4 2 3 7" xfId="16272" xr:uid="{0D8D4E68-4CA8-4217-918B-31FA47A646E7}"/>
    <cellStyle name="Comma 3 4 2 3 8" xfId="714" xr:uid="{E004F673-581E-4504-8F10-50832A96BD04}"/>
    <cellStyle name="Comma 3 4 2 3 9" xfId="16582" xr:uid="{7A64F26B-29E6-4D4B-802B-B5FF66C4FF92}"/>
    <cellStyle name="Comma 3 4 2 30" xfId="7561" xr:uid="{9370C0F7-BB14-4AF8-84C4-3A72E6B99BE9}"/>
    <cellStyle name="Comma 3 4 2 30 2" xfId="14824" xr:uid="{65723537-B32C-4997-8495-5CA168CAD7FA}"/>
    <cellStyle name="Comma 3 4 2 31" xfId="7710" xr:uid="{8A79FB8F-B07E-423E-A3AB-F1F69DB1C5C2}"/>
    <cellStyle name="Comma 3 4 2 31 2" xfId="14973" xr:uid="{6B3A281D-CD37-4F95-8708-C3BE049328EF}"/>
    <cellStyle name="Comma 3 4 2 32" xfId="7871" xr:uid="{0E9AC018-A4C8-4D75-B5AA-2A54E8236A6B}"/>
    <cellStyle name="Comma 3 4 2 33" xfId="15057" xr:uid="{C633B8BA-9E53-4BB9-8EA7-8421F9BF6455}"/>
    <cellStyle name="Comma 3 4 2 34" xfId="15442" xr:uid="{0EB0CAFF-6893-4D67-99F6-BB7BE1711BF7}"/>
    <cellStyle name="Comma 3 4 2 35" xfId="15590" xr:uid="{FA9791CB-6000-4C4A-A3B7-4694360C5CD5}"/>
    <cellStyle name="Comma 3 4 2 36" xfId="15739" xr:uid="{D3F0EF42-493F-47FD-BCC4-769E8A826683}"/>
    <cellStyle name="Comma 3 4 2 37" xfId="15888" xr:uid="{58DD1EE9-2992-404B-8052-3CFAC88081E9}"/>
    <cellStyle name="Comma 3 4 2 38" xfId="16036" xr:uid="{FCAED9A2-7F33-4086-BDCE-D846A036DD7A}"/>
    <cellStyle name="Comma 3 4 2 39" xfId="16124" xr:uid="{6EECA540-9955-435D-9F3D-F6B8A6E4D699}"/>
    <cellStyle name="Comma 3 4 2 4" xfId="862" xr:uid="{1E01CB2C-EC11-4900-AD94-D08D54429758}"/>
    <cellStyle name="Comma 3 4 2 4 2" xfId="1625" xr:uid="{11AD6218-CEF0-4DA2-B563-5BE974DD1E8C}"/>
    <cellStyle name="Comma 3 4 2 4 2 2" xfId="4212" xr:uid="{6F40F6F4-C620-4B5F-A23E-38CADD5BB01F}"/>
    <cellStyle name="Comma 3 4 2 4 2 2 2" xfId="11502" xr:uid="{D528E061-7D49-4173-A23F-F7D74F113876}"/>
    <cellStyle name="Comma 3 4 2 4 2 3" xfId="8935" xr:uid="{E6DBCE32-CC17-4893-BCB6-35075B988143}"/>
    <cellStyle name="Comma 3 4 2 4 3" xfId="3451" xr:uid="{5E263E1F-0505-4F3A-A5E0-42D3A135E048}"/>
    <cellStyle name="Comma 3 4 2 4 3 2" xfId="10741" xr:uid="{C24A7FCF-08E5-41A1-B2E2-7A7F0DA583E1}"/>
    <cellStyle name="Comma 3 4 2 4 4" xfId="8174" xr:uid="{B0920832-0FCC-4B12-AE72-6BE989179D84}"/>
    <cellStyle name="Comma 3 4 2 40" xfId="531" xr:uid="{F1A38BC6-4FD9-45B1-AB15-66F34BACE00E}"/>
    <cellStyle name="Comma 3 4 2 41" xfId="16583" xr:uid="{A5556E5A-A835-4EBF-9D72-A413F83E1FEB}"/>
    <cellStyle name="Comma 3 4 2 5" xfId="945" xr:uid="{6FA8277F-A643-49E6-9281-C4C7CA530553}"/>
    <cellStyle name="Comma 3 4 2 5 2" xfId="1708" xr:uid="{F8A2789F-FE5F-434B-91F1-88E352412066}"/>
    <cellStyle name="Comma 3 4 2 5 2 2" xfId="4295" xr:uid="{B439ABF9-6703-4BF6-A9F1-897DA1C5D5E7}"/>
    <cellStyle name="Comma 3 4 2 5 2 2 2" xfId="11585" xr:uid="{E7EF5BBF-96D2-4322-BE7C-ED13BB242E43}"/>
    <cellStyle name="Comma 3 4 2 5 2 3" xfId="9018" xr:uid="{B0EAA1AE-2450-47F6-9833-C26908FB5E60}"/>
    <cellStyle name="Comma 3 4 2 5 3" xfId="3534" xr:uid="{1C165156-721C-43C4-99A7-8D6870130E54}"/>
    <cellStyle name="Comma 3 4 2 5 3 2" xfId="10824" xr:uid="{F124FD66-6564-429A-81D6-9C05A51DA065}"/>
    <cellStyle name="Comma 3 4 2 5 4" xfId="8257" xr:uid="{56DAE967-E002-4D0E-8115-5F19ADFDE78B}"/>
    <cellStyle name="Comma 3 4 2 6" xfId="1147" xr:uid="{26D712D1-2B4F-4935-8A6F-84713250057D}"/>
    <cellStyle name="Comma 3 4 2 6 2" xfId="3735" xr:uid="{0BF19BE8-F918-4E37-B29E-6FE475E876E2}"/>
    <cellStyle name="Comma 3 4 2 6 2 2" xfId="11025" xr:uid="{BB35402F-BF3C-4FBD-8567-5D8A1620E826}"/>
    <cellStyle name="Comma 3 4 2 6 3" xfId="8458" xr:uid="{6414930B-D03C-4B1A-A876-90FA1A9FBB29}"/>
    <cellStyle name="Comma 3 4 2 7" xfId="1321" xr:uid="{97E19CFE-B0F7-4015-B5A8-C695936DFE79}"/>
    <cellStyle name="Comma 3 4 2 7 2" xfId="3908" xr:uid="{4F0596EB-AAB3-4ABF-83A1-E3B1DF031AC7}"/>
    <cellStyle name="Comma 3 4 2 7 2 2" xfId="11198" xr:uid="{C46A1CDA-C0AA-4821-A05A-5FD773408282}"/>
    <cellStyle name="Comma 3 4 2 7 3" xfId="8631" xr:uid="{7D5EF630-3401-48BE-B46C-4F88EAF15F09}"/>
    <cellStyle name="Comma 3 4 2 8" xfId="1941" xr:uid="{FE2A15E3-B1A6-40FD-AC4C-269E5A52D89F}"/>
    <cellStyle name="Comma 3 4 2 8 2" xfId="4528" xr:uid="{94ECA593-8376-42DA-9CFB-34D3E531E7B0}"/>
    <cellStyle name="Comma 3 4 2 8 2 2" xfId="11817" xr:uid="{7A335F91-AB93-446F-AF71-3A7EE00EF056}"/>
    <cellStyle name="Comma 3 4 2 8 3" xfId="9250" xr:uid="{D4BBD9E8-ACF6-4681-97E2-55396469F45D}"/>
    <cellStyle name="Comma 3 4 2 9" xfId="2091" xr:uid="{FE215711-D461-42D8-9D7E-0FCF3D75046A}"/>
    <cellStyle name="Comma 3 4 2 9 2" xfId="4678" xr:uid="{CEBD30EB-21EC-4825-A690-61DD9235495A}"/>
    <cellStyle name="Comma 3 4 2 9 2 2" xfId="11966" xr:uid="{DAC80FC5-050F-46D5-B6E4-0DDCD7374F2D}"/>
    <cellStyle name="Comma 3 4 2 9 3" xfId="9399" xr:uid="{B460DA81-CDB9-407C-8060-50094FBCACB9}"/>
    <cellStyle name="Comma 3 4 20" xfId="5745" xr:uid="{99642715-892C-47C7-BF2D-AFB3933E5A1C}"/>
    <cellStyle name="Comma 3 4 20 2" xfId="13023" xr:uid="{A1752E6E-A6E8-4EE2-AAC7-F76F2B939391}"/>
    <cellStyle name="Comma 3 4 21" xfId="5892" xr:uid="{2608604F-5615-4A36-B266-D5D0CAD3BE20}"/>
    <cellStyle name="Comma 3 4 21 2" xfId="13170" xr:uid="{45835849-954D-4B3D-B616-FC3DA63A185F}"/>
    <cellStyle name="Comma 3 4 22" xfId="6048" xr:uid="{919D211B-133E-4C72-89FE-62C5E9414B2D}"/>
    <cellStyle name="Comma 3 4 22 2" xfId="13326" xr:uid="{29290060-F772-4F12-B112-F5E24FA6C462}"/>
    <cellStyle name="Comma 3 4 23" xfId="6120" xr:uid="{7AC6D5F7-6339-4AFB-9906-AA69CF3EB700}"/>
    <cellStyle name="Comma 3 4 23 2" xfId="13395" xr:uid="{B528C6EE-4BEF-470E-BF66-0280A75CD6CB}"/>
    <cellStyle name="Comma 3 4 24" xfId="6348" xr:uid="{0FF8D45B-AC62-4C46-9BE0-CDEBAC359003}"/>
    <cellStyle name="Comma 3 4 24 2" xfId="13623" xr:uid="{383D22F5-62F2-4E22-9D51-6B07D04A34A8}"/>
    <cellStyle name="Comma 3 4 25" xfId="6498" xr:uid="{35D88EAD-116B-4734-960F-501B5C445DAB}"/>
    <cellStyle name="Comma 3 4 25 2" xfId="13773" xr:uid="{620B470D-2E31-4B3D-88C3-E88A3EF9AEFF}"/>
    <cellStyle name="Comma 3 4 26" xfId="6653" xr:uid="{BEA83E90-ED4C-4A6B-9B11-D7988533ECCF}"/>
    <cellStyle name="Comma 3 4 26 2" xfId="13925" xr:uid="{B3A4095A-5593-4EF3-998F-79AD8A7BEC69}"/>
    <cellStyle name="Comma 3 4 27" xfId="6802" xr:uid="{1E765366-DAC6-4F05-9FE3-306AB7F6E5FB}"/>
    <cellStyle name="Comma 3 4 27 2" xfId="14074" xr:uid="{850BEF72-B2E4-49A5-8D32-8D3254CD3423}"/>
    <cellStyle name="Comma 3 4 28" xfId="6950" xr:uid="{09789F56-A6EE-4C36-8752-BE09D2F02C6A}"/>
    <cellStyle name="Comma 3 4 28 2" xfId="14222" xr:uid="{7203204A-13BE-4449-A562-4BD34780714A}"/>
    <cellStyle name="Comma 3 4 29" xfId="7104" xr:uid="{387F86FF-391B-460E-823C-B5C4DA61C6A7}"/>
    <cellStyle name="Comma 3 4 29 2" xfId="14376" xr:uid="{AB38E7BC-AB78-4B82-A61A-72B377D158F5}"/>
    <cellStyle name="Comma 3 4 3" xfId="200" xr:uid="{6B985B0B-CC84-4C43-9B0A-2A018FF27112}"/>
    <cellStyle name="Comma 3 4 3 10" xfId="2392" xr:uid="{5C02B756-BDBB-450B-9B54-BE7EBEEEA4E6}"/>
    <cellStyle name="Comma 3 4 3 10 2" xfId="4979" xr:uid="{61067279-81E4-4224-BFDE-078EBF77B660}"/>
    <cellStyle name="Comma 3 4 3 10 2 2" xfId="12266" xr:uid="{5DAF523E-B9BE-4AFB-9975-84B318138548}"/>
    <cellStyle name="Comma 3 4 3 10 3" xfId="9699" xr:uid="{BD04FC7D-A9D3-4D8B-A0F5-BA1168CB2BA7}"/>
    <cellStyle name="Comma 3 4 3 11" xfId="2543" xr:uid="{FC03AEA4-7944-40E3-8E1A-B0F4B68783EE}"/>
    <cellStyle name="Comma 3 4 3 11 2" xfId="5130" xr:uid="{DC07B88F-4087-4F85-9EDA-1EDD404D06A7}"/>
    <cellStyle name="Comma 3 4 3 11 2 2" xfId="12417" xr:uid="{E70A6E62-26A7-49AA-943C-9CA98D6AB284}"/>
    <cellStyle name="Comma 3 4 3 11 3" xfId="9850" xr:uid="{5FBE7B9C-33DD-44BE-8510-774B794136B0}"/>
    <cellStyle name="Comma 3 4 3 12" xfId="2693" xr:uid="{933B6B0D-E88D-4740-B6E6-B01FB5402272}"/>
    <cellStyle name="Comma 3 4 3 12 2" xfId="3147" xr:uid="{C40E82B4-2A46-40FD-A433-04C6D9448336}"/>
    <cellStyle name="Comma 3 4 3 12 2 2" xfId="10440" xr:uid="{E5BDAA9E-FB0E-4DBA-BB58-9AA8189465E3}"/>
    <cellStyle name="Comma 3 4 3 12 3" xfId="10000" xr:uid="{943B5692-BB81-47E8-9342-E1C8C57961DC}"/>
    <cellStyle name="Comma 3 4 3 13" xfId="2834" xr:uid="{7017D79B-1700-4130-833F-EBCC0385F183}"/>
    <cellStyle name="Comma 3 4 3 13 2" xfId="10131" xr:uid="{CF32BA50-2544-4A47-B30A-82DD191AD9D6}"/>
    <cellStyle name="Comma 3 4 3 14" xfId="5284" xr:uid="{E0E648BD-00AC-409B-8523-6BA1DDDC0AE1}"/>
    <cellStyle name="Comma 3 4 3 14 2" xfId="12568" xr:uid="{7D9E27E0-6BB1-48BF-B5A8-28B9B2334738}"/>
    <cellStyle name="Comma 3 4 3 15" xfId="5434" xr:uid="{312908AA-34D4-40C4-933B-982DB85224A4}"/>
    <cellStyle name="Comma 3 4 3 15 2" xfId="12717" xr:uid="{28DD36F3-FDD1-4A30-A08A-C994AC3C3046}"/>
    <cellStyle name="Comma 3 4 3 16" xfId="5595" xr:uid="{735EA457-0370-4EBC-8EC2-6ADA4322A718}"/>
    <cellStyle name="Comma 3 4 3 16 2" xfId="12876" xr:uid="{D81FDC4A-51AA-4EEF-BA16-239A4A64FDDC}"/>
    <cellStyle name="Comma 3 4 3 17" xfId="5748" xr:uid="{1762C055-9AEC-4CF9-ACCA-F37897FFAAA3}"/>
    <cellStyle name="Comma 3 4 3 17 2" xfId="13026" xr:uid="{2D3E8CF5-50D1-432E-9D66-F5EAA2169C4D}"/>
    <cellStyle name="Comma 3 4 3 18" xfId="5895" xr:uid="{2F8DB45E-BF55-42A5-B9F6-016DEDC56C34}"/>
    <cellStyle name="Comma 3 4 3 18 2" xfId="13173" xr:uid="{1A902D32-9957-4367-8AA5-997C7F31ED27}"/>
    <cellStyle name="Comma 3 4 3 19" xfId="6051" xr:uid="{61E3FBE3-AC9D-4900-BC12-142AF4232238}"/>
    <cellStyle name="Comma 3 4 3 19 2" xfId="13329" xr:uid="{DE279C35-93DB-4A7C-B6D4-E7F1B2E1041E}"/>
    <cellStyle name="Comma 3 4 3 2" xfId="373" xr:uid="{E0D3389F-D6E1-4CC9-9212-F89FF9B114DA}"/>
    <cellStyle name="Comma 3 4 3 2 2" xfId="1479" xr:uid="{A2D3FA85-6BDA-4A4B-8B1A-9768209814B8}"/>
    <cellStyle name="Comma 3 4 3 2 2 2" xfId="4066" xr:uid="{C57F16D4-8A22-44A9-BD8B-D864BB0E4122}"/>
    <cellStyle name="Comma 3 4 3 2 2 2 2" xfId="11356" xr:uid="{27465C15-49DF-4DA6-9F27-7A1FF9E6BE00}"/>
    <cellStyle name="Comma 3 4 3 2 2 3" xfId="8789" xr:uid="{99C2DDB9-179D-48F6-8CCB-517137B18FAC}"/>
    <cellStyle name="Comma 3 4 3 2 3" xfId="3305" xr:uid="{4118A178-F27D-4AEC-919A-15476CC2E8C2}"/>
    <cellStyle name="Comma 3 4 3 2 3 2" xfId="10595" xr:uid="{02BD4B5C-EE7D-4F06-A910-84D879D5C10A}"/>
    <cellStyle name="Comma 3 4 3 2 4" xfId="2998" xr:uid="{171FCA21-3F46-4CC4-84AE-53A378A2C603}"/>
    <cellStyle name="Comma 3 4 3 2 4 2" xfId="10293" xr:uid="{B115FF4C-473F-4835-858F-57448ECADC00}"/>
    <cellStyle name="Comma 3 4 3 2 5" xfId="8028" xr:uid="{4AE69F5D-9756-424F-B2CE-E25425E2ABA0}"/>
    <cellStyle name="Comma 3 4 3 2 6" xfId="15299" xr:uid="{9EC43415-9BAE-4A9C-9528-8C5A2DFE1DD9}"/>
    <cellStyle name="Comma 3 4 3 2 7" xfId="16353" xr:uid="{EE725CD9-7C64-4737-87C7-DB1950670CB1}"/>
    <cellStyle name="Comma 3 4 3 2 8" xfId="716" xr:uid="{B426377C-BAE0-4C21-BD7A-DCD4B039A789}"/>
    <cellStyle name="Comma 3 4 3 2 9" xfId="16584" xr:uid="{9F29CC2C-6784-43DD-AE90-9502412FBA7E}"/>
    <cellStyle name="Comma 3 4 3 20" xfId="6217" xr:uid="{F4C7770B-9EE5-4F86-96FB-1751A358BE9A}"/>
    <cellStyle name="Comma 3 4 3 20 2" xfId="13492" xr:uid="{A9A40875-20CB-4FBF-AA8A-170EC1EBFAFE}"/>
    <cellStyle name="Comma 3 4 3 21" xfId="6351" xr:uid="{B4F6E311-E31B-4787-8BBC-5C1E1023F75F}"/>
    <cellStyle name="Comma 3 4 3 21 2" xfId="13626" xr:uid="{9FDE447A-7576-40A6-82EA-D5022C5CFE32}"/>
    <cellStyle name="Comma 3 4 3 22" xfId="6501" xr:uid="{7798C446-38E3-4B76-95B3-A631A19D678F}"/>
    <cellStyle name="Comma 3 4 3 22 2" xfId="13776" xr:uid="{EF744ACC-68C0-44F4-BFD9-22D8065EC5EB}"/>
    <cellStyle name="Comma 3 4 3 23" xfId="6656" xr:uid="{4196446B-F473-44A0-A45C-A67572EE0790}"/>
    <cellStyle name="Comma 3 4 3 23 2" xfId="13928" xr:uid="{D9AD2BAF-3B5E-4ED5-852E-219313BC2523}"/>
    <cellStyle name="Comma 3 4 3 24" xfId="6805" xr:uid="{E3BDFA1C-2448-4440-BA5E-D25EEAC78BDF}"/>
    <cellStyle name="Comma 3 4 3 24 2" xfId="14077" xr:uid="{1B4F6E5A-5678-4ECA-9454-F64B3FCEFD1A}"/>
    <cellStyle name="Comma 3 4 3 25" xfId="6953" xr:uid="{37DA35DD-F3E6-4515-936B-CA5907027EC7}"/>
    <cellStyle name="Comma 3 4 3 25 2" xfId="14225" xr:uid="{040AF588-0B0D-40C6-947B-EE82696E9CC8}"/>
    <cellStyle name="Comma 3 4 3 26" xfId="7107" xr:uid="{BFEAAD26-CC7C-41D2-91B2-D00BE8DCB598}"/>
    <cellStyle name="Comma 3 4 3 26 2" xfId="14379" xr:uid="{7B3CB7EA-CEAC-476F-9AB8-9BA3D934A7F9}"/>
    <cellStyle name="Comma 3 4 3 27" xfId="7256" xr:uid="{C7EB4014-E36F-45C5-A51E-BCE632A5C5A0}"/>
    <cellStyle name="Comma 3 4 3 27 2" xfId="14528" xr:uid="{7C964DB2-8771-476A-9459-04DCFC5957AB}"/>
    <cellStyle name="Comma 3 4 3 28" xfId="7427" xr:uid="{6DFD22A2-F1A3-4E58-8A2F-B79B78FBD211}"/>
    <cellStyle name="Comma 3 4 3 28 2" xfId="14691" xr:uid="{E393C05E-B2D0-4C43-B54B-24589EC1DC11}"/>
    <cellStyle name="Comma 3 4 3 29" xfId="7563" xr:uid="{A3B720A7-7018-44CC-84C4-A8F9940E28FE}"/>
    <cellStyle name="Comma 3 4 3 29 2" xfId="14826" xr:uid="{47DE7232-C6B6-4443-A2B0-99D1C7E8CF6D}"/>
    <cellStyle name="Comma 3 4 3 3" xfId="864" xr:uid="{C3F2D548-6402-4BC4-888F-DA6C2BA7A3DD}"/>
    <cellStyle name="Comma 3 4 3 3 2" xfId="1627" xr:uid="{5BB26448-3ED7-4306-AFAF-40AB86B711BD}"/>
    <cellStyle name="Comma 3 4 3 3 2 2" xfId="4214" xr:uid="{5037526A-1EEE-444C-B040-CE84DC353CBF}"/>
    <cellStyle name="Comma 3 4 3 3 2 2 2" xfId="11504" xr:uid="{A88CFAA2-C61F-4F8B-BAAE-632DB5E5F566}"/>
    <cellStyle name="Comma 3 4 3 3 2 3" xfId="8937" xr:uid="{002DDE33-A75F-4ED6-AC5F-7A633E801F8C}"/>
    <cellStyle name="Comma 3 4 3 3 3" xfId="3453" xr:uid="{34DA3573-5D0D-49F6-894F-5B93A50389C3}"/>
    <cellStyle name="Comma 3 4 3 3 3 2" xfId="10743" xr:uid="{8B2F78D4-2FFC-49CF-80C3-285E5075CC2A}"/>
    <cellStyle name="Comma 3 4 3 3 4" xfId="8176" xr:uid="{3ACDC530-D660-4E9D-9986-31DC21406C54}"/>
    <cellStyle name="Comma 3 4 3 30" xfId="7712" xr:uid="{C6311A55-1F1A-43AE-A28E-7E97D752CC0C}"/>
    <cellStyle name="Comma 3 4 3 30 2" xfId="14975" xr:uid="{3B19819C-6B7F-4A8F-BF39-88F41564AE1B}"/>
    <cellStyle name="Comma 3 4 3 31" xfId="7873" xr:uid="{27EE0B6C-7706-42F1-8551-4F7A2AE0111B}"/>
    <cellStyle name="Comma 3 4 3 32" xfId="15138" xr:uid="{5DB1AC22-BC25-41F9-B4C7-839126552CF5}"/>
    <cellStyle name="Comma 3 4 3 33" xfId="15444" xr:uid="{9A60552D-6371-4FE2-9C7D-633AB3D0FACA}"/>
    <cellStyle name="Comma 3 4 3 34" xfId="15592" xr:uid="{701BBB36-3AFE-48FB-AFA5-DD536750511D}"/>
    <cellStyle name="Comma 3 4 3 35" xfId="15741" xr:uid="{DFC0A5E8-1893-407A-905C-C3EB8F84116C}"/>
    <cellStyle name="Comma 3 4 3 36" xfId="15890" xr:uid="{4457FCEF-7CDC-406E-A0E4-66974FBFC5DD}"/>
    <cellStyle name="Comma 3 4 3 37" xfId="16038" xr:uid="{02EA0631-2AE4-4F23-AC3E-B5C109A12EEA}"/>
    <cellStyle name="Comma 3 4 3 38" xfId="16205" xr:uid="{4DE05549-165B-40F1-9986-BA7DE69FC65D}"/>
    <cellStyle name="Comma 3 4 3 39" xfId="533" xr:uid="{D53F4A51-9837-4CF0-935F-8ED5A1CD99D0}"/>
    <cellStyle name="Comma 3 4 3 4" xfId="1026" xr:uid="{9A1AD391-2EEB-4CCC-98CD-0A4D46F887B8}"/>
    <cellStyle name="Comma 3 4 3 4 2" xfId="1789" xr:uid="{1465C858-7B3F-43CC-AF0D-F189A3E0228F}"/>
    <cellStyle name="Comma 3 4 3 4 2 2" xfId="4376" xr:uid="{FB183620-350E-40B0-A1C4-CECF5B892244}"/>
    <cellStyle name="Comma 3 4 3 4 2 2 2" xfId="11666" xr:uid="{6EA93CF1-7387-4B84-9205-80C3798DE955}"/>
    <cellStyle name="Comma 3 4 3 4 2 3" xfId="9099" xr:uid="{63CE86B2-98D5-4780-AB6D-2F3B55EDAC73}"/>
    <cellStyle name="Comma 3 4 3 4 3" xfId="3615" xr:uid="{C0A23C79-B603-456D-BE74-F35E5A939CAF}"/>
    <cellStyle name="Comma 3 4 3 4 3 2" xfId="10905" xr:uid="{FE9265E1-58EE-4896-AF65-5632313501D4}"/>
    <cellStyle name="Comma 3 4 3 4 4" xfId="8338" xr:uid="{151F9CDC-2FBB-456A-B7B0-114C3FE90BC1}"/>
    <cellStyle name="Comma 3 4 3 40" xfId="16585" xr:uid="{C34FA721-04DB-4DD1-B9BF-53AB8ED709FE}"/>
    <cellStyle name="Comma 3 4 3 5" xfId="1129" xr:uid="{BED50C28-50FB-4EE1-8052-F9242D474558}"/>
    <cellStyle name="Comma 3 4 3 5 2" xfId="3717" xr:uid="{FF95C622-D6FC-4F91-B1B7-CAA8033F137E}"/>
    <cellStyle name="Comma 3 4 3 5 2 2" xfId="11007" xr:uid="{13FF6B98-18BC-4D05-98D6-470457CA6DC5}"/>
    <cellStyle name="Comma 3 4 3 5 3" xfId="8440" xr:uid="{B462FDEA-21EF-4647-AB1B-54CB86D60942}"/>
    <cellStyle name="Comma 3 4 3 6" xfId="1323" xr:uid="{F539F57B-310F-4BD0-9E18-E225508EBF0F}"/>
    <cellStyle name="Comma 3 4 3 6 2" xfId="3910" xr:uid="{6197BE62-63C1-4539-B454-F78D6F316701}"/>
    <cellStyle name="Comma 3 4 3 6 2 2" xfId="11200" xr:uid="{8678DDE8-1E78-41C7-A160-31EB5F960B14}"/>
    <cellStyle name="Comma 3 4 3 6 3" xfId="8633" xr:uid="{705FE563-5D0C-42D2-AD0B-C9F61BDA31D3}"/>
    <cellStyle name="Comma 3 4 3 7" xfId="1943" xr:uid="{8172412D-BAE7-4968-BCB4-43DB9381FCE3}"/>
    <cellStyle name="Comma 3 4 3 7 2" xfId="4530" xr:uid="{ACA7C250-16B9-47D2-BFE1-5B2B100C166F}"/>
    <cellStyle name="Comma 3 4 3 7 2 2" xfId="11819" xr:uid="{7504AC73-2C48-4022-9CED-B03EE236D9FD}"/>
    <cellStyle name="Comma 3 4 3 7 3" xfId="9252" xr:uid="{D95A51AE-FF47-45E9-92D5-813A7AA5EEFA}"/>
    <cellStyle name="Comma 3 4 3 8" xfId="2093" xr:uid="{3B85D8E4-A1DC-418B-BD0D-FDBCBCF5C529}"/>
    <cellStyle name="Comma 3 4 3 8 2" xfId="4680" xr:uid="{CC4629CE-F975-4683-8012-18EBFD2126B9}"/>
    <cellStyle name="Comma 3 4 3 8 2 2" xfId="11968" xr:uid="{FD565E27-802E-4E3B-9A1B-D604A559CB94}"/>
    <cellStyle name="Comma 3 4 3 8 3" xfId="9401" xr:uid="{53231743-3945-41EC-807A-803DD5C8CD12}"/>
    <cellStyle name="Comma 3 4 3 9" xfId="2243" xr:uid="{F33D1E69-1343-4085-899D-266E18A577FB}"/>
    <cellStyle name="Comma 3 4 3 9 2" xfId="4830" xr:uid="{FA769E95-25AC-458B-A359-82BF7EC1C3DC}"/>
    <cellStyle name="Comma 3 4 3 9 2 2" xfId="12117" xr:uid="{635017A5-3EF3-4C41-B419-81CEBEF0429E}"/>
    <cellStyle name="Comma 3 4 3 9 3" xfId="9550" xr:uid="{13EF2DCB-5ABB-4F7A-8C48-4D3BC78CF9BE}"/>
    <cellStyle name="Comma 3 4 30" xfId="7253" xr:uid="{B9A40803-030E-493B-9D66-BA3B02E65307}"/>
    <cellStyle name="Comma 3 4 30 2" xfId="14525" xr:uid="{652CAFEA-E6D2-4E21-A174-29D1D772B6EE}"/>
    <cellStyle name="Comma 3 4 31" xfId="7330" xr:uid="{B9E45D39-41AB-4394-9DCA-674CAEFB0B28}"/>
    <cellStyle name="Comma 3 4 31 2" xfId="14594" xr:uid="{E4ECDEBA-0380-4023-82F3-1E7DF8033128}"/>
    <cellStyle name="Comma 3 4 32" xfId="7560" xr:uid="{FC6D08BC-3A96-439D-BBEB-503E49A3D57B}"/>
    <cellStyle name="Comma 3 4 32 2" xfId="14823" xr:uid="{E9E1A7FC-3418-4704-8931-E1F8D3565190}"/>
    <cellStyle name="Comma 3 4 33" xfId="7709" xr:uid="{99AB88DC-8D9C-481F-833C-A884F37F54F5}"/>
    <cellStyle name="Comma 3 4 33 2" xfId="14972" xr:uid="{95C4C75D-8824-4CC2-9785-C5E717F3EA5C}"/>
    <cellStyle name="Comma 3 4 34" xfId="7870" xr:uid="{7D73A128-86F2-48CF-A31B-56B2B14E702C}"/>
    <cellStyle name="Comma 3 4 35" xfId="15041" xr:uid="{BB777D3C-B4B9-4E2C-A4F1-CDFB569D6B26}"/>
    <cellStyle name="Comma 3 4 36" xfId="15441" xr:uid="{37891749-B1E8-44CF-A3E5-AB6EC89FF0C4}"/>
    <cellStyle name="Comma 3 4 37" xfId="15589" xr:uid="{69D51CA8-A888-450B-93B0-84266A23FCA6}"/>
    <cellStyle name="Comma 3 4 38" xfId="15738" xr:uid="{E07BB6EE-778A-4BB3-81E6-AF753F62BCAD}"/>
    <cellStyle name="Comma 3 4 39" xfId="15887" xr:uid="{9B4DB7B7-FA8A-42FB-B2A8-DC7D9985B362}"/>
    <cellStyle name="Comma 3 4 4" xfId="148" xr:uid="{B87C2C97-8A5F-479A-B599-7577EDB97531}"/>
    <cellStyle name="Comma 3 4 4 10" xfId="2393" xr:uid="{B307D8F4-91EE-4CEB-A11B-864353ABA06A}"/>
    <cellStyle name="Comma 3 4 4 10 2" xfId="4980" xr:uid="{E268932D-58FA-4369-A8A2-576E7DAECABC}"/>
    <cellStyle name="Comma 3 4 4 10 2 2" xfId="12267" xr:uid="{9EBDA4D9-4C8F-4CBF-A909-3A61E54DC5E1}"/>
    <cellStyle name="Comma 3 4 4 10 3" xfId="9700" xr:uid="{E15DC68E-7005-4CA2-BC78-635044CFA5FE}"/>
    <cellStyle name="Comma 3 4 4 11" xfId="2544" xr:uid="{66A0A966-C9BB-4249-A927-2FEDE70B21D7}"/>
    <cellStyle name="Comma 3 4 4 11 2" xfId="5131" xr:uid="{A790FFEA-BDC4-44BA-B332-DB672E9AB202}"/>
    <cellStyle name="Comma 3 4 4 11 2 2" xfId="12418" xr:uid="{99546201-D611-4EDA-90E4-97BF73B1A276}"/>
    <cellStyle name="Comma 3 4 4 11 3" xfId="9851" xr:uid="{BF998DD7-685A-41D7-9469-91A039412A1F}"/>
    <cellStyle name="Comma 3 4 4 12" xfId="2694" xr:uid="{AD73EB73-C1A9-4BA4-A327-F685FBF5907D}"/>
    <cellStyle name="Comma 3 4 4 12 2" xfId="3148" xr:uid="{4DD8275A-B2DA-4CBF-A9D1-E633E009A8C8}"/>
    <cellStyle name="Comma 3 4 4 12 2 2" xfId="10441" xr:uid="{57782D37-DC3E-4254-9DB7-C2E82D804EC3}"/>
    <cellStyle name="Comma 3 4 4 12 3" xfId="10001" xr:uid="{4D503218-ADAE-48A1-AB57-E88FC0507FC1}"/>
    <cellStyle name="Comma 3 4 4 13" xfId="2950" xr:uid="{864EBA55-B7CF-4503-B3FE-B5A6D6DC5071}"/>
    <cellStyle name="Comma 3 4 4 13 2" xfId="10246" xr:uid="{A48C3BC3-ADFE-4503-9047-CDC4AE651144}"/>
    <cellStyle name="Comma 3 4 4 14" xfId="5285" xr:uid="{131252F8-F16B-433A-B5CB-F72A863BF38C}"/>
    <cellStyle name="Comma 3 4 4 14 2" xfId="12569" xr:uid="{AF0F7576-CFE6-427A-A3C1-86CFD6F2F381}"/>
    <cellStyle name="Comma 3 4 4 15" xfId="5435" xr:uid="{A9B49EE3-60F9-4EFF-B13A-DB45A41C9976}"/>
    <cellStyle name="Comma 3 4 4 15 2" xfId="12718" xr:uid="{A62BB113-1FA6-49F2-9A23-62B73BB313AE}"/>
    <cellStyle name="Comma 3 4 4 16" xfId="5596" xr:uid="{1FC373E8-F7B1-452F-975F-BAE70B787C35}"/>
    <cellStyle name="Comma 3 4 4 16 2" xfId="12877" xr:uid="{2B8665E0-01AF-4FA3-BE47-05D7B188ED98}"/>
    <cellStyle name="Comma 3 4 4 17" xfId="5749" xr:uid="{2C361EE8-C6C8-4649-9A35-E5E54F61984C}"/>
    <cellStyle name="Comma 3 4 4 17 2" xfId="13027" xr:uid="{F0BD7F48-F337-4E8D-865D-48D3E2ADEF3A}"/>
    <cellStyle name="Comma 3 4 4 18" xfId="5896" xr:uid="{60255B74-0291-48B9-BA11-3E9CC721AEEE}"/>
    <cellStyle name="Comma 3 4 4 18 2" xfId="13174" xr:uid="{A09B4C7F-FF5B-4631-9D07-D1F5C9485779}"/>
    <cellStyle name="Comma 3 4 4 19" xfId="6052" xr:uid="{8B0055D3-F464-4256-8B06-C32D401D4136}"/>
    <cellStyle name="Comma 3 4 4 19 2" xfId="13330" xr:uid="{CF7525C5-9BD1-4536-A800-9F672502EBA4}"/>
    <cellStyle name="Comma 3 4 4 2" xfId="324" xr:uid="{D9929660-4531-4F66-93E5-CF038910E88E}"/>
    <cellStyle name="Comma 3 4 4 2 2" xfId="1480" xr:uid="{ECB24904-179B-46D0-8C89-B59E28080AD7}"/>
    <cellStyle name="Comma 3 4 4 2 2 2" xfId="4067" xr:uid="{FBF362AE-8253-4805-93D8-6364D0E7FB28}"/>
    <cellStyle name="Comma 3 4 4 2 2 2 2" xfId="11357" xr:uid="{DE15BB87-0972-4BFC-8B8A-0A4BC60B0BC1}"/>
    <cellStyle name="Comma 3 4 4 2 2 3" xfId="8790" xr:uid="{2A370435-3283-482D-B8B0-E60BCEE15451}"/>
    <cellStyle name="Comma 3 4 4 2 3" xfId="3306" xr:uid="{73B0CB4F-6EA9-4E74-8319-884B6C241160}"/>
    <cellStyle name="Comma 3 4 4 2 3 2" xfId="10596" xr:uid="{DF16F139-FF5A-48BD-819A-10D8AC982078}"/>
    <cellStyle name="Comma 3 4 4 2 4" xfId="8029" xr:uid="{E55DDE7F-1E8E-41A7-9617-AE1A621ECD3C}"/>
    <cellStyle name="Comma 3 4 4 2 5" xfId="15250" xr:uid="{77E66D43-0BE9-4708-93D6-0EB1ED4D2AC3}"/>
    <cellStyle name="Comma 3 4 4 2 6" xfId="16306" xr:uid="{08F15B00-32D4-4C73-9605-E8FB5B2B83A8}"/>
    <cellStyle name="Comma 3 4 4 2 7" xfId="717" xr:uid="{4CE6E1D1-8126-47DB-AB1E-8D68AC82ABC8}"/>
    <cellStyle name="Comma 3 4 4 2 8" xfId="16586" xr:uid="{9ADCC1EB-0C69-4717-A750-60F36CAF156A}"/>
    <cellStyle name="Comma 3 4 4 20" xfId="6170" xr:uid="{E1F4392B-0950-4875-A8A3-2A58068B0E7D}"/>
    <cellStyle name="Comma 3 4 4 20 2" xfId="13445" xr:uid="{A3AB2345-3580-46B6-9EEC-DEFAB45E2DCB}"/>
    <cellStyle name="Comma 3 4 4 21" xfId="6352" xr:uid="{D94852F9-242C-4D28-8170-727F757188B2}"/>
    <cellStyle name="Comma 3 4 4 21 2" xfId="13627" xr:uid="{AD4A4CB9-3CC2-486E-BCF5-38A902564D0D}"/>
    <cellStyle name="Comma 3 4 4 22" xfId="6502" xr:uid="{DF586CA2-5AE5-41DD-A4AB-05246503A125}"/>
    <cellStyle name="Comma 3 4 4 22 2" xfId="13777" xr:uid="{F7851CBD-6A64-466E-B55A-6CB680894522}"/>
    <cellStyle name="Comma 3 4 4 23" xfId="6657" xr:uid="{1C22DC31-B890-4CF4-A828-2F63BAA14E87}"/>
    <cellStyle name="Comma 3 4 4 23 2" xfId="13929" xr:uid="{2FC98226-6395-42E8-A8C2-1EE25F03DD83}"/>
    <cellStyle name="Comma 3 4 4 24" xfId="6806" xr:uid="{39A55612-EEDE-4476-9827-1C1335C96DFC}"/>
    <cellStyle name="Comma 3 4 4 24 2" xfId="14078" xr:uid="{DA239334-42C0-4FCE-B217-E394E2314D70}"/>
    <cellStyle name="Comma 3 4 4 25" xfId="6954" xr:uid="{AFC371B0-C190-4E20-8EE5-B39557F0C36D}"/>
    <cellStyle name="Comma 3 4 4 25 2" xfId="14226" xr:uid="{72F04911-F572-4802-8E14-8B9FF0764DE8}"/>
    <cellStyle name="Comma 3 4 4 26" xfId="7108" xr:uid="{F7E91211-07AE-44D8-80C8-F70505390B5C}"/>
    <cellStyle name="Comma 3 4 4 26 2" xfId="14380" xr:uid="{FB2ACD68-49FE-43F3-84F3-689756630536}"/>
    <cellStyle name="Comma 3 4 4 27" xfId="7257" xr:uid="{83CEB8C5-B2D1-4F18-8DE1-A3AC079553D7}"/>
    <cellStyle name="Comma 3 4 4 27 2" xfId="14529" xr:uid="{40859928-A02E-44C3-AC9E-094A997CD2F7}"/>
    <cellStyle name="Comma 3 4 4 28" xfId="7380" xr:uid="{42AA051C-0798-478F-B993-74DCC88C29D9}"/>
    <cellStyle name="Comma 3 4 4 28 2" xfId="14644" xr:uid="{A38F6FD4-8357-4223-B4E5-57D4EB76B3B3}"/>
    <cellStyle name="Comma 3 4 4 29" xfId="7564" xr:uid="{44F24BAA-5C3F-4234-96CE-598F71257686}"/>
    <cellStyle name="Comma 3 4 4 29 2" xfId="14827" xr:uid="{9EA86910-3142-41D0-9C27-16721252674A}"/>
    <cellStyle name="Comma 3 4 4 3" xfId="865" xr:uid="{762BA2FE-274C-4D57-A4A4-4A3EB021217F}"/>
    <cellStyle name="Comma 3 4 4 3 2" xfId="1628" xr:uid="{99FFD1D8-A455-448D-9C65-08670FBC8552}"/>
    <cellStyle name="Comma 3 4 4 3 2 2" xfId="4215" xr:uid="{DDEA2A96-B7F9-43B8-A14B-9C539DD7394F}"/>
    <cellStyle name="Comma 3 4 4 3 2 2 2" xfId="11505" xr:uid="{AFDA60A1-D281-46EF-A692-1FBB58F7B9A2}"/>
    <cellStyle name="Comma 3 4 4 3 2 3" xfId="8938" xr:uid="{FC523FC5-0D34-4D46-87A6-75EDDC9382A5}"/>
    <cellStyle name="Comma 3 4 4 3 3" xfId="3454" xr:uid="{F72EC311-4BE7-48DB-9A18-3A707DA670BB}"/>
    <cellStyle name="Comma 3 4 4 3 3 2" xfId="10744" xr:uid="{1965CEFC-3D82-4946-9FD9-3C5C81B1D087}"/>
    <cellStyle name="Comma 3 4 4 3 4" xfId="8177" xr:uid="{96034FAB-36E4-46EE-95EF-626AD86B57F3}"/>
    <cellStyle name="Comma 3 4 4 30" xfId="7713" xr:uid="{B4637D26-FA23-423E-B270-90524680B469}"/>
    <cellStyle name="Comma 3 4 4 30 2" xfId="14976" xr:uid="{56FE48F5-85C9-4D12-882D-02A305B2EC89}"/>
    <cellStyle name="Comma 3 4 4 31" xfId="7874" xr:uid="{850BD8E8-D34F-4B6E-B0D1-A20513938C3D}"/>
    <cellStyle name="Comma 3 4 4 32" xfId="15091" xr:uid="{FF98142F-0C46-42CD-BE94-C74CB109CF0B}"/>
    <cellStyle name="Comma 3 4 4 33" xfId="15445" xr:uid="{5EBB74CC-FC08-41CE-9136-0609B89435E2}"/>
    <cellStyle name="Comma 3 4 4 34" xfId="15593" xr:uid="{A7B21539-0CA0-4362-8E6A-58D747878D84}"/>
    <cellStyle name="Comma 3 4 4 35" xfId="15742" xr:uid="{C5B7D373-47B5-4749-BFD6-8C5C49247A30}"/>
    <cellStyle name="Comma 3 4 4 36" xfId="15891" xr:uid="{D7C573DC-0563-4964-9AB8-DA91EE940EF8}"/>
    <cellStyle name="Comma 3 4 4 37" xfId="16039" xr:uid="{BAF8E246-5D55-4190-9B35-6A8AF7DA6685}"/>
    <cellStyle name="Comma 3 4 4 38" xfId="16158" xr:uid="{BF92F46D-31B2-41CB-B377-FF2955E0DD35}"/>
    <cellStyle name="Comma 3 4 4 39" xfId="534" xr:uid="{F3D551BC-3AF0-44AF-8984-8E3F8154C63F}"/>
    <cellStyle name="Comma 3 4 4 4" xfId="979" xr:uid="{A6135D89-6733-45FD-AFF3-CF430461AD02}"/>
    <cellStyle name="Comma 3 4 4 4 2" xfId="1742" xr:uid="{F7425317-45AF-4CFC-A9B2-48ECCE9C995D}"/>
    <cellStyle name="Comma 3 4 4 4 2 2" xfId="4329" xr:uid="{63194D27-5719-4945-823A-B4A75DD46E44}"/>
    <cellStyle name="Comma 3 4 4 4 2 2 2" xfId="11619" xr:uid="{3DD7D795-837C-4C14-AA67-D018F7DBACC8}"/>
    <cellStyle name="Comma 3 4 4 4 2 3" xfId="9052" xr:uid="{C972236A-5669-4A33-A262-A7543B0F71DE}"/>
    <cellStyle name="Comma 3 4 4 4 3" xfId="3568" xr:uid="{5033D617-8883-457A-B1AF-0CF187B7AD00}"/>
    <cellStyle name="Comma 3 4 4 4 3 2" xfId="10858" xr:uid="{0D8ACD51-3CB1-44C2-A2AF-C9E2388351F7}"/>
    <cellStyle name="Comma 3 4 4 4 4" xfId="8291" xr:uid="{5E05A811-173B-4FEF-BE9E-7776784B2F03}"/>
    <cellStyle name="Comma 3 4 4 40" xfId="16587" xr:uid="{3240AC59-9299-43E5-BAE5-BC6EDC3DAD74}"/>
    <cellStyle name="Comma 3 4 4 5" xfId="1175" xr:uid="{3FB2831E-2D72-4C6F-AA8A-80CACE5AD44C}"/>
    <cellStyle name="Comma 3 4 4 5 2" xfId="3763" xr:uid="{CF429336-5808-49D9-9D46-88447CFF3A5D}"/>
    <cellStyle name="Comma 3 4 4 5 2 2" xfId="11053" xr:uid="{CA5D95C3-B17B-4B05-9DAD-630029C45778}"/>
    <cellStyle name="Comma 3 4 4 5 3" xfId="8486" xr:uid="{D92BA89A-8EA7-4FDB-9177-7E391D307F23}"/>
    <cellStyle name="Comma 3 4 4 6" xfId="1324" xr:uid="{0EC6D9CE-441D-4902-9866-D26E974F2546}"/>
    <cellStyle name="Comma 3 4 4 6 2" xfId="3911" xr:uid="{22EA4FD2-874A-4B47-B279-1BBCA1074AFA}"/>
    <cellStyle name="Comma 3 4 4 6 2 2" xfId="11201" xr:uid="{8D396F00-5CA2-4095-95F8-CACB9699A7A4}"/>
    <cellStyle name="Comma 3 4 4 6 3" xfId="8634" xr:uid="{1EBC15E6-C7AA-4F9F-A407-A09DA695A284}"/>
    <cellStyle name="Comma 3 4 4 7" xfId="1944" xr:uid="{181DAFA7-65DD-4492-91C5-937E1A0D92A6}"/>
    <cellStyle name="Comma 3 4 4 7 2" xfId="4531" xr:uid="{738C1CDD-15AD-42A0-B7C2-E5637D1CD811}"/>
    <cellStyle name="Comma 3 4 4 7 2 2" xfId="11820" xr:uid="{210CFED7-5689-4CD8-A5DF-306E4438C87A}"/>
    <cellStyle name="Comma 3 4 4 7 3" xfId="9253" xr:uid="{9B5F0B0B-881F-4A42-813F-FFF8BC73F7B8}"/>
    <cellStyle name="Comma 3 4 4 8" xfId="2094" xr:uid="{E4D43BE6-5595-43F5-8472-631EE6C21B21}"/>
    <cellStyle name="Comma 3 4 4 8 2" xfId="4681" xr:uid="{6F6C74C4-2F5E-4635-8533-1209D08CC01E}"/>
    <cellStyle name="Comma 3 4 4 8 2 2" xfId="11969" xr:uid="{00AAFC1E-C74B-4C2E-BE00-43F55DAC008D}"/>
    <cellStyle name="Comma 3 4 4 8 3" xfId="9402" xr:uid="{2F3F26C1-5029-40C4-A47C-BAF022880658}"/>
    <cellStyle name="Comma 3 4 4 9" xfId="2244" xr:uid="{A3069499-5A95-4CA9-BDA9-64F6808A4E2B}"/>
    <cellStyle name="Comma 3 4 4 9 2" xfId="4831" xr:uid="{08C289EE-B981-4470-84E7-927F30CA65EF}"/>
    <cellStyle name="Comma 3 4 4 9 2 2" xfId="12118" xr:uid="{B52071AA-72E9-4A6A-AC27-4D04FFE5DCB1}"/>
    <cellStyle name="Comma 3 4 4 9 3" xfId="9551" xr:uid="{4E6E994F-9623-48FA-92A1-9C3CCFF391AB}"/>
    <cellStyle name="Comma 3 4 40" xfId="16035" xr:uid="{F7ACB2F4-C570-4648-976C-1F748F012D15}"/>
    <cellStyle name="Comma 3 4 41" xfId="16108" xr:uid="{3BB9A791-B863-44C2-AADE-721325C023A3}"/>
    <cellStyle name="Comma 3 4 42" xfId="530" xr:uid="{2BCF68C3-8E22-44B8-B741-50C60F34319B}"/>
    <cellStyle name="Comma 3 4 43" xfId="16588" xr:uid="{7722E698-65C9-4C19-AD21-C1076BBA235B}"/>
    <cellStyle name="Comma 3 4 5" xfId="262" xr:uid="{BE1894FB-1A84-4D27-87AC-51D7F2E95316}"/>
    <cellStyle name="Comma 3 4 5 2" xfId="1476" xr:uid="{C78596FB-4B76-4909-93D3-FF6C782FEF5A}"/>
    <cellStyle name="Comma 3 4 5 2 2" xfId="4063" xr:uid="{22A58487-71C5-4CCD-BB55-89EB3C4CE6F1}"/>
    <cellStyle name="Comma 3 4 5 2 2 2" xfId="11353" xr:uid="{E3E66D2F-199B-461C-A1E7-AF458F43D272}"/>
    <cellStyle name="Comma 3 4 5 2 3" xfId="8786" xr:uid="{BCB3A346-E913-407A-88A1-37937CAAF24D}"/>
    <cellStyle name="Comma 3 4 5 3" xfId="3302" xr:uid="{832C591A-596C-4094-9172-B35946BFAA5A}"/>
    <cellStyle name="Comma 3 4 5 3 2" xfId="10592" xr:uid="{8EB36F97-968A-423C-BE33-F5BEE44F6146}"/>
    <cellStyle name="Comma 3 4 5 4" xfId="2899" xr:uid="{953E7AC0-2199-4DB3-BB8E-B8A761ABE08D}"/>
    <cellStyle name="Comma 3 4 5 4 2" xfId="10196" xr:uid="{ABE9A255-78A4-41E5-A783-0CE108676192}"/>
    <cellStyle name="Comma 3 4 5 5" xfId="8025" xr:uid="{B6244B98-6170-4D2A-B309-E96FF6AC4450}"/>
    <cellStyle name="Comma 3 4 5 6" xfId="15190" xr:uid="{E5CD346B-194A-4E27-9D03-F137E618C02E}"/>
    <cellStyle name="Comma 3 4 5 7" xfId="16256" xr:uid="{ED9302AE-C18C-4AD2-8497-4440FC3AAEF9}"/>
    <cellStyle name="Comma 3 4 5 8" xfId="713" xr:uid="{3C6E9E9E-F627-4BC7-9674-EE42E624B707}"/>
    <cellStyle name="Comma 3 4 5 9" xfId="16589" xr:uid="{1BBC647F-3E9A-4A4E-8075-DDD08692668A}"/>
    <cellStyle name="Comma 3 4 6" xfId="861" xr:uid="{C31C81E4-E322-4BCD-B65A-A5C29E887EB5}"/>
    <cellStyle name="Comma 3 4 6 2" xfId="1624" xr:uid="{C6EDE1E6-9D2D-4D22-A1D2-893A131966EB}"/>
    <cellStyle name="Comma 3 4 6 2 2" xfId="4211" xr:uid="{29C07815-B767-4BAB-850F-D7BD35AB0386}"/>
    <cellStyle name="Comma 3 4 6 2 2 2" xfId="11501" xr:uid="{EFEE1CFD-F1EC-4B8C-9346-6DDEEFD4076F}"/>
    <cellStyle name="Comma 3 4 6 2 3" xfId="8934" xr:uid="{9776FA4D-1AE3-4D32-BAE6-3D563C751D2C}"/>
    <cellStyle name="Comma 3 4 6 3" xfId="3450" xr:uid="{B8F08242-E1E1-4507-AB65-93A705282730}"/>
    <cellStyle name="Comma 3 4 6 3 2" xfId="10740" xr:uid="{EBC3280E-0A89-45BD-8AF5-A7F0D6302734}"/>
    <cellStyle name="Comma 3 4 6 4" xfId="8173" xr:uid="{A389E674-3763-40FF-B43F-574344C10FF3}"/>
    <cellStyle name="Comma 3 4 7" xfId="929" xr:uid="{AD98DD53-F0FC-40F1-9C4F-1B4D577A9380}"/>
    <cellStyle name="Comma 3 4 7 2" xfId="1692" xr:uid="{133F3FBF-12BB-46B3-8323-E288AC5BD738}"/>
    <cellStyle name="Comma 3 4 7 2 2" xfId="4279" xr:uid="{439C117C-1DE6-4F16-B841-4A4A251AEA58}"/>
    <cellStyle name="Comma 3 4 7 2 2 2" xfId="11569" xr:uid="{E268D419-0A61-48A5-B619-39966EBB1229}"/>
    <cellStyle name="Comma 3 4 7 2 3" xfId="9002" xr:uid="{740229B3-1A6A-4611-A5B3-28143B519994}"/>
    <cellStyle name="Comma 3 4 7 3" xfId="3518" xr:uid="{5CDE7632-9589-4BBF-A14F-FE770F8220BB}"/>
    <cellStyle name="Comma 3 4 7 3 2" xfId="10808" xr:uid="{C859CDB4-8CDC-49BB-ACF7-6F5D112352D6}"/>
    <cellStyle name="Comma 3 4 7 4" xfId="8241" xr:uid="{5D888D92-A080-4555-ADD3-32FB28A9E615}"/>
    <cellStyle name="Comma 3 4 8" xfId="1080" xr:uid="{8C025744-6617-4AFA-A5D8-3523F16B0AC4}"/>
    <cellStyle name="Comma 3 4 8 2" xfId="3668" xr:uid="{AFED286F-F5BF-480A-B693-9C98A7340EDA}"/>
    <cellStyle name="Comma 3 4 8 2 2" xfId="10958" xr:uid="{89DEDDFD-26D4-42A1-BEB4-F23A44D1F50F}"/>
    <cellStyle name="Comma 3 4 8 3" xfId="8391" xr:uid="{4941C4A5-8815-4C83-BF41-44507C04FF6D}"/>
    <cellStyle name="Comma 3 4 9" xfId="1320" xr:uid="{FDA3DB75-2CEC-466C-B475-7A17DE5CBEA8}"/>
    <cellStyle name="Comma 3 4 9 2" xfId="3907" xr:uid="{0C258C27-17B5-406E-AB1C-120B69142609}"/>
    <cellStyle name="Comma 3 4 9 2 2" xfId="11197" xr:uid="{0ADA903E-FC79-4CDE-A412-B7C42BDA10AB}"/>
    <cellStyle name="Comma 3 4 9 3" xfId="8630" xr:uid="{99B29EA2-33D2-4895-B13F-55ED05283CF6}"/>
    <cellStyle name="Comma 3 40" xfId="6759" xr:uid="{FDD49DE8-E349-4DCA-A4C4-A4190E840F25}"/>
    <cellStyle name="Comma 3 40 2" xfId="14031" xr:uid="{A5A7099C-D1A5-4F1E-868F-0FD4121FB197}"/>
    <cellStyle name="Comma 3 41" xfId="6907" xr:uid="{75CFC69E-CD8B-4708-A3DC-64282AF0D6E0}"/>
    <cellStyle name="Comma 3 41 2" xfId="14179" xr:uid="{6D3F61E9-A02D-4C9E-B3D3-62067D7F9DEB}"/>
    <cellStyle name="Comma 3 42" xfId="7061" xr:uid="{BE07581A-5A22-4861-9AF0-D4C422A3ABB4}"/>
    <cellStyle name="Comma 3 42 2" xfId="14333" xr:uid="{40F2CB5F-4665-40AB-B159-7CE43B68B072}"/>
    <cellStyle name="Comma 3 43" xfId="7210" xr:uid="{D1D54581-0BC4-4D05-9AF6-9A03C2C4F4B6}"/>
    <cellStyle name="Comma 3 43 2" xfId="14482" xr:uid="{6F3A3BA2-1D92-414D-9480-7364E2BFF806}"/>
    <cellStyle name="Comma 3 44" xfId="7317" xr:uid="{ECCA9B9E-EBF0-4050-AB66-96174FADA79C}"/>
    <cellStyle name="Comma 3 44 2" xfId="14581" xr:uid="{26CB874B-BDFD-48E0-A825-8BE2B83941BF}"/>
    <cellStyle name="Comma 3 45" xfId="7517" xr:uid="{13DAFBA9-8F3C-4AF3-85DC-C5D1E529F739}"/>
    <cellStyle name="Comma 3 45 2" xfId="14780" xr:uid="{9770304F-D034-4A61-95A0-1F34D40847A8}"/>
    <cellStyle name="Comma 3 46" xfId="7666" xr:uid="{E8A9794C-FD04-4292-8A70-3E0B3B712D75}"/>
    <cellStyle name="Comma 3 46 2" xfId="14929" xr:uid="{79BC7FED-90ED-44CA-8CE8-A0D106F1FA2B}"/>
    <cellStyle name="Comma 3 47" xfId="7761" xr:uid="{0EBBB3D7-EF4C-4A31-BC22-9913DE57ABBE}"/>
    <cellStyle name="Comma 3 48" xfId="15028" xr:uid="{D6B0C7A6-B1D7-49CA-979E-68809FE327CC}"/>
    <cellStyle name="Comma 3 49" xfId="15398" xr:uid="{94BB1186-12E2-4980-AABE-F8BCEE564AA2}"/>
    <cellStyle name="Comma 3 5" xfId="112" xr:uid="{3D72C0C8-F3E5-4618-B69C-2CD016F1F895}"/>
    <cellStyle name="Comma 3 5 10" xfId="2095" xr:uid="{EA71C037-9079-4350-AB98-279FCBE614F1}"/>
    <cellStyle name="Comma 3 5 10 2" xfId="4682" xr:uid="{07E884C4-C283-4453-81C3-7730340E3DB2}"/>
    <cellStyle name="Comma 3 5 10 2 2" xfId="11970" xr:uid="{DD8D598E-5153-4D82-8274-172AA7862EFE}"/>
    <cellStyle name="Comma 3 5 10 3" xfId="9403" xr:uid="{F00CF574-B5D2-4922-B543-45D0F58E6A42}"/>
    <cellStyle name="Comma 3 5 11" xfId="2245" xr:uid="{E303EECD-21DD-4BC2-8CD6-D49D43542EF3}"/>
    <cellStyle name="Comma 3 5 11 2" xfId="4832" xr:uid="{5E419B2E-91E0-4736-B040-2984C59DCF21}"/>
    <cellStyle name="Comma 3 5 11 2 2" xfId="12119" xr:uid="{12B2106F-E698-4A91-BF6D-5F20066A8ED2}"/>
    <cellStyle name="Comma 3 5 11 3" xfId="9552" xr:uid="{363FFC23-82D3-4C85-826B-5F758F6E9C6B}"/>
    <cellStyle name="Comma 3 5 12" xfId="2394" xr:uid="{25CD051E-44FA-41DD-B7B7-F0495493A2A7}"/>
    <cellStyle name="Comma 3 5 12 2" xfId="4981" xr:uid="{339519E1-3C5E-40DE-8C1D-A3FCDC48F45E}"/>
    <cellStyle name="Comma 3 5 12 2 2" xfId="12268" xr:uid="{CC16FD09-EA50-4A44-A190-C09C48D7E88D}"/>
    <cellStyle name="Comma 3 5 12 3" xfId="9701" xr:uid="{7ECD4FE6-665C-4CFB-87B8-722FAF7A8328}"/>
    <cellStyle name="Comma 3 5 13" xfId="2545" xr:uid="{630B852F-600A-4792-BDB1-ECBB5112BBD4}"/>
    <cellStyle name="Comma 3 5 13 2" xfId="5132" xr:uid="{CB2B34B4-7ABF-4537-95D8-A2140875916B}"/>
    <cellStyle name="Comma 3 5 13 2 2" xfId="12419" xr:uid="{749ED238-E8AB-419A-86E4-CE65DE445A2B}"/>
    <cellStyle name="Comma 3 5 13 3" xfId="9852" xr:uid="{56A2AAAC-F2DD-44D8-AA07-DF2D42694E1C}"/>
    <cellStyle name="Comma 3 5 14" xfId="2695" xr:uid="{ED3C6016-3B8A-488C-853C-817E1C60EEFC}"/>
    <cellStyle name="Comma 3 5 14 2" xfId="3149" xr:uid="{A440CADB-4A9F-437D-8F04-B25CE9C0DF03}"/>
    <cellStyle name="Comma 3 5 14 2 2" xfId="10442" xr:uid="{24741B4C-2EA4-493A-B219-BA189F4903C3}"/>
    <cellStyle name="Comma 3 5 14 3" xfId="10002" xr:uid="{5C3CB375-88C2-4F75-A5A3-A8B1A296D6F9}"/>
    <cellStyle name="Comma 3 5 15" xfId="2777" xr:uid="{255285A3-0B4E-4F72-8626-91B56B7F5780}"/>
    <cellStyle name="Comma 3 5 15 2" xfId="10084" xr:uid="{EB4413BC-6DF6-48E7-851C-EC7F0A3268B7}"/>
    <cellStyle name="Comma 3 5 16" xfId="5286" xr:uid="{E2661F02-842B-4575-8A9D-B505209BBDED}"/>
    <cellStyle name="Comma 3 5 16 2" xfId="12570" xr:uid="{BBD6D4B1-4B21-4969-A14B-CC39A15F22ED}"/>
    <cellStyle name="Comma 3 5 17" xfId="5436" xr:uid="{11953874-A7D2-41DD-8742-C1B1E12FF28A}"/>
    <cellStyle name="Comma 3 5 17 2" xfId="12719" xr:uid="{AC2AEAC0-E1BB-46A2-8282-527833928345}"/>
    <cellStyle name="Comma 3 5 18" xfId="5597" xr:uid="{437DFAEA-AEB6-437D-969E-1A5EF3E978B1}"/>
    <cellStyle name="Comma 3 5 18 2" xfId="12878" xr:uid="{FD30D12E-B5FD-4504-BD26-DA988B963341}"/>
    <cellStyle name="Comma 3 5 19" xfId="5750" xr:uid="{4E2C4741-9D86-4706-90DC-83AEDA119039}"/>
    <cellStyle name="Comma 3 5 19 2" xfId="13028" xr:uid="{6E0E56C7-7669-43C6-A67F-4F3A8F1C8E04}"/>
    <cellStyle name="Comma 3 5 2" xfId="227" xr:uid="{C1B0B0FB-6E66-444A-9EDC-7A2B96E9911F}"/>
    <cellStyle name="Comma 3 5 2 10" xfId="2395" xr:uid="{18CE23EB-1EBA-4E14-A937-C144358EDC76}"/>
    <cellStyle name="Comma 3 5 2 10 2" xfId="4982" xr:uid="{B15890A0-2014-4659-AFFF-C183F60DAAD4}"/>
    <cellStyle name="Comma 3 5 2 10 2 2" xfId="12269" xr:uid="{8AF7BDAF-B421-4EE4-9953-7E83F09AE8ED}"/>
    <cellStyle name="Comma 3 5 2 10 3" xfId="9702" xr:uid="{8AE7FD9A-9359-491B-A910-E3DAB716A167}"/>
    <cellStyle name="Comma 3 5 2 11" xfId="2546" xr:uid="{E739B6FC-EE7C-46ED-8A08-C789916F4BE1}"/>
    <cellStyle name="Comma 3 5 2 11 2" xfId="5133" xr:uid="{8F38E3C4-189C-4071-B9A2-13387FBB6DF5}"/>
    <cellStyle name="Comma 3 5 2 11 2 2" xfId="12420" xr:uid="{333C1B38-9083-4F7C-8A64-E5655720182A}"/>
    <cellStyle name="Comma 3 5 2 11 3" xfId="9853" xr:uid="{9E2AB885-DBB5-4B2C-A165-03BF1F21A5CD}"/>
    <cellStyle name="Comma 3 5 2 12" xfId="2696" xr:uid="{2F3DEBE5-7D1A-4E7C-BF79-FC21DE2C58B2}"/>
    <cellStyle name="Comma 3 5 2 12 2" xfId="3150" xr:uid="{E2924419-4AA0-439D-8187-87BC7DC4A2C7}"/>
    <cellStyle name="Comma 3 5 2 12 2 2" xfId="10443" xr:uid="{23DCD9A2-2B47-4EAC-87F4-43AC2AB30174}"/>
    <cellStyle name="Comma 3 5 2 12 3" xfId="10003" xr:uid="{5C9DE613-5A18-49B7-93D2-44E907F9A32C}"/>
    <cellStyle name="Comma 3 5 2 13" xfId="2854" xr:uid="{4D387FC7-0181-4DAE-B7A0-748532DC28A6}"/>
    <cellStyle name="Comma 3 5 2 13 2" xfId="10151" xr:uid="{914D7E9F-DAC7-410E-919A-FB8B20829BF2}"/>
    <cellStyle name="Comma 3 5 2 14" xfId="5287" xr:uid="{82F7A1B5-53B3-4DAB-AAD7-3E133C828A2D}"/>
    <cellStyle name="Comma 3 5 2 14 2" xfId="12571" xr:uid="{D271A220-8155-4DCF-80A0-0E97B73CAC55}"/>
    <cellStyle name="Comma 3 5 2 15" xfId="5437" xr:uid="{762D91B3-88E0-4465-885B-BCE761C1D7BF}"/>
    <cellStyle name="Comma 3 5 2 15 2" xfId="12720" xr:uid="{41D19B53-2BE1-4C3E-A135-559D27A92B93}"/>
    <cellStyle name="Comma 3 5 2 16" xfId="5598" xr:uid="{DCCA967C-A74F-4BD7-8A1D-8F65168B6E80}"/>
    <cellStyle name="Comma 3 5 2 16 2" xfId="12879" xr:uid="{6ADFC681-BD55-42CC-8B6C-FAA68F220BD2}"/>
    <cellStyle name="Comma 3 5 2 17" xfId="5751" xr:uid="{1F537EF0-DDF3-4B85-B938-651117A9984F}"/>
    <cellStyle name="Comma 3 5 2 17 2" xfId="13029" xr:uid="{C9CD4992-09B4-4428-8F1E-FED13D9264BD}"/>
    <cellStyle name="Comma 3 5 2 18" xfId="5898" xr:uid="{7D5490DA-0A49-4D93-A73E-587621F88DE4}"/>
    <cellStyle name="Comma 3 5 2 18 2" xfId="13176" xr:uid="{A929F544-37AB-4182-BCEF-A639F4BB479E}"/>
    <cellStyle name="Comma 3 5 2 19" xfId="6054" xr:uid="{AE3FF565-3B79-4C96-BDB6-8531C42C5E35}"/>
    <cellStyle name="Comma 3 5 2 19 2" xfId="13332" xr:uid="{49059B17-8E7D-4BDF-81C6-C3ABFAE27CF2}"/>
    <cellStyle name="Comma 3 5 2 2" xfId="400" xr:uid="{47FF6331-D35E-4A16-AE83-C6A6528005CD}"/>
    <cellStyle name="Comma 3 5 2 2 2" xfId="1482" xr:uid="{1F42E0F5-2C70-4BBC-AE17-04259B895C30}"/>
    <cellStyle name="Comma 3 5 2 2 2 2" xfId="4069" xr:uid="{749A35E2-399F-4440-B118-8DCD00C474B1}"/>
    <cellStyle name="Comma 3 5 2 2 2 2 2" xfId="11359" xr:uid="{DB36FFF9-8CD1-43B3-ABEE-CF49B6AE583C}"/>
    <cellStyle name="Comma 3 5 2 2 2 3" xfId="8792" xr:uid="{7B1F0F6C-FF7A-4E46-98CE-C380A513CA77}"/>
    <cellStyle name="Comma 3 5 2 2 3" xfId="3308" xr:uid="{17C28316-E319-4434-B4EC-6BB8DAA4C86F}"/>
    <cellStyle name="Comma 3 5 2 2 3 2" xfId="10598" xr:uid="{7A912199-D9B4-4212-AF7B-3C829A6A516E}"/>
    <cellStyle name="Comma 3 5 2 2 4" xfId="3018" xr:uid="{5D82215C-756B-4614-AF66-CD88F149FB49}"/>
    <cellStyle name="Comma 3 5 2 2 4 2" xfId="10313" xr:uid="{A913A7C3-1D40-4AF1-A0E3-10404CB7FBD3}"/>
    <cellStyle name="Comma 3 5 2 2 5" xfId="8031" xr:uid="{5D09222A-EF4F-48ED-9B30-C5EEB7ED1732}"/>
    <cellStyle name="Comma 3 5 2 2 6" xfId="15326" xr:uid="{1371951C-95D8-4892-97AA-82EA49CC42B8}"/>
    <cellStyle name="Comma 3 5 2 2 7" xfId="16373" xr:uid="{DA06B930-ED6F-43A5-95CE-DA00D683F343}"/>
    <cellStyle name="Comma 3 5 2 2 8" xfId="719" xr:uid="{907696E6-54B3-4E9B-8520-59FB90439FF4}"/>
    <cellStyle name="Comma 3 5 2 2 9" xfId="16590" xr:uid="{C4B5F8B2-7617-45C8-A996-5194A6FE2B4B}"/>
    <cellStyle name="Comma 3 5 2 20" xfId="6237" xr:uid="{8FCC9409-F3BF-43DD-95E9-6348260A9C66}"/>
    <cellStyle name="Comma 3 5 2 20 2" xfId="13512" xr:uid="{E53FD5C0-B8EE-45F8-87DB-F669F6435B43}"/>
    <cellStyle name="Comma 3 5 2 21" xfId="6354" xr:uid="{9236DFB9-A3BD-4777-B16F-D4FA8B997FA1}"/>
    <cellStyle name="Comma 3 5 2 21 2" xfId="13629" xr:uid="{E5A44C56-4843-4AFE-BF34-6B297599746C}"/>
    <cellStyle name="Comma 3 5 2 22" xfId="6504" xr:uid="{C8CE209B-B791-4631-9D5F-CAB31C5A4690}"/>
    <cellStyle name="Comma 3 5 2 22 2" xfId="13779" xr:uid="{CD0DDDC5-8661-4961-9182-47F7B98E3D4D}"/>
    <cellStyle name="Comma 3 5 2 23" xfId="6659" xr:uid="{739BFAFA-BF6A-47DE-8BD4-B87D588DA25D}"/>
    <cellStyle name="Comma 3 5 2 23 2" xfId="13931" xr:uid="{A47125DA-FEBC-4144-8740-1AEF9A19D226}"/>
    <cellStyle name="Comma 3 5 2 24" xfId="6808" xr:uid="{84E0B64E-E26F-4DEF-9DA6-1DE12566E503}"/>
    <cellStyle name="Comma 3 5 2 24 2" xfId="14080" xr:uid="{7C6EFC18-FABF-44B7-955A-45AC7FA07FF2}"/>
    <cellStyle name="Comma 3 5 2 25" xfId="6956" xr:uid="{4C7C4CEA-D29C-4C5D-AF8A-9D508589CA57}"/>
    <cellStyle name="Comma 3 5 2 25 2" xfId="14228" xr:uid="{122963D7-564B-4E73-AFC1-7335A1941F85}"/>
    <cellStyle name="Comma 3 5 2 26" xfId="7110" xr:uid="{97AA28B4-2F17-48B3-8B28-FD16E07D8CBE}"/>
    <cellStyle name="Comma 3 5 2 26 2" xfId="14382" xr:uid="{A6C3FBC9-1797-48BF-B419-7D17D9D44C54}"/>
    <cellStyle name="Comma 3 5 2 27" xfId="7259" xr:uid="{3D856008-BD91-40A2-81AE-86BD3884465D}"/>
    <cellStyle name="Comma 3 5 2 27 2" xfId="14531" xr:uid="{D0477C20-341A-4B27-9C7C-0262AFCD1C17}"/>
    <cellStyle name="Comma 3 5 2 28" xfId="7447" xr:uid="{40D51BC6-863D-4ED6-ACBD-F181E179209E}"/>
    <cellStyle name="Comma 3 5 2 28 2" xfId="14711" xr:uid="{E4ABE3F9-EDE7-44B7-8F22-872F3CF58209}"/>
    <cellStyle name="Comma 3 5 2 29" xfId="7566" xr:uid="{BF4E8674-FB2C-4A9F-80A5-35BBF15B6DCF}"/>
    <cellStyle name="Comma 3 5 2 29 2" xfId="14829" xr:uid="{46F6200B-C8A1-4C44-8AA9-7FD4D761A733}"/>
    <cellStyle name="Comma 3 5 2 3" xfId="867" xr:uid="{A6B21C33-B910-4CFC-90CE-367267C20259}"/>
    <cellStyle name="Comma 3 5 2 3 2" xfId="1630" xr:uid="{77F1713D-02D8-4109-8860-B4B6665DF0BC}"/>
    <cellStyle name="Comma 3 5 2 3 2 2" xfId="4217" xr:uid="{47245BF6-5A32-415E-9FBD-6B315E9282CE}"/>
    <cellStyle name="Comma 3 5 2 3 2 2 2" xfId="11507" xr:uid="{FE85872A-3D33-4506-A955-696064B9C8C6}"/>
    <cellStyle name="Comma 3 5 2 3 2 3" xfId="8940" xr:uid="{397878DD-24A5-4534-AEC7-79584671EF64}"/>
    <cellStyle name="Comma 3 5 2 3 3" xfId="3456" xr:uid="{A2BC9D5C-8747-4600-BA58-95D4E983DF46}"/>
    <cellStyle name="Comma 3 5 2 3 3 2" xfId="10746" xr:uid="{0364ABB8-95D1-468D-91F3-374545B5E3F6}"/>
    <cellStyle name="Comma 3 5 2 3 4" xfId="8179" xr:uid="{D1AA2EA9-1E70-4EF3-9366-2E79ABE773FD}"/>
    <cellStyle name="Comma 3 5 2 30" xfId="7715" xr:uid="{AED0AAD6-AC0C-4A9A-9494-EC34F96622AE}"/>
    <cellStyle name="Comma 3 5 2 30 2" xfId="14978" xr:uid="{E20F82A1-82FA-44F1-B271-51BF76372144}"/>
    <cellStyle name="Comma 3 5 2 31" xfId="7876" xr:uid="{BCD6FC49-31A6-4B79-B0BB-E7DA4F971F36}"/>
    <cellStyle name="Comma 3 5 2 32" xfId="15158" xr:uid="{4E1E23CB-999F-4154-9701-7AA4F6CD8F99}"/>
    <cellStyle name="Comma 3 5 2 33" xfId="15447" xr:uid="{6613BA6D-3731-4666-8EFB-4473BA3DB66A}"/>
    <cellStyle name="Comma 3 5 2 34" xfId="15595" xr:uid="{F026A3CF-D1B3-4CE5-9BEE-B309C302955C}"/>
    <cellStyle name="Comma 3 5 2 35" xfId="15744" xr:uid="{08059466-3539-4579-9425-D06859AE0CB3}"/>
    <cellStyle name="Comma 3 5 2 36" xfId="15893" xr:uid="{11A49546-45DB-4B44-ABB9-9401827B48C4}"/>
    <cellStyle name="Comma 3 5 2 37" xfId="16041" xr:uid="{FD0B182E-186E-4DFC-8C70-63E0C89209A8}"/>
    <cellStyle name="Comma 3 5 2 38" xfId="16225" xr:uid="{60173238-AB10-48A2-85F3-A13553644D0C}"/>
    <cellStyle name="Comma 3 5 2 39" xfId="536" xr:uid="{4CC35B2D-0A7E-4B04-B126-1D404C4FA23D}"/>
    <cellStyle name="Comma 3 5 2 4" xfId="1046" xr:uid="{BEA19094-213E-4D30-A171-A4B663E6D82A}"/>
    <cellStyle name="Comma 3 5 2 4 2" xfId="1809" xr:uid="{92C2B55F-5E98-4D70-AD5B-1185600446BF}"/>
    <cellStyle name="Comma 3 5 2 4 2 2" xfId="4396" xr:uid="{071212B6-3962-49C0-96B1-403521C00526}"/>
    <cellStyle name="Comma 3 5 2 4 2 2 2" xfId="11686" xr:uid="{3DB60283-2807-4A65-ADE6-971D59E4BFEF}"/>
    <cellStyle name="Comma 3 5 2 4 2 3" xfId="9119" xr:uid="{276C8492-B555-432F-AEF7-6D20CAD3721E}"/>
    <cellStyle name="Comma 3 5 2 4 3" xfId="3635" xr:uid="{E19A27B3-E1A2-4ED6-ACB2-CED7C14BB906}"/>
    <cellStyle name="Comma 3 5 2 4 3 2" xfId="10925" xr:uid="{00A3E170-7C7D-4EAF-8254-13535A9351D3}"/>
    <cellStyle name="Comma 3 5 2 4 4" xfId="8358" xr:uid="{F7CFFD57-B74D-4162-8039-A827DA2E30C7}"/>
    <cellStyle name="Comma 3 5 2 40" xfId="16591" xr:uid="{7DA64A8C-3C7B-455E-B46A-C2CAC6843B77}"/>
    <cellStyle name="Comma 3 5 2 5" xfId="1152" xr:uid="{285E061D-FDAF-4081-8BFC-A6B0048433A4}"/>
    <cellStyle name="Comma 3 5 2 5 2" xfId="3740" xr:uid="{0B0D9BA8-5730-4B47-BC56-39351BDF8846}"/>
    <cellStyle name="Comma 3 5 2 5 2 2" xfId="11030" xr:uid="{521A3EDE-D9F0-49BB-A26A-F5C57146EFC5}"/>
    <cellStyle name="Comma 3 5 2 5 3" xfId="8463" xr:uid="{62745670-7A02-4798-BB7F-753E87212D69}"/>
    <cellStyle name="Comma 3 5 2 6" xfId="1326" xr:uid="{4C00BE03-9EE8-45A0-AEA9-2AC4B5D76F4C}"/>
    <cellStyle name="Comma 3 5 2 6 2" xfId="3913" xr:uid="{C105AB36-DC79-4BEE-9C02-39647D061455}"/>
    <cellStyle name="Comma 3 5 2 6 2 2" xfId="11203" xr:uid="{6166780D-C0E8-44E4-AF3C-223BB58BA050}"/>
    <cellStyle name="Comma 3 5 2 6 3" xfId="8636" xr:uid="{FDFDDA44-4D45-41B4-A0B4-14DBF321ABCB}"/>
    <cellStyle name="Comma 3 5 2 7" xfId="1946" xr:uid="{7F1E1962-E7E0-41A4-BCAB-5069DE2221BF}"/>
    <cellStyle name="Comma 3 5 2 7 2" xfId="4533" xr:uid="{AD945CD9-C06F-44C5-9EF9-E4DC102ADF5D}"/>
    <cellStyle name="Comma 3 5 2 7 2 2" xfId="11822" xr:uid="{51DDB1A0-BB0A-4FAC-B466-485A6CBD8F7B}"/>
    <cellStyle name="Comma 3 5 2 7 3" xfId="9255" xr:uid="{5FA62175-0873-447D-9CCE-41EB46DED48F}"/>
    <cellStyle name="Comma 3 5 2 8" xfId="2096" xr:uid="{14FC4C06-2F87-446E-B1CD-B7EB4ABEA0A9}"/>
    <cellStyle name="Comma 3 5 2 8 2" xfId="4683" xr:uid="{0157B11B-D395-4001-BEE0-6580BBD31AF0}"/>
    <cellStyle name="Comma 3 5 2 8 2 2" xfId="11971" xr:uid="{E312680A-D20E-46F6-9B88-D74ACC715A9D}"/>
    <cellStyle name="Comma 3 5 2 8 3" xfId="9404" xr:uid="{09B5F007-5481-4313-9BBA-E17AE10BED3D}"/>
    <cellStyle name="Comma 3 5 2 9" xfId="2246" xr:uid="{CFBA8B55-1F76-44C5-AE2B-2ED38DA36CDD}"/>
    <cellStyle name="Comma 3 5 2 9 2" xfId="4833" xr:uid="{B8645FB5-B3E0-42A1-8228-0EF5BE14BD13}"/>
    <cellStyle name="Comma 3 5 2 9 2 2" xfId="12120" xr:uid="{B168C484-55D2-43E8-92E7-B15C6AD8F4F9}"/>
    <cellStyle name="Comma 3 5 2 9 3" xfId="9553" xr:uid="{591652AA-2606-4C9C-B57D-4427E76F7882}"/>
    <cellStyle name="Comma 3 5 20" xfId="5897" xr:uid="{D050F126-487A-4B36-8747-0DD98812D966}"/>
    <cellStyle name="Comma 3 5 20 2" xfId="13175" xr:uid="{BB1C20F2-39C7-4575-AEB0-33C284784DFC}"/>
    <cellStyle name="Comma 3 5 21" xfId="6053" xr:uid="{D83277E1-4DCC-4A44-828B-BCFF0264299C}"/>
    <cellStyle name="Comma 3 5 21 2" xfId="13331" xr:uid="{5D1F8176-CE24-45E8-AFB4-A53339251C47}"/>
    <cellStyle name="Comma 3 5 22" xfId="6140" xr:uid="{6824E2A1-40CC-4048-B3B8-6A0E7FFBFF35}"/>
    <cellStyle name="Comma 3 5 22 2" xfId="13415" xr:uid="{D5D64B22-50B0-48B2-B2EF-136EBF74C82F}"/>
    <cellStyle name="Comma 3 5 23" xfId="6353" xr:uid="{B1A510C9-7123-4985-A11A-1B28E8673BFD}"/>
    <cellStyle name="Comma 3 5 23 2" xfId="13628" xr:uid="{0A5FE4D5-D6EE-4741-95AC-56A7C9BA2260}"/>
    <cellStyle name="Comma 3 5 24" xfId="6503" xr:uid="{77A9807B-497D-47EA-9B3C-D5D99A03C720}"/>
    <cellStyle name="Comma 3 5 24 2" xfId="13778" xr:uid="{9BC1B8BE-FF89-45A9-8CA7-5F12CA23B518}"/>
    <cellStyle name="Comma 3 5 25" xfId="6658" xr:uid="{DBF5277F-175D-4A71-B2A7-8F8C1FD7F52B}"/>
    <cellStyle name="Comma 3 5 25 2" xfId="13930" xr:uid="{2A16C8C0-336F-4FD7-8B0B-A0992740EC9E}"/>
    <cellStyle name="Comma 3 5 26" xfId="6807" xr:uid="{5EB46FEC-0446-452C-8308-44FD41C7BEFE}"/>
    <cellStyle name="Comma 3 5 26 2" xfId="14079" xr:uid="{9B751AAC-BBFF-4A79-8920-70EFBFB639FB}"/>
    <cellStyle name="Comma 3 5 27" xfId="6955" xr:uid="{44FCECF0-B712-44B1-8532-D7ADD1341994}"/>
    <cellStyle name="Comma 3 5 27 2" xfId="14227" xr:uid="{F8CBF51C-17E9-48D7-9F37-B8D434C1DA15}"/>
    <cellStyle name="Comma 3 5 28" xfId="7109" xr:uid="{CF589347-2517-4737-A328-DE587A3373DB}"/>
    <cellStyle name="Comma 3 5 28 2" xfId="14381" xr:uid="{1D059760-0549-4EEA-BDA4-F7AEDA7091CD}"/>
    <cellStyle name="Comma 3 5 29" xfId="7258" xr:uid="{2C496D1D-B5B1-4F4F-9FA0-1C82665608F3}"/>
    <cellStyle name="Comma 3 5 29 2" xfId="14530" xr:uid="{0F0DB0A4-A7EB-44DC-B754-C7DE2C5A0251}"/>
    <cellStyle name="Comma 3 5 3" xfId="163" xr:uid="{1A23814D-D2FF-4602-8BA6-637F33AEBF33}"/>
    <cellStyle name="Comma 3 5 3 10" xfId="2396" xr:uid="{4109EEB9-2DF9-4605-B1EE-3C269658022B}"/>
    <cellStyle name="Comma 3 5 3 10 2" xfId="4983" xr:uid="{E6516C81-E325-4BBB-88AA-8A29AE842466}"/>
    <cellStyle name="Comma 3 5 3 10 2 2" xfId="12270" xr:uid="{70565ADA-553C-4552-9123-431ABC4F901B}"/>
    <cellStyle name="Comma 3 5 3 10 3" xfId="9703" xr:uid="{643CCC2D-404A-48FC-ADED-EC78FF170024}"/>
    <cellStyle name="Comma 3 5 3 11" xfId="2547" xr:uid="{FFEBDEB5-E4A1-4810-B337-C1C81ECF2F25}"/>
    <cellStyle name="Comma 3 5 3 11 2" xfId="5134" xr:uid="{AC14B895-FB6A-4ECC-BE4D-56DAC26E6248}"/>
    <cellStyle name="Comma 3 5 3 11 2 2" xfId="12421" xr:uid="{9DBF0750-D1E4-45BD-BE0C-3C34F5749146}"/>
    <cellStyle name="Comma 3 5 3 11 3" xfId="9854" xr:uid="{0E084521-6EF1-4D28-BB43-0D2E3D87B4C0}"/>
    <cellStyle name="Comma 3 5 3 12" xfId="2697" xr:uid="{827F62A6-35EA-41E2-A09B-A56BA9B7C3F9}"/>
    <cellStyle name="Comma 3 5 3 12 2" xfId="3151" xr:uid="{CA7F15C1-3635-42E2-9F2B-34962D583DEC}"/>
    <cellStyle name="Comma 3 5 3 12 2 2" xfId="10444" xr:uid="{D94B80B7-9FD0-4106-BCA0-4572AED3657E}"/>
    <cellStyle name="Comma 3 5 3 12 3" xfId="10004" xr:uid="{B87302E2-D1B8-4EE0-A6C0-AAD9254291D5}"/>
    <cellStyle name="Comma 3 5 3 13" xfId="2963" xr:uid="{82B2D9CD-C1BE-4D21-ABA0-9F6659CE3C3D}"/>
    <cellStyle name="Comma 3 5 3 13 2" xfId="10259" xr:uid="{C56A7E3C-95D3-4A63-9997-E7B284E78714}"/>
    <cellStyle name="Comma 3 5 3 14" xfId="5288" xr:uid="{7F30CBB1-50E3-4CC8-9919-677F9DBD3102}"/>
    <cellStyle name="Comma 3 5 3 14 2" xfId="12572" xr:uid="{41EE6AEF-DD82-4F05-9104-FCCB6E177123}"/>
    <cellStyle name="Comma 3 5 3 15" xfId="5438" xr:uid="{2B4B7623-D299-4128-8C46-8D262DE50C83}"/>
    <cellStyle name="Comma 3 5 3 15 2" xfId="12721" xr:uid="{4AEAABAF-C16A-498B-A7D7-174386980082}"/>
    <cellStyle name="Comma 3 5 3 16" xfId="5599" xr:uid="{DF2A264A-641B-475A-BC38-F99C43B8BE25}"/>
    <cellStyle name="Comma 3 5 3 16 2" xfId="12880" xr:uid="{2DD1BD02-B436-497C-9FA7-791F2D4122E6}"/>
    <cellStyle name="Comma 3 5 3 17" xfId="5752" xr:uid="{724A1E18-94E6-430E-8E8B-4228989460C3}"/>
    <cellStyle name="Comma 3 5 3 17 2" xfId="13030" xr:uid="{A91E6AC5-785F-407C-9A0E-B04ABE131534}"/>
    <cellStyle name="Comma 3 5 3 18" xfId="5899" xr:uid="{2AB09F1A-16DC-4926-B425-3A2357583332}"/>
    <cellStyle name="Comma 3 5 3 18 2" xfId="13177" xr:uid="{8A5BF477-273D-48A7-88C5-45161BC6CAE7}"/>
    <cellStyle name="Comma 3 5 3 19" xfId="6055" xr:uid="{EA6A204E-95A6-469F-9CCC-AD6906DCA910}"/>
    <cellStyle name="Comma 3 5 3 19 2" xfId="13333" xr:uid="{3F0FDE37-4341-4684-8978-665C34FFC073}"/>
    <cellStyle name="Comma 3 5 3 2" xfId="339" xr:uid="{ACDCF017-C47F-4EDA-9955-20CF7A02331D}"/>
    <cellStyle name="Comma 3 5 3 2 2" xfId="1483" xr:uid="{50F18910-CA99-471A-83DD-C416DA911EBB}"/>
    <cellStyle name="Comma 3 5 3 2 2 2" xfId="4070" xr:uid="{531E3686-D160-4851-BE82-1DBD561B2F82}"/>
    <cellStyle name="Comma 3 5 3 2 2 2 2" xfId="11360" xr:uid="{42ED8A5E-13CD-46CE-84D1-608358EE7B21}"/>
    <cellStyle name="Comma 3 5 3 2 2 3" xfId="8793" xr:uid="{FCE06D1B-9A71-4727-A4C3-A9BE44A7149B}"/>
    <cellStyle name="Comma 3 5 3 2 3" xfId="3309" xr:uid="{CDE7A9CD-9B98-469E-8379-7092A9005804}"/>
    <cellStyle name="Comma 3 5 3 2 3 2" xfId="10599" xr:uid="{B882F515-8D26-4CD9-972F-DE1010399675}"/>
    <cellStyle name="Comma 3 5 3 2 4" xfId="8032" xr:uid="{4D664D2E-2BF7-4202-8502-696198175B43}"/>
    <cellStyle name="Comma 3 5 3 2 5" xfId="15265" xr:uid="{1E666889-39D4-40C5-91F9-7C2EFB488612}"/>
    <cellStyle name="Comma 3 5 3 2 6" xfId="16319" xr:uid="{863A051E-52E1-4B4C-8A5D-24ACB84C3CA1}"/>
    <cellStyle name="Comma 3 5 3 2 7" xfId="720" xr:uid="{8EAE2D01-EA69-4F49-AAC4-59946554E09D}"/>
    <cellStyle name="Comma 3 5 3 2 8" xfId="16592" xr:uid="{1705EB77-113F-4731-9261-030EA0B64955}"/>
    <cellStyle name="Comma 3 5 3 20" xfId="6183" xr:uid="{CB0838B6-31E6-4F96-A6F3-FE282D988EDA}"/>
    <cellStyle name="Comma 3 5 3 20 2" xfId="13458" xr:uid="{37B1B30B-37FF-43CE-992D-B342F81BE20E}"/>
    <cellStyle name="Comma 3 5 3 21" xfId="6355" xr:uid="{73889AE7-CFBD-4ABE-A74C-BAFD64CFD412}"/>
    <cellStyle name="Comma 3 5 3 21 2" xfId="13630" xr:uid="{0306E354-A2E6-4355-8945-64A26DF5E498}"/>
    <cellStyle name="Comma 3 5 3 22" xfId="6505" xr:uid="{AC8888F4-71E2-4DA8-A366-271251CDAB5D}"/>
    <cellStyle name="Comma 3 5 3 22 2" xfId="13780" xr:uid="{55DC2ABB-CD1B-49BB-94B4-2D2F60ACBF7B}"/>
    <cellStyle name="Comma 3 5 3 23" xfId="6660" xr:uid="{CC5C4FB5-0661-4670-9D32-BA76F6E93C44}"/>
    <cellStyle name="Comma 3 5 3 23 2" xfId="13932" xr:uid="{0828733C-814C-4035-9F97-5832903564CC}"/>
    <cellStyle name="Comma 3 5 3 24" xfId="6809" xr:uid="{DBA13E46-3897-4951-80ED-871B72DF0BF6}"/>
    <cellStyle name="Comma 3 5 3 24 2" xfId="14081" xr:uid="{D0AD7304-C97C-4ACA-A817-5D9F8F5C8A5A}"/>
    <cellStyle name="Comma 3 5 3 25" xfId="6957" xr:uid="{468F4653-3A37-4AA1-BE93-6D9C6CD444D9}"/>
    <cellStyle name="Comma 3 5 3 25 2" xfId="14229" xr:uid="{0DD51723-B2E2-485A-AED4-DEDAB4F29030}"/>
    <cellStyle name="Comma 3 5 3 26" xfId="7111" xr:uid="{65F15934-E321-4FCC-B1AB-14B084AD69DD}"/>
    <cellStyle name="Comma 3 5 3 26 2" xfId="14383" xr:uid="{1FBFF885-ECB7-4932-8E31-D84AB02C8823}"/>
    <cellStyle name="Comma 3 5 3 27" xfId="7260" xr:uid="{68B11651-070E-4485-B327-AFB968769640}"/>
    <cellStyle name="Comma 3 5 3 27 2" xfId="14532" xr:uid="{67F8D025-90E1-46FA-B58A-E63D78EF7357}"/>
    <cellStyle name="Comma 3 5 3 28" xfId="7393" xr:uid="{773BFE3F-A61B-4599-AA80-17C475B620F3}"/>
    <cellStyle name="Comma 3 5 3 28 2" xfId="14657" xr:uid="{42600E32-435A-4EE3-A466-C257CF1B6B49}"/>
    <cellStyle name="Comma 3 5 3 29" xfId="7567" xr:uid="{6763BDF0-F03B-4E6B-BC85-04C5971B87A9}"/>
    <cellStyle name="Comma 3 5 3 29 2" xfId="14830" xr:uid="{A594B17C-14E1-4172-A0DA-C822F161F15B}"/>
    <cellStyle name="Comma 3 5 3 3" xfId="868" xr:uid="{D8F9DCFB-433F-47DA-9B8F-768D582C8BF9}"/>
    <cellStyle name="Comma 3 5 3 3 2" xfId="1631" xr:uid="{FF768A46-49F3-4C84-A75A-CCB7FD7B69C7}"/>
    <cellStyle name="Comma 3 5 3 3 2 2" xfId="4218" xr:uid="{CA078AAC-B779-4C04-B063-9B77BF570BD5}"/>
    <cellStyle name="Comma 3 5 3 3 2 2 2" xfId="11508" xr:uid="{C3EF43ED-D0B6-4199-B531-6EB9974BB8E5}"/>
    <cellStyle name="Comma 3 5 3 3 2 3" xfId="8941" xr:uid="{E62827C6-2197-4B4E-8104-32723FD4CCC1}"/>
    <cellStyle name="Comma 3 5 3 3 3" xfId="3457" xr:uid="{C7BBAC19-94C7-4879-8AEC-B3E54408E6C4}"/>
    <cellStyle name="Comma 3 5 3 3 3 2" xfId="10747" xr:uid="{A3A264F4-EE20-42D5-B3FC-9C15073FA193}"/>
    <cellStyle name="Comma 3 5 3 3 4" xfId="8180" xr:uid="{7044DACF-B9B9-48B0-9BDD-3D354A28D370}"/>
    <cellStyle name="Comma 3 5 3 30" xfId="7716" xr:uid="{EEDBE6F3-044A-4131-BE46-BBF1B36846EC}"/>
    <cellStyle name="Comma 3 5 3 30 2" xfId="14979" xr:uid="{31960C40-4B1D-4509-AFAC-D6500BD1DE98}"/>
    <cellStyle name="Comma 3 5 3 31" xfId="7877" xr:uid="{FE53779C-9786-45E7-981F-BD23A27939AC}"/>
    <cellStyle name="Comma 3 5 3 32" xfId="15104" xr:uid="{5A33106E-2171-4EC0-9E76-FE59933E6FF9}"/>
    <cellStyle name="Comma 3 5 3 33" xfId="15448" xr:uid="{4D3737AC-3164-4A4C-9579-F7F006731343}"/>
    <cellStyle name="Comma 3 5 3 34" xfId="15596" xr:uid="{E01C7E99-9506-475C-BFC5-7F2EBD2194CB}"/>
    <cellStyle name="Comma 3 5 3 35" xfId="15745" xr:uid="{01E7072A-4F0F-4016-8EAA-5CA4913F653D}"/>
    <cellStyle name="Comma 3 5 3 36" xfId="15894" xr:uid="{1BBE31FC-79BB-45FE-98B1-806B07E4A70F}"/>
    <cellStyle name="Comma 3 5 3 37" xfId="16042" xr:uid="{A372A7A9-DB80-4185-9416-D1D932CA36B8}"/>
    <cellStyle name="Comma 3 5 3 38" xfId="16171" xr:uid="{38A788BB-E8D5-457C-A70E-19C7140EC5A2}"/>
    <cellStyle name="Comma 3 5 3 39" xfId="537" xr:uid="{3A2EF0FC-A194-4F11-9759-69946AE71EED}"/>
    <cellStyle name="Comma 3 5 3 4" xfId="992" xr:uid="{39EC4C85-A425-4475-A6F0-9B0F74C9C5D8}"/>
    <cellStyle name="Comma 3 5 3 4 2" xfId="1755" xr:uid="{5B4BF863-AA9F-4FBA-B2AB-F93597934F47}"/>
    <cellStyle name="Comma 3 5 3 4 2 2" xfId="4342" xr:uid="{0A50AB2D-7310-4E6F-8509-B7192389025B}"/>
    <cellStyle name="Comma 3 5 3 4 2 2 2" xfId="11632" xr:uid="{8BDD2DD0-674E-476D-8E78-CFA1E0E8CBD8}"/>
    <cellStyle name="Comma 3 5 3 4 2 3" xfId="9065" xr:uid="{1BE9AB0D-500A-48E6-A2B9-304C79FD8C91}"/>
    <cellStyle name="Comma 3 5 3 4 3" xfId="3581" xr:uid="{67E880D5-131B-4731-92DD-3FEAD251BD68}"/>
    <cellStyle name="Comma 3 5 3 4 3 2" xfId="10871" xr:uid="{DFE719E0-F1FE-4910-946D-1A81B914C372}"/>
    <cellStyle name="Comma 3 5 3 4 4" xfId="8304" xr:uid="{E17052A7-9C1D-419E-BBEC-B3A8D5158AE8}"/>
    <cellStyle name="Comma 3 5 3 40" xfId="16593" xr:uid="{D64F53FE-55BF-4F63-9587-56B0E8FB3A02}"/>
    <cellStyle name="Comma 3 5 3 5" xfId="1083" xr:uid="{4EEF33B6-0C8D-40D8-A5B2-1B34BA0C2BC4}"/>
    <cellStyle name="Comma 3 5 3 5 2" xfId="3671" xr:uid="{83A7348A-D338-4455-B680-9CD303C35BA7}"/>
    <cellStyle name="Comma 3 5 3 5 2 2" xfId="10961" xr:uid="{969C53A6-07A0-4695-95BE-3CFB8E2E2DBB}"/>
    <cellStyle name="Comma 3 5 3 5 3" xfId="8394" xr:uid="{544D2E46-4E3B-4C73-8640-817AC6065C67}"/>
    <cellStyle name="Comma 3 5 3 6" xfId="1327" xr:uid="{641FA86C-55FD-44FB-9389-CA2CC06E5D77}"/>
    <cellStyle name="Comma 3 5 3 6 2" xfId="3914" xr:uid="{E67BB1C0-3BA4-4E32-87EF-6631ABCF90E5}"/>
    <cellStyle name="Comma 3 5 3 6 2 2" xfId="11204" xr:uid="{727FDF48-7106-4993-897C-526D62FBD8E5}"/>
    <cellStyle name="Comma 3 5 3 6 3" xfId="8637" xr:uid="{AB8A2E01-A136-4D2F-9600-76A094D5D956}"/>
    <cellStyle name="Comma 3 5 3 7" xfId="1947" xr:uid="{6FB0AE8A-AF57-4B48-81C4-FB55ADEEAA60}"/>
    <cellStyle name="Comma 3 5 3 7 2" xfId="4534" xr:uid="{2061A77B-817B-4B8F-99AD-6B6E0E8EFB1B}"/>
    <cellStyle name="Comma 3 5 3 7 2 2" xfId="11823" xr:uid="{817577B2-1713-4258-A317-4F7FB9B152B7}"/>
    <cellStyle name="Comma 3 5 3 7 3" xfId="9256" xr:uid="{66105552-7549-4340-9EB3-1393904BB89D}"/>
    <cellStyle name="Comma 3 5 3 8" xfId="2097" xr:uid="{1D07B569-DA5A-41F6-A76B-F3C4FE79682C}"/>
    <cellStyle name="Comma 3 5 3 8 2" xfId="4684" xr:uid="{6CF094A7-0962-4889-99DD-094E33C62A56}"/>
    <cellStyle name="Comma 3 5 3 8 2 2" xfId="11972" xr:uid="{B8E64277-4657-4E5A-A0C6-86D66EBBB1FD}"/>
    <cellStyle name="Comma 3 5 3 8 3" xfId="9405" xr:uid="{183A5954-0CD8-4086-B020-941A847D9864}"/>
    <cellStyle name="Comma 3 5 3 9" xfId="2247" xr:uid="{77BD7075-EED3-4698-8F60-76385ACEF3BD}"/>
    <cellStyle name="Comma 3 5 3 9 2" xfId="4834" xr:uid="{C5FB5BDC-017E-4C97-8ED5-C5CB626B3F1F}"/>
    <cellStyle name="Comma 3 5 3 9 2 2" xfId="12121" xr:uid="{7CA2CC1B-6E3A-4A0B-AE05-7F691E980FAD}"/>
    <cellStyle name="Comma 3 5 3 9 3" xfId="9554" xr:uid="{7EEBD218-1BB5-44E3-9350-66AB7BB53632}"/>
    <cellStyle name="Comma 3 5 30" xfId="7350" xr:uid="{E4407531-65D6-46F1-A61B-D73920650B24}"/>
    <cellStyle name="Comma 3 5 30 2" xfId="14614" xr:uid="{138290F7-9647-40D6-8340-AE7A49484D40}"/>
    <cellStyle name="Comma 3 5 31" xfId="7565" xr:uid="{9BBCB2D2-9F7B-4143-8464-C830AFBAF0EF}"/>
    <cellStyle name="Comma 3 5 31 2" xfId="14828" xr:uid="{D22D6B4C-5E6D-445B-B287-F0B2F3566189}"/>
    <cellStyle name="Comma 3 5 32" xfId="7714" xr:uid="{8EAD4285-B97E-4796-AF04-D6ECFA94420B}"/>
    <cellStyle name="Comma 3 5 32 2" xfId="14977" xr:uid="{9F5727BD-DBD5-407C-91DF-38514711F6A5}"/>
    <cellStyle name="Comma 3 5 33" xfId="7875" xr:uid="{7FEEB079-0E83-48A9-9859-A6EA6EAA95D7}"/>
    <cellStyle name="Comma 3 5 34" xfId="15061" xr:uid="{D7EAB464-BFA2-4ABF-ABD8-CCBB75FDD4FF}"/>
    <cellStyle name="Comma 3 5 35" xfId="15446" xr:uid="{3D28426A-9AED-476F-A50C-CC3E5E22BEF9}"/>
    <cellStyle name="Comma 3 5 36" xfId="15594" xr:uid="{E66C82B0-FE38-4240-8552-5311F5CBA4B5}"/>
    <cellStyle name="Comma 3 5 37" xfId="15743" xr:uid="{6A7564BD-EA9C-456E-9159-2A8945585911}"/>
    <cellStyle name="Comma 3 5 38" xfId="15892" xr:uid="{E0F31CF0-8EEA-4683-9133-A0AF29FC806A}"/>
    <cellStyle name="Comma 3 5 39" xfId="16040" xr:uid="{FC3B3430-6072-4200-A2EA-BD8D9D6554AB}"/>
    <cellStyle name="Comma 3 5 4" xfId="290" xr:uid="{98E37326-C9B4-43C2-BD7D-510343B5D4A0}"/>
    <cellStyle name="Comma 3 5 4 2" xfId="1481" xr:uid="{F3C252B8-3BDD-434A-B212-8024CB9E28AF}"/>
    <cellStyle name="Comma 3 5 4 2 2" xfId="4068" xr:uid="{60C80ECE-324D-456D-9CFD-F0F167325205}"/>
    <cellStyle name="Comma 3 5 4 2 2 2" xfId="11358" xr:uid="{35EEC3F0-3A65-402E-95BF-9D8B721084B7}"/>
    <cellStyle name="Comma 3 5 4 2 3" xfId="8791" xr:uid="{EE589314-4D01-4DB1-9862-6B210A47B57C}"/>
    <cellStyle name="Comma 3 5 4 3" xfId="3307" xr:uid="{082AB157-213E-4657-8C79-83DD52E1028C}"/>
    <cellStyle name="Comma 3 5 4 3 2" xfId="10597" xr:uid="{D93285A1-B9AF-4115-8809-964F3F6EA616}"/>
    <cellStyle name="Comma 3 5 4 4" xfId="2919" xr:uid="{0A915E77-69A2-47A7-A35F-F82B825AA6E8}"/>
    <cellStyle name="Comma 3 5 4 4 2" xfId="10216" xr:uid="{B07481A5-882B-4B36-9A14-0709120974D3}"/>
    <cellStyle name="Comma 3 5 4 5" xfId="8030" xr:uid="{FD7A435C-B1EC-47B8-A366-CEF266CC92FA}"/>
    <cellStyle name="Comma 3 5 4 6" xfId="15217" xr:uid="{F6EF16D4-0F5F-4628-8855-075088F6F7A9}"/>
    <cellStyle name="Comma 3 5 4 7" xfId="16276" xr:uid="{2012022C-791A-4616-BE5C-8513F494857D}"/>
    <cellStyle name="Comma 3 5 4 8" xfId="718" xr:uid="{1D0F52BE-C203-4465-A25A-75E189A35A5F}"/>
    <cellStyle name="Comma 3 5 4 9" xfId="16594" xr:uid="{CCAFCA3A-E182-4B1F-81DB-E304ED0CA4EF}"/>
    <cellStyle name="Comma 3 5 40" xfId="16128" xr:uid="{771544C9-E49A-460C-8D8E-FE2CE15831AE}"/>
    <cellStyle name="Comma 3 5 41" xfId="535" xr:uid="{340BDEC8-E02C-4590-B021-23F7BE4731ED}"/>
    <cellStyle name="Comma 3 5 42" xfId="16595" xr:uid="{0EBE1E3B-EB73-4DA6-84A8-181CF53C1503}"/>
    <cellStyle name="Comma 3 5 5" xfId="866" xr:uid="{CF6A571D-9E41-4770-B483-47016609E6DA}"/>
    <cellStyle name="Comma 3 5 5 2" xfId="1629" xr:uid="{E6E6E279-A113-49E0-B761-33B995279020}"/>
    <cellStyle name="Comma 3 5 5 2 2" xfId="4216" xr:uid="{89FD9689-9CBF-44C6-8E8A-05FBF2C1196B}"/>
    <cellStyle name="Comma 3 5 5 2 2 2" xfId="11506" xr:uid="{DF8C173F-3B14-40CF-9548-BDA380C542C3}"/>
    <cellStyle name="Comma 3 5 5 2 3" xfId="8939" xr:uid="{D7F6FFE8-B8BE-49FE-8278-5475E3997AC3}"/>
    <cellStyle name="Comma 3 5 5 3" xfId="3455" xr:uid="{E39CAF38-E986-4313-9CB4-5727AB1F68E6}"/>
    <cellStyle name="Comma 3 5 5 3 2" xfId="10745" xr:uid="{5F1588D5-4F67-45D2-B535-E6B7D8BD7906}"/>
    <cellStyle name="Comma 3 5 5 4" xfId="8178" xr:uid="{FB96C688-8E71-45C4-83F2-9E2CD4D49F31}"/>
    <cellStyle name="Comma 3 5 6" xfId="949" xr:uid="{39707766-3629-40B6-8C9E-521E3160D0C1}"/>
    <cellStyle name="Comma 3 5 6 2" xfId="1712" xr:uid="{D0408317-B16E-4D49-8570-F4E94C31A7E0}"/>
    <cellStyle name="Comma 3 5 6 2 2" xfId="4299" xr:uid="{0FBAD849-D31D-4AB8-A496-8D8B1ABC8886}"/>
    <cellStyle name="Comma 3 5 6 2 2 2" xfId="11589" xr:uid="{D778B620-0865-465B-99F4-810C13A3E43F}"/>
    <cellStyle name="Comma 3 5 6 2 3" xfId="9022" xr:uid="{988C63FA-77BD-4E57-8DC1-79D4DE1D6E91}"/>
    <cellStyle name="Comma 3 5 6 3" xfId="3538" xr:uid="{90C2F57F-1063-457C-88A3-3653E87E9E9C}"/>
    <cellStyle name="Comma 3 5 6 3 2" xfId="10828" xr:uid="{EA6A8538-C911-4655-ACB9-1747FDF2FCED}"/>
    <cellStyle name="Comma 3 5 6 4" xfId="8261" xr:uid="{4E1D28B6-360E-423E-995F-2D817443A6AD}"/>
    <cellStyle name="Comma 3 5 7" xfId="1095" xr:uid="{F8FFD8B2-3921-4755-BA5F-7A6845E96566}"/>
    <cellStyle name="Comma 3 5 7 2" xfId="3683" xr:uid="{3EF7DDBB-193A-4A45-B905-0269A41635A4}"/>
    <cellStyle name="Comma 3 5 7 2 2" xfId="10973" xr:uid="{762F82CE-85B3-456C-BBA2-1424F6D398F7}"/>
    <cellStyle name="Comma 3 5 7 3" xfId="8406" xr:uid="{9313F7B1-50C5-48F6-988D-FFC10969380D}"/>
    <cellStyle name="Comma 3 5 8" xfId="1325" xr:uid="{D72E7A27-6AFE-4E6D-B6D6-AFBF2D81AAFE}"/>
    <cellStyle name="Comma 3 5 8 2" xfId="3912" xr:uid="{1B01327F-8A90-4C5B-B3D0-8AC9324A7326}"/>
    <cellStyle name="Comma 3 5 8 2 2" xfId="11202" xr:uid="{ECD06657-EA9B-4AE1-BDB2-6D4BD50EB31C}"/>
    <cellStyle name="Comma 3 5 8 3" xfId="8635" xr:uid="{A77CD0EC-F349-4728-A565-4A337A8B122F}"/>
    <cellStyle name="Comma 3 5 9" xfId="1945" xr:uid="{94236BC8-84F9-4D57-AD73-F5790652E338}"/>
    <cellStyle name="Comma 3 5 9 2" xfId="4532" xr:uid="{D1F7576E-C664-4B74-8B39-8D2534FC36F2}"/>
    <cellStyle name="Comma 3 5 9 2 2" xfId="11821" xr:uid="{9A44608F-8BF7-4ACE-B10F-6620326E4520}"/>
    <cellStyle name="Comma 3 5 9 3" xfId="9254" xr:uid="{719BF608-5F7B-445E-B5AC-21ECD2ED58F1}"/>
    <cellStyle name="Comma 3 50" xfId="15546" xr:uid="{E5596E97-4F51-41EF-A8B6-A2BFF752C4B8}"/>
    <cellStyle name="Comma 3 51" xfId="15695" xr:uid="{0E40730F-1371-401B-83F9-0B7934558677}"/>
    <cellStyle name="Comma 3 52" xfId="15844" xr:uid="{F975F4AC-EC4B-47CA-9ED0-841E11985D27}"/>
    <cellStyle name="Comma 3 53" xfId="15992" xr:uid="{413E272E-E5B9-4F3F-A8D8-9B20B8115D45}"/>
    <cellStyle name="Comma 3 54" xfId="16095" xr:uid="{E20E6E70-0384-4B4B-B3AD-E51B671F7D88}"/>
    <cellStyle name="Comma 3 55" xfId="420" xr:uid="{0C077AF3-D561-402A-A1BA-2F2D33951A5C}"/>
    <cellStyle name="Comma 3 56" xfId="16596" xr:uid="{3307EE4F-1CF5-43DA-A52F-ABAB1CC3CEAB}"/>
    <cellStyle name="Comma 3 6" xfId="116" xr:uid="{3A19BE43-99AB-4634-B201-86C430451A00}"/>
    <cellStyle name="Comma 3 6 10" xfId="2098" xr:uid="{F698FE5F-0AB4-4C9F-931A-2C3361D0611F}"/>
    <cellStyle name="Comma 3 6 10 2" xfId="4685" xr:uid="{E2BCFD0D-943B-4C45-9866-BF53D59D3EE4}"/>
    <cellStyle name="Comma 3 6 10 2 2" xfId="11973" xr:uid="{BAB91045-9D4D-4E80-9850-C772E9CC266B}"/>
    <cellStyle name="Comma 3 6 10 3" xfId="9406" xr:uid="{CE517818-6927-488E-A0AB-1D25E636DB0A}"/>
    <cellStyle name="Comma 3 6 11" xfId="2248" xr:uid="{025BA149-1921-4FD1-9947-F019C9612FF8}"/>
    <cellStyle name="Comma 3 6 11 2" xfId="4835" xr:uid="{1AF72ED4-8077-4D9F-AF61-DC5192023C19}"/>
    <cellStyle name="Comma 3 6 11 2 2" xfId="12122" xr:uid="{C7C7FE5F-6C0D-47CC-8862-750BBE6FDBA3}"/>
    <cellStyle name="Comma 3 6 11 3" xfId="9555" xr:uid="{47F0FEC4-BC8A-439A-8349-6BD651DCBCB3}"/>
    <cellStyle name="Comma 3 6 12" xfId="2397" xr:uid="{569F253C-7CF8-486C-8C09-74B2DD9C4402}"/>
    <cellStyle name="Comma 3 6 12 2" xfId="4984" xr:uid="{A14C1164-107F-4F93-AFC9-A526C9B488C7}"/>
    <cellStyle name="Comma 3 6 12 2 2" xfId="12271" xr:uid="{C55CDD18-38D1-4230-8603-7A16C06AA2F7}"/>
    <cellStyle name="Comma 3 6 12 3" xfId="9704" xr:uid="{56A8813F-FEB2-448D-A1EC-0F82B6B23B66}"/>
    <cellStyle name="Comma 3 6 13" xfId="2548" xr:uid="{6EAC8E53-E44B-4082-8507-580128E6DD55}"/>
    <cellStyle name="Comma 3 6 13 2" xfId="5135" xr:uid="{2357FEC0-C0AD-40F8-B02D-B58FE29E9DC0}"/>
    <cellStyle name="Comma 3 6 13 2 2" xfId="12422" xr:uid="{AAEF851A-0340-4FE2-ACFF-AD7503E300B0}"/>
    <cellStyle name="Comma 3 6 13 3" xfId="9855" xr:uid="{46291D4C-BA7C-4766-8BCC-AC2CF2A47FD0}"/>
    <cellStyle name="Comma 3 6 14" xfId="2698" xr:uid="{D1320ECD-D36B-4202-B689-F25B1F8ECFA6}"/>
    <cellStyle name="Comma 3 6 14 2" xfId="3152" xr:uid="{D413BCAA-DB54-470C-A81C-88AF7481CE00}"/>
    <cellStyle name="Comma 3 6 14 2 2" xfId="10445" xr:uid="{E0010A70-5955-41B1-8351-C8AB41E66384}"/>
    <cellStyle name="Comma 3 6 14 3" xfId="10005" xr:uid="{A070FBB5-3C90-4648-91F6-07874B8EE7BF}"/>
    <cellStyle name="Comma 3 6 15" xfId="2781" xr:uid="{E0FC2455-FFC0-452B-B420-3E8271F0126F}"/>
    <cellStyle name="Comma 3 6 15 2" xfId="10088" xr:uid="{72D4F82C-1CBD-42E6-AD4F-AF1FA9DD99D0}"/>
    <cellStyle name="Comma 3 6 16" xfId="5289" xr:uid="{E0EC9386-0EFC-4F8C-BB0C-272C27533E0B}"/>
    <cellStyle name="Comma 3 6 16 2" xfId="12573" xr:uid="{2D19E0A1-38BD-40B1-87FC-281AE6C1684F}"/>
    <cellStyle name="Comma 3 6 17" xfId="5439" xr:uid="{659FD7E7-773B-4260-93F7-1D1899BF33DF}"/>
    <cellStyle name="Comma 3 6 17 2" xfId="12722" xr:uid="{A378F0CA-7C11-40C0-9BEB-A1947FBF34B1}"/>
    <cellStyle name="Comma 3 6 18" xfId="5600" xr:uid="{343C82E2-CFB0-46B2-83F8-8533D138C950}"/>
    <cellStyle name="Comma 3 6 18 2" xfId="12881" xr:uid="{A331E5DC-1AE1-4597-9966-3683E45FFD9A}"/>
    <cellStyle name="Comma 3 6 19" xfId="5753" xr:uid="{F3922D44-C76C-4087-8C67-F93AC920C6CE}"/>
    <cellStyle name="Comma 3 6 19 2" xfId="13031" xr:uid="{D45ABCBB-C42F-45D3-A2BB-E545508601C0}"/>
    <cellStyle name="Comma 3 6 2" xfId="231" xr:uid="{F5B16ADC-2981-474E-ADAE-DD9806AE0DB2}"/>
    <cellStyle name="Comma 3 6 2 10" xfId="2398" xr:uid="{6BC0F496-CC96-4A9A-8369-E1C038232C19}"/>
    <cellStyle name="Comma 3 6 2 10 2" xfId="4985" xr:uid="{B820AF08-3B53-44BB-A013-E017ABB459FB}"/>
    <cellStyle name="Comma 3 6 2 10 2 2" xfId="12272" xr:uid="{96734702-8C89-4521-AA2D-D85667CEA804}"/>
    <cellStyle name="Comma 3 6 2 10 3" xfId="9705" xr:uid="{D9CE0C69-25FD-417E-9C44-12666551538E}"/>
    <cellStyle name="Comma 3 6 2 11" xfId="2549" xr:uid="{885F742C-D014-42C9-A0A9-EB2114815364}"/>
    <cellStyle name="Comma 3 6 2 11 2" xfId="5136" xr:uid="{58B9CD7A-CB61-4A4D-BFC0-F1DC4F362E39}"/>
    <cellStyle name="Comma 3 6 2 11 2 2" xfId="12423" xr:uid="{C773AAC4-6587-4E06-A723-3BEA5A1DD19E}"/>
    <cellStyle name="Comma 3 6 2 11 3" xfId="9856" xr:uid="{702B8E5B-F466-4F61-90E5-08EB2FE6E9B2}"/>
    <cellStyle name="Comma 3 6 2 12" xfId="2699" xr:uid="{97C308CC-EDED-41A8-81C6-1ECB8AE26693}"/>
    <cellStyle name="Comma 3 6 2 12 2" xfId="3153" xr:uid="{5E1B385D-7D40-41E1-8CF9-774D890F56B6}"/>
    <cellStyle name="Comma 3 6 2 12 2 2" xfId="10446" xr:uid="{A362EEDE-30AC-4F13-A5A3-1395321ED668}"/>
    <cellStyle name="Comma 3 6 2 12 3" xfId="10006" xr:uid="{E7C491FF-89C1-4A0F-8120-F7C9EB4F4809}"/>
    <cellStyle name="Comma 3 6 2 13" xfId="2858" xr:uid="{830F0117-571B-4D02-98B2-84B2ADC85D5F}"/>
    <cellStyle name="Comma 3 6 2 13 2" xfId="10155" xr:uid="{0E36E421-F088-46A2-B1E7-1BD509C6BE61}"/>
    <cellStyle name="Comma 3 6 2 14" xfId="5290" xr:uid="{3678D2C5-79CE-4455-86B4-CFA54235E187}"/>
    <cellStyle name="Comma 3 6 2 14 2" xfId="12574" xr:uid="{3DECE67C-EEA8-4946-AB0D-CD7A4AC1F22F}"/>
    <cellStyle name="Comma 3 6 2 15" xfId="5440" xr:uid="{3CFBF4D3-7353-4C75-A421-662A63019338}"/>
    <cellStyle name="Comma 3 6 2 15 2" xfId="12723" xr:uid="{FA358209-8C87-4366-9056-0283A8E0945A}"/>
    <cellStyle name="Comma 3 6 2 16" xfId="5601" xr:uid="{AFCF5860-7D80-4719-9761-D8A8EDA2538A}"/>
    <cellStyle name="Comma 3 6 2 16 2" xfId="12882" xr:uid="{31D9EBF2-8627-441F-A09B-01FF51AD7E15}"/>
    <cellStyle name="Comma 3 6 2 17" xfId="5754" xr:uid="{73AD6AB7-8BDA-4C2B-9260-78A114320F8A}"/>
    <cellStyle name="Comma 3 6 2 17 2" xfId="13032" xr:uid="{D76758A4-E1E6-4476-979D-8E6102D84DEE}"/>
    <cellStyle name="Comma 3 6 2 18" xfId="5901" xr:uid="{4644B291-055D-4D86-AC93-6D427839558D}"/>
    <cellStyle name="Comma 3 6 2 18 2" xfId="13179" xr:uid="{BF6040C5-FBEE-424A-AF93-1CF170429806}"/>
    <cellStyle name="Comma 3 6 2 19" xfId="6057" xr:uid="{6F7A74BC-5360-4F00-BC66-FC233797B869}"/>
    <cellStyle name="Comma 3 6 2 19 2" xfId="13335" xr:uid="{C2654F21-5859-45B5-A5AD-265F47BC0D9C}"/>
    <cellStyle name="Comma 3 6 2 2" xfId="404" xr:uid="{4F24DC13-D699-45C8-8C55-2028A7940EC1}"/>
    <cellStyle name="Comma 3 6 2 2 2" xfId="1485" xr:uid="{7859DFAE-7118-4B24-9AC6-17422C888323}"/>
    <cellStyle name="Comma 3 6 2 2 2 2" xfId="4072" xr:uid="{7A30156D-3A41-43DB-98C4-41EEE62C0033}"/>
    <cellStyle name="Comma 3 6 2 2 2 2 2" xfId="11362" xr:uid="{554A5287-8E77-4E31-8A06-6241C99581F2}"/>
    <cellStyle name="Comma 3 6 2 2 2 3" xfId="8795" xr:uid="{73951EB3-1C4B-4EBD-804B-1C12654252CA}"/>
    <cellStyle name="Comma 3 6 2 2 3" xfId="3311" xr:uid="{1FC80904-7E19-4D74-A460-A827B086770D}"/>
    <cellStyle name="Comma 3 6 2 2 3 2" xfId="10601" xr:uid="{0254383E-13BF-4541-B816-64E4F408D46C}"/>
    <cellStyle name="Comma 3 6 2 2 4" xfId="3022" xr:uid="{D307CC40-ACE9-4210-BD3F-789C1662352B}"/>
    <cellStyle name="Comma 3 6 2 2 4 2" xfId="10317" xr:uid="{C7829C42-53D5-40BA-A57B-0D2F85E3AF71}"/>
    <cellStyle name="Comma 3 6 2 2 5" xfId="8034" xr:uid="{7BDF1E0A-FC5E-40B6-9061-340DC62444A6}"/>
    <cellStyle name="Comma 3 6 2 2 6" xfId="15330" xr:uid="{83268433-9BA2-4E67-AF26-C02C0267BE6F}"/>
    <cellStyle name="Comma 3 6 2 2 7" xfId="16377" xr:uid="{04B940EF-2FCA-4DF5-8F11-DF2274F413EC}"/>
    <cellStyle name="Comma 3 6 2 2 8" xfId="722" xr:uid="{357D7416-C4B9-4160-8EE2-7B7A78E64238}"/>
    <cellStyle name="Comma 3 6 2 2 9" xfId="16597" xr:uid="{DA84910A-1867-47A3-81F1-BDD6C1EA2C5E}"/>
    <cellStyle name="Comma 3 6 2 20" xfId="6241" xr:uid="{DC7ABA2A-16EA-4161-98F0-672CDCEBD7AB}"/>
    <cellStyle name="Comma 3 6 2 20 2" xfId="13516" xr:uid="{88EF6A72-EF20-4AF1-8425-1978EB67D7E8}"/>
    <cellStyle name="Comma 3 6 2 21" xfId="6357" xr:uid="{2D5DAD39-E113-4FC0-A702-514F9D65AFE1}"/>
    <cellStyle name="Comma 3 6 2 21 2" xfId="13632" xr:uid="{3C1AADE6-D220-44A3-8FC4-DD9CA5FEF511}"/>
    <cellStyle name="Comma 3 6 2 22" xfId="6507" xr:uid="{D62388DA-36D2-4F73-9F85-5D8F31B227D5}"/>
    <cellStyle name="Comma 3 6 2 22 2" xfId="13782" xr:uid="{C9B92022-F3D6-4225-BD58-DF311DF20F53}"/>
    <cellStyle name="Comma 3 6 2 23" xfId="6662" xr:uid="{22537944-7C4F-49D0-8A83-224B10D2D6EA}"/>
    <cellStyle name="Comma 3 6 2 23 2" xfId="13934" xr:uid="{8C7851E0-363B-41A2-84A9-723D16759240}"/>
    <cellStyle name="Comma 3 6 2 24" xfId="6811" xr:uid="{306A3FF4-E9FB-464D-9745-B0CB1A9963A8}"/>
    <cellStyle name="Comma 3 6 2 24 2" xfId="14083" xr:uid="{B8D7938A-7A8A-4C22-86FA-FF1FF3F673A5}"/>
    <cellStyle name="Comma 3 6 2 25" xfId="6959" xr:uid="{B9802C97-7538-4344-9116-7DE925E914B5}"/>
    <cellStyle name="Comma 3 6 2 25 2" xfId="14231" xr:uid="{49AF7AB6-A29A-4E6A-BD7C-C290A80E79AD}"/>
    <cellStyle name="Comma 3 6 2 26" xfId="7113" xr:uid="{34455307-BF04-4F5B-8B52-16612F80C20E}"/>
    <cellStyle name="Comma 3 6 2 26 2" xfId="14385" xr:uid="{8A82A649-F4CA-4062-9332-92E10887699C}"/>
    <cellStyle name="Comma 3 6 2 27" xfId="7262" xr:uid="{2B97C181-D558-4310-B463-B2F903F8C975}"/>
    <cellStyle name="Comma 3 6 2 27 2" xfId="14534" xr:uid="{2C072744-AD5A-46C6-8CDF-489F26915280}"/>
    <cellStyle name="Comma 3 6 2 28" xfId="7451" xr:uid="{C6B1172C-6109-4C9F-8F9F-B9A00EE73E55}"/>
    <cellStyle name="Comma 3 6 2 28 2" xfId="14715" xr:uid="{59D92E14-074F-47AD-B322-D7D750CF306D}"/>
    <cellStyle name="Comma 3 6 2 29" xfId="7569" xr:uid="{308D3CA2-762C-4EDC-B467-065B0463463B}"/>
    <cellStyle name="Comma 3 6 2 29 2" xfId="14832" xr:uid="{86418080-7C06-4A29-B666-40BDCC0E557B}"/>
    <cellStyle name="Comma 3 6 2 3" xfId="870" xr:uid="{4C5C4747-882E-4313-904F-479BD84139A7}"/>
    <cellStyle name="Comma 3 6 2 3 2" xfId="1633" xr:uid="{65C74C3D-45BC-4CDA-A3FB-2983568941B7}"/>
    <cellStyle name="Comma 3 6 2 3 2 2" xfId="4220" xr:uid="{722F62D8-1E0D-4D10-9088-5DF03190CC48}"/>
    <cellStyle name="Comma 3 6 2 3 2 2 2" xfId="11510" xr:uid="{CFB25969-CD68-494F-A5EF-3942883A84D2}"/>
    <cellStyle name="Comma 3 6 2 3 2 3" xfId="8943" xr:uid="{0BCC6F96-D051-49FB-A59F-20AA0DBC53B3}"/>
    <cellStyle name="Comma 3 6 2 3 3" xfId="3459" xr:uid="{2D8A51CC-255C-468B-9101-9D4AFA3DBCD0}"/>
    <cellStyle name="Comma 3 6 2 3 3 2" xfId="10749" xr:uid="{BA71693F-470A-46A9-A91A-015388CFF600}"/>
    <cellStyle name="Comma 3 6 2 3 4" xfId="8182" xr:uid="{4BE1034E-DE5A-448E-B1F9-FF9C12B6C402}"/>
    <cellStyle name="Comma 3 6 2 30" xfId="7718" xr:uid="{6A0090B6-ED19-488C-A6D2-BFF49966F934}"/>
    <cellStyle name="Comma 3 6 2 30 2" xfId="14981" xr:uid="{6FCA2B14-58B8-4192-9B65-F7FE9821BC8A}"/>
    <cellStyle name="Comma 3 6 2 31" xfId="7879" xr:uid="{35DB583A-79BB-4D33-BC26-46E22626F2A0}"/>
    <cellStyle name="Comma 3 6 2 32" xfId="15162" xr:uid="{74260A6B-5FEA-4D9B-8625-93A30CE27120}"/>
    <cellStyle name="Comma 3 6 2 33" xfId="15450" xr:uid="{727CF90E-C982-49B9-BD0E-A65AC7C3F3D3}"/>
    <cellStyle name="Comma 3 6 2 34" xfId="15598" xr:uid="{4CF7719B-1D5A-431D-93E7-922D8CB830A9}"/>
    <cellStyle name="Comma 3 6 2 35" xfId="15747" xr:uid="{06EE15F2-BC16-4F7D-BB81-4A2C48E78F42}"/>
    <cellStyle name="Comma 3 6 2 36" xfId="15896" xr:uid="{3362CCBC-4D0C-4E22-885E-6AD6941D0495}"/>
    <cellStyle name="Comma 3 6 2 37" xfId="16044" xr:uid="{C9D5D11C-4D43-4170-A36F-BD6F87C24361}"/>
    <cellStyle name="Comma 3 6 2 38" xfId="16229" xr:uid="{95D99CDA-6272-461E-BE77-41882CAE4C41}"/>
    <cellStyle name="Comma 3 6 2 39" xfId="539" xr:uid="{9B3BA458-E756-4667-9E9B-763747A8D705}"/>
    <cellStyle name="Comma 3 6 2 4" xfId="1050" xr:uid="{C3EB2709-5E11-433F-9EDB-DCA8B2D1A93F}"/>
    <cellStyle name="Comma 3 6 2 4 2" xfId="1813" xr:uid="{8CC4C3B4-CC12-461C-BE11-491ADD3DB06B}"/>
    <cellStyle name="Comma 3 6 2 4 2 2" xfId="4400" xr:uid="{D2018B0E-CACA-4371-AF01-DDBF17F67BA2}"/>
    <cellStyle name="Comma 3 6 2 4 2 2 2" xfId="11690" xr:uid="{9E393AAE-3E12-48A8-B615-78D1221FAA47}"/>
    <cellStyle name="Comma 3 6 2 4 2 3" xfId="9123" xr:uid="{222A25DE-D516-413F-8F2B-0313CD980577}"/>
    <cellStyle name="Comma 3 6 2 4 3" xfId="3639" xr:uid="{8A6E2F92-EADE-464A-B441-9B4A64C389F5}"/>
    <cellStyle name="Comma 3 6 2 4 3 2" xfId="10929" xr:uid="{9EE72D46-8F2B-4FA5-B1CE-69B1A09EC545}"/>
    <cellStyle name="Comma 3 6 2 4 4" xfId="8362" xr:uid="{AB8F50AC-0677-46A6-A1B0-4614DF6BF965}"/>
    <cellStyle name="Comma 3 6 2 40" xfId="16598" xr:uid="{C434CC36-9DB9-4F20-A064-2E4D84DF46A2}"/>
    <cellStyle name="Comma 3 6 2 5" xfId="1156" xr:uid="{91B1BCD4-6353-420C-A8AA-3149C93028A6}"/>
    <cellStyle name="Comma 3 6 2 5 2" xfId="3744" xr:uid="{0354EA31-486F-4DBB-AFE2-D8155A6F9F81}"/>
    <cellStyle name="Comma 3 6 2 5 2 2" xfId="11034" xr:uid="{BE6D5DF8-0601-4B31-BB3E-45482E26D8D2}"/>
    <cellStyle name="Comma 3 6 2 5 3" xfId="8467" xr:uid="{8EBCF00C-DD3B-4857-A12D-000A66D67D56}"/>
    <cellStyle name="Comma 3 6 2 6" xfId="1329" xr:uid="{01578BE1-4C64-41EB-B188-91CD12BEB92B}"/>
    <cellStyle name="Comma 3 6 2 6 2" xfId="3916" xr:uid="{284E3F27-ECBF-4DFF-9F22-D6B2CA21F721}"/>
    <cellStyle name="Comma 3 6 2 6 2 2" xfId="11206" xr:uid="{D099F012-F26F-4E8D-BCB2-0FAAD3CA81DC}"/>
    <cellStyle name="Comma 3 6 2 6 3" xfId="8639" xr:uid="{465101E7-2459-4B46-83A2-D677A8FAC9A1}"/>
    <cellStyle name="Comma 3 6 2 7" xfId="1949" xr:uid="{26D05BD0-4A47-4E5B-B90D-712BA22FD722}"/>
    <cellStyle name="Comma 3 6 2 7 2" xfId="4536" xr:uid="{30F46A71-8F17-4490-A081-732B03948D15}"/>
    <cellStyle name="Comma 3 6 2 7 2 2" xfId="11825" xr:uid="{F0BA0216-5AC4-4DC5-90F0-9CEDA19B94CA}"/>
    <cellStyle name="Comma 3 6 2 7 3" xfId="9258" xr:uid="{B07822B4-DB76-4D14-BF37-8E986433CD2B}"/>
    <cellStyle name="Comma 3 6 2 8" xfId="2099" xr:uid="{795B8B33-EC49-469C-8003-08ED475B36A3}"/>
    <cellStyle name="Comma 3 6 2 8 2" xfId="4686" xr:uid="{79A627B8-5DAB-4248-8664-D0311C7C5841}"/>
    <cellStyle name="Comma 3 6 2 8 2 2" xfId="11974" xr:uid="{174A4BEE-A3D2-4AB1-9457-8F73FE52AE40}"/>
    <cellStyle name="Comma 3 6 2 8 3" xfId="9407" xr:uid="{DBA4EB97-9046-4657-9EA1-597154404409}"/>
    <cellStyle name="Comma 3 6 2 9" xfId="2249" xr:uid="{B78E415E-942F-4E25-8E73-D229F90CF007}"/>
    <cellStyle name="Comma 3 6 2 9 2" xfId="4836" xr:uid="{A6F4C505-FD0B-497E-A7D3-F21B378F8C8A}"/>
    <cellStyle name="Comma 3 6 2 9 2 2" xfId="12123" xr:uid="{8A27B3E1-C8A7-4561-B0FB-D3367D3D7728}"/>
    <cellStyle name="Comma 3 6 2 9 3" xfId="9556" xr:uid="{9322B950-5207-4FC0-A58B-22DFD3813FEC}"/>
    <cellStyle name="Comma 3 6 20" xfId="5900" xr:uid="{D1FAB039-5C02-41CD-B1BD-D0E03A069EEB}"/>
    <cellStyle name="Comma 3 6 20 2" xfId="13178" xr:uid="{08A5CB2C-C3CD-47C8-9D41-B376D3FD9821}"/>
    <cellStyle name="Comma 3 6 21" xfId="6056" xr:uid="{9AC5304D-0D34-4433-BD7A-9ED4A1F19B37}"/>
    <cellStyle name="Comma 3 6 21 2" xfId="13334" xr:uid="{C4C46D45-1BC3-450A-9201-393B5AD54156}"/>
    <cellStyle name="Comma 3 6 22" xfId="6144" xr:uid="{E3FAFEC4-3411-42FA-B632-700DCF5DD168}"/>
    <cellStyle name="Comma 3 6 22 2" xfId="13419" xr:uid="{719403E1-127C-42A9-B98A-3B665D284799}"/>
    <cellStyle name="Comma 3 6 23" xfId="6356" xr:uid="{72764DDF-8DEB-4A58-AD06-FE8FF0850B2F}"/>
    <cellStyle name="Comma 3 6 23 2" xfId="13631" xr:uid="{84E435CD-AAED-41D2-8AAC-C4C29E0A9B01}"/>
    <cellStyle name="Comma 3 6 24" xfId="6506" xr:uid="{F106D19F-3A8B-4698-8E1A-97B24A7EB941}"/>
    <cellStyle name="Comma 3 6 24 2" xfId="13781" xr:uid="{F9BDD194-7221-4F77-8334-BC0114EA66A8}"/>
    <cellStyle name="Comma 3 6 25" xfId="6661" xr:uid="{B80EF832-534C-4982-9773-C7C4E1A0A62B}"/>
    <cellStyle name="Comma 3 6 25 2" xfId="13933" xr:uid="{843AC06E-0789-4011-B7C5-C0EBA4BEE5F6}"/>
    <cellStyle name="Comma 3 6 26" xfId="6810" xr:uid="{F9D762B6-937E-45E7-A613-FAF81C45CDD3}"/>
    <cellStyle name="Comma 3 6 26 2" xfId="14082" xr:uid="{2039304A-3C43-480B-8E49-DFCD3161A13E}"/>
    <cellStyle name="Comma 3 6 27" xfId="6958" xr:uid="{28A82D0D-9AC9-4B19-87D1-9B1F4D8CA9CB}"/>
    <cellStyle name="Comma 3 6 27 2" xfId="14230" xr:uid="{0E6346C8-F2BC-4423-BF16-661AF9D34D46}"/>
    <cellStyle name="Comma 3 6 28" xfId="7112" xr:uid="{880DBEEC-0544-4530-AFF6-3BD2F389BEBF}"/>
    <cellStyle name="Comma 3 6 28 2" xfId="14384" xr:uid="{658D0DCD-F790-4E93-BABE-D97CB68D1E91}"/>
    <cellStyle name="Comma 3 6 29" xfId="7261" xr:uid="{CAA8728D-066F-4AC9-9C45-C625C97E6B5E}"/>
    <cellStyle name="Comma 3 6 29 2" xfId="14533" xr:uid="{B3930E72-247A-41BC-A6A6-5ED7FCA4C6B6}"/>
    <cellStyle name="Comma 3 6 3" xfId="176" xr:uid="{4DEEADEB-F791-4869-AF50-E41EADFECFE5}"/>
    <cellStyle name="Comma 3 6 3 10" xfId="2399" xr:uid="{A57E8820-E28A-4631-A4F4-DCB35E46B22B}"/>
    <cellStyle name="Comma 3 6 3 10 2" xfId="4986" xr:uid="{5F77507E-5E64-490B-A5CB-868C7AD91FE9}"/>
    <cellStyle name="Comma 3 6 3 10 2 2" xfId="12273" xr:uid="{A55582E2-CED6-4B59-A639-BCC1591A5C26}"/>
    <cellStyle name="Comma 3 6 3 10 3" xfId="9706" xr:uid="{C5B568A7-A3A0-4945-9455-45D15AB4BE47}"/>
    <cellStyle name="Comma 3 6 3 11" xfId="2550" xr:uid="{A7135D90-B43E-451E-B22B-3BD3A1088559}"/>
    <cellStyle name="Comma 3 6 3 11 2" xfId="5137" xr:uid="{900F8DC4-3458-4F7F-B168-DC45C549735E}"/>
    <cellStyle name="Comma 3 6 3 11 2 2" xfId="12424" xr:uid="{5960D67B-5C1E-408D-A43A-71207F41ED46}"/>
    <cellStyle name="Comma 3 6 3 11 3" xfId="9857" xr:uid="{F6DFD8AD-B9EC-473A-BD85-D51719AD11C5}"/>
    <cellStyle name="Comma 3 6 3 12" xfId="2700" xr:uid="{F5118A3F-E6C9-46B6-9FF1-ED793CF2C62A}"/>
    <cellStyle name="Comma 3 6 3 12 2" xfId="3154" xr:uid="{B0714DC3-3BC7-4B61-B9ED-1EBD6078890C}"/>
    <cellStyle name="Comma 3 6 3 12 2 2" xfId="10447" xr:uid="{FF69168A-3E8A-4D40-97CC-58A6FA0E6E13}"/>
    <cellStyle name="Comma 3 6 3 12 3" xfId="10007" xr:uid="{949BC9B8-ADDD-4124-B9E8-7CFD056F7D6C}"/>
    <cellStyle name="Comma 3 6 3 13" xfId="2976" xr:uid="{B8F41749-1709-45CE-8E60-05A2E0F814C7}"/>
    <cellStyle name="Comma 3 6 3 13 2" xfId="10272" xr:uid="{A58B7BC0-C956-4595-A503-F55538974128}"/>
    <cellStyle name="Comma 3 6 3 14" xfId="5291" xr:uid="{1A28A941-E7F3-47AB-AC45-A86AD81A0BBC}"/>
    <cellStyle name="Comma 3 6 3 14 2" xfId="12575" xr:uid="{9D679F6A-1F18-45D6-A6FA-A06AF03C6D0B}"/>
    <cellStyle name="Comma 3 6 3 15" xfId="5441" xr:uid="{733F23C2-B71B-4A9E-B495-BE767C585970}"/>
    <cellStyle name="Comma 3 6 3 15 2" xfId="12724" xr:uid="{C62550F1-F042-481F-B56D-29AB71812E7D}"/>
    <cellStyle name="Comma 3 6 3 16" xfId="5602" xr:uid="{124E9EEC-FCA1-4948-8416-863D9B239111}"/>
    <cellStyle name="Comma 3 6 3 16 2" xfId="12883" xr:uid="{B3AD407A-8E79-495F-959A-78EF7C5138D4}"/>
    <cellStyle name="Comma 3 6 3 17" xfId="5755" xr:uid="{FB310EA5-4610-496C-B10D-7A87342C4C36}"/>
    <cellStyle name="Comma 3 6 3 17 2" xfId="13033" xr:uid="{EC042225-9E41-49CE-9933-3BC0DA86837A}"/>
    <cellStyle name="Comma 3 6 3 18" xfId="5902" xr:uid="{D6CCA704-0220-4023-BC47-98087644CCEB}"/>
    <cellStyle name="Comma 3 6 3 18 2" xfId="13180" xr:uid="{CBE75344-1C33-45F3-B977-1FDD65172E6B}"/>
    <cellStyle name="Comma 3 6 3 19" xfId="6058" xr:uid="{75C7BF0D-6045-4FE5-9B05-7F03E0D3DD6B}"/>
    <cellStyle name="Comma 3 6 3 19 2" xfId="13336" xr:uid="{8FFA20A3-6D30-4D8D-AD71-C493B4BB4B3C}"/>
    <cellStyle name="Comma 3 6 3 2" xfId="352" xr:uid="{0E2B0630-72FC-4564-B5F9-3635C8165EC7}"/>
    <cellStyle name="Comma 3 6 3 2 2" xfId="1486" xr:uid="{DFBFF297-04D4-482D-B8A9-F329ADA6B893}"/>
    <cellStyle name="Comma 3 6 3 2 2 2" xfId="4073" xr:uid="{E97C193D-7CF0-4075-AA7B-0627EC596DC0}"/>
    <cellStyle name="Comma 3 6 3 2 2 2 2" xfId="11363" xr:uid="{7A1B6337-CDC1-4FF4-AD40-A54F95776988}"/>
    <cellStyle name="Comma 3 6 3 2 2 3" xfId="8796" xr:uid="{4E3031C1-53D1-4B61-874E-FF649E0EA024}"/>
    <cellStyle name="Comma 3 6 3 2 3" xfId="3312" xr:uid="{5B824F80-8491-4DDB-9CD7-A68EBB442338}"/>
    <cellStyle name="Comma 3 6 3 2 3 2" xfId="10602" xr:uid="{CE6F19E4-9D1A-434F-80B9-736DCE165A7A}"/>
    <cellStyle name="Comma 3 6 3 2 4" xfId="8035" xr:uid="{D266082C-BA17-497D-9CF8-C642039E8C16}"/>
    <cellStyle name="Comma 3 6 3 2 5" xfId="15278" xr:uid="{365F083C-BF85-46C8-A18C-45D5C1152F63}"/>
    <cellStyle name="Comma 3 6 3 2 6" xfId="16332" xr:uid="{C9F61596-CB5F-4C6E-BED6-3443D6FD9BB1}"/>
    <cellStyle name="Comma 3 6 3 2 7" xfId="723" xr:uid="{C6B545A4-29A2-431B-B6E0-00C551F0310E}"/>
    <cellStyle name="Comma 3 6 3 2 8" xfId="16599" xr:uid="{5AD813C9-B78D-4069-9298-D97A59D634EC}"/>
    <cellStyle name="Comma 3 6 3 20" xfId="6196" xr:uid="{15E865F9-0F57-48D9-B4C8-556B11FD2A43}"/>
    <cellStyle name="Comma 3 6 3 20 2" xfId="13471" xr:uid="{0D164E0B-3504-4569-9021-14DACB908CE8}"/>
    <cellStyle name="Comma 3 6 3 21" xfId="6358" xr:uid="{E499FC2B-25D0-4A58-8D6B-5A6749148D8B}"/>
    <cellStyle name="Comma 3 6 3 21 2" xfId="13633" xr:uid="{9E6284E8-C517-4271-9731-0567D07F48FF}"/>
    <cellStyle name="Comma 3 6 3 22" xfId="6508" xr:uid="{37E51C42-2FFA-43BF-AD3B-86DF86E62E8A}"/>
    <cellStyle name="Comma 3 6 3 22 2" xfId="13783" xr:uid="{C16DD865-C313-40D5-8425-0FE11EF8BE16}"/>
    <cellStyle name="Comma 3 6 3 23" xfId="6663" xr:uid="{9855E4B0-63B9-4371-BF6F-10DCB81AEEC7}"/>
    <cellStyle name="Comma 3 6 3 23 2" xfId="13935" xr:uid="{9DEB0E05-9627-4CD0-ACD4-0BA409076F5D}"/>
    <cellStyle name="Comma 3 6 3 24" xfId="6812" xr:uid="{798A14E5-06EE-4A0F-8ACC-93359F90EAFE}"/>
    <cellStyle name="Comma 3 6 3 24 2" xfId="14084" xr:uid="{CD765F36-F3CC-4C4A-AF08-DBF3F4982F12}"/>
    <cellStyle name="Comma 3 6 3 25" xfId="6960" xr:uid="{B08ACFCF-D257-43A2-8E0A-EC7EDACC8F4B}"/>
    <cellStyle name="Comma 3 6 3 25 2" xfId="14232" xr:uid="{67DC3CCB-3E4E-4BF1-915C-A4CF29395CFE}"/>
    <cellStyle name="Comma 3 6 3 26" xfId="7114" xr:uid="{963A1DDE-5C3F-4094-9C20-A60A2BAB579B}"/>
    <cellStyle name="Comma 3 6 3 26 2" xfId="14386" xr:uid="{FB36154C-B7F2-4EB3-8218-0019C4B09F8A}"/>
    <cellStyle name="Comma 3 6 3 27" xfId="7263" xr:uid="{A06F666A-A9EA-4BC1-987B-418D9834617F}"/>
    <cellStyle name="Comma 3 6 3 27 2" xfId="14535" xr:uid="{881325E9-8296-427C-A811-1DB1AE3806AD}"/>
    <cellStyle name="Comma 3 6 3 28" xfId="7406" xr:uid="{884F35B8-22BA-4F04-9BF4-0BF5C159B65F}"/>
    <cellStyle name="Comma 3 6 3 28 2" xfId="14670" xr:uid="{24E21133-D73C-4C0D-80D5-53D34F924308}"/>
    <cellStyle name="Comma 3 6 3 29" xfId="7570" xr:uid="{E76F4253-35BD-441C-9DA0-E2D41D719E7F}"/>
    <cellStyle name="Comma 3 6 3 29 2" xfId="14833" xr:uid="{8E942322-02C1-434A-9FF8-4C51DD67EA89}"/>
    <cellStyle name="Comma 3 6 3 3" xfId="871" xr:uid="{0393993A-1C42-44EA-A709-02857D4EFD4C}"/>
    <cellStyle name="Comma 3 6 3 3 2" xfId="1634" xr:uid="{7C2049E3-A50B-4D90-9870-7341DCC41663}"/>
    <cellStyle name="Comma 3 6 3 3 2 2" xfId="4221" xr:uid="{93E02A17-478D-4D76-9540-173C384985BE}"/>
    <cellStyle name="Comma 3 6 3 3 2 2 2" xfId="11511" xr:uid="{F6DBAC54-B906-4A1B-977E-69247F95408F}"/>
    <cellStyle name="Comma 3 6 3 3 2 3" xfId="8944" xr:uid="{1F03781D-45FB-48CD-8B5F-3BDC365EB3B9}"/>
    <cellStyle name="Comma 3 6 3 3 3" xfId="3460" xr:uid="{3979C753-72DC-4EC6-A3FB-57A99C4984E3}"/>
    <cellStyle name="Comma 3 6 3 3 3 2" xfId="10750" xr:uid="{B9E110B1-FAF4-428F-870C-AAB136F893E4}"/>
    <cellStyle name="Comma 3 6 3 3 4" xfId="8183" xr:uid="{C1954B40-486C-49F0-BF3D-A5C74D3111FB}"/>
    <cellStyle name="Comma 3 6 3 30" xfId="7719" xr:uid="{326AA8F6-4DF4-4778-99A3-24DD4744F149}"/>
    <cellStyle name="Comma 3 6 3 30 2" xfId="14982" xr:uid="{7E21368E-8CEC-4A48-B3DA-26CA7561F7C9}"/>
    <cellStyle name="Comma 3 6 3 31" xfId="7880" xr:uid="{DF875632-E33F-4E5A-8549-8A677F9056A1}"/>
    <cellStyle name="Comma 3 6 3 32" xfId="15117" xr:uid="{787A965D-5401-4204-BAE8-3E1D56CB65D1}"/>
    <cellStyle name="Comma 3 6 3 33" xfId="15451" xr:uid="{8C3B6175-412B-4C5D-B7B2-2BC3BAC79600}"/>
    <cellStyle name="Comma 3 6 3 34" xfId="15599" xr:uid="{7042E576-9C73-4FA6-BA40-119A048E1E2C}"/>
    <cellStyle name="Comma 3 6 3 35" xfId="15748" xr:uid="{74CDD207-FD20-4805-B5DE-D23E4EEDC86A}"/>
    <cellStyle name="Comma 3 6 3 36" xfId="15897" xr:uid="{D2EAF04A-CE82-4086-837D-F536D82FC7AF}"/>
    <cellStyle name="Comma 3 6 3 37" xfId="16045" xr:uid="{E3CFCF5B-94E6-42DD-A17F-F2CCBA101D7A}"/>
    <cellStyle name="Comma 3 6 3 38" xfId="16184" xr:uid="{C62E6AB3-C12F-44F5-B07A-EAC152F0B493}"/>
    <cellStyle name="Comma 3 6 3 39" xfId="540" xr:uid="{BEEA91C1-0DBB-455C-AAEA-1C2A5BC9E92C}"/>
    <cellStyle name="Comma 3 6 3 4" xfId="1005" xr:uid="{87B2315E-BE93-4F65-80C0-30A2B7092D9E}"/>
    <cellStyle name="Comma 3 6 3 4 2" xfId="1768" xr:uid="{AEA7620E-10A0-499D-B9C8-F13D099D18F8}"/>
    <cellStyle name="Comma 3 6 3 4 2 2" xfId="4355" xr:uid="{00EA0974-2723-4B60-AEEB-CDAA1C9C066A}"/>
    <cellStyle name="Comma 3 6 3 4 2 2 2" xfId="11645" xr:uid="{4208A3F3-9A77-4BDA-B16A-4469368D46EF}"/>
    <cellStyle name="Comma 3 6 3 4 2 3" xfId="9078" xr:uid="{CDCE263C-2472-4DCD-8FD9-5BDE484CF140}"/>
    <cellStyle name="Comma 3 6 3 4 3" xfId="3594" xr:uid="{AE184415-E6A9-40AF-9A44-52B3B10B3FC5}"/>
    <cellStyle name="Comma 3 6 3 4 3 2" xfId="10884" xr:uid="{81ACC2B7-6152-43E6-B6D8-0AB9F5570A18}"/>
    <cellStyle name="Comma 3 6 3 4 4" xfId="8317" xr:uid="{70F8BCBB-1195-4E84-8B78-8510680C7527}"/>
    <cellStyle name="Comma 3 6 3 40" xfId="16600" xr:uid="{7465FA5D-861E-4836-8056-385350B049C6}"/>
    <cellStyle name="Comma 3 6 3 5" xfId="1177" xr:uid="{364F0B7E-711A-4DE0-9D61-109DAF88A0AA}"/>
    <cellStyle name="Comma 3 6 3 5 2" xfId="3765" xr:uid="{C2E201C0-891F-4628-90CB-71C1A739CA4B}"/>
    <cellStyle name="Comma 3 6 3 5 2 2" xfId="11055" xr:uid="{162908B9-B56B-46AA-ABAB-1D6D203724F4}"/>
    <cellStyle name="Comma 3 6 3 5 3" xfId="8488" xr:uid="{C5E2C101-0C49-42E6-89B7-D317E7DCF7FA}"/>
    <cellStyle name="Comma 3 6 3 6" xfId="1330" xr:uid="{D3A68409-D89A-4CD8-9706-4A547F69A35B}"/>
    <cellStyle name="Comma 3 6 3 6 2" xfId="3917" xr:uid="{DE55BB3E-AABC-48F6-87D6-60D5B0082F96}"/>
    <cellStyle name="Comma 3 6 3 6 2 2" xfId="11207" xr:uid="{45E10DC8-E73C-49FA-864E-B673BAFD6F82}"/>
    <cellStyle name="Comma 3 6 3 6 3" xfId="8640" xr:uid="{8E904602-E45E-4BE0-AAEB-C2463425C361}"/>
    <cellStyle name="Comma 3 6 3 7" xfId="1950" xr:uid="{6A5084B0-7A2A-4CAB-92A7-F641AE65469E}"/>
    <cellStyle name="Comma 3 6 3 7 2" xfId="4537" xr:uid="{E999869B-0CD7-49FD-B263-6E463CE93E1C}"/>
    <cellStyle name="Comma 3 6 3 7 2 2" xfId="11826" xr:uid="{74980707-2EC9-4E7D-84E5-36518660A6D3}"/>
    <cellStyle name="Comma 3 6 3 7 3" xfId="9259" xr:uid="{022E72C9-EE36-4EDE-907D-61131B06095B}"/>
    <cellStyle name="Comma 3 6 3 8" xfId="2100" xr:uid="{FF648A33-028F-4D69-A562-43A213C9D643}"/>
    <cellStyle name="Comma 3 6 3 8 2" xfId="4687" xr:uid="{BF0CA0AB-A730-4811-B380-5744440FDD5B}"/>
    <cellStyle name="Comma 3 6 3 8 2 2" xfId="11975" xr:uid="{40DAAD64-19EC-49F8-99C7-8AA30AB9E01F}"/>
    <cellStyle name="Comma 3 6 3 8 3" xfId="9408" xr:uid="{3DBD8A00-F574-4229-8CB5-6FD82EB27C72}"/>
    <cellStyle name="Comma 3 6 3 9" xfId="2250" xr:uid="{53B9079A-3736-46D9-A1E7-5865D73FCAC1}"/>
    <cellStyle name="Comma 3 6 3 9 2" xfId="4837" xr:uid="{013E1806-58D6-438D-A0D9-3CFD46366E56}"/>
    <cellStyle name="Comma 3 6 3 9 2 2" xfId="12124" xr:uid="{73C684C6-DD06-40BE-895F-4EC744F55621}"/>
    <cellStyle name="Comma 3 6 3 9 3" xfId="9557" xr:uid="{7F53369A-8C33-4CAF-B9D3-4D9C526E5288}"/>
    <cellStyle name="Comma 3 6 30" xfId="7354" xr:uid="{B34B0991-DFD2-44EC-AFC7-0B3369FB2EF2}"/>
    <cellStyle name="Comma 3 6 30 2" xfId="14618" xr:uid="{69E4F1C9-38B6-4FEB-BC66-14CCE50F47AF}"/>
    <cellStyle name="Comma 3 6 31" xfId="7568" xr:uid="{EB265EE3-C3DC-4645-9941-8115870B9D3C}"/>
    <cellStyle name="Comma 3 6 31 2" xfId="14831" xr:uid="{D78EEBF8-E179-44FF-AC85-382633A6A2A9}"/>
    <cellStyle name="Comma 3 6 32" xfId="7717" xr:uid="{54912E82-9CDA-4BE8-AF7F-F662899DB8B9}"/>
    <cellStyle name="Comma 3 6 32 2" xfId="14980" xr:uid="{7AF1B6FE-B302-4836-91D7-CBB2634A1146}"/>
    <cellStyle name="Comma 3 6 33" xfId="7878" xr:uid="{40DD64A2-EB74-4552-A2FD-8A42CCA1AD93}"/>
    <cellStyle name="Comma 3 6 34" xfId="15065" xr:uid="{0A642BA6-6C2A-4E8F-9DDC-DE24664F6315}"/>
    <cellStyle name="Comma 3 6 35" xfId="15449" xr:uid="{36A8C1E8-C064-4BE4-B532-6B0C99DEC2B9}"/>
    <cellStyle name="Comma 3 6 36" xfId="15597" xr:uid="{7116058D-0A40-4147-B3AD-D20E735055DC}"/>
    <cellStyle name="Comma 3 6 37" xfId="15746" xr:uid="{14F3EB3D-41C4-46D4-BC1D-C2EE0720386A}"/>
    <cellStyle name="Comma 3 6 38" xfId="15895" xr:uid="{0672A62D-A6B9-4182-AF62-5BF4C84E890F}"/>
    <cellStyle name="Comma 3 6 39" xfId="16043" xr:uid="{3B1FBA6A-3B46-4CD6-800B-BA86F53658CB}"/>
    <cellStyle name="Comma 3 6 4" xfId="294" xr:uid="{A59BA0E2-5148-4BFC-9F9A-2DB0796725FC}"/>
    <cellStyle name="Comma 3 6 4 2" xfId="1484" xr:uid="{24AC89CC-FCE2-4973-B690-D1EA17D5E830}"/>
    <cellStyle name="Comma 3 6 4 2 2" xfId="4071" xr:uid="{50DC84F0-1BF7-49C2-883A-B6F247C55C41}"/>
    <cellStyle name="Comma 3 6 4 2 2 2" xfId="11361" xr:uid="{230C57D0-1D2A-471C-A6A8-BB58D84E1CF0}"/>
    <cellStyle name="Comma 3 6 4 2 3" xfId="8794" xr:uid="{83D57237-1E93-46E1-8A49-BAB309A63095}"/>
    <cellStyle name="Comma 3 6 4 3" xfId="3310" xr:uid="{FA5EA127-DDD7-4E87-A1F3-AF0A8245460A}"/>
    <cellStyle name="Comma 3 6 4 3 2" xfId="10600" xr:uid="{ECD1331B-2A77-4968-8441-DEB718C88C02}"/>
    <cellStyle name="Comma 3 6 4 4" xfId="2923" xr:uid="{E2FE2626-2057-4AFD-B0ED-803BED83156D}"/>
    <cellStyle name="Comma 3 6 4 4 2" xfId="10220" xr:uid="{25B70FC0-B857-43C0-BC4F-4A4DE0779AA2}"/>
    <cellStyle name="Comma 3 6 4 5" xfId="8033" xr:uid="{0666F396-A90D-46F3-84C5-46B9FA2E9601}"/>
    <cellStyle name="Comma 3 6 4 6" xfId="15221" xr:uid="{53C05B13-2695-4576-AE46-A561CE629BA0}"/>
    <cellStyle name="Comma 3 6 4 7" xfId="16280" xr:uid="{E3294E9F-63EE-43F3-A255-6FE1A20650D2}"/>
    <cellStyle name="Comma 3 6 4 8" xfId="721" xr:uid="{F1BB9852-7C55-4673-8AB9-BA49411A15E0}"/>
    <cellStyle name="Comma 3 6 4 9" xfId="16601" xr:uid="{F1E5FD2D-0431-4818-B46E-586838B73EC5}"/>
    <cellStyle name="Comma 3 6 40" xfId="16132" xr:uid="{66FF790B-105F-42E9-B4B7-B46702872107}"/>
    <cellStyle name="Comma 3 6 41" xfId="538" xr:uid="{1071A137-54C6-447E-AC13-5E5793D26712}"/>
    <cellStyle name="Comma 3 6 42" xfId="16602" xr:uid="{66CAB71E-546B-41E2-8773-D74981C011C4}"/>
    <cellStyle name="Comma 3 6 5" xfId="869" xr:uid="{4DAE32CE-1E68-4FD6-BF1F-5951B59BB012}"/>
    <cellStyle name="Comma 3 6 5 2" xfId="1632" xr:uid="{55AE0E9C-1347-4915-8259-5F750E1B3CE1}"/>
    <cellStyle name="Comma 3 6 5 2 2" xfId="4219" xr:uid="{4CF7B8CD-2CC7-47B1-B2AE-FBE4C895FD74}"/>
    <cellStyle name="Comma 3 6 5 2 2 2" xfId="11509" xr:uid="{86F34EC2-3A98-4E79-ACCB-ABBAD30E8796}"/>
    <cellStyle name="Comma 3 6 5 2 3" xfId="8942" xr:uid="{2621282D-DECE-472A-B551-CEE35647AE40}"/>
    <cellStyle name="Comma 3 6 5 3" xfId="3458" xr:uid="{834A7BB8-74C4-4DC2-B962-FC186C2C446B}"/>
    <cellStyle name="Comma 3 6 5 3 2" xfId="10748" xr:uid="{BAD17394-1515-4790-9238-A0DCD5677B50}"/>
    <cellStyle name="Comma 3 6 5 4" xfId="8181" xr:uid="{0FF8AFFB-5EC6-4360-ABB6-B1B2A13380AE}"/>
    <cellStyle name="Comma 3 6 6" xfId="953" xr:uid="{1EB34078-645D-4380-8993-6B198A57708A}"/>
    <cellStyle name="Comma 3 6 6 2" xfId="1716" xr:uid="{0EE3322F-7DCD-4957-8858-628FE31B47E9}"/>
    <cellStyle name="Comma 3 6 6 2 2" xfId="4303" xr:uid="{5B24474E-A3EA-40BC-9DA8-CC11CA90981E}"/>
    <cellStyle name="Comma 3 6 6 2 2 2" xfId="11593" xr:uid="{3921E62E-C0C9-485E-9C57-BCECDF0C2AFC}"/>
    <cellStyle name="Comma 3 6 6 2 3" xfId="9026" xr:uid="{E3CEF121-7470-41B6-845F-D8302F5B421E}"/>
    <cellStyle name="Comma 3 6 6 3" xfId="3542" xr:uid="{866D6CB1-4456-4E3E-9DCE-7423E138B804}"/>
    <cellStyle name="Comma 3 6 6 3 2" xfId="10832" xr:uid="{E550F507-4786-4676-858C-D565C57CEE6E}"/>
    <cellStyle name="Comma 3 6 6 4" xfId="8265" xr:uid="{AB9C60F8-7391-4E8C-91A1-9BB769EEF2B6}"/>
    <cellStyle name="Comma 3 6 7" xfId="1108" xr:uid="{0B6564D7-B8C1-4AA5-BAE5-573D9414D6AA}"/>
    <cellStyle name="Comma 3 6 7 2" xfId="3696" xr:uid="{DEBC6EB2-E241-4EFE-9101-2C4EB8D60BEF}"/>
    <cellStyle name="Comma 3 6 7 2 2" xfId="10986" xr:uid="{C0E961D8-5EFC-404A-B9E8-144E54CBE7E1}"/>
    <cellStyle name="Comma 3 6 7 3" xfId="8419" xr:uid="{8A5A7411-4296-416F-803F-44878E866BB2}"/>
    <cellStyle name="Comma 3 6 8" xfId="1328" xr:uid="{7277FE8B-4C47-4E73-90CB-A11864E408C3}"/>
    <cellStyle name="Comma 3 6 8 2" xfId="3915" xr:uid="{E8CC22C6-D40D-4B60-AFFB-78D95F6C0BC0}"/>
    <cellStyle name="Comma 3 6 8 2 2" xfId="11205" xr:uid="{6A202049-054F-4B26-B590-55C932C354AE}"/>
    <cellStyle name="Comma 3 6 8 3" xfId="8638" xr:uid="{9FFC652A-1C91-44D2-BE90-3887EA0CE2BB}"/>
    <cellStyle name="Comma 3 6 9" xfId="1948" xr:uid="{FEEEC0E5-B18C-43B0-AF5F-0206F82E8A9A}"/>
    <cellStyle name="Comma 3 6 9 2" xfId="4535" xr:uid="{2807344E-D2A0-4070-8846-7CE5CD95C527}"/>
    <cellStyle name="Comma 3 6 9 2 2" xfId="11824" xr:uid="{8F4E9EDC-222C-4F28-A8B0-E6FA33368D19}"/>
    <cellStyle name="Comma 3 6 9 3" xfId="9257" xr:uid="{FDF7E048-2CF8-473B-8D68-B32C8274E0BC}"/>
    <cellStyle name="Comma 3 7" xfId="121" xr:uid="{893823AD-5525-460C-AF0C-A77CA814E005}"/>
    <cellStyle name="Comma 3 7 10" xfId="2251" xr:uid="{8126CA3E-3D0C-4625-A791-5379BAEC0D98}"/>
    <cellStyle name="Comma 3 7 10 2" xfId="4838" xr:uid="{F11BD139-E1F4-4DF8-9908-9B8E8292C3D8}"/>
    <cellStyle name="Comma 3 7 10 2 2" xfId="12125" xr:uid="{873A046B-8A9A-47B2-A4AC-5079D0402E1A}"/>
    <cellStyle name="Comma 3 7 10 3" xfId="9558" xr:uid="{A38D3D5F-37DE-4856-86BE-9671758CAAF1}"/>
    <cellStyle name="Comma 3 7 11" xfId="2400" xr:uid="{91D2D0BE-3F1B-4F9D-875C-3865D1A808C2}"/>
    <cellStyle name="Comma 3 7 11 2" xfId="4987" xr:uid="{2DF4F3F6-AF39-4516-AD86-A40C682E03F5}"/>
    <cellStyle name="Comma 3 7 11 2 2" xfId="12274" xr:uid="{551EDC98-B7F6-4F41-8B0A-E29D7284F2D9}"/>
    <cellStyle name="Comma 3 7 11 3" xfId="9707" xr:uid="{1736BDB8-A7D0-4A89-9A15-29CF6720FB7E}"/>
    <cellStyle name="Comma 3 7 12" xfId="2551" xr:uid="{559C2841-F44B-4CF8-BA3C-AE9AC65966F8}"/>
    <cellStyle name="Comma 3 7 12 2" xfId="5138" xr:uid="{7A219962-F38B-4D0E-96CD-EE682A3743D2}"/>
    <cellStyle name="Comma 3 7 12 2 2" xfId="12425" xr:uid="{D0553B02-6175-4BCE-ABC8-C75C3AF4B03D}"/>
    <cellStyle name="Comma 3 7 12 3" xfId="9858" xr:uid="{F58E6152-7900-4E5D-ABDE-78DEB44BB39C}"/>
    <cellStyle name="Comma 3 7 13" xfId="2701" xr:uid="{A09E8097-657B-4746-A403-1735F2C2D3AE}"/>
    <cellStyle name="Comma 3 7 13 2" xfId="3155" xr:uid="{DF738813-182F-4944-98F0-3555125FAAB5}"/>
    <cellStyle name="Comma 3 7 13 2 2" xfId="10448" xr:uid="{93C60F38-AF39-49E2-8789-4ACF13F91CA4}"/>
    <cellStyle name="Comma 3 7 13 3" xfId="10008" xr:uid="{87F0C83E-43D3-4ED4-861F-DE790796FB2F}"/>
    <cellStyle name="Comma 3 7 14" xfId="2785" xr:uid="{E0EEAF95-62B8-451D-9217-3177A168FB24}"/>
    <cellStyle name="Comma 3 7 14 2" xfId="10092" xr:uid="{86AF2BB7-9B27-4BEF-B8FD-05D2C0144B81}"/>
    <cellStyle name="Comma 3 7 15" xfId="5292" xr:uid="{6B520252-4539-4A8A-9F7D-D0171EBD7FC5}"/>
    <cellStyle name="Comma 3 7 15 2" xfId="12576" xr:uid="{2AD48B84-6316-4593-A5FE-A5E502D929B8}"/>
    <cellStyle name="Comma 3 7 16" xfId="5442" xr:uid="{78C77E13-0171-4879-8ED3-18D0110AB235}"/>
    <cellStyle name="Comma 3 7 16 2" xfId="12725" xr:uid="{0ABC0407-35BD-4252-B7CA-56F66D3C692C}"/>
    <cellStyle name="Comma 3 7 17" xfId="5603" xr:uid="{308547BD-289C-461B-83A8-C5F7699EDB9C}"/>
    <cellStyle name="Comma 3 7 17 2" xfId="12884" xr:uid="{4AC67276-9B4F-4107-94C9-9295D824867F}"/>
    <cellStyle name="Comma 3 7 18" xfId="5756" xr:uid="{3C7A9C43-B3F8-4064-842D-A1F88334CEA7}"/>
    <cellStyle name="Comma 3 7 18 2" xfId="13034" xr:uid="{AA7382F8-8AFD-4F15-B005-1BBE2E80106F}"/>
    <cellStyle name="Comma 3 7 19" xfId="5903" xr:uid="{6F25F8C9-47D8-4CB1-8171-539B1E52CB01}"/>
    <cellStyle name="Comma 3 7 19 2" xfId="13181" xr:uid="{AEE5F369-62E3-4F43-9A5E-16FD9F0CFCA1}"/>
    <cellStyle name="Comma 3 7 2" xfId="235" xr:uid="{11A267A2-D29E-481C-8F7A-2744EB815119}"/>
    <cellStyle name="Comma 3 7 2 10" xfId="2401" xr:uid="{295C146B-7A31-4462-A36B-E61CFA56F980}"/>
    <cellStyle name="Comma 3 7 2 10 2" xfId="4988" xr:uid="{1C0EA879-B4EB-4AD2-B8F4-B375067DB3B8}"/>
    <cellStyle name="Comma 3 7 2 10 2 2" xfId="12275" xr:uid="{4E22B066-EA6A-45FC-AF52-71D0CC34B379}"/>
    <cellStyle name="Comma 3 7 2 10 3" xfId="9708" xr:uid="{A4448CD6-C70C-4805-9308-EA3FB1E747C7}"/>
    <cellStyle name="Comma 3 7 2 11" xfId="2552" xr:uid="{E872A182-A482-4BEB-B6BA-69A81EBA908F}"/>
    <cellStyle name="Comma 3 7 2 11 2" xfId="5139" xr:uid="{11BD2A36-7DFD-4E8D-BACE-1AAC8C1ACE9B}"/>
    <cellStyle name="Comma 3 7 2 11 2 2" xfId="12426" xr:uid="{2E16F2E1-E2B3-4FE1-8CE6-C8185F20080C}"/>
    <cellStyle name="Comma 3 7 2 11 3" xfId="9859" xr:uid="{E123A216-5B01-4E67-AA2E-7BF9164655ED}"/>
    <cellStyle name="Comma 3 7 2 12" xfId="2702" xr:uid="{6CEE0C8D-4064-48D1-BA3C-5DD7FBD8B76A}"/>
    <cellStyle name="Comma 3 7 2 12 2" xfId="3156" xr:uid="{E25FBAAB-071B-4533-A869-7DDD5DF58F6F}"/>
    <cellStyle name="Comma 3 7 2 12 2 2" xfId="10449" xr:uid="{52E7B469-0D6C-4BC6-A82C-E5B162DE89C8}"/>
    <cellStyle name="Comma 3 7 2 12 3" xfId="10009" xr:uid="{BD49FBA4-3786-465A-8791-28D7AF327462}"/>
    <cellStyle name="Comma 3 7 2 13" xfId="2862" xr:uid="{CFDCD74D-AC91-4628-A4B3-542FDA2F6CA7}"/>
    <cellStyle name="Comma 3 7 2 13 2" xfId="10159" xr:uid="{EFDDFF17-1935-4A99-B8D1-A6036443198D}"/>
    <cellStyle name="Comma 3 7 2 14" xfId="5293" xr:uid="{857D6D0A-7F68-4694-A7E0-F1B51DD0C39D}"/>
    <cellStyle name="Comma 3 7 2 14 2" xfId="12577" xr:uid="{7F56A80E-9DF2-46C7-AEF8-9A675C4A8EE2}"/>
    <cellStyle name="Comma 3 7 2 15" xfId="5443" xr:uid="{0602E416-71B2-4BB2-AF3F-D0DF278F378D}"/>
    <cellStyle name="Comma 3 7 2 15 2" xfId="12726" xr:uid="{3BDCFEB3-B9DB-4F3F-A17B-EDF3FB8B2AC0}"/>
    <cellStyle name="Comma 3 7 2 16" xfId="5604" xr:uid="{431FE192-83D1-4A4D-A870-BF3016A818AB}"/>
    <cellStyle name="Comma 3 7 2 16 2" xfId="12885" xr:uid="{4BE7D72B-8409-4E69-BDCF-ACBFEE296751}"/>
    <cellStyle name="Comma 3 7 2 17" xfId="5757" xr:uid="{2806C9FC-47F1-4111-A0CB-72BE2E412F30}"/>
    <cellStyle name="Comma 3 7 2 17 2" xfId="13035" xr:uid="{88FCD164-C388-4214-AB8B-A038428A5F4C}"/>
    <cellStyle name="Comma 3 7 2 18" xfId="5904" xr:uid="{BA2E0489-7AE6-45CB-B6FD-8B620DB2B9E1}"/>
    <cellStyle name="Comma 3 7 2 18 2" xfId="13182" xr:uid="{F56EA406-6B07-4A4F-BDDE-2B80ADF3F5CE}"/>
    <cellStyle name="Comma 3 7 2 19" xfId="6060" xr:uid="{C9A131B9-F3A5-48A7-96C9-4ABBD1370BA5}"/>
    <cellStyle name="Comma 3 7 2 19 2" xfId="13338" xr:uid="{C629180E-681B-49EC-92E7-A4D131B0EB40}"/>
    <cellStyle name="Comma 3 7 2 2" xfId="408" xr:uid="{D269AB2B-1645-4D05-B1A7-19BA71799B2D}"/>
    <cellStyle name="Comma 3 7 2 2 2" xfId="1488" xr:uid="{65FEC66B-249A-4F7D-B25F-C37238C69C91}"/>
    <cellStyle name="Comma 3 7 2 2 2 2" xfId="4075" xr:uid="{63140D72-861F-4378-9346-44418091BFA9}"/>
    <cellStyle name="Comma 3 7 2 2 2 2 2" xfId="11365" xr:uid="{5C9BB6CD-E0D1-4791-A136-0742557086EB}"/>
    <cellStyle name="Comma 3 7 2 2 2 3" xfId="8798" xr:uid="{3BD6ADB0-34B3-49F9-9D53-705342FE176F}"/>
    <cellStyle name="Comma 3 7 2 2 3" xfId="3314" xr:uid="{14AAA373-EE2A-45ED-BDCC-D29CC56F4F0D}"/>
    <cellStyle name="Comma 3 7 2 2 3 2" xfId="10604" xr:uid="{052CBCC8-4859-4C34-9101-938011BE09CE}"/>
    <cellStyle name="Comma 3 7 2 2 4" xfId="3026" xr:uid="{FA1A3576-1A0E-4F58-B1E7-0A6DE2D751B2}"/>
    <cellStyle name="Comma 3 7 2 2 4 2" xfId="10321" xr:uid="{E73F5463-850D-43FB-958F-0792CA8124C8}"/>
    <cellStyle name="Comma 3 7 2 2 5" xfId="8037" xr:uid="{C7FD17EA-5E8B-46C9-8C66-60AC894A5C13}"/>
    <cellStyle name="Comma 3 7 2 2 6" xfId="15334" xr:uid="{2328955E-25C6-45A6-964C-93503954833C}"/>
    <cellStyle name="Comma 3 7 2 2 7" xfId="16381" xr:uid="{E1E27D19-F531-4208-A97B-F7CA19521C2F}"/>
    <cellStyle name="Comma 3 7 2 2 8" xfId="725" xr:uid="{BD8FCB4C-9B67-493C-BE5D-CF8D0B336CAF}"/>
    <cellStyle name="Comma 3 7 2 2 9" xfId="16603" xr:uid="{EABB92B1-3ABE-4782-A6E8-8657E7E0FB56}"/>
    <cellStyle name="Comma 3 7 2 20" xfId="6245" xr:uid="{DB79C0AC-6424-45DC-9F54-69F2817ACB77}"/>
    <cellStyle name="Comma 3 7 2 20 2" xfId="13520" xr:uid="{09522668-7D3F-4DBF-8852-A142627DC71B}"/>
    <cellStyle name="Comma 3 7 2 21" xfId="6360" xr:uid="{F108B464-5901-469C-932E-8200A093F70E}"/>
    <cellStyle name="Comma 3 7 2 21 2" xfId="13635" xr:uid="{E46FA35B-D4E6-4CFB-9FFD-A4F16C05AE2E}"/>
    <cellStyle name="Comma 3 7 2 22" xfId="6510" xr:uid="{AD76CC72-1686-4525-8B7E-6A52A0FBC97E}"/>
    <cellStyle name="Comma 3 7 2 22 2" xfId="13785" xr:uid="{3CFA6D97-D1E3-4B4C-81B1-510E2B42F8C9}"/>
    <cellStyle name="Comma 3 7 2 23" xfId="6665" xr:uid="{6148DF5B-07AA-49AD-9E96-A09BE2B8043A}"/>
    <cellStyle name="Comma 3 7 2 23 2" xfId="13937" xr:uid="{2E7DC06E-DA46-421B-AB21-25B386BF7616}"/>
    <cellStyle name="Comma 3 7 2 24" xfId="6814" xr:uid="{C1AD75E2-81F5-46AB-9B1A-84587CD4C281}"/>
    <cellStyle name="Comma 3 7 2 24 2" xfId="14086" xr:uid="{C6144214-FF75-4F0A-A633-1734C269F771}"/>
    <cellStyle name="Comma 3 7 2 25" xfId="6962" xr:uid="{4EA92E18-9722-4E70-ADE0-0AF9A8CD690D}"/>
    <cellStyle name="Comma 3 7 2 25 2" xfId="14234" xr:uid="{7DB57976-E6A2-4FD5-9A46-53F6ACE28AE5}"/>
    <cellStyle name="Comma 3 7 2 26" xfId="7116" xr:uid="{3F49BF65-94EC-4069-9ECA-8B832B3BFC7A}"/>
    <cellStyle name="Comma 3 7 2 26 2" xfId="14388" xr:uid="{FFB008C4-E5ED-489A-920E-0D3D4EED507B}"/>
    <cellStyle name="Comma 3 7 2 27" xfId="7265" xr:uid="{01079E70-69DE-451F-9CF5-52AD1ECEFA15}"/>
    <cellStyle name="Comma 3 7 2 27 2" xfId="14537" xr:uid="{63BB1F3A-3FF0-4BC4-864F-AC0AB115E705}"/>
    <cellStyle name="Comma 3 7 2 28" xfId="7455" xr:uid="{18F06CF2-F923-4111-AE89-8B59EA48B4F2}"/>
    <cellStyle name="Comma 3 7 2 28 2" xfId="14719" xr:uid="{80D94F48-75E2-444C-A387-6E1C684179A2}"/>
    <cellStyle name="Comma 3 7 2 29" xfId="7572" xr:uid="{C3B8C0ED-2CE4-4F10-85FA-1690103D53D6}"/>
    <cellStyle name="Comma 3 7 2 29 2" xfId="14835" xr:uid="{CDCE2606-CCF2-4BE1-98FE-3E59816344C7}"/>
    <cellStyle name="Comma 3 7 2 3" xfId="873" xr:uid="{0EF30C28-BFA0-4101-9F54-0C5866ECC759}"/>
    <cellStyle name="Comma 3 7 2 3 2" xfId="1636" xr:uid="{F032C51B-FE07-46DE-A47F-7B7E8C0A40D2}"/>
    <cellStyle name="Comma 3 7 2 3 2 2" xfId="4223" xr:uid="{FCA8ECEF-244D-416B-ADEB-769555E6F6A6}"/>
    <cellStyle name="Comma 3 7 2 3 2 2 2" xfId="11513" xr:uid="{ECEBCD2C-CED8-4CA0-83E9-F8A4E1585E82}"/>
    <cellStyle name="Comma 3 7 2 3 2 3" xfId="8946" xr:uid="{A4055C68-5383-485C-8071-E08F535A9EBC}"/>
    <cellStyle name="Comma 3 7 2 3 3" xfId="3462" xr:uid="{BEB810B5-2C0D-41B5-AC11-BFFBCA3FD5F3}"/>
    <cellStyle name="Comma 3 7 2 3 3 2" xfId="10752" xr:uid="{4D97208D-4C88-43B8-9BE0-EEFA1ADF38BF}"/>
    <cellStyle name="Comma 3 7 2 3 4" xfId="8185" xr:uid="{3847CBF5-A8CE-4245-B2BE-3ACA0FEAE402}"/>
    <cellStyle name="Comma 3 7 2 30" xfId="7721" xr:uid="{752F21BD-94EC-43AD-86F4-D9CE3AB50C14}"/>
    <cellStyle name="Comma 3 7 2 30 2" xfId="14984" xr:uid="{A5054D1D-027B-4CCA-9661-1C553D5E801E}"/>
    <cellStyle name="Comma 3 7 2 31" xfId="7882" xr:uid="{8034318C-22ED-4481-BCB0-30DC8B319F29}"/>
    <cellStyle name="Comma 3 7 2 32" xfId="15166" xr:uid="{A9CF3E37-D92D-4657-944B-7CD9F99CD249}"/>
    <cellStyle name="Comma 3 7 2 33" xfId="15453" xr:uid="{9C59B061-6FD1-4481-B833-9248503A45EB}"/>
    <cellStyle name="Comma 3 7 2 34" xfId="15601" xr:uid="{F00AE949-F71E-4AE5-88DE-B760531AAC5E}"/>
    <cellStyle name="Comma 3 7 2 35" xfId="15750" xr:uid="{16CD1B53-F59A-4FDC-A4A9-5DD150DA096A}"/>
    <cellStyle name="Comma 3 7 2 36" xfId="15899" xr:uid="{F9458BA7-9445-4E52-B7CA-34AF2CD9FDC8}"/>
    <cellStyle name="Comma 3 7 2 37" xfId="16047" xr:uid="{359EAE47-8536-4EB5-B685-27636D479D4F}"/>
    <cellStyle name="Comma 3 7 2 38" xfId="16233" xr:uid="{035DD76A-CB87-4055-A5E1-98A0ED1FE532}"/>
    <cellStyle name="Comma 3 7 2 39" xfId="542" xr:uid="{AB6AC941-6D77-4AC7-98C9-BBAA4F0EEDE5}"/>
    <cellStyle name="Comma 3 7 2 4" xfId="1054" xr:uid="{3C63E146-135A-4822-B53D-FF4BC0B6B182}"/>
    <cellStyle name="Comma 3 7 2 4 2" xfId="1817" xr:uid="{7E912573-AB03-4220-822C-A3DD0CA1AB99}"/>
    <cellStyle name="Comma 3 7 2 4 2 2" xfId="4404" xr:uid="{F5208683-D153-4A89-832D-368592330264}"/>
    <cellStyle name="Comma 3 7 2 4 2 2 2" xfId="11694" xr:uid="{1D782B3F-8324-4DCC-AED0-CDDC50AF640A}"/>
    <cellStyle name="Comma 3 7 2 4 2 3" xfId="9127" xr:uid="{E0608CE4-D0DC-4566-9AF7-3388135825F2}"/>
    <cellStyle name="Comma 3 7 2 4 3" xfId="3643" xr:uid="{45104738-75A5-491B-875F-6FC3FCD756E7}"/>
    <cellStyle name="Comma 3 7 2 4 3 2" xfId="10933" xr:uid="{2F1EDD11-539C-460E-B2BC-58D146DA900E}"/>
    <cellStyle name="Comma 3 7 2 4 4" xfId="8366" xr:uid="{0C64CC50-967D-4AED-975F-45749FE6290F}"/>
    <cellStyle name="Comma 3 7 2 40" xfId="16604" xr:uid="{D8E7FB4A-A1B3-435E-95F3-5ED0AC98E566}"/>
    <cellStyle name="Comma 3 7 2 5" xfId="1206" xr:uid="{79EA108F-DE8A-45CA-906F-334EDAC2BF9A}"/>
    <cellStyle name="Comma 3 7 2 5 2" xfId="3794" xr:uid="{1080154D-5592-4ED3-B81B-21A5A22BB829}"/>
    <cellStyle name="Comma 3 7 2 5 2 2" xfId="11084" xr:uid="{C20DD2F1-2BE8-4144-8DE2-DB28D3AB32EB}"/>
    <cellStyle name="Comma 3 7 2 5 3" xfId="8517" xr:uid="{964E8BC9-42B1-47A4-8AC3-9D14FDEE8E22}"/>
    <cellStyle name="Comma 3 7 2 6" xfId="1332" xr:uid="{3D19453F-B5A0-45DF-BD41-EA147BC6753B}"/>
    <cellStyle name="Comma 3 7 2 6 2" xfId="3919" xr:uid="{ADBB1D21-ACB5-46D0-B57E-A70F8C38ED46}"/>
    <cellStyle name="Comma 3 7 2 6 2 2" xfId="11209" xr:uid="{B6E4E2E0-42DC-4BD1-B249-58A3D17DF6AC}"/>
    <cellStyle name="Comma 3 7 2 6 3" xfId="8642" xr:uid="{31972988-7713-4011-B5DE-3E5653D0DE15}"/>
    <cellStyle name="Comma 3 7 2 7" xfId="1952" xr:uid="{28B21F32-EAB8-4312-8EC2-F3D1AF188A10}"/>
    <cellStyle name="Comma 3 7 2 7 2" xfId="4539" xr:uid="{945E922A-C1D6-4458-BF71-396AB2543145}"/>
    <cellStyle name="Comma 3 7 2 7 2 2" xfId="11828" xr:uid="{A423B132-B24E-4803-9A29-ECCFF80F9B2B}"/>
    <cellStyle name="Comma 3 7 2 7 3" xfId="9261" xr:uid="{9C51A664-E7F0-4B5E-AE58-05D7E08FEEB1}"/>
    <cellStyle name="Comma 3 7 2 8" xfId="2102" xr:uid="{7FDB27AF-4705-44C9-B4F3-ABE69718BE42}"/>
    <cellStyle name="Comma 3 7 2 8 2" xfId="4689" xr:uid="{1451C453-7ADC-4AF3-878E-E48849804698}"/>
    <cellStyle name="Comma 3 7 2 8 2 2" xfId="11977" xr:uid="{6B8B26A3-4AE6-483C-8011-78443936A49F}"/>
    <cellStyle name="Comma 3 7 2 8 3" xfId="9410" xr:uid="{1C510D4C-8C0E-4A18-862C-97FE15ED25CE}"/>
    <cellStyle name="Comma 3 7 2 9" xfId="2252" xr:uid="{BFC7BE20-DDE7-4FE6-B812-62AD7F28E0DF}"/>
    <cellStyle name="Comma 3 7 2 9 2" xfId="4839" xr:uid="{298CD632-6DD4-4DFE-86E5-5C0C597D5C16}"/>
    <cellStyle name="Comma 3 7 2 9 2 2" xfId="12126" xr:uid="{316C1FED-349C-459F-8C8D-49A86ACCE4E6}"/>
    <cellStyle name="Comma 3 7 2 9 3" xfId="9559" xr:uid="{F3471817-8090-4DF0-A42F-D901006C1FEF}"/>
    <cellStyle name="Comma 3 7 20" xfId="6059" xr:uid="{8AB931B2-A2BA-4AC4-84B0-8B6727EA7BB4}"/>
    <cellStyle name="Comma 3 7 20 2" xfId="13337" xr:uid="{8E0BEDA6-7813-4F4E-AD6E-907DF8D93B3B}"/>
    <cellStyle name="Comma 3 7 21" xfId="6148" xr:uid="{2BF75095-A4F6-4832-91BD-D703177BF473}"/>
    <cellStyle name="Comma 3 7 21 2" xfId="13423" xr:uid="{4E3A6A35-E63C-4775-8CEA-365772F7C5D4}"/>
    <cellStyle name="Comma 3 7 22" xfId="6359" xr:uid="{473037D9-E89E-4A3F-BCD1-4CB329FA0464}"/>
    <cellStyle name="Comma 3 7 22 2" xfId="13634" xr:uid="{8DB24520-A6F9-491B-987E-F9FA2B6474C8}"/>
    <cellStyle name="Comma 3 7 23" xfId="6509" xr:uid="{6F977089-8B76-4493-997C-E63BC01B88B3}"/>
    <cellStyle name="Comma 3 7 23 2" xfId="13784" xr:uid="{82A4237A-98B6-40E3-BE12-7FA2A9D827B1}"/>
    <cellStyle name="Comma 3 7 24" xfId="6664" xr:uid="{AFB267C7-D05B-4312-B667-813BA718DA3F}"/>
    <cellStyle name="Comma 3 7 24 2" xfId="13936" xr:uid="{95026B37-CF57-450B-86D6-2074408DC83F}"/>
    <cellStyle name="Comma 3 7 25" xfId="6813" xr:uid="{AD5DA8D7-1C8D-41D2-B53F-F55F0EE59317}"/>
    <cellStyle name="Comma 3 7 25 2" xfId="14085" xr:uid="{24A1C4EE-FA8B-4A04-A45F-9F9D8C1DE1FA}"/>
    <cellStyle name="Comma 3 7 26" xfId="6961" xr:uid="{49100C4A-289E-4FD6-9A8B-DF217CF26B14}"/>
    <cellStyle name="Comma 3 7 26 2" xfId="14233" xr:uid="{5588DA45-1A12-4827-8265-4E10D00971F1}"/>
    <cellStyle name="Comma 3 7 27" xfId="7115" xr:uid="{F2CE1BF5-FC34-4990-8C75-A1AA5631FBD9}"/>
    <cellStyle name="Comma 3 7 27 2" xfId="14387" xr:uid="{FF3B12B5-764D-48A5-ACC5-9B60EC6F11EF}"/>
    <cellStyle name="Comma 3 7 28" xfId="7264" xr:uid="{CC2DFD6F-BD39-4ACB-917B-D71B7A8B048B}"/>
    <cellStyle name="Comma 3 7 28 2" xfId="14536" xr:uid="{6B0F4FDA-5647-4160-8D35-6DD4ABEA2C41}"/>
    <cellStyle name="Comma 3 7 29" xfId="7358" xr:uid="{A3B6C65D-4AD3-46A5-B913-6A8096A0F0F0}"/>
    <cellStyle name="Comma 3 7 29 2" xfId="14622" xr:uid="{DE09C408-B130-40AF-8316-CCE0615DAC28}"/>
    <cellStyle name="Comma 3 7 3" xfId="298" xr:uid="{93F2C402-FDAD-4477-A897-70EA540D258A}"/>
    <cellStyle name="Comma 3 7 3 2" xfId="1487" xr:uid="{F7546408-3881-4F0B-9C52-33B5E81582F8}"/>
    <cellStyle name="Comma 3 7 3 2 2" xfId="4074" xr:uid="{F488E8B5-7906-454E-AF73-E7049C5C1956}"/>
    <cellStyle name="Comma 3 7 3 2 2 2" xfId="11364" xr:uid="{7E902908-BB83-41C6-AF08-8EB66D841D6B}"/>
    <cellStyle name="Comma 3 7 3 2 3" xfId="8797" xr:uid="{757A8A80-837B-491B-805A-7055ACF64982}"/>
    <cellStyle name="Comma 3 7 3 3" xfId="3313" xr:uid="{EA372046-B726-4639-9A51-799CC5820998}"/>
    <cellStyle name="Comma 3 7 3 3 2" xfId="10603" xr:uid="{6A48C949-CA10-4C0A-BB3A-A29F463B329E}"/>
    <cellStyle name="Comma 3 7 3 4" xfId="2927" xr:uid="{9DF7F949-004C-43C6-A9BB-DE1B38673362}"/>
    <cellStyle name="Comma 3 7 3 4 2" xfId="10224" xr:uid="{78F34F15-7F16-47BA-9DF7-A200886EC2AC}"/>
    <cellStyle name="Comma 3 7 3 5" xfId="8036" xr:uid="{F321F5B8-5986-448C-87E6-9E3B8AF6EA40}"/>
    <cellStyle name="Comma 3 7 3 6" xfId="15225" xr:uid="{46020C7C-20D8-4877-9005-1C8DC700DE71}"/>
    <cellStyle name="Comma 3 7 3 7" xfId="16284" xr:uid="{39A11EAB-A836-4E35-9CA7-C1D232AA0C48}"/>
    <cellStyle name="Comma 3 7 3 8" xfId="724" xr:uid="{66481CB3-3237-4543-9FBE-DE0E2F9BEE61}"/>
    <cellStyle name="Comma 3 7 3 9" xfId="16605" xr:uid="{CE80AE2E-19B4-498F-AF64-2783321F5EF6}"/>
    <cellStyle name="Comma 3 7 30" xfId="7571" xr:uid="{CF9EC980-612E-48A7-B3B5-098DE06B3032}"/>
    <cellStyle name="Comma 3 7 30 2" xfId="14834" xr:uid="{F762C346-3CA2-4F63-AC65-3250F5E771B4}"/>
    <cellStyle name="Comma 3 7 31" xfId="7720" xr:uid="{4BD20246-6206-4234-B085-F5E10ACCA54B}"/>
    <cellStyle name="Comma 3 7 31 2" xfId="14983" xr:uid="{A12200E7-8666-4F07-AD95-7E8D219C5225}"/>
    <cellStyle name="Comma 3 7 32" xfId="7881" xr:uid="{B8970003-B48F-4F9C-B413-E55B57069015}"/>
    <cellStyle name="Comma 3 7 33" xfId="15069" xr:uid="{2199B2E7-5592-4318-A3EC-7A43AB31CA30}"/>
    <cellStyle name="Comma 3 7 34" xfId="15452" xr:uid="{3AC73941-AB80-416B-98ED-29DE1225D513}"/>
    <cellStyle name="Comma 3 7 35" xfId="15600" xr:uid="{5F94C007-E8D8-46E4-AE03-60B60FF7DCC6}"/>
    <cellStyle name="Comma 3 7 36" xfId="15749" xr:uid="{C5692B73-6055-425E-BB9E-9029A353841A}"/>
    <cellStyle name="Comma 3 7 37" xfId="15898" xr:uid="{99C40DEA-73A2-4C86-A0F8-A8A87531A8F0}"/>
    <cellStyle name="Comma 3 7 38" xfId="16046" xr:uid="{DF9B8AB5-7BBA-4DA8-B766-2A16FED948CC}"/>
    <cellStyle name="Comma 3 7 39" xfId="16136" xr:uid="{7E37D07D-8AC1-4CA2-9AAB-A687DC78E6B5}"/>
    <cellStyle name="Comma 3 7 4" xfId="872" xr:uid="{82262E44-E3F8-4945-B108-3E7174EA6781}"/>
    <cellStyle name="Comma 3 7 4 2" xfId="1635" xr:uid="{3CE6FAAF-0ADC-4F3C-BEC1-E5C7612E0BD5}"/>
    <cellStyle name="Comma 3 7 4 2 2" xfId="4222" xr:uid="{67281FA1-588A-4894-98EB-F38E7E100332}"/>
    <cellStyle name="Comma 3 7 4 2 2 2" xfId="11512" xr:uid="{DE4CE8A6-6800-4386-AF6B-50E911794A2A}"/>
    <cellStyle name="Comma 3 7 4 2 3" xfId="8945" xr:uid="{BEF1D421-8BA3-4ADD-A679-EA9F5D90C785}"/>
    <cellStyle name="Comma 3 7 4 3" xfId="3461" xr:uid="{5E35D4AA-6B8B-4671-986A-8E8EF61BB79D}"/>
    <cellStyle name="Comma 3 7 4 3 2" xfId="10751" xr:uid="{0F2DBAF2-401E-4986-8E80-4D9862FF3FB6}"/>
    <cellStyle name="Comma 3 7 4 4" xfId="8184" xr:uid="{DFD832CD-82A3-49F2-964C-D05F9900CE02}"/>
    <cellStyle name="Comma 3 7 40" xfId="541" xr:uid="{0F5C1877-B2F3-481F-A601-AF9E0D1473DE}"/>
    <cellStyle name="Comma 3 7 41" xfId="16606" xr:uid="{C2F4B634-3324-425F-852E-D78BBC16AF21}"/>
    <cellStyle name="Comma 3 7 5" xfId="957" xr:uid="{015A0A00-B2F9-420A-80D9-75F24BCDFCB2}"/>
    <cellStyle name="Comma 3 7 5 2" xfId="1720" xr:uid="{02585222-1D50-45C7-83C3-CB9F5CE84491}"/>
    <cellStyle name="Comma 3 7 5 2 2" xfId="4307" xr:uid="{431E2A44-ACE6-4FDF-B8FC-E263AC320DF4}"/>
    <cellStyle name="Comma 3 7 5 2 2 2" xfId="11597" xr:uid="{B7C30D55-5C3E-453D-B94A-28932C2ECB1C}"/>
    <cellStyle name="Comma 3 7 5 2 3" xfId="9030" xr:uid="{4F5F5DEC-52C2-4F42-8151-402356A3A7B3}"/>
    <cellStyle name="Comma 3 7 5 3" xfId="3546" xr:uid="{E455E74F-9EC7-423C-A62A-24A572E6B1CC}"/>
    <cellStyle name="Comma 3 7 5 3 2" xfId="10836" xr:uid="{5A2AE149-F9E3-40D3-943E-4524235D7D0A}"/>
    <cellStyle name="Comma 3 7 5 4" xfId="8269" xr:uid="{8FA7ECC2-049A-4E54-9F42-906007976078}"/>
    <cellStyle name="Comma 3 7 6" xfId="1161" xr:uid="{01A323AF-65BC-4E48-A8F1-C32941889AE9}"/>
    <cellStyle name="Comma 3 7 6 2" xfId="3749" xr:uid="{66202E3A-D78F-4529-B50A-2293A99CAAA9}"/>
    <cellStyle name="Comma 3 7 6 2 2" xfId="11039" xr:uid="{361C18A4-A245-4C5F-9E41-8D596D268DC3}"/>
    <cellStyle name="Comma 3 7 6 3" xfId="8472" xr:uid="{A29E8567-2E6B-4C7F-BFDF-1FC4BE221C1E}"/>
    <cellStyle name="Comma 3 7 7" xfId="1331" xr:uid="{797CB762-8694-47E6-95F5-F7588A3C9563}"/>
    <cellStyle name="Comma 3 7 7 2" xfId="3918" xr:uid="{F76029D8-CDBF-40B8-84D4-986985B5FE20}"/>
    <cellStyle name="Comma 3 7 7 2 2" xfId="11208" xr:uid="{8B36B157-6533-4C03-9706-2DEB11B46A96}"/>
    <cellStyle name="Comma 3 7 7 3" xfId="8641" xr:uid="{569E0619-FAC2-4666-B96A-0005033640B8}"/>
    <cellStyle name="Comma 3 7 8" xfId="1951" xr:uid="{BA062C66-DF8C-440E-A9D9-060932FEEDBE}"/>
    <cellStyle name="Comma 3 7 8 2" xfId="4538" xr:uid="{DA53AE00-216D-4628-8F48-E1B0FB097281}"/>
    <cellStyle name="Comma 3 7 8 2 2" xfId="11827" xr:uid="{9617E1BE-1DBF-403B-A076-82FE4B618AC8}"/>
    <cellStyle name="Comma 3 7 8 3" xfId="9260" xr:uid="{63C28E9F-A2FA-4F10-B618-36007F9E59AC}"/>
    <cellStyle name="Comma 3 7 9" xfId="2101" xr:uid="{15BDE0E5-E91A-414C-AC52-EDFB7B31235C}"/>
    <cellStyle name="Comma 3 7 9 2" xfId="4688" xr:uid="{A11C3165-927B-4669-9761-780553647819}"/>
    <cellStyle name="Comma 3 7 9 2 2" xfId="11976" xr:uid="{9D5A06EF-A34D-4C9F-8498-0CDD48645870}"/>
    <cellStyle name="Comma 3 7 9 3" xfId="9409" xr:uid="{69CE648C-1752-446A-934B-2BFBF0773F1F}"/>
    <cellStyle name="Comma 3 8" xfId="125" xr:uid="{A578A37D-7E03-4532-A343-0F58C51B2622}"/>
    <cellStyle name="Comma 3 8 10" xfId="2253" xr:uid="{C9E01CF0-F528-455C-AF4E-6E2A1DEA6874}"/>
    <cellStyle name="Comma 3 8 10 2" xfId="4840" xr:uid="{A1B19D49-9F66-4560-A5F6-04B93F47ACCA}"/>
    <cellStyle name="Comma 3 8 10 2 2" xfId="12127" xr:uid="{3509DBEB-2EA5-4F48-A35E-A7C40AEAFE20}"/>
    <cellStyle name="Comma 3 8 10 3" xfId="9560" xr:uid="{4114BE8B-7770-4E6E-A6BB-F6A26F9F088A}"/>
    <cellStyle name="Comma 3 8 11" xfId="2402" xr:uid="{FEEE8335-580D-4E05-8EA7-2F692F08BD3B}"/>
    <cellStyle name="Comma 3 8 11 2" xfId="4989" xr:uid="{2777A32B-F193-4C06-B252-619B1C0DA8E7}"/>
    <cellStyle name="Comma 3 8 11 2 2" xfId="12276" xr:uid="{ACC7AA5A-57BE-4B9A-AE85-94373CBE4C6B}"/>
    <cellStyle name="Comma 3 8 11 3" xfId="9709" xr:uid="{10BCE6A4-3C03-48FF-B141-AAE4A541331D}"/>
    <cellStyle name="Comma 3 8 12" xfId="2553" xr:uid="{554462A0-9CC2-432C-B90A-664D369D334B}"/>
    <cellStyle name="Comma 3 8 12 2" xfId="5140" xr:uid="{F17CE723-8EA0-418E-BCD1-678A2F904307}"/>
    <cellStyle name="Comma 3 8 12 2 2" xfId="12427" xr:uid="{657B9036-1722-4A76-9887-4EF50BF76259}"/>
    <cellStyle name="Comma 3 8 12 3" xfId="9860" xr:uid="{99680E33-06E2-4F6F-B81D-56379723E7B6}"/>
    <cellStyle name="Comma 3 8 13" xfId="2703" xr:uid="{70BF1B43-9F4A-4062-AA89-D64161A2B190}"/>
    <cellStyle name="Comma 3 8 13 2" xfId="3157" xr:uid="{1E50973A-C184-4A08-A0F9-07549C686CE2}"/>
    <cellStyle name="Comma 3 8 13 2 2" xfId="10450" xr:uid="{8C17CB81-B9A0-4312-933E-43CB802D4EEC}"/>
    <cellStyle name="Comma 3 8 13 3" xfId="10010" xr:uid="{D204A90A-2455-4A3A-B59A-6525322E3926}"/>
    <cellStyle name="Comma 3 8 14" xfId="2789" xr:uid="{2EAF8F3F-2F13-4545-AAD7-3C6A7489CAC9}"/>
    <cellStyle name="Comma 3 8 14 2" xfId="10096" xr:uid="{CB385EB1-7A0C-41A1-AA75-E3C3C847B540}"/>
    <cellStyle name="Comma 3 8 15" xfId="5294" xr:uid="{A9C1E485-F44C-4116-86EE-7A9C20FB1295}"/>
    <cellStyle name="Comma 3 8 15 2" xfId="12578" xr:uid="{290435EC-819E-4601-B652-736F01B99216}"/>
    <cellStyle name="Comma 3 8 16" xfId="5444" xr:uid="{1011246D-720E-4B8C-929F-653EE379CF6E}"/>
    <cellStyle name="Comma 3 8 16 2" xfId="12727" xr:uid="{6FA9ABD0-E2D1-45B9-BD9A-457AEDD84EFD}"/>
    <cellStyle name="Comma 3 8 17" xfId="5605" xr:uid="{4E25D5D5-763D-4D8C-9CCD-3FED1FBDEBE0}"/>
    <cellStyle name="Comma 3 8 17 2" xfId="12886" xr:uid="{73683885-C066-4F36-898A-4EB291F97DE3}"/>
    <cellStyle name="Comma 3 8 18" xfId="5758" xr:uid="{CBFCF7B1-A820-4323-9365-5D3602D632A7}"/>
    <cellStyle name="Comma 3 8 18 2" xfId="13036" xr:uid="{EB1B5A24-4CF9-448F-8896-E26DF0FF8E0A}"/>
    <cellStyle name="Comma 3 8 19" xfId="5905" xr:uid="{A332CBF4-F7B8-4903-8A71-303914FFDF0C}"/>
    <cellStyle name="Comma 3 8 19 2" xfId="13183" xr:uid="{7F2B501B-ABD8-4400-8A26-D2A1FBA98035}"/>
    <cellStyle name="Comma 3 8 2" xfId="239" xr:uid="{EB5347E6-E924-4B69-99D7-52ACFE6B1716}"/>
    <cellStyle name="Comma 3 8 2 10" xfId="2403" xr:uid="{0D0162C7-CAC4-4792-97A1-AE3F8CCCA0C7}"/>
    <cellStyle name="Comma 3 8 2 10 2" xfId="4990" xr:uid="{C2150DCB-2793-49A0-807B-A19C50DC5CD3}"/>
    <cellStyle name="Comma 3 8 2 10 2 2" xfId="12277" xr:uid="{C46995F8-837B-4C67-8305-80B08622CC5C}"/>
    <cellStyle name="Comma 3 8 2 10 3" xfId="9710" xr:uid="{4C8425BD-CE89-4111-995E-89947AB07A68}"/>
    <cellStyle name="Comma 3 8 2 11" xfId="2554" xr:uid="{77F0A1F8-CD8A-4893-A7BD-456B5FEA8462}"/>
    <cellStyle name="Comma 3 8 2 11 2" xfId="5141" xr:uid="{13F91A4B-4F7C-464D-B5EA-54FE339E063D}"/>
    <cellStyle name="Comma 3 8 2 11 2 2" xfId="12428" xr:uid="{DF60E337-7247-4867-BC4A-02A00516741F}"/>
    <cellStyle name="Comma 3 8 2 11 3" xfId="9861" xr:uid="{440B4EA1-800B-48D1-8FC7-EC37B9938439}"/>
    <cellStyle name="Comma 3 8 2 12" xfId="2704" xr:uid="{612BABE0-D245-4C63-8C32-C3A1E7F3F0C9}"/>
    <cellStyle name="Comma 3 8 2 12 2" xfId="3158" xr:uid="{59C24286-CB8E-4BA1-A1FF-729EE012F237}"/>
    <cellStyle name="Comma 3 8 2 12 2 2" xfId="10451" xr:uid="{239DC8C9-0372-4F80-9560-46AD18A6C896}"/>
    <cellStyle name="Comma 3 8 2 12 3" xfId="10011" xr:uid="{02BA003F-859D-4487-B89C-0179206D468C}"/>
    <cellStyle name="Comma 3 8 2 13" xfId="2866" xr:uid="{FB7D7039-B822-42CF-BC16-C6F6B15780B2}"/>
    <cellStyle name="Comma 3 8 2 13 2" xfId="10163" xr:uid="{5E50574F-97E1-48FC-B7AE-BE0A93755700}"/>
    <cellStyle name="Comma 3 8 2 14" xfId="5295" xr:uid="{E3072B8E-22DA-464E-832A-0A1642AA3312}"/>
    <cellStyle name="Comma 3 8 2 14 2" xfId="12579" xr:uid="{F5FDE3EB-9C52-4B92-A657-C8B962757963}"/>
    <cellStyle name="Comma 3 8 2 15" xfId="5445" xr:uid="{8416EE91-E985-47E4-8EE6-EC3E58117E4B}"/>
    <cellStyle name="Comma 3 8 2 15 2" xfId="12728" xr:uid="{B1F35C03-D3CC-4472-A8D8-2CF692B77039}"/>
    <cellStyle name="Comma 3 8 2 16" xfId="5606" xr:uid="{B0DF0E10-38D6-4A0A-AE2B-944A3948A19E}"/>
    <cellStyle name="Comma 3 8 2 16 2" xfId="12887" xr:uid="{2238192D-24D7-43DC-B9C8-C82DD9618920}"/>
    <cellStyle name="Comma 3 8 2 17" xfId="5759" xr:uid="{95DD8F7C-D13A-4FDB-A23E-513FF83E5A3B}"/>
    <cellStyle name="Comma 3 8 2 17 2" xfId="13037" xr:uid="{5F16A645-086F-482F-B415-D6D5CA81F4E6}"/>
    <cellStyle name="Comma 3 8 2 18" xfId="5906" xr:uid="{4D170FC4-C2EC-4C9A-BE7D-C2BC7874E250}"/>
    <cellStyle name="Comma 3 8 2 18 2" xfId="13184" xr:uid="{C2CBAB9A-6A4F-4021-995D-5094BAAF0255}"/>
    <cellStyle name="Comma 3 8 2 19" xfId="6062" xr:uid="{C1BBC467-7E97-49D6-B5D3-0BEEA71E37BE}"/>
    <cellStyle name="Comma 3 8 2 19 2" xfId="13340" xr:uid="{16168303-4A54-4570-81D0-F6A583304E08}"/>
    <cellStyle name="Comma 3 8 2 2" xfId="412" xr:uid="{487EDB16-6E44-42CB-AFC4-BF18B94C926C}"/>
    <cellStyle name="Comma 3 8 2 2 2" xfId="1490" xr:uid="{0982CA6A-9593-417B-BE32-192A041F2C5D}"/>
    <cellStyle name="Comma 3 8 2 2 2 2" xfId="4077" xr:uid="{39781563-5821-40DB-B01C-B691F09CD8DA}"/>
    <cellStyle name="Comma 3 8 2 2 2 2 2" xfId="11367" xr:uid="{BBD523ED-D699-4893-8B14-4FE446B23037}"/>
    <cellStyle name="Comma 3 8 2 2 2 3" xfId="8800" xr:uid="{06FC050D-810C-419E-9F70-B03B3AC98D3B}"/>
    <cellStyle name="Comma 3 8 2 2 3" xfId="3316" xr:uid="{0FC766E9-E537-463D-A0E3-231BD9BF37BB}"/>
    <cellStyle name="Comma 3 8 2 2 3 2" xfId="10606" xr:uid="{7CEA1E68-53A3-47A6-BA74-D839773FD0C7}"/>
    <cellStyle name="Comma 3 8 2 2 4" xfId="3030" xr:uid="{1DD770F8-212C-44A7-A2C7-FACCC026DC5D}"/>
    <cellStyle name="Comma 3 8 2 2 4 2" xfId="10325" xr:uid="{536B6068-DB5D-4099-B27B-1B645301A158}"/>
    <cellStyle name="Comma 3 8 2 2 5" xfId="8039" xr:uid="{8218F6AA-190C-4ED0-A220-2A789FB8E9F4}"/>
    <cellStyle name="Comma 3 8 2 2 6" xfId="15338" xr:uid="{905134F2-97C2-4CD7-A9B0-723CA75CAAB8}"/>
    <cellStyle name="Comma 3 8 2 2 7" xfId="16385" xr:uid="{0745EC67-F5C7-42CB-BDAB-FABDD420E6BC}"/>
    <cellStyle name="Comma 3 8 2 2 8" xfId="727" xr:uid="{9ADD7A81-E46A-411A-A5F1-CC554A416837}"/>
    <cellStyle name="Comma 3 8 2 2 9" xfId="16607" xr:uid="{7928319A-2623-48BD-A595-F0C57A79D44A}"/>
    <cellStyle name="Comma 3 8 2 20" xfId="6249" xr:uid="{EC96765B-36FF-430C-83D9-53EDDEBFA567}"/>
    <cellStyle name="Comma 3 8 2 20 2" xfId="13524" xr:uid="{7F17FDE7-538E-4F29-BA32-E2B3EEC22FF9}"/>
    <cellStyle name="Comma 3 8 2 21" xfId="6362" xr:uid="{58E450FC-6FAF-4E80-ADB3-1A67761E5CB7}"/>
    <cellStyle name="Comma 3 8 2 21 2" xfId="13637" xr:uid="{7EA92FB6-5C06-456D-86AE-A5955ECCBA67}"/>
    <cellStyle name="Comma 3 8 2 22" xfId="6512" xr:uid="{76A2DD26-D12A-4739-81FA-3DB788BABF3E}"/>
    <cellStyle name="Comma 3 8 2 22 2" xfId="13787" xr:uid="{D081ADF2-5BA2-4C46-B536-3296858AE264}"/>
    <cellStyle name="Comma 3 8 2 23" xfId="6667" xr:uid="{93BE4710-6E2F-4519-A6F7-FC5CA690D998}"/>
    <cellStyle name="Comma 3 8 2 23 2" xfId="13939" xr:uid="{780A108D-5E2C-461E-9E05-82E03FFFBBB8}"/>
    <cellStyle name="Comma 3 8 2 24" xfId="6816" xr:uid="{BA5F483A-AF54-40A2-AFB7-E717C248DC47}"/>
    <cellStyle name="Comma 3 8 2 24 2" xfId="14088" xr:uid="{2D472EC5-8FCA-4E1A-A785-766B8A20C645}"/>
    <cellStyle name="Comma 3 8 2 25" xfId="6964" xr:uid="{FDC5F0A1-2614-42FB-91A7-017016AB7CBF}"/>
    <cellStyle name="Comma 3 8 2 25 2" xfId="14236" xr:uid="{671CD034-8A22-47E6-8E9E-89263CCD5E95}"/>
    <cellStyle name="Comma 3 8 2 26" xfId="7118" xr:uid="{16427A00-6526-4600-A722-DDAB923F11B2}"/>
    <cellStyle name="Comma 3 8 2 26 2" xfId="14390" xr:uid="{A1CC474C-FE03-40AD-AF07-566A850BF5A9}"/>
    <cellStyle name="Comma 3 8 2 27" xfId="7267" xr:uid="{F1824237-1379-4F1B-9944-274C74FA4B87}"/>
    <cellStyle name="Comma 3 8 2 27 2" xfId="14539" xr:uid="{F6991EEF-B086-4888-89D0-F221B347E7E2}"/>
    <cellStyle name="Comma 3 8 2 28" xfId="7459" xr:uid="{23EE126E-4F25-4482-89FE-A1EEE0BFABCC}"/>
    <cellStyle name="Comma 3 8 2 28 2" xfId="14723" xr:uid="{87F7E811-11F9-4434-8C10-BA3C8049C2BA}"/>
    <cellStyle name="Comma 3 8 2 29" xfId="7574" xr:uid="{558B248A-DDC5-4D97-A429-0AAC8729D9CF}"/>
    <cellStyle name="Comma 3 8 2 29 2" xfId="14837" xr:uid="{86D36E6F-FC6C-41A6-8AE4-0FD0E1B437B4}"/>
    <cellStyle name="Comma 3 8 2 3" xfId="875" xr:uid="{018E088C-B555-46D7-A9B3-42D93CF5D1E3}"/>
    <cellStyle name="Comma 3 8 2 3 2" xfId="1638" xr:uid="{95BB6D60-4A5B-41F9-BB4E-EC5BE8FCCCD0}"/>
    <cellStyle name="Comma 3 8 2 3 2 2" xfId="4225" xr:uid="{6B21A020-38D1-4A19-9502-320F548CAA87}"/>
    <cellStyle name="Comma 3 8 2 3 2 2 2" xfId="11515" xr:uid="{968A17CC-CC85-47CA-A153-DD8F3F78439D}"/>
    <cellStyle name="Comma 3 8 2 3 2 3" xfId="8948" xr:uid="{9EC065D7-65CF-42DD-B955-0E9C620EBC4E}"/>
    <cellStyle name="Comma 3 8 2 3 3" xfId="3464" xr:uid="{435E2FA3-D020-42D8-909D-496466840404}"/>
    <cellStyle name="Comma 3 8 2 3 3 2" xfId="10754" xr:uid="{6A468A6B-5B95-4CF9-B41F-58F7A5562FA9}"/>
    <cellStyle name="Comma 3 8 2 3 4" xfId="8187" xr:uid="{43671C31-A58C-4E5D-915C-DAAF09B489D1}"/>
    <cellStyle name="Comma 3 8 2 30" xfId="7723" xr:uid="{657281F2-A9A8-49CE-8867-46EFA9951E1D}"/>
    <cellStyle name="Comma 3 8 2 30 2" xfId="14986" xr:uid="{27F26079-15AC-4A1D-A106-E16778F292B6}"/>
    <cellStyle name="Comma 3 8 2 31" xfId="7884" xr:uid="{8A1EBBD9-3294-4612-9F7F-4E4A3AAE34EA}"/>
    <cellStyle name="Comma 3 8 2 32" xfId="15170" xr:uid="{8E097096-B8D3-46B7-BCDB-AABD5DE09AD1}"/>
    <cellStyle name="Comma 3 8 2 33" xfId="15455" xr:uid="{DDE88E72-3041-4055-BB0F-1652F60FFD95}"/>
    <cellStyle name="Comma 3 8 2 34" xfId="15603" xr:uid="{EF095941-9CCB-4EBA-9961-76CDBECA6D9F}"/>
    <cellStyle name="Comma 3 8 2 35" xfId="15752" xr:uid="{06FD2A0D-526A-4E78-AD80-C33072FF0091}"/>
    <cellStyle name="Comma 3 8 2 36" xfId="15901" xr:uid="{BEF54712-63C2-4391-9E93-476BBD931B5A}"/>
    <cellStyle name="Comma 3 8 2 37" xfId="16049" xr:uid="{A336B21B-2FC2-4FC9-81DA-4691DD6F7627}"/>
    <cellStyle name="Comma 3 8 2 38" xfId="16237" xr:uid="{1165F878-6B3C-4D5F-9D6F-719590035024}"/>
    <cellStyle name="Comma 3 8 2 39" xfId="544" xr:uid="{81ECA6F0-BC21-40A4-8443-67C563F6816E}"/>
    <cellStyle name="Comma 3 8 2 4" xfId="1058" xr:uid="{64ECF5AB-3BAB-49C7-B553-6396DD17A0B6}"/>
    <cellStyle name="Comma 3 8 2 4 2" xfId="1821" xr:uid="{B82F5266-4B20-45F5-9A18-1891BD4DC808}"/>
    <cellStyle name="Comma 3 8 2 4 2 2" xfId="4408" xr:uid="{E77F315B-613F-4523-9091-7F507D739992}"/>
    <cellStyle name="Comma 3 8 2 4 2 2 2" xfId="11698" xr:uid="{E91808E4-31E0-4BC8-9892-85DC2F3B7836}"/>
    <cellStyle name="Comma 3 8 2 4 2 3" xfId="9131" xr:uid="{CC818D11-8337-4736-B827-699B10EF5070}"/>
    <cellStyle name="Comma 3 8 2 4 3" xfId="3647" xr:uid="{43E3CED6-C2B9-483D-8B5B-855F23128B89}"/>
    <cellStyle name="Comma 3 8 2 4 3 2" xfId="10937" xr:uid="{BAFD27DD-5D7A-45EF-B6F0-8FF24C554E11}"/>
    <cellStyle name="Comma 3 8 2 4 4" xfId="8370" xr:uid="{44B68012-D16C-4844-826A-12FEBBE0F865}"/>
    <cellStyle name="Comma 3 8 2 40" xfId="16608" xr:uid="{D3C2A667-EB91-4C25-9BE1-B6EA99309B47}"/>
    <cellStyle name="Comma 3 8 2 5" xfId="1209" xr:uid="{04742D42-6D8C-4CF0-9836-2B839661D9E8}"/>
    <cellStyle name="Comma 3 8 2 5 2" xfId="3797" xr:uid="{AB9F16F4-EFB8-4537-8794-BB28C2CB15DC}"/>
    <cellStyle name="Comma 3 8 2 5 2 2" xfId="11087" xr:uid="{11F68A92-6B1B-40FE-AF53-6A6674EF66F4}"/>
    <cellStyle name="Comma 3 8 2 5 3" xfId="8520" xr:uid="{6178858F-CC03-426D-BA09-BCBD9439F661}"/>
    <cellStyle name="Comma 3 8 2 6" xfId="1334" xr:uid="{BD889D72-561B-441C-847A-BBCC977A68D5}"/>
    <cellStyle name="Comma 3 8 2 6 2" xfId="3921" xr:uid="{E1B94BC5-2689-46D9-B84E-EDC08BFB832A}"/>
    <cellStyle name="Comma 3 8 2 6 2 2" xfId="11211" xr:uid="{085783B7-163E-4239-BE41-FDA51BC51FCA}"/>
    <cellStyle name="Comma 3 8 2 6 3" xfId="8644" xr:uid="{2F24BB39-8852-4264-9E82-0BE67B1A31F5}"/>
    <cellStyle name="Comma 3 8 2 7" xfId="1954" xr:uid="{27E2D637-3986-4BAC-9B09-835C9D4ED9D5}"/>
    <cellStyle name="Comma 3 8 2 7 2" xfId="4541" xr:uid="{8768EB96-0B32-4902-AAF7-F6E0DD1C5ADB}"/>
    <cellStyle name="Comma 3 8 2 7 2 2" xfId="11830" xr:uid="{69372FDB-547B-4FFC-8CD0-BB2A8B087C66}"/>
    <cellStyle name="Comma 3 8 2 7 3" xfId="9263" xr:uid="{D90B018A-77DB-448F-9C96-A1A8472FF332}"/>
    <cellStyle name="Comma 3 8 2 8" xfId="2104" xr:uid="{2418DF29-BEB6-4005-87F2-6954F65FC71A}"/>
    <cellStyle name="Comma 3 8 2 8 2" xfId="4691" xr:uid="{C5153453-0CA9-47A0-9CA9-FCEAE9C55251}"/>
    <cellStyle name="Comma 3 8 2 8 2 2" xfId="11979" xr:uid="{06844887-91F3-4AD9-948D-B6B3090E9CAA}"/>
    <cellStyle name="Comma 3 8 2 8 3" xfId="9412" xr:uid="{C6BD7B6D-098A-4C1F-AD80-11A76FC658B7}"/>
    <cellStyle name="Comma 3 8 2 9" xfId="2254" xr:uid="{63EEE618-5700-462F-8018-994B94516BC7}"/>
    <cellStyle name="Comma 3 8 2 9 2" xfId="4841" xr:uid="{0CB0E24A-A73E-4826-9EDC-A097E1601B3F}"/>
    <cellStyle name="Comma 3 8 2 9 2 2" xfId="12128" xr:uid="{A63D5192-5BB0-4C5F-9BFF-2B565BAA4E5E}"/>
    <cellStyle name="Comma 3 8 2 9 3" xfId="9561" xr:uid="{38D2ED1A-8D4E-477F-A4FC-787EF4036547}"/>
    <cellStyle name="Comma 3 8 20" xfId="6061" xr:uid="{D290856F-9096-4596-902B-5B3AC5F24959}"/>
    <cellStyle name="Comma 3 8 20 2" xfId="13339" xr:uid="{453C2BAF-9CEE-4D21-A399-AE9FEFAC153C}"/>
    <cellStyle name="Comma 3 8 21" xfId="6152" xr:uid="{18516B58-85C3-4B0D-B07A-A6A76E832581}"/>
    <cellStyle name="Comma 3 8 21 2" xfId="13427" xr:uid="{83C77F18-894D-4E3D-88CA-061907907B3C}"/>
    <cellStyle name="Comma 3 8 22" xfId="6361" xr:uid="{85A46B70-769A-4AB1-A4AD-B23459AD1D69}"/>
    <cellStyle name="Comma 3 8 22 2" xfId="13636" xr:uid="{9EC0542B-6C76-4412-976E-6B7231D49D73}"/>
    <cellStyle name="Comma 3 8 23" xfId="6511" xr:uid="{F3E63103-B033-43E6-A663-C7CCF688958C}"/>
    <cellStyle name="Comma 3 8 23 2" xfId="13786" xr:uid="{37CB1616-587E-4ED2-8921-28554AE826B3}"/>
    <cellStyle name="Comma 3 8 24" xfId="6666" xr:uid="{9A693C76-55DC-4224-988A-5D1E23B405CC}"/>
    <cellStyle name="Comma 3 8 24 2" xfId="13938" xr:uid="{FC51A856-BF48-435C-813D-FD9CFD923BD8}"/>
    <cellStyle name="Comma 3 8 25" xfId="6815" xr:uid="{6C7DB77B-623A-4E8E-B713-A3904FB17FB3}"/>
    <cellStyle name="Comma 3 8 25 2" xfId="14087" xr:uid="{BF388D8A-AF79-4F36-B5F3-8FDFFB6AC5E2}"/>
    <cellStyle name="Comma 3 8 26" xfId="6963" xr:uid="{066F748C-9555-40C8-9B50-5EFAEE7422B3}"/>
    <cellStyle name="Comma 3 8 26 2" xfId="14235" xr:uid="{BD0E10C4-5642-440B-A400-96ACC5B4EBBE}"/>
    <cellStyle name="Comma 3 8 27" xfId="7117" xr:uid="{234E53A8-BB3F-4309-A723-AB24CF843A0E}"/>
    <cellStyle name="Comma 3 8 27 2" xfId="14389" xr:uid="{DBAFBA1A-C372-41AC-A19B-F293E477A5F2}"/>
    <cellStyle name="Comma 3 8 28" xfId="7266" xr:uid="{0F903330-1CF6-4F45-8E47-B55DC8AFC130}"/>
    <cellStyle name="Comma 3 8 28 2" xfId="14538" xr:uid="{5A4A1477-36B3-461B-967C-C594873F73C4}"/>
    <cellStyle name="Comma 3 8 29" xfId="7362" xr:uid="{885B1045-4FAA-43D4-8FB8-4F7D377820BF}"/>
    <cellStyle name="Comma 3 8 29 2" xfId="14626" xr:uid="{5B0A3AB8-C250-486E-9CCB-962148490D11}"/>
    <cellStyle name="Comma 3 8 3" xfId="302" xr:uid="{B98C4AC1-05B9-4AF2-ACD1-90BD27D2A6E0}"/>
    <cellStyle name="Comma 3 8 3 2" xfId="1489" xr:uid="{797713C3-348B-4258-9BCC-4194F59CFA34}"/>
    <cellStyle name="Comma 3 8 3 2 2" xfId="4076" xr:uid="{4BA94E24-BB12-48D0-BDD7-F593A03A4A49}"/>
    <cellStyle name="Comma 3 8 3 2 2 2" xfId="11366" xr:uid="{30F0EAD4-6416-44DD-91FC-CBCA6A76564A}"/>
    <cellStyle name="Comma 3 8 3 2 3" xfId="8799" xr:uid="{611A488B-2CAB-456E-8006-A308E8B25065}"/>
    <cellStyle name="Comma 3 8 3 3" xfId="3315" xr:uid="{C31C36E7-0E68-42BD-9097-09D38FBC1FE1}"/>
    <cellStyle name="Comma 3 8 3 3 2" xfId="10605" xr:uid="{7EA34AEE-0E3F-4B58-887D-3832BD36D7AD}"/>
    <cellStyle name="Comma 3 8 3 4" xfId="2931" xr:uid="{A75DC3F3-B3D5-4C98-9226-DA8F9879126F}"/>
    <cellStyle name="Comma 3 8 3 4 2" xfId="10228" xr:uid="{F3ED688A-0556-41BB-9C0B-CEC65428380F}"/>
    <cellStyle name="Comma 3 8 3 5" xfId="8038" xr:uid="{172FFDA4-995A-46A1-9157-93E925E1AD05}"/>
    <cellStyle name="Comma 3 8 3 6" xfId="15229" xr:uid="{5488E39C-FAF0-46DB-8CC1-DF39FCB6DFDA}"/>
    <cellStyle name="Comma 3 8 3 7" xfId="16288" xr:uid="{FFFB3205-13A4-422C-92F3-6F21000AA1B4}"/>
    <cellStyle name="Comma 3 8 3 8" xfId="726" xr:uid="{0F6DFBB4-2A48-45DA-A1A5-CB642F56D8E6}"/>
    <cellStyle name="Comma 3 8 3 9" xfId="16609" xr:uid="{4A0D62C2-A1FA-4F19-9D8D-A0F3AEFA277C}"/>
    <cellStyle name="Comma 3 8 30" xfId="7573" xr:uid="{E00CC2E8-289E-46ED-AEE9-5693E7B0010A}"/>
    <cellStyle name="Comma 3 8 30 2" xfId="14836" xr:uid="{AAC322B7-8242-4A32-AB27-2C63BBD53655}"/>
    <cellStyle name="Comma 3 8 31" xfId="7722" xr:uid="{956457ED-033A-4A61-BA68-FEDA29566356}"/>
    <cellStyle name="Comma 3 8 31 2" xfId="14985" xr:uid="{EAC4E7BA-A5EE-41B5-8797-6FC2A7A3509D}"/>
    <cellStyle name="Comma 3 8 32" xfId="7883" xr:uid="{9F510F8B-39C2-4B70-89E1-7FF7D16FB9D9}"/>
    <cellStyle name="Comma 3 8 33" xfId="15073" xr:uid="{2678093D-B198-453F-AB55-2474224A4F50}"/>
    <cellStyle name="Comma 3 8 34" xfId="15454" xr:uid="{BB7951E0-4C53-4710-B019-A81B3B82A45C}"/>
    <cellStyle name="Comma 3 8 35" xfId="15602" xr:uid="{FC294109-FCEE-46CD-9EBE-D6801B2BF810}"/>
    <cellStyle name="Comma 3 8 36" xfId="15751" xr:uid="{885D1AD2-7497-48E8-9812-3F6AEEEC0CE2}"/>
    <cellStyle name="Comma 3 8 37" xfId="15900" xr:uid="{5DFF47C9-B0C3-4374-8A7E-E6B450415C3C}"/>
    <cellStyle name="Comma 3 8 38" xfId="16048" xr:uid="{A9CE1B14-4973-428D-ACDA-DDFE7CAADC54}"/>
    <cellStyle name="Comma 3 8 39" xfId="16140" xr:uid="{13DD8CE7-963C-4B87-AB7D-61BAE625AD9B}"/>
    <cellStyle name="Comma 3 8 4" xfId="874" xr:uid="{37F83D52-3E02-453E-B935-A899B915C8C3}"/>
    <cellStyle name="Comma 3 8 4 2" xfId="1637" xr:uid="{CEB2C755-7B29-4EF6-BACD-FEFCC3F0EAA0}"/>
    <cellStyle name="Comma 3 8 4 2 2" xfId="4224" xr:uid="{F5EC310C-9E4B-4114-8897-EA5F862538A6}"/>
    <cellStyle name="Comma 3 8 4 2 2 2" xfId="11514" xr:uid="{0B5FC620-EC64-4AF2-A47F-0F2B13E5F1BB}"/>
    <cellStyle name="Comma 3 8 4 2 3" xfId="8947" xr:uid="{F8CDA40B-A624-4BC6-91D6-4EB511241464}"/>
    <cellStyle name="Comma 3 8 4 3" xfId="3463" xr:uid="{BAF4631F-4542-4CCA-868D-316A7B9C64EC}"/>
    <cellStyle name="Comma 3 8 4 3 2" xfId="10753" xr:uid="{56A15DE0-5BA1-45E0-A742-9A0CA17DEAFA}"/>
    <cellStyle name="Comma 3 8 4 4" xfId="8186" xr:uid="{A82C521F-A11F-4685-950E-852DD7C32E4C}"/>
    <cellStyle name="Comma 3 8 40" xfId="543" xr:uid="{AD6E6DFD-0857-454E-BACD-0DAA981BE9E8}"/>
    <cellStyle name="Comma 3 8 41" xfId="16610" xr:uid="{C0FD4B52-C85E-43CD-83BF-0B71FB704C93}"/>
    <cellStyle name="Comma 3 8 5" xfId="961" xr:uid="{773C206B-CFF7-4769-8750-E27F9B8D1BD4}"/>
    <cellStyle name="Comma 3 8 5 2" xfId="1724" xr:uid="{2AA4DADA-CF78-46FC-B880-4F34125C1ADD}"/>
    <cellStyle name="Comma 3 8 5 2 2" xfId="4311" xr:uid="{8CEAD14D-A4A2-450F-A723-34D36374C97B}"/>
    <cellStyle name="Comma 3 8 5 2 2 2" xfId="11601" xr:uid="{FD939A4C-936A-46A6-BC77-274097A9D800}"/>
    <cellStyle name="Comma 3 8 5 2 3" xfId="9034" xr:uid="{1AA56111-80FA-476E-90AB-DC39E2689141}"/>
    <cellStyle name="Comma 3 8 5 3" xfId="3550" xr:uid="{1498CC48-9AD9-4C6E-B99D-CA2476460C6A}"/>
    <cellStyle name="Comma 3 8 5 3 2" xfId="10840" xr:uid="{3C77840A-B997-492B-A678-675A03B75AB6}"/>
    <cellStyle name="Comma 3 8 5 4" xfId="8273" xr:uid="{74BBE24A-B1CA-4F18-BBAA-0563289B8493}"/>
    <cellStyle name="Comma 3 8 6" xfId="1165" xr:uid="{EEE740A9-56C6-4B20-ADDC-15FD8B43B0CA}"/>
    <cellStyle name="Comma 3 8 6 2" xfId="3753" xr:uid="{58234CB8-A13B-4581-8D11-24DAB1BA67C2}"/>
    <cellStyle name="Comma 3 8 6 2 2" xfId="11043" xr:uid="{D54F2448-6DCE-47F0-B41A-EFF6EB8153AD}"/>
    <cellStyle name="Comma 3 8 6 3" xfId="8476" xr:uid="{C91DEE55-231F-4DD1-88D5-47EB367DF487}"/>
    <cellStyle name="Comma 3 8 7" xfId="1333" xr:uid="{7D92F287-1973-4D0C-85ED-C0C71B2CCA77}"/>
    <cellStyle name="Comma 3 8 7 2" xfId="3920" xr:uid="{0C25D0C5-A00B-4A03-9D9D-34EBF489DE9B}"/>
    <cellStyle name="Comma 3 8 7 2 2" xfId="11210" xr:uid="{D23A4F7B-DDFD-4C94-8AF9-EF8FDCF87107}"/>
    <cellStyle name="Comma 3 8 7 3" xfId="8643" xr:uid="{554F6DBE-3D6C-48A9-B14C-FEF4CEAB42D1}"/>
    <cellStyle name="Comma 3 8 8" xfId="1953" xr:uid="{632FB760-47ED-41B4-9790-062B5DE5B198}"/>
    <cellStyle name="Comma 3 8 8 2" xfId="4540" xr:uid="{EF58A3E4-3EBD-4B61-AF22-BF156D01A75F}"/>
    <cellStyle name="Comma 3 8 8 2 2" xfId="11829" xr:uid="{3290442B-211B-4113-8197-2D05E33E4313}"/>
    <cellStyle name="Comma 3 8 8 3" xfId="9262" xr:uid="{33ECD9F1-3DDF-4CDB-ABA8-0E351801CE8F}"/>
    <cellStyle name="Comma 3 8 9" xfId="2103" xr:uid="{85C115CA-4CE1-4F1C-8239-DFB0FBE507C1}"/>
    <cellStyle name="Comma 3 8 9 2" xfId="4690" xr:uid="{2216E9C0-EBE3-4386-A090-F912A20A9EC4}"/>
    <cellStyle name="Comma 3 8 9 2 2" xfId="11978" xr:uid="{88FA3566-B595-422A-A23F-BBB5BEEF843B}"/>
    <cellStyle name="Comma 3 8 9 3" xfId="9411" xr:uid="{F003541F-8260-40B2-BD51-BE51784D1079}"/>
    <cellStyle name="Comma 3 9" xfId="98" xr:uid="{168040B7-B7D3-4C79-80E9-52416310D7C9}"/>
    <cellStyle name="Comma 3 9 10" xfId="2255" xr:uid="{A5196DDF-FD62-494F-B7AF-54205F11A092}"/>
    <cellStyle name="Comma 3 9 10 2" xfId="4842" xr:uid="{E2FB8841-445F-4E48-B2FD-1C60F4DD98C0}"/>
    <cellStyle name="Comma 3 9 10 2 2" xfId="12129" xr:uid="{5F7BC805-F305-42DB-8ED1-7F4B80C5D9CC}"/>
    <cellStyle name="Comma 3 9 10 3" xfId="9562" xr:uid="{43EA22C3-6051-4FF9-A0BF-8CAA95ED305F}"/>
    <cellStyle name="Comma 3 9 11" xfId="2404" xr:uid="{D7E3886B-6CA8-4BEE-9305-E070C54628E2}"/>
    <cellStyle name="Comma 3 9 11 2" xfId="4991" xr:uid="{17F73FA2-FA73-45D6-9ECD-8950C4094995}"/>
    <cellStyle name="Comma 3 9 11 2 2" xfId="12278" xr:uid="{F7A4AC85-7EEF-4A1E-864C-E12CA912C429}"/>
    <cellStyle name="Comma 3 9 11 3" xfId="9711" xr:uid="{1668DE22-03D0-4825-B73D-457F9983DBAC}"/>
    <cellStyle name="Comma 3 9 12" xfId="2555" xr:uid="{FF50C718-A75E-40F0-8F97-94744BD51818}"/>
    <cellStyle name="Comma 3 9 12 2" xfId="5142" xr:uid="{F47913A7-F780-4569-B676-EBFA410737FB}"/>
    <cellStyle name="Comma 3 9 12 2 2" xfId="12429" xr:uid="{7FFC145A-E806-4A61-B1A3-CAFCD04E4966}"/>
    <cellStyle name="Comma 3 9 12 3" xfId="9862" xr:uid="{E05DEB6E-80BB-4EB8-8F8C-EB995A74D595}"/>
    <cellStyle name="Comma 3 9 13" xfId="2705" xr:uid="{A37BE740-0467-4F17-A0DF-08E4D020AE0B}"/>
    <cellStyle name="Comma 3 9 13 2" xfId="3159" xr:uid="{CD720245-AE20-4B97-A661-2980FFF67E17}"/>
    <cellStyle name="Comma 3 9 13 2 2" xfId="10452" xr:uid="{EDDA6621-2D95-449B-9155-62F32D942C5A}"/>
    <cellStyle name="Comma 3 9 13 3" xfId="10012" xr:uid="{3673508F-4C4B-46CB-8420-91B3C4A46F67}"/>
    <cellStyle name="Comma 3 9 14" xfId="2769" xr:uid="{B795CDC7-87EF-45E1-9073-FF52774045FD}"/>
    <cellStyle name="Comma 3 9 14 2" xfId="10076" xr:uid="{706D4BE0-4747-4A10-BB0C-BE63919DF730}"/>
    <cellStyle name="Comma 3 9 15" xfId="5296" xr:uid="{6B53702E-95F3-4D5C-B326-C70B1160ED6E}"/>
    <cellStyle name="Comma 3 9 15 2" xfId="12580" xr:uid="{5259C838-EF0C-4C0D-ACD8-506F5C994B89}"/>
    <cellStyle name="Comma 3 9 16" xfId="5446" xr:uid="{DF4A0385-F7EE-421B-A6F7-FD7A304BF9C7}"/>
    <cellStyle name="Comma 3 9 16 2" xfId="12729" xr:uid="{02352CF6-BFD1-4F61-8B08-D2E1B0443B75}"/>
    <cellStyle name="Comma 3 9 17" xfId="5607" xr:uid="{8F65B713-118D-459B-8E31-9E1A6A04DC16}"/>
    <cellStyle name="Comma 3 9 17 2" xfId="12888" xr:uid="{EBB629F9-EEF5-4629-958A-F7B2796D8588}"/>
    <cellStyle name="Comma 3 9 18" xfId="5760" xr:uid="{B8E389E3-760D-4187-A1F2-C860E68EC3F2}"/>
    <cellStyle name="Comma 3 9 18 2" xfId="13038" xr:uid="{758304AD-B79C-4152-8F4D-E1305183C1F7}"/>
    <cellStyle name="Comma 3 9 19" xfId="5907" xr:uid="{ECD3B65B-D7F7-4010-9109-CD9C6E283699}"/>
    <cellStyle name="Comma 3 9 19 2" xfId="13185" xr:uid="{43279E7C-136B-4412-BBE4-9ECAE1D88071}"/>
    <cellStyle name="Comma 3 9 2" xfId="217" xr:uid="{2F901786-E21B-4C1D-B066-E02952F2478B}"/>
    <cellStyle name="Comma 3 9 2 10" xfId="2405" xr:uid="{E41237E9-A3C4-4708-A996-D969A746AE2C}"/>
    <cellStyle name="Comma 3 9 2 10 2" xfId="4992" xr:uid="{90C32C76-8297-49FD-B3F4-66F493A12AB6}"/>
    <cellStyle name="Comma 3 9 2 10 2 2" xfId="12279" xr:uid="{D50E7E38-D93F-4A33-9E7D-A623FF3BE35C}"/>
    <cellStyle name="Comma 3 9 2 10 3" xfId="9712" xr:uid="{38A2305C-6D49-4B6E-9B64-58B8C367444D}"/>
    <cellStyle name="Comma 3 9 2 11" xfId="2556" xr:uid="{51E66743-D561-4822-AA8B-9E78BE8D0380}"/>
    <cellStyle name="Comma 3 9 2 11 2" xfId="5143" xr:uid="{76E25D36-E92B-4DB1-ACF9-842801DA9DD8}"/>
    <cellStyle name="Comma 3 9 2 11 2 2" xfId="12430" xr:uid="{25F1B5A3-71D0-4038-848C-C3EA2845BAA2}"/>
    <cellStyle name="Comma 3 9 2 11 3" xfId="9863" xr:uid="{23BAA334-A1E1-4C83-B3CD-13FFB79F2C6A}"/>
    <cellStyle name="Comma 3 9 2 12" xfId="2706" xr:uid="{8676FBD8-A3AC-4804-BE3D-C7BB2CB00662}"/>
    <cellStyle name="Comma 3 9 2 12 2" xfId="3160" xr:uid="{43B724F0-9085-4C75-9CED-CA63B23C569B}"/>
    <cellStyle name="Comma 3 9 2 12 2 2" xfId="10453" xr:uid="{C670A6B8-3F2E-4128-B60C-CDFBABCD08B0}"/>
    <cellStyle name="Comma 3 9 2 12 3" xfId="10013" xr:uid="{E33CAB43-8DA3-44D8-8AC9-09AF6AAEC40B}"/>
    <cellStyle name="Comma 3 9 2 13" xfId="2846" xr:uid="{A0C0ED98-A33F-462A-9C27-4E6DA12A26B2}"/>
    <cellStyle name="Comma 3 9 2 13 2" xfId="10143" xr:uid="{77EEC28D-6C25-4548-A43A-15BC908B5763}"/>
    <cellStyle name="Comma 3 9 2 14" xfId="5297" xr:uid="{3BDECDC5-46B0-4110-94F0-4702AE32FA5A}"/>
    <cellStyle name="Comma 3 9 2 14 2" xfId="12581" xr:uid="{5478EEEC-2086-4134-90AB-4DFAF65D8E7C}"/>
    <cellStyle name="Comma 3 9 2 15" xfId="5447" xr:uid="{2BA04A8D-4902-4BD2-A2E0-A985EF3D6B62}"/>
    <cellStyle name="Comma 3 9 2 15 2" xfId="12730" xr:uid="{05A29DC8-D1D1-4545-A5F5-DD81AB1E7A12}"/>
    <cellStyle name="Comma 3 9 2 16" xfId="5608" xr:uid="{E5D58527-9813-4CB5-81D6-854B62B8F22C}"/>
    <cellStyle name="Comma 3 9 2 16 2" xfId="12889" xr:uid="{EE030BD2-07FC-4CCC-9BD0-49D856528CB4}"/>
    <cellStyle name="Comma 3 9 2 17" xfId="5761" xr:uid="{028535AD-9771-4307-8810-7CD82FE977DA}"/>
    <cellStyle name="Comma 3 9 2 17 2" xfId="13039" xr:uid="{E75851E1-8617-41DE-B53C-C49AA13DFE55}"/>
    <cellStyle name="Comma 3 9 2 18" xfId="5908" xr:uid="{0ABEB524-B1F1-47FF-B96A-B1ABE0914DEA}"/>
    <cellStyle name="Comma 3 9 2 18 2" xfId="13186" xr:uid="{8F5A85E7-F059-4AA0-8F1C-9838C16CAFB2}"/>
    <cellStyle name="Comma 3 9 2 19" xfId="6064" xr:uid="{F3E05B94-5A54-4DB4-9DC8-6DEA75BD0231}"/>
    <cellStyle name="Comma 3 9 2 19 2" xfId="13342" xr:uid="{387589E6-6454-477D-A1E6-1D8E5895A080}"/>
    <cellStyle name="Comma 3 9 2 2" xfId="390" xr:uid="{02C86A39-0F6C-451B-BE3E-578CBE8F6634}"/>
    <cellStyle name="Comma 3 9 2 2 2" xfId="1492" xr:uid="{FBCBA762-71FB-43FE-8A1D-FFF6FBBDA58E}"/>
    <cellStyle name="Comma 3 9 2 2 2 2" xfId="4079" xr:uid="{AED1F262-9468-4A05-BB26-41227FDE54AF}"/>
    <cellStyle name="Comma 3 9 2 2 2 2 2" xfId="11369" xr:uid="{D9992059-D682-4A9E-BD2C-DAEDC96EEA21}"/>
    <cellStyle name="Comma 3 9 2 2 2 3" xfId="8802" xr:uid="{26527868-CCBB-4CBF-B3E5-F567B6F7B5B9}"/>
    <cellStyle name="Comma 3 9 2 2 3" xfId="3318" xr:uid="{E2584E96-6170-46A8-8EE9-8B79799CD6EE}"/>
    <cellStyle name="Comma 3 9 2 2 3 2" xfId="10608" xr:uid="{A06EB9E8-CF2D-4285-87DD-40D033AF359D}"/>
    <cellStyle name="Comma 3 9 2 2 4" xfId="3010" xr:uid="{13DDB1C7-EC1D-4142-A439-389EE7F71E67}"/>
    <cellStyle name="Comma 3 9 2 2 4 2" xfId="10305" xr:uid="{B7EDE9A8-263E-472D-8369-D59545F3583A}"/>
    <cellStyle name="Comma 3 9 2 2 5" xfId="8041" xr:uid="{470996CB-40DD-4E1E-8B2F-0B691EA03757}"/>
    <cellStyle name="Comma 3 9 2 2 6" xfId="15316" xr:uid="{1C361B62-60D6-4576-8706-3134C31E246E}"/>
    <cellStyle name="Comma 3 9 2 2 7" xfId="16365" xr:uid="{30B8A92B-223A-464B-BEEC-EA17D48D7E26}"/>
    <cellStyle name="Comma 3 9 2 2 8" xfId="729" xr:uid="{2F9851BC-3F06-4AFF-A680-FD4A7B23785A}"/>
    <cellStyle name="Comma 3 9 2 2 9" xfId="16611" xr:uid="{35F7FA09-C287-4C87-B7E2-47550CA3AEA5}"/>
    <cellStyle name="Comma 3 9 2 20" xfId="6229" xr:uid="{D4B8AE0E-6C92-4112-B42B-C8050B49C2AD}"/>
    <cellStyle name="Comma 3 9 2 20 2" xfId="13504" xr:uid="{A7B984A6-B876-4D1E-96BE-DCF1F519B7D9}"/>
    <cellStyle name="Comma 3 9 2 21" xfId="6364" xr:uid="{5D2A5DDA-AEB6-48C1-84C1-BEFA1C0239E3}"/>
    <cellStyle name="Comma 3 9 2 21 2" xfId="13639" xr:uid="{630A3A0C-4B9A-4383-BAB4-7CF86997ED2F}"/>
    <cellStyle name="Comma 3 9 2 22" xfId="6514" xr:uid="{B8DC65E0-9BFF-43BF-80F7-89D710261FDB}"/>
    <cellStyle name="Comma 3 9 2 22 2" xfId="13789" xr:uid="{EBEA04B8-48B5-4DF2-B7F7-2F742FD4995E}"/>
    <cellStyle name="Comma 3 9 2 23" xfId="6669" xr:uid="{3F26FEE4-91C1-4DE9-A5D1-CEFF3C975592}"/>
    <cellStyle name="Comma 3 9 2 23 2" xfId="13941" xr:uid="{8CEC0869-B32E-4B2D-9F83-00037709ABC8}"/>
    <cellStyle name="Comma 3 9 2 24" xfId="6818" xr:uid="{074248CA-A828-4D8A-A901-EC442BC4CF98}"/>
    <cellStyle name="Comma 3 9 2 24 2" xfId="14090" xr:uid="{DB082C9F-A60C-48CF-951D-3E31A30E93A1}"/>
    <cellStyle name="Comma 3 9 2 25" xfId="6966" xr:uid="{A0118FD6-3979-4954-9E7A-35D75FAB8B78}"/>
    <cellStyle name="Comma 3 9 2 25 2" xfId="14238" xr:uid="{DA7781FF-2FCB-46F0-A92C-9C90296BBB3A}"/>
    <cellStyle name="Comma 3 9 2 26" xfId="7120" xr:uid="{AA3FC120-0AC7-4DC8-B453-6AD0795C5703}"/>
    <cellStyle name="Comma 3 9 2 26 2" xfId="14392" xr:uid="{DDFF5A6B-8107-4E94-AE69-68A2D490CC5A}"/>
    <cellStyle name="Comma 3 9 2 27" xfId="7269" xr:uid="{D0F47D98-06A2-4113-A4D7-6310A6157DA8}"/>
    <cellStyle name="Comma 3 9 2 27 2" xfId="14541" xr:uid="{EB810438-DE2F-41C5-8236-DAA21AFC6CE4}"/>
    <cellStyle name="Comma 3 9 2 28" xfId="7439" xr:uid="{A1B563DC-5300-48AB-80BD-24B6DF8E873E}"/>
    <cellStyle name="Comma 3 9 2 28 2" xfId="14703" xr:uid="{FE87AE72-6CE3-4297-B3E3-19F90011CBFE}"/>
    <cellStyle name="Comma 3 9 2 29" xfId="7576" xr:uid="{D841C902-E5AD-4055-A50D-63501FE7C7FF}"/>
    <cellStyle name="Comma 3 9 2 29 2" xfId="14839" xr:uid="{83AA8CAC-B75F-4232-A5AF-0253293385A7}"/>
    <cellStyle name="Comma 3 9 2 3" xfId="877" xr:uid="{CD955A53-664D-4B33-9AAA-FD7F50288829}"/>
    <cellStyle name="Comma 3 9 2 3 2" xfId="1640" xr:uid="{7153E74C-58BC-41C0-844F-CE372A036B94}"/>
    <cellStyle name="Comma 3 9 2 3 2 2" xfId="4227" xr:uid="{BD3B356B-A94E-46CF-9FB6-FD3EF765C08C}"/>
    <cellStyle name="Comma 3 9 2 3 2 2 2" xfId="11517" xr:uid="{F0834038-0C70-4DE4-944E-4CA35F25F471}"/>
    <cellStyle name="Comma 3 9 2 3 2 3" xfId="8950" xr:uid="{7AA1AEA5-67ED-4295-8309-4C89408BD26C}"/>
    <cellStyle name="Comma 3 9 2 3 3" xfId="3466" xr:uid="{21D6E95D-CFC5-405F-ACD2-6E5A32787959}"/>
    <cellStyle name="Comma 3 9 2 3 3 2" xfId="10756" xr:uid="{E5508396-C8D3-412C-A656-3EB2E4350411}"/>
    <cellStyle name="Comma 3 9 2 3 4" xfId="8189" xr:uid="{CEE113E2-740A-4A05-B7FB-DB10A1A930E9}"/>
    <cellStyle name="Comma 3 9 2 30" xfId="7725" xr:uid="{7CEA43FC-9655-4369-9BF2-6C482FE2446B}"/>
    <cellStyle name="Comma 3 9 2 30 2" xfId="14988" xr:uid="{CC5F6929-F21D-4C61-B33B-8BDAA71BBC40}"/>
    <cellStyle name="Comma 3 9 2 31" xfId="7886" xr:uid="{63E782F5-7EBB-4F79-87B1-619505CEDCE3}"/>
    <cellStyle name="Comma 3 9 2 32" xfId="15150" xr:uid="{DB1F18C8-DEE6-42DE-9665-634CCB26B462}"/>
    <cellStyle name="Comma 3 9 2 33" xfId="15457" xr:uid="{D5EC1E9B-048A-47E0-993A-855374610507}"/>
    <cellStyle name="Comma 3 9 2 34" xfId="15605" xr:uid="{BF13FE50-552B-4EB0-8A75-5CE08A7707E4}"/>
    <cellStyle name="Comma 3 9 2 35" xfId="15754" xr:uid="{22EF7FF1-D0BB-4B3A-A129-0508C74C4410}"/>
    <cellStyle name="Comma 3 9 2 36" xfId="15903" xr:uid="{7B4E89C7-C5A4-4FBD-AF15-2087CA6FAFDB}"/>
    <cellStyle name="Comma 3 9 2 37" xfId="16051" xr:uid="{8ED51FA1-FFA8-41F3-9DD8-8C7956AE17BF}"/>
    <cellStyle name="Comma 3 9 2 38" xfId="16217" xr:uid="{B85B6194-AD38-495E-856C-E5D317C2A3C6}"/>
    <cellStyle name="Comma 3 9 2 39" xfId="546" xr:uid="{F54BEDB2-A02C-4764-B6FB-D9484F3E30C2}"/>
    <cellStyle name="Comma 3 9 2 4" xfId="1038" xr:uid="{357FED55-1C14-40F5-ADC6-A42744AD4B9C}"/>
    <cellStyle name="Comma 3 9 2 4 2" xfId="1801" xr:uid="{70B2C643-F13F-4031-8200-7098497E4720}"/>
    <cellStyle name="Comma 3 9 2 4 2 2" xfId="4388" xr:uid="{F5946EF0-F212-43C6-AB9F-E69483E13215}"/>
    <cellStyle name="Comma 3 9 2 4 2 2 2" xfId="11678" xr:uid="{98CAA943-A05B-41E5-A04E-32BB57788106}"/>
    <cellStyle name="Comma 3 9 2 4 2 3" xfId="9111" xr:uid="{40ECA389-AA84-4AD8-B861-85156CF989B5}"/>
    <cellStyle name="Comma 3 9 2 4 3" xfId="3627" xr:uid="{60D7BEA2-C73D-4970-8A90-18083433F595}"/>
    <cellStyle name="Comma 3 9 2 4 3 2" xfId="10917" xr:uid="{FCCA925F-D2D1-4BD9-8BD1-5F805DD0752C}"/>
    <cellStyle name="Comma 3 9 2 4 4" xfId="8350" xr:uid="{A43B7174-AB7B-4447-BE21-BFFAA0759664}"/>
    <cellStyle name="Comma 3 9 2 40" xfId="16612" xr:uid="{3A566748-05A5-48C9-A32B-C341E250F8D0}"/>
    <cellStyle name="Comma 3 9 2 5" xfId="1200" xr:uid="{29A17798-D986-4CA1-AD6C-FF04E764B6B0}"/>
    <cellStyle name="Comma 3 9 2 5 2" xfId="3788" xr:uid="{8AF78C93-C23F-43E4-A598-5F1A02555A9F}"/>
    <cellStyle name="Comma 3 9 2 5 2 2" xfId="11078" xr:uid="{B653662D-3436-404E-B5A4-282835437E11}"/>
    <cellStyle name="Comma 3 9 2 5 3" xfId="8511" xr:uid="{592BBC04-3FA5-48DD-916F-1FE10224DF54}"/>
    <cellStyle name="Comma 3 9 2 6" xfId="1336" xr:uid="{B832DF4A-DFD6-4B10-96F2-EB46E84679A1}"/>
    <cellStyle name="Comma 3 9 2 6 2" xfId="3923" xr:uid="{B15CA971-2259-4E39-ACAF-BBCCDEEFE9F4}"/>
    <cellStyle name="Comma 3 9 2 6 2 2" xfId="11213" xr:uid="{B726A98E-2498-445A-8CD7-F02D53B4733C}"/>
    <cellStyle name="Comma 3 9 2 6 3" xfId="8646" xr:uid="{2FD75DA2-DE88-4D08-BAF7-A59A9EFE704E}"/>
    <cellStyle name="Comma 3 9 2 7" xfId="1956" xr:uid="{4A250157-5E2A-40D7-9BB0-7F7D4B22D383}"/>
    <cellStyle name="Comma 3 9 2 7 2" xfId="4543" xr:uid="{2ABB562D-2043-4A82-B3BE-E0214F7AA425}"/>
    <cellStyle name="Comma 3 9 2 7 2 2" xfId="11832" xr:uid="{950FAE3D-8D39-451C-AD31-0CDDB19FE1E8}"/>
    <cellStyle name="Comma 3 9 2 7 3" xfId="9265" xr:uid="{532B02C3-5B4B-48DF-A440-973E35F65249}"/>
    <cellStyle name="Comma 3 9 2 8" xfId="2106" xr:uid="{204BE836-75BC-49A5-AA91-8D230462DCC5}"/>
    <cellStyle name="Comma 3 9 2 8 2" xfId="4693" xr:uid="{14259FE8-1645-40AB-B338-7E0F58C909D7}"/>
    <cellStyle name="Comma 3 9 2 8 2 2" xfId="11981" xr:uid="{0B462316-E5A8-4A1F-8336-C3D938FD3294}"/>
    <cellStyle name="Comma 3 9 2 8 3" xfId="9414" xr:uid="{334BAD3D-CD78-4AEC-AA98-1C2F64778407}"/>
    <cellStyle name="Comma 3 9 2 9" xfId="2256" xr:uid="{149B8435-18B4-4189-887C-1CB696AAAA77}"/>
    <cellStyle name="Comma 3 9 2 9 2" xfId="4843" xr:uid="{29A94771-D764-4A45-8FEB-FAA9BB4D9632}"/>
    <cellStyle name="Comma 3 9 2 9 2 2" xfId="12130" xr:uid="{4DB5111F-32CA-4DAF-B06F-2FDFB51BF744}"/>
    <cellStyle name="Comma 3 9 2 9 3" xfId="9563" xr:uid="{C8D17504-86B3-4010-BB38-21773C8C11BA}"/>
    <cellStyle name="Comma 3 9 20" xfId="6063" xr:uid="{E68F840E-FB6F-4EF9-8A33-888E02E71E46}"/>
    <cellStyle name="Comma 3 9 20 2" xfId="13341" xr:uid="{28D6EDDC-2136-4258-9B52-1E8497F8505D}"/>
    <cellStyle name="Comma 3 9 21" xfId="6132" xr:uid="{6B18632B-3FAA-490F-A74F-CF372307E1C9}"/>
    <cellStyle name="Comma 3 9 21 2" xfId="13407" xr:uid="{021949F5-BB6C-4418-BC59-F21942C0F2D1}"/>
    <cellStyle name="Comma 3 9 22" xfId="6363" xr:uid="{50AB0952-4481-4DCA-87B8-E5EBCBE5E8EB}"/>
    <cellStyle name="Comma 3 9 22 2" xfId="13638" xr:uid="{20E178BF-3626-4787-A47C-7B80303D6C0D}"/>
    <cellStyle name="Comma 3 9 23" xfId="6513" xr:uid="{655AEBFF-B769-4740-ACB2-40F8A922D1C0}"/>
    <cellStyle name="Comma 3 9 23 2" xfId="13788" xr:uid="{00817AB9-29D9-4EDF-801A-A1D1160B2933}"/>
    <cellStyle name="Comma 3 9 24" xfId="6668" xr:uid="{0E63F3E4-CDF9-496E-A449-88B2A9C54A49}"/>
    <cellStyle name="Comma 3 9 24 2" xfId="13940" xr:uid="{8A5546FB-9F87-4DCE-A7F0-7614214FCB87}"/>
    <cellStyle name="Comma 3 9 25" xfId="6817" xr:uid="{F3FC0C63-7480-4F02-A3EF-0C19781EC1B3}"/>
    <cellStyle name="Comma 3 9 25 2" xfId="14089" xr:uid="{23FB1D60-F091-4068-BF9A-DD9A20EB76BA}"/>
    <cellStyle name="Comma 3 9 26" xfId="6965" xr:uid="{AEA575C0-2041-4A33-8DE8-8341040CD8DB}"/>
    <cellStyle name="Comma 3 9 26 2" xfId="14237" xr:uid="{E5FBAD74-5BDF-4476-BCBD-4C1DE737D1B9}"/>
    <cellStyle name="Comma 3 9 27" xfId="7119" xr:uid="{55994E1C-340B-4B9D-9516-AF66A3535245}"/>
    <cellStyle name="Comma 3 9 27 2" xfId="14391" xr:uid="{EF32BADB-16D1-41F4-B780-555FB7D06851}"/>
    <cellStyle name="Comma 3 9 28" xfId="7268" xr:uid="{E2D30D72-749C-430C-B904-1BEB7678C423}"/>
    <cellStyle name="Comma 3 9 28 2" xfId="14540" xr:uid="{FCC28006-BC83-40AC-A31C-F0F2030A8C0A}"/>
    <cellStyle name="Comma 3 9 29" xfId="7342" xr:uid="{DB188B63-3D55-46A6-8C53-F97F709716F6}"/>
    <cellStyle name="Comma 3 9 29 2" xfId="14606" xr:uid="{B43EA9C9-A629-435E-8251-C75F333B93A5}"/>
    <cellStyle name="Comma 3 9 3" xfId="280" xr:uid="{AF301862-6660-423B-AD7B-FA2F7BA3701D}"/>
    <cellStyle name="Comma 3 9 3 2" xfId="1491" xr:uid="{351CF8A5-E6EF-4F01-BFFE-4AC14C4AC5FA}"/>
    <cellStyle name="Comma 3 9 3 2 2" xfId="4078" xr:uid="{AF6698C0-F480-45BD-ADE9-AD9E07CAD51C}"/>
    <cellStyle name="Comma 3 9 3 2 2 2" xfId="11368" xr:uid="{32B71985-2FC4-4DAC-8A08-B2E2D522C819}"/>
    <cellStyle name="Comma 3 9 3 2 3" xfId="8801" xr:uid="{6139D2D6-A260-4342-B5C1-020C0FECDFD2}"/>
    <cellStyle name="Comma 3 9 3 3" xfId="3317" xr:uid="{517387C5-AF77-47B3-8E50-C27E9DE4010D}"/>
    <cellStyle name="Comma 3 9 3 3 2" xfId="10607" xr:uid="{CDBC3DDA-EB6D-4E75-810B-C8748288D349}"/>
    <cellStyle name="Comma 3 9 3 4" xfId="2911" xr:uid="{CAE30B97-9224-4D60-9729-9A5425EF42A4}"/>
    <cellStyle name="Comma 3 9 3 4 2" xfId="10208" xr:uid="{9FF0DC2E-4622-4EA1-BFFD-BA2779F83F83}"/>
    <cellStyle name="Comma 3 9 3 5" xfId="8040" xr:uid="{C29FA04A-DBA3-44E7-B32A-E9B39C76127D}"/>
    <cellStyle name="Comma 3 9 3 6" xfId="15207" xr:uid="{436EF58E-D309-4B8D-B0E7-6EB649371428}"/>
    <cellStyle name="Comma 3 9 3 7" xfId="16268" xr:uid="{59C61E9E-9F4C-4F55-B628-814B821C5AFD}"/>
    <cellStyle name="Comma 3 9 3 8" xfId="728" xr:uid="{5DE3DA19-F731-432E-8280-540632FA65E0}"/>
    <cellStyle name="Comma 3 9 3 9" xfId="16613" xr:uid="{1ED392E6-3F1F-4631-8C1E-BBB7C57D0B28}"/>
    <cellStyle name="Comma 3 9 30" xfId="7575" xr:uid="{22B472BD-698A-4F59-A506-2B4D881F60A6}"/>
    <cellStyle name="Comma 3 9 30 2" xfId="14838" xr:uid="{51B69954-42E7-4986-8000-0F354A772687}"/>
    <cellStyle name="Comma 3 9 31" xfId="7724" xr:uid="{467FABC6-1162-4A68-BDA5-16424B218D23}"/>
    <cellStyle name="Comma 3 9 31 2" xfId="14987" xr:uid="{3AE72935-1CE2-4B71-A5E6-C630AABB8F90}"/>
    <cellStyle name="Comma 3 9 32" xfId="7885" xr:uid="{045C9C01-61D3-43E8-B09A-CFAD9ABB1414}"/>
    <cellStyle name="Comma 3 9 33" xfId="15053" xr:uid="{1EAD2E77-7890-47E5-A5A3-62AD9F5A8EB0}"/>
    <cellStyle name="Comma 3 9 34" xfId="15456" xr:uid="{2BBCFCC1-F949-4117-ABEF-D6495CD4C69D}"/>
    <cellStyle name="Comma 3 9 35" xfId="15604" xr:uid="{F5F78744-3819-4AF7-A276-38F9553702E7}"/>
    <cellStyle name="Comma 3 9 36" xfId="15753" xr:uid="{6B4AB37D-06A0-45EE-B147-FC42083B822E}"/>
    <cellStyle name="Comma 3 9 37" xfId="15902" xr:uid="{0FD3CB1B-E57F-4790-857A-472355E26287}"/>
    <cellStyle name="Comma 3 9 38" xfId="16050" xr:uid="{6E5A06CD-DD0D-4255-8767-B25D660362E1}"/>
    <cellStyle name="Comma 3 9 39" xfId="16120" xr:uid="{3E0233E3-2BD7-48F6-9ED9-24901B493615}"/>
    <cellStyle name="Comma 3 9 4" xfId="876" xr:uid="{A22980C2-EC88-4A18-965A-F3B84872E2B3}"/>
    <cellStyle name="Comma 3 9 4 2" xfId="1639" xr:uid="{5B226725-5355-4F40-97BF-35CB26D52A06}"/>
    <cellStyle name="Comma 3 9 4 2 2" xfId="4226" xr:uid="{AA5A3293-0893-46A5-B81D-175691EA77DC}"/>
    <cellStyle name="Comma 3 9 4 2 2 2" xfId="11516" xr:uid="{85E7D97E-1D9F-4665-8C21-854B246AC607}"/>
    <cellStyle name="Comma 3 9 4 2 3" xfId="8949" xr:uid="{93250A2C-FB72-4390-A67F-5DD93F2B7DBD}"/>
    <cellStyle name="Comma 3 9 4 3" xfId="3465" xr:uid="{AD1AD999-90DA-481C-A184-899061BCDC60}"/>
    <cellStyle name="Comma 3 9 4 3 2" xfId="10755" xr:uid="{0DED8C63-39BE-4FA6-98B1-4493ED5C21F9}"/>
    <cellStyle name="Comma 3 9 4 4" xfId="8188" xr:uid="{C2EEAB7F-CEB8-4B7F-98D1-7AC89CDD87DB}"/>
    <cellStyle name="Comma 3 9 40" xfId="545" xr:uid="{854339BD-324F-49C3-B896-C843C5B5626B}"/>
    <cellStyle name="Comma 3 9 41" xfId="16614" xr:uid="{72950FD5-E0F0-4BDF-8EAA-A3AAD58F58F3}"/>
    <cellStyle name="Comma 3 9 5" xfId="941" xr:uid="{B0CD01BC-7ECB-4E4F-B407-E453D81FAE97}"/>
    <cellStyle name="Comma 3 9 5 2" xfId="1704" xr:uid="{EEFEBE0C-631E-4E40-818A-3AF61C03335A}"/>
    <cellStyle name="Comma 3 9 5 2 2" xfId="4291" xr:uid="{AC03EE55-65DB-4D91-9F1C-B98ED85E0959}"/>
    <cellStyle name="Comma 3 9 5 2 2 2" xfId="11581" xr:uid="{34ACBADD-EBE9-4534-B29A-ADF3BD51EC87}"/>
    <cellStyle name="Comma 3 9 5 2 3" xfId="9014" xr:uid="{5144D3AB-D245-4E0D-90BF-566EE075BF64}"/>
    <cellStyle name="Comma 3 9 5 3" xfId="3530" xr:uid="{281C1111-A269-4C5B-8D5F-BE6FD2A273D7}"/>
    <cellStyle name="Comma 3 9 5 3 2" xfId="10820" xr:uid="{F4FBFAFC-FC29-4DB7-A358-ACC038FC89C0}"/>
    <cellStyle name="Comma 3 9 5 4" xfId="8253" xr:uid="{3DDB7816-37F6-493E-A97B-34725F77ADC3}"/>
    <cellStyle name="Comma 3 9 6" xfId="1142" xr:uid="{F79F0F7D-F9AC-433F-8FAC-2A77A6E7322D}"/>
    <cellStyle name="Comma 3 9 6 2" xfId="3730" xr:uid="{775DE286-59DA-4263-AE88-2C2A2DC2A674}"/>
    <cellStyle name="Comma 3 9 6 2 2" xfId="11020" xr:uid="{08513049-33D6-473C-9039-471EA9E43D36}"/>
    <cellStyle name="Comma 3 9 6 3" xfId="8453" xr:uid="{895800AA-2F37-457C-834B-6436AC761B21}"/>
    <cellStyle name="Comma 3 9 7" xfId="1335" xr:uid="{F3765C5C-9A0B-4C4D-8223-80D449ACBAB7}"/>
    <cellStyle name="Comma 3 9 7 2" xfId="3922" xr:uid="{E049F353-D390-42DC-ACCD-1E42BC5CE9C0}"/>
    <cellStyle name="Comma 3 9 7 2 2" xfId="11212" xr:uid="{4C6F35FF-33BF-4E0C-ADD8-562D6B6BBC5C}"/>
    <cellStyle name="Comma 3 9 7 3" xfId="8645" xr:uid="{B3C0DD1C-447B-4A15-A728-7C10D72EA507}"/>
    <cellStyle name="Comma 3 9 8" xfId="1955" xr:uid="{ACC0850E-C936-4093-A316-10084BFC5E5C}"/>
    <cellStyle name="Comma 3 9 8 2" xfId="4542" xr:uid="{CF444F00-CD5B-4BCE-9F6F-E1A1A9660137}"/>
    <cellStyle name="Comma 3 9 8 2 2" xfId="11831" xr:uid="{9446E95C-B24C-448B-A6CF-D636002A30DB}"/>
    <cellStyle name="Comma 3 9 8 3" xfId="9264" xr:uid="{17AC54B9-4324-458E-AB54-0B9A72318A93}"/>
    <cellStyle name="Comma 3 9 9" xfId="2105" xr:uid="{0F58CF72-DED0-431C-8EFA-C38CB6D674A7}"/>
    <cellStyle name="Comma 3 9 9 2" xfId="4692" xr:uid="{ABCAB876-DA3A-4431-856C-AA7E67FC715B}"/>
    <cellStyle name="Comma 3 9 9 2 2" xfId="11980" xr:uid="{AD7206FC-CE1D-4340-9C74-D6611F68D559}"/>
    <cellStyle name="Comma 3 9 9 3" xfId="9413" xr:uid="{E08C7182-23EF-469D-AA9D-817BCC9D752D}"/>
    <cellStyle name="Comma 30" xfId="6552" xr:uid="{752ED412-6BEA-4827-91F3-31AE372032F7}"/>
    <cellStyle name="Comma 30 2" xfId="13827" xr:uid="{66575423-ECA9-4578-A49D-95768907124C}"/>
    <cellStyle name="Comma 31" xfId="7002" xr:uid="{A3B14FB6-6D99-4372-8816-9AC1D69324D0}"/>
    <cellStyle name="Comma 31 2" xfId="14274" xr:uid="{DEB3E708-28C8-4948-B2E5-92FB398693A8}"/>
    <cellStyle name="Comma 32" xfId="7005" xr:uid="{12A3CCF9-57EB-4079-B42A-1C5F49F1459F}"/>
    <cellStyle name="Comma 32 2" xfId="14277" xr:uid="{9DC58EDA-4F2E-4FF5-84C0-88948BA09843}"/>
    <cellStyle name="Comma 33" xfId="7314" xr:uid="{AD5E6B55-F237-4B4B-9638-645ADBB824F4}"/>
    <cellStyle name="Comma 33 2" xfId="14578" xr:uid="{1DA35BBB-4704-449D-AA19-8BBED53366F4}"/>
    <cellStyle name="Comma 34" xfId="9746" xr:uid="{E04AE7EA-A7B4-4543-8C85-34ADF803BD2B}"/>
    <cellStyle name="Comma 35" xfId="15025" xr:uid="{7E28EFF5-3517-49E9-A9FA-FC0D6675DFE5}"/>
    <cellStyle name="Comma 36" xfId="15343" xr:uid="{5BD2979D-84F0-4A85-93A9-2DEAB5471B5E}"/>
    <cellStyle name="Comma 37" xfId="16092" xr:uid="{2693FA41-089B-4349-A604-8BF2FAE30AE9}"/>
    <cellStyle name="Comma 38" xfId="2439" xr:uid="{F72E38A5-693B-4889-9295-1A7C2078E76A}"/>
    <cellStyle name="Comma 39" xfId="16615" xr:uid="{C001FCCF-0142-4E7D-A5BB-3E18996B9FB9}"/>
    <cellStyle name="Comma 4" xfId="47" xr:uid="{F5D87AC3-8B7F-4A5B-85C7-E0EB78188A7B}"/>
    <cellStyle name="Comma 4 10" xfId="730" xr:uid="{DE7A7FAC-D5CE-4ED5-BA86-A63288860CD5}"/>
    <cellStyle name="Comma 4 10 2" xfId="1493" xr:uid="{7B90C754-011C-49EF-B6F3-B206F001AC2F}"/>
    <cellStyle name="Comma 4 10 2 2" xfId="4080" xr:uid="{A1E24686-9094-4CBD-A869-76726B2D2E24}"/>
    <cellStyle name="Comma 4 10 2 2 2" xfId="11370" xr:uid="{000116A4-0233-4B3A-BB2D-A234F27BAC93}"/>
    <cellStyle name="Comma 4 10 2 3" xfId="8803" xr:uid="{3B7ACCE4-3DD7-40E2-A587-1B7068D19D81}"/>
    <cellStyle name="Comma 4 10 3" xfId="3319" xr:uid="{E6E7D743-3E4A-4A31-8F77-D4E241241D13}"/>
    <cellStyle name="Comma 4 10 3 2" xfId="10609" xr:uid="{C7BCB1B2-DE9C-4E6F-93FF-1E49B0821D6B}"/>
    <cellStyle name="Comma 4 10 4" xfId="8042" xr:uid="{88AED58E-6FDA-4E44-B114-9EE5FF25D1EB}"/>
    <cellStyle name="Comma 4 11" xfId="878" xr:uid="{C8A30382-076B-4B4C-8E77-1041F1B1EB18}"/>
    <cellStyle name="Comma 4 11 2" xfId="1641" xr:uid="{60496EBE-4117-4D76-AEF5-89F43D731045}"/>
    <cellStyle name="Comma 4 11 2 2" xfId="4228" xr:uid="{CD82D45A-5B32-44AF-89C7-B5BDEB7AC655}"/>
    <cellStyle name="Comma 4 11 2 2 2" xfId="11518" xr:uid="{39F2F390-86B5-4895-999D-1C6D2D73D388}"/>
    <cellStyle name="Comma 4 11 2 3" xfId="8951" xr:uid="{8CD86726-2089-4286-856C-ABF6892AF2D6}"/>
    <cellStyle name="Comma 4 11 3" xfId="3467" xr:uid="{436EC414-FE31-4147-86D2-88BF899A7B58}"/>
    <cellStyle name="Comma 4 11 3 2" xfId="10757" xr:uid="{6C891E96-EC83-4CA7-89B6-36FFE63B17AB}"/>
    <cellStyle name="Comma 4 11 4" xfId="8190" xr:uid="{298B013E-BDCF-4CAA-B271-AC93ABA843D6}"/>
    <cellStyle name="Comma 4 12" xfId="918" xr:uid="{C04D5AAA-1FC7-4017-918E-1F406FDFE465}"/>
    <cellStyle name="Comma 4 12 2" xfId="1681" xr:uid="{F085F667-C5CF-408C-93EA-FCFBF33BE738}"/>
    <cellStyle name="Comma 4 12 2 2" xfId="4268" xr:uid="{59B31B84-AA3D-4909-81BD-24DC39A9AC47}"/>
    <cellStyle name="Comma 4 12 2 2 2" xfId="11558" xr:uid="{00084608-7DDD-4474-8BBC-91AA03E7597A}"/>
    <cellStyle name="Comma 4 12 2 3" xfId="8991" xr:uid="{A0834B76-2023-45B2-AF1D-F8D6613D2304}"/>
    <cellStyle name="Comma 4 12 3" xfId="3507" xr:uid="{BBB72FE4-5879-4501-AE85-EBD02DE36DDC}"/>
    <cellStyle name="Comma 4 12 3 2" xfId="10797" xr:uid="{4E180DC6-C333-4B4B-A6B6-DCB4EA870ABB}"/>
    <cellStyle name="Comma 4 12 4" xfId="8230" xr:uid="{54940407-7200-493D-BFD0-C696D8D2CDCC}"/>
    <cellStyle name="Comma 4 13" xfId="1068" xr:uid="{2F2AC622-F32D-4625-BBC3-053A88BEEDA3}"/>
    <cellStyle name="Comma 4 13 2" xfId="3656" xr:uid="{F7433505-EB2A-4B84-AC91-6AF6498E782F}"/>
    <cellStyle name="Comma 4 13 2 2" xfId="10946" xr:uid="{261A1C30-F9DB-4804-B966-7A00F8998456}"/>
    <cellStyle name="Comma 4 13 3" xfId="8379" xr:uid="{1BC49E8B-6341-4408-A4B2-A0D399340090}"/>
    <cellStyle name="Comma 4 14" xfId="1218" xr:uid="{0344B2AA-26F7-4C21-BA2A-FED9390B4359}"/>
    <cellStyle name="Comma 4 14 2" xfId="3806" xr:uid="{A4901561-35B9-41D0-8C47-24EC085B4A3F}"/>
    <cellStyle name="Comma 4 14 2 2" xfId="11096" xr:uid="{7476CA88-E5BE-4E0B-BEDE-FC574F6C8A80}"/>
    <cellStyle name="Comma 4 14 3" xfId="8529" xr:uid="{3584C9A7-448E-4AAC-B613-EC9B4CB1C537}"/>
    <cellStyle name="Comma 4 15" xfId="1830" xr:uid="{50D44A44-644A-4B33-92CF-0EE865B352FE}"/>
    <cellStyle name="Comma 4 15 2" xfId="4417" xr:uid="{5182AC76-3249-44FE-AEAA-1AFD95A85CA4}"/>
    <cellStyle name="Comma 4 15 2 2" xfId="11707" xr:uid="{D4CAAC74-5F92-4F09-915C-1686298E4612}"/>
    <cellStyle name="Comma 4 15 3" xfId="9140" xr:uid="{C80DAD8D-5DFB-469D-94B2-571E75A3DEA7}"/>
    <cellStyle name="Comma 4 16" xfId="1839" xr:uid="{E65EB127-86B4-4246-B2ED-97F31E9767FE}"/>
    <cellStyle name="Comma 4 16 2" xfId="4425" xr:uid="{BA7DE50B-D32D-49EA-BAC5-68D698FE9B88}"/>
    <cellStyle name="Comma 4 16 2 2" xfId="11715" xr:uid="{C95532AB-E5B1-4F0A-968F-F82E225152A8}"/>
    <cellStyle name="Comma 4 16 3" xfId="9148" xr:uid="{8651C2AE-E0A8-44AC-8C86-BED7C630340D}"/>
    <cellStyle name="Comma 4 17" xfId="1847" xr:uid="{75649F22-6BBC-4B6C-BCFD-9EA939D1A83D}"/>
    <cellStyle name="Comma 4 17 2" xfId="4433" xr:uid="{CAB28A5F-EED7-478A-9DFA-65D552015798}"/>
    <cellStyle name="Comma 4 17 2 2" xfId="11723" xr:uid="{83C6AFC1-E39B-4EFB-81F1-A5D948A17856}"/>
    <cellStyle name="Comma 4 17 3" xfId="9156" xr:uid="{34F1B343-D67A-4C42-A135-DDC4B1F45C1B}"/>
    <cellStyle name="Comma 4 18" xfId="1997" xr:uid="{DCC1E4B0-9612-4037-9A87-34F84058A976}"/>
    <cellStyle name="Comma 4 18 2" xfId="4584" xr:uid="{BBD224FD-D009-49FE-8B88-AA9050DF659A}"/>
    <cellStyle name="Comma 4 18 2 2" xfId="11873" xr:uid="{DFC1ED49-EE64-40DC-98A2-88E51BD65458}"/>
    <cellStyle name="Comma 4 18 3" xfId="9306" xr:uid="{F759CA47-EAF4-4FDB-998B-37233241CBDD}"/>
    <cellStyle name="Comma 4 19" xfId="2147" xr:uid="{62F1AA1D-49ED-445E-8EBA-DCEC93BFCFC5}"/>
    <cellStyle name="Comma 4 19 2" xfId="4734" xr:uid="{E19063BD-A1D2-4D95-8FEF-FABE7771B657}"/>
    <cellStyle name="Comma 4 19 2 2" xfId="12022" xr:uid="{5699D615-CFE3-40E2-8BB2-24AE60D70691}"/>
    <cellStyle name="Comma 4 19 3" xfId="9455" xr:uid="{D385A745-E9BC-4DA3-8FC1-54D9DFF0923E}"/>
    <cellStyle name="Comma 4 2" xfId="67" xr:uid="{D07629D1-F16A-41A9-96F7-B049A2D8E52A}"/>
    <cellStyle name="Comma 4 2 10" xfId="1338" xr:uid="{C31CF63D-C2FD-4567-9BE0-AC0AE9129B53}"/>
    <cellStyle name="Comma 4 2 10 2" xfId="3925" xr:uid="{901A0C79-176E-4600-B199-B9856E7F943A}"/>
    <cellStyle name="Comma 4 2 10 2 2" xfId="11215" xr:uid="{36B54603-2E89-4513-90B2-9D5DF5412543}"/>
    <cellStyle name="Comma 4 2 10 3" xfId="8648" xr:uid="{51402A7E-ADDA-410E-9FE2-19F462B2D411}"/>
    <cellStyle name="Comma 4 2 11" xfId="1957" xr:uid="{EC8D1193-9168-459B-B7E2-2066B9B8379E}"/>
    <cellStyle name="Comma 4 2 11 2" xfId="4544" xr:uid="{B2EB1CE7-214C-4759-A4FA-0E375B75D929}"/>
    <cellStyle name="Comma 4 2 11 2 2" xfId="11833" xr:uid="{F04F1CD8-A049-47A2-9F79-380A3068413D}"/>
    <cellStyle name="Comma 4 2 11 3" xfId="9266" xr:uid="{036F1D1B-A102-4DD6-813D-0D95A0141DF9}"/>
    <cellStyle name="Comma 4 2 12" xfId="2107" xr:uid="{255428F7-254E-49BA-B4D5-5FB33BF48A7C}"/>
    <cellStyle name="Comma 4 2 12 2" xfId="4694" xr:uid="{79A6013A-4BFC-47CD-A615-DE9151B2F090}"/>
    <cellStyle name="Comma 4 2 12 2 2" xfId="11982" xr:uid="{E9A62886-8D04-4552-BB2E-FDD275F04625}"/>
    <cellStyle name="Comma 4 2 12 3" xfId="9415" xr:uid="{0701A1DB-CDF4-49D4-A55C-294A11856348}"/>
    <cellStyle name="Comma 4 2 13" xfId="2257" xr:uid="{9A09C401-3F94-4CFA-A52B-4C15AD525A8F}"/>
    <cellStyle name="Comma 4 2 13 2" xfId="4844" xr:uid="{0C6DD136-8EA9-40E1-869A-09679314FB88}"/>
    <cellStyle name="Comma 4 2 13 2 2" xfId="12131" xr:uid="{52293E10-357D-46BA-BCF6-82EE757992F8}"/>
    <cellStyle name="Comma 4 2 13 3" xfId="9564" xr:uid="{16E971A9-9865-4A8B-87C8-79FD0FD86E81}"/>
    <cellStyle name="Comma 4 2 14" xfId="2406" xr:uid="{FBE000C3-6626-4EA2-8670-281DA08CF940}"/>
    <cellStyle name="Comma 4 2 14 2" xfId="4993" xr:uid="{08D394CA-8E0F-4E48-AC3F-789229E34251}"/>
    <cellStyle name="Comma 4 2 14 2 2" xfId="12280" xr:uid="{92124F2F-C397-4753-8FF7-2E9BD8EC35D7}"/>
    <cellStyle name="Comma 4 2 14 3" xfId="9713" xr:uid="{59FACDAA-677E-4A50-B0FF-66751B8295AB}"/>
    <cellStyle name="Comma 4 2 15" xfId="2557" xr:uid="{4DDEDA84-FCB4-4ED8-8F69-4859C56A88C8}"/>
    <cellStyle name="Comma 4 2 15 2" xfId="5144" xr:uid="{7838D8FB-62FD-43CC-8C73-91628699D7FB}"/>
    <cellStyle name="Comma 4 2 15 2 2" xfId="12431" xr:uid="{DB1C31B7-1542-4ED6-80DF-BC583E0C9C48}"/>
    <cellStyle name="Comma 4 2 15 3" xfId="9864" xr:uid="{0BBC8310-DB38-45D3-AEBA-EBDF6571F67E}"/>
    <cellStyle name="Comma 4 2 16" xfId="2707" xr:uid="{419B7542-0EEA-4849-8FCA-6B50AA660B5E}"/>
    <cellStyle name="Comma 4 2 16 2" xfId="3162" xr:uid="{797E2E11-5919-4C48-B7AF-EFFDAB910155}"/>
    <cellStyle name="Comma 4 2 16 2 2" xfId="10455" xr:uid="{1AC39218-6FBC-4685-A797-ABC087F4D24B}"/>
    <cellStyle name="Comma 4 2 16 3" xfId="10014" xr:uid="{2E03296E-2E4A-4C3D-B0EC-B8033C055A04}"/>
    <cellStyle name="Comma 4 2 17" xfId="2753" xr:uid="{619CA047-5F7B-4BD9-85D9-5A6DC4DFA092}"/>
    <cellStyle name="Comma 4 2 17 2" xfId="10060" xr:uid="{40B68C48-1D2D-41B7-99D9-DDD865F63B0B}"/>
    <cellStyle name="Comma 4 2 18" xfId="5298" xr:uid="{A3A2B305-83A6-4C91-9520-E6098FC63750}"/>
    <cellStyle name="Comma 4 2 18 2" xfId="12582" xr:uid="{68C5E8CD-3E2E-468D-94B6-988F5D71FF9B}"/>
    <cellStyle name="Comma 4 2 19" xfId="5448" xr:uid="{B5B79BD9-AE91-473B-A07B-43EF607DAAAA}"/>
    <cellStyle name="Comma 4 2 19 2" xfId="12731" xr:uid="{A6265705-1A49-4F1F-98B1-F9F12EC81FE1}"/>
    <cellStyle name="Comma 4 2 2" xfId="82" xr:uid="{DD250A4B-02FA-4774-A2CD-7F8D34C26B27}"/>
    <cellStyle name="Comma 4 2 2 10" xfId="2108" xr:uid="{2524C9F2-4173-44CA-A86A-8723DC63E465}"/>
    <cellStyle name="Comma 4 2 2 10 2" xfId="4695" xr:uid="{F98F6B0A-EDC0-4F1E-8C21-99C2F2F8AC5A}"/>
    <cellStyle name="Comma 4 2 2 10 2 2" xfId="11983" xr:uid="{6826EAA4-D0A5-47AC-98FD-862CCB5C78E3}"/>
    <cellStyle name="Comma 4 2 2 10 3" xfId="9416" xr:uid="{AD6D8FC5-3A29-4BB8-9FAD-A73E71774CB8}"/>
    <cellStyle name="Comma 4 2 2 11" xfId="2258" xr:uid="{56515595-A07B-4C08-832D-B0D7E79BFABC}"/>
    <cellStyle name="Comma 4 2 2 11 2" xfId="4845" xr:uid="{C143141B-47FF-4607-959B-C93E462BC8C8}"/>
    <cellStyle name="Comma 4 2 2 11 2 2" xfId="12132" xr:uid="{59B7CC00-97F3-475D-A0EA-7A8E4A134054}"/>
    <cellStyle name="Comma 4 2 2 11 3" xfId="9565" xr:uid="{FC647103-FCB1-41A0-A6A0-EFEE7E87E47F}"/>
    <cellStyle name="Comma 4 2 2 12" xfId="2407" xr:uid="{EB198ADC-846F-432A-B4CD-D4CBB692E48F}"/>
    <cellStyle name="Comma 4 2 2 12 2" xfId="4994" xr:uid="{CD70073B-FEF4-4542-915E-F06D7ED817F2}"/>
    <cellStyle name="Comma 4 2 2 12 2 2" xfId="12281" xr:uid="{C5B9E36A-A6AE-44BF-8426-2F4313F321C6}"/>
    <cellStyle name="Comma 4 2 2 12 3" xfId="9714" xr:uid="{F24858AD-4AD9-4BCE-9E65-90A4DDAC8B25}"/>
    <cellStyle name="Comma 4 2 2 13" xfId="2558" xr:uid="{78901F61-B9F9-447B-8638-42E9C81D5D2B}"/>
    <cellStyle name="Comma 4 2 2 13 2" xfId="5145" xr:uid="{93955942-551C-4002-893A-1D12D8463271}"/>
    <cellStyle name="Comma 4 2 2 13 2 2" xfId="12432" xr:uid="{BFBB7FE1-708C-4F91-AB6B-9D38F86A31D2}"/>
    <cellStyle name="Comma 4 2 2 13 3" xfId="9865" xr:uid="{E5D63F4F-EF48-4CD6-96DB-54495C6159B4}"/>
    <cellStyle name="Comma 4 2 2 14" xfId="2708" xr:uid="{5BE365CA-1A14-4EC9-BA28-AEF795D58FF4}"/>
    <cellStyle name="Comma 4 2 2 14 2" xfId="3163" xr:uid="{4A4AAB5A-FB4E-4B5B-866F-4170CC95694F}"/>
    <cellStyle name="Comma 4 2 2 14 2 2" xfId="10456" xr:uid="{7ADB363C-28E0-401D-B624-7C2FA6C02D78}"/>
    <cellStyle name="Comma 4 2 2 14 3" xfId="10015" xr:uid="{D1B62B8A-2EAF-4F8E-8E21-633D9782B912}"/>
    <cellStyle name="Comma 4 2 2 15" xfId="2766" xr:uid="{B05FF83D-78C6-42AD-8E0C-D04B5B66B772}"/>
    <cellStyle name="Comma 4 2 2 15 2" xfId="10073" xr:uid="{52F43D35-2F3B-4439-9C2B-46F84B6DE15B}"/>
    <cellStyle name="Comma 4 2 2 16" xfId="5299" xr:uid="{EEAA3742-4FF5-4C28-8FC0-28F41FCF6A03}"/>
    <cellStyle name="Comma 4 2 2 16 2" xfId="12583" xr:uid="{78071C8F-C3FA-4979-83C2-92945EFAE868}"/>
    <cellStyle name="Comma 4 2 2 17" xfId="5449" xr:uid="{8775721A-72F1-407F-A3F1-CE9752C19708}"/>
    <cellStyle name="Comma 4 2 2 17 2" xfId="12732" xr:uid="{1722F0D5-209E-4052-BA54-87475477E56B}"/>
    <cellStyle name="Comma 4 2 2 18" xfId="5610" xr:uid="{FD43574B-6790-4BD1-8DD1-AF03FE57642B}"/>
    <cellStyle name="Comma 4 2 2 18 2" xfId="12891" xr:uid="{897505C4-BA52-458D-B79A-E92CBF9255D5}"/>
    <cellStyle name="Comma 4 2 2 19" xfId="5763" xr:uid="{71FD0C7B-C948-4DB2-BF47-E989AB75D68A}"/>
    <cellStyle name="Comma 4 2 2 19 2" xfId="13041" xr:uid="{32243880-1F63-4A7D-9274-7CAA5F48E5FC}"/>
    <cellStyle name="Comma 4 2 2 2" xfId="209" xr:uid="{6D8F46D6-0043-4021-B8F4-081CA1148D5A}"/>
    <cellStyle name="Comma 4 2 2 2 10" xfId="2408" xr:uid="{2D34721F-C856-4F8C-BA92-F408574C8055}"/>
    <cellStyle name="Comma 4 2 2 2 10 2" xfId="4995" xr:uid="{162979DE-9B41-49D6-905B-4EA930D44032}"/>
    <cellStyle name="Comma 4 2 2 2 10 2 2" xfId="12282" xr:uid="{5ACC2E5F-7A95-4DC2-BDA2-C6E688752644}"/>
    <cellStyle name="Comma 4 2 2 2 10 3" xfId="9715" xr:uid="{49E0C8A6-3DDC-4424-B03C-C9642C556FDE}"/>
    <cellStyle name="Comma 4 2 2 2 11" xfId="2559" xr:uid="{E25FCFB3-CF96-492D-A425-E5B0E26BF5BD}"/>
    <cellStyle name="Comma 4 2 2 2 11 2" xfId="5146" xr:uid="{9C05AAF5-86DA-4F74-B049-D43682337FAE}"/>
    <cellStyle name="Comma 4 2 2 2 11 2 2" xfId="12433" xr:uid="{041DF1D2-CD7B-420C-9DEF-BC809DE4AD90}"/>
    <cellStyle name="Comma 4 2 2 2 11 3" xfId="9866" xr:uid="{E170B362-9CD8-414B-9A6C-8C70264449FE}"/>
    <cellStyle name="Comma 4 2 2 2 12" xfId="2709" xr:uid="{26D329E4-B8B0-4875-ABA6-D4E0BA3D46B3}"/>
    <cellStyle name="Comma 4 2 2 2 12 2" xfId="3164" xr:uid="{3F7C56DD-48E6-4561-A7A2-F9B346F436B7}"/>
    <cellStyle name="Comma 4 2 2 2 12 2 2" xfId="10457" xr:uid="{7899B009-6E07-4D8E-BAF6-0A0B780D8D0F}"/>
    <cellStyle name="Comma 4 2 2 2 12 3" xfId="10016" xr:uid="{F0984D36-6223-48EB-B88B-52907CDB4D07}"/>
    <cellStyle name="Comma 4 2 2 2 13" xfId="2843" xr:uid="{E7C64A8F-8143-4F06-AF91-93C10A1A07F3}"/>
    <cellStyle name="Comma 4 2 2 2 13 2" xfId="10140" xr:uid="{81DB5B78-8038-445C-BB68-0413BB966418}"/>
    <cellStyle name="Comma 4 2 2 2 14" xfId="5300" xr:uid="{16DB9989-13EC-4095-AA5B-305AEFB0BBAE}"/>
    <cellStyle name="Comma 4 2 2 2 14 2" xfId="12584" xr:uid="{466FAF36-9219-48E0-B1AA-CE3640B12182}"/>
    <cellStyle name="Comma 4 2 2 2 15" xfId="5450" xr:uid="{2BA552CC-EAEC-4C74-A83B-72D1025746BE}"/>
    <cellStyle name="Comma 4 2 2 2 15 2" xfId="12733" xr:uid="{7414CC3B-A4E2-4196-9180-C3344F0F6D92}"/>
    <cellStyle name="Comma 4 2 2 2 16" xfId="5611" xr:uid="{BDA0D122-5B3F-4951-B1D6-6FA989780BF8}"/>
    <cellStyle name="Comma 4 2 2 2 16 2" xfId="12892" xr:uid="{D01920D8-6BB6-4ADA-8FAE-3BBA2794EB16}"/>
    <cellStyle name="Comma 4 2 2 2 17" xfId="5764" xr:uid="{FAE0EC8A-8030-48FD-B5DE-1A482C863B44}"/>
    <cellStyle name="Comma 4 2 2 2 17 2" xfId="13042" xr:uid="{1957ACDD-2DE4-4183-BBE4-952F22EFA56E}"/>
    <cellStyle name="Comma 4 2 2 2 18" xfId="5912" xr:uid="{F986291B-E78E-485B-81CE-3EFA62AE0387}"/>
    <cellStyle name="Comma 4 2 2 2 18 2" xfId="13190" xr:uid="{943BBB4F-AABE-4D1A-B564-69F2DF7418E4}"/>
    <cellStyle name="Comma 4 2 2 2 19" xfId="6068" xr:uid="{E8FDC6BA-1C01-44DE-A95F-C2B5C5989FC5}"/>
    <cellStyle name="Comma 4 2 2 2 19 2" xfId="13346" xr:uid="{4850095E-9339-4334-B282-5103CBEBF3A1}"/>
    <cellStyle name="Comma 4 2 2 2 2" xfId="382" xr:uid="{E7383D3F-F5CC-4DC4-A196-95074333FFC1}"/>
    <cellStyle name="Comma 4 2 2 2 2 2" xfId="1496" xr:uid="{33060F6D-8FFA-4C2E-95D8-D3E5CDFA7982}"/>
    <cellStyle name="Comma 4 2 2 2 2 2 2" xfId="4083" xr:uid="{79DB404C-B48A-4ED4-97D0-8272F7F726BE}"/>
    <cellStyle name="Comma 4 2 2 2 2 2 2 2" xfId="11373" xr:uid="{38683226-0A17-4BDC-A99A-EE75A75904B1}"/>
    <cellStyle name="Comma 4 2 2 2 2 2 3" xfId="8806" xr:uid="{C35FFDFF-B69D-40EF-8BD6-6301E832A0B8}"/>
    <cellStyle name="Comma 4 2 2 2 2 3" xfId="3322" xr:uid="{F61CE32E-3F6C-4516-BEDC-64197286CA85}"/>
    <cellStyle name="Comma 4 2 2 2 2 3 2" xfId="10612" xr:uid="{3CDED025-67B9-482F-A893-D9BA0D0CD20C}"/>
    <cellStyle name="Comma 4 2 2 2 2 4" xfId="3007" xr:uid="{C1F5E87C-B974-44F8-8011-CB24B1297CC7}"/>
    <cellStyle name="Comma 4 2 2 2 2 4 2" xfId="10302" xr:uid="{DCAD1A8C-261E-40F5-A98E-CF13C531489E}"/>
    <cellStyle name="Comma 4 2 2 2 2 5" xfId="8045" xr:uid="{E586680E-A392-4416-949E-1A5D6485529F}"/>
    <cellStyle name="Comma 4 2 2 2 2 6" xfId="15308" xr:uid="{D08D0721-49D6-4CBF-B568-4AB6136AEA10}"/>
    <cellStyle name="Comma 4 2 2 2 2 7" xfId="16362" xr:uid="{EB42E68F-92F9-4A30-85FE-D24ABD31DA05}"/>
    <cellStyle name="Comma 4 2 2 2 2 8" xfId="733" xr:uid="{3FA330FF-67F4-40B1-A7C5-30E3FA639438}"/>
    <cellStyle name="Comma 4 2 2 2 2 9" xfId="16616" xr:uid="{D41136E1-12BF-410B-BBC0-4F9648ED0A95}"/>
    <cellStyle name="Comma 4 2 2 2 20" xfId="6226" xr:uid="{69DDA853-FDEA-4426-A67D-0DE64274D61D}"/>
    <cellStyle name="Comma 4 2 2 2 20 2" xfId="13501" xr:uid="{404BEF3B-6628-4C16-96AD-ED514400A0D3}"/>
    <cellStyle name="Comma 4 2 2 2 21" xfId="6368" xr:uid="{2F1587C9-41A5-4C12-BC07-75CE3C6F7D73}"/>
    <cellStyle name="Comma 4 2 2 2 21 2" xfId="13643" xr:uid="{6E0720F7-C37B-400F-AAD9-8F8CA2274D41}"/>
    <cellStyle name="Comma 4 2 2 2 22" xfId="6518" xr:uid="{DC4368ED-7C23-4A7A-861C-CBB5F0C4B26F}"/>
    <cellStyle name="Comma 4 2 2 2 22 2" xfId="13793" xr:uid="{BA23080E-2894-451F-833E-265E7BE2233A}"/>
    <cellStyle name="Comma 4 2 2 2 23" xfId="6673" xr:uid="{D5A60A7C-3E03-4C71-B3CF-25EBADA5BC4D}"/>
    <cellStyle name="Comma 4 2 2 2 23 2" xfId="13945" xr:uid="{DBDCD083-AD5D-4C22-98D0-38E6EEA052CE}"/>
    <cellStyle name="Comma 4 2 2 2 24" xfId="6822" xr:uid="{FC8235F9-DF8F-43D8-AAAB-19BCEFF46FB9}"/>
    <cellStyle name="Comma 4 2 2 2 24 2" xfId="14094" xr:uid="{50D9E379-732A-4187-8A44-DF3BCC5E2F84}"/>
    <cellStyle name="Comma 4 2 2 2 25" xfId="6970" xr:uid="{783FDBB5-3E3D-44B8-8496-059705F8421F}"/>
    <cellStyle name="Comma 4 2 2 2 25 2" xfId="14242" xr:uid="{7B44091A-F63C-41B1-8FEB-C4EEF4F1695B}"/>
    <cellStyle name="Comma 4 2 2 2 26" xfId="7124" xr:uid="{CC551AAA-A884-497E-A841-9E06892A7BFE}"/>
    <cellStyle name="Comma 4 2 2 2 26 2" xfId="14396" xr:uid="{FF3693ED-34C2-4715-92B8-527BFB03368A}"/>
    <cellStyle name="Comma 4 2 2 2 27" xfId="7273" xr:uid="{003F61DF-0F99-48A8-ABEE-96E5BFA717B8}"/>
    <cellStyle name="Comma 4 2 2 2 27 2" xfId="14545" xr:uid="{11618928-347B-4B1E-B8CF-AFAE8E4B77C5}"/>
    <cellStyle name="Comma 4 2 2 2 28" xfId="7436" xr:uid="{E4577FEA-E573-4311-99C5-047A8DAFD31D}"/>
    <cellStyle name="Comma 4 2 2 2 28 2" xfId="14700" xr:uid="{A83DCE1C-1361-4A87-A521-844469734446}"/>
    <cellStyle name="Comma 4 2 2 2 29" xfId="7580" xr:uid="{912C4ABA-CFEC-4143-8AEA-ADBC0C5369F1}"/>
    <cellStyle name="Comma 4 2 2 2 29 2" xfId="14843" xr:uid="{53206646-1802-4622-A434-B83C829D3413}"/>
    <cellStyle name="Comma 4 2 2 2 3" xfId="881" xr:uid="{506AAC10-6C45-46ED-8E2F-77D950602B2B}"/>
    <cellStyle name="Comma 4 2 2 2 3 2" xfId="1644" xr:uid="{8B32A163-F310-42BF-99E9-7B4F58AFE144}"/>
    <cellStyle name="Comma 4 2 2 2 3 2 2" xfId="4231" xr:uid="{8F9BAD0C-B422-4BDC-97A7-E84E18EFE0B0}"/>
    <cellStyle name="Comma 4 2 2 2 3 2 2 2" xfId="11521" xr:uid="{E3D4AAE8-F9F7-40B8-9E49-D817A01B3501}"/>
    <cellStyle name="Comma 4 2 2 2 3 2 3" xfId="8954" xr:uid="{865EB595-391E-44C3-B728-4755715F99E6}"/>
    <cellStyle name="Comma 4 2 2 2 3 3" xfId="3470" xr:uid="{C330B802-4E83-4291-BBEC-2A622163C7BD}"/>
    <cellStyle name="Comma 4 2 2 2 3 3 2" xfId="10760" xr:uid="{4D67DCC3-228B-47AC-BAA6-21D802250432}"/>
    <cellStyle name="Comma 4 2 2 2 3 4" xfId="8193" xr:uid="{77A43FDA-CF04-41B4-967E-638455E2CAC4}"/>
    <cellStyle name="Comma 4 2 2 2 30" xfId="7729" xr:uid="{7CFB8D8D-8127-42D1-8ED8-319E80F0B699}"/>
    <cellStyle name="Comma 4 2 2 2 30 2" xfId="14992" xr:uid="{1B59A9C7-AD87-42FA-B47D-6AC9F29BA82B}"/>
    <cellStyle name="Comma 4 2 2 2 31" xfId="7890" xr:uid="{D03CE985-FE12-4833-9FA1-4CBEFA0AC029}"/>
    <cellStyle name="Comma 4 2 2 2 32" xfId="15147" xr:uid="{5A5B1887-FFEC-4792-86E8-38052253D375}"/>
    <cellStyle name="Comma 4 2 2 2 33" xfId="15461" xr:uid="{57A62EBB-0C8D-4E39-89A0-382839D89AFF}"/>
    <cellStyle name="Comma 4 2 2 2 34" xfId="15609" xr:uid="{F1E49B8B-2B71-4110-BA18-A35426FEABDC}"/>
    <cellStyle name="Comma 4 2 2 2 35" xfId="15758" xr:uid="{27DE19B1-755D-4C70-874D-D7A7D8342591}"/>
    <cellStyle name="Comma 4 2 2 2 36" xfId="15907" xr:uid="{CDA1E93E-C9F7-498A-87AD-99EC84D83D33}"/>
    <cellStyle name="Comma 4 2 2 2 37" xfId="16055" xr:uid="{E568A761-A8D8-4011-9D2D-486DC644705D}"/>
    <cellStyle name="Comma 4 2 2 2 38" xfId="16214" xr:uid="{CA41FF43-F104-4B5B-A7C4-974F26CA26FA}"/>
    <cellStyle name="Comma 4 2 2 2 39" xfId="550" xr:uid="{186D28DB-3050-49A8-99E9-96B8E4AA264F}"/>
    <cellStyle name="Comma 4 2 2 2 4" xfId="1035" xr:uid="{7DD84621-DFC9-4B45-AB72-4780F5F7C9C0}"/>
    <cellStyle name="Comma 4 2 2 2 4 2" xfId="1798" xr:uid="{213DC8C0-0A63-493B-9308-D0B47B7D1B86}"/>
    <cellStyle name="Comma 4 2 2 2 4 2 2" xfId="4385" xr:uid="{704ECF39-8DBE-4557-A266-D138E64F24B9}"/>
    <cellStyle name="Comma 4 2 2 2 4 2 2 2" xfId="11675" xr:uid="{BF9C799D-C022-4E34-A573-BCAC04616304}"/>
    <cellStyle name="Comma 4 2 2 2 4 2 3" xfId="9108" xr:uid="{9D90FE9B-084E-4C4B-AA84-01C2E50CB5C6}"/>
    <cellStyle name="Comma 4 2 2 2 4 3" xfId="3624" xr:uid="{6BFAE52E-7BBE-4CAD-8C1A-0E3F1A4B4C8B}"/>
    <cellStyle name="Comma 4 2 2 2 4 3 2" xfId="10914" xr:uid="{E5F8BBEA-9334-4745-8968-604FF5B602DE}"/>
    <cellStyle name="Comma 4 2 2 2 4 4" xfId="8347" xr:uid="{2059F0EF-B3A5-477D-9EF2-37705764E521}"/>
    <cellStyle name="Comma 4 2 2 2 40" xfId="16617" xr:uid="{16595EE2-7AA3-4ADE-8D05-18CA2A2738F8}"/>
    <cellStyle name="Comma 4 2 2 2 5" xfId="1138" xr:uid="{92B9D1D4-A26E-4471-BBD3-6E98F3566B54}"/>
    <cellStyle name="Comma 4 2 2 2 5 2" xfId="3726" xr:uid="{F072126D-EAD7-446C-AE91-F2E69B9A64AE}"/>
    <cellStyle name="Comma 4 2 2 2 5 2 2" xfId="11016" xr:uid="{7F7E411D-77AC-48A2-89A9-986C5D1968C2}"/>
    <cellStyle name="Comma 4 2 2 2 5 3" xfId="8449" xr:uid="{6A34FC05-E502-43FB-AC52-153C238AAF20}"/>
    <cellStyle name="Comma 4 2 2 2 6" xfId="1340" xr:uid="{155CE7C2-8BFF-4BE0-8D68-623A1BBA291B}"/>
    <cellStyle name="Comma 4 2 2 2 6 2" xfId="3927" xr:uid="{B0433A72-3BC3-4E95-9079-8902CF6CE870}"/>
    <cellStyle name="Comma 4 2 2 2 6 2 2" xfId="11217" xr:uid="{AF995068-232A-4477-8BAB-050B2DBB618A}"/>
    <cellStyle name="Comma 4 2 2 2 6 3" xfId="8650" xr:uid="{43B3A01E-116E-4664-92C5-BEB0F3C7EC13}"/>
    <cellStyle name="Comma 4 2 2 2 7" xfId="1959" xr:uid="{AF53FA20-E3C7-451E-9341-F3918AB5B3E9}"/>
    <cellStyle name="Comma 4 2 2 2 7 2" xfId="4546" xr:uid="{93FE86D0-4BB7-4592-8636-EC30AA585063}"/>
    <cellStyle name="Comma 4 2 2 2 7 2 2" xfId="11835" xr:uid="{107B367C-F5AD-4B07-8B71-AEE6844959AC}"/>
    <cellStyle name="Comma 4 2 2 2 7 3" xfId="9268" xr:uid="{829E9BBF-193E-492F-96F8-AFCDA866F351}"/>
    <cellStyle name="Comma 4 2 2 2 8" xfId="2109" xr:uid="{D0AA51EB-47F5-4331-8744-0E9A75F6D765}"/>
    <cellStyle name="Comma 4 2 2 2 8 2" xfId="4696" xr:uid="{3ACE4424-2974-463D-BA5A-520B7C2A9405}"/>
    <cellStyle name="Comma 4 2 2 2 8 2 2" xfId="11984" xr:uid="{5A22BE9D-B114-41B7-87EC-1690F6CA63FD}"/>
    <cellStyle name="Comma 4 2 2 2 8 3" xfId="9417" xr:uid="{1B09D404-E269-4ADE-94A3-4B5206AD433B}"/>
    <cellStyle name="Comma 4 2 2 2 9" xfId="2259" xr:uid="{E51BB7D1-D185-45BA-A78D-D5A0FB7997DA}"/>
    <cellStyle name="Comma 4 2 2 2 9 2" xfId="4846" xr:uid="{E78792BB-0DDE-4589-860B-F5B1BFBE4107}"/>
    <cellStyle name="Comma 4 2 2 2 9 2 2" xfId="12133" xr:uid="{6E18ECDC-BF00-4340-9042-4B71B03F1CD8}"/>
    <cellStyle name="Comma 4 2 2 2 9 3" xfId="9566" xr:uid="{EEDF0C0C-5FF5-4BF9-BB5D-87379F4A4158}"/>
    <cellStyle name="Comma 4 2 2 20" xfId="5911" xr:uid="{B7B290F2-BC65-417A-9652-E3355C528A6B}"/>
    <cellStyle name="Comma 4 2 2 20 2" xfId="13189" xr:uid="{2FCF0F61-7DA2-4613-ABD7-E8348A4297AD}"/>
    <cellStyle name="Comma 4 2 2 21" xfId="6067" xr:uid="{A12720FA-352D-48B5-ABB3-488701DE0137}"/>
    <cellStyle name="Comma 4 2 2 21 2" xfId="13345" xr:uid="{B3B3837C-B2D5-45E7-998C-AD0C6A70767D}"/>
    <cellStyle name="Comma 4 2 2 22" xfId="6129" xr:uid="{EA8BB5C6-E6D8-4494-A415-59168F1FDFBC}"/>
    <cellStyle name="Comma 4 2 2 22 2" xfId="13404" xr:uid="{77DD6CC5-5816-447D-BC5D-621DEA6843AD}"/>
    <cellStyle name="Comma 4 2 2 23" xfId="6367" xr:uid="{2D7FEC4C-CB0B-4E21-A142-AF5F946D0CC8}"/>
    <cellStyle name="Comma 4 2 2 23 2" xfId="13642" xr:uid="{041396CD-8F0B-4E6F-8D32-67EBAFB2A53B}"/>
    <cellStyle name="Comma 4 2 2 24" xfId="6517" xr:uid="{B964DC63-F9E5-4C1F-A853-0A0D71D20984}"/>
    <cellStyle name="Comma 4 2 2 24 2" xfId="13792" xr:uid="{23F01699-4F21-45F8-A47B-BCEDA01CB7ED}"/>
    <cellStyle name="Comma 4 2 2 25" xfId="6672" xr:uid="{C8D9E51D-AA04-4AB6-8276-E52875F5C02D}"/>
    <cellStyle name="Comma 4 2 2 25 2" xfId="13944" xr:uid="{F7E6EC84-3890-4C40-80E9-B0104BB9D540}"/>
    <cellStyle name="Comma 4 2 2 26" xfId="6821" xr:uid="{F3E19FF9-7A7C-4320-89B1-01FEEBDE79AF}"/>
    <cellStyle name="Comma 4 2 2 26 2" xfId="14093" xr:uid="{4BADC63A-AC07-450C-9FC7-F2A65D3F7779}"/>
    <cellStyle name="Comma 4 2 2 27" xfId="6969" xr:uid="{470DEA74-852C-4EF6-9BE0-7CE3B11EF302}"/>
    <cellStyle name="Comma 4 2 2 27 2" xfId="14241" xr:uid="{A05CB269-D527-4ED5-B02E-2C1BF98B3621}"/>
    <cellStyle name="Comma 4 2 2 28" xfId="7123" xr:uid="{5BA17726-209F-4669-A133-AB6DE7FE5F03}"/>
    <cellStyle name="Comma 4 2 2 28 2" xfId="14395" xr:uid="{EDD58996-123A-40A5-9343-2BC9922D9E8C}"/>
    <cellStyle name="Comma 4 2 2 29" xfId="7272" xr:uid="{B4363F66-3484-40BB-BC2E-F682793A5889}"/>
    <cellStyle name="Comma 4 2 2 29 2" xfId="14544" xr:uid="{B6E64AFA-C05F-4551-B8F3-036EB70C1259}"/>
    <cellStyle name="Comma 4 2 2 3" xfId="158" xr:uid="{6550A751-819C-436E-B8D4-4699607362CF}"/>
    <cellStyle name="Comma 4 2 2 3 10" xfId="2409" xr:uid="{DCD82D44-6B57-47CF-94BC-CA12AB27FBC5}"/>
    <cellStyle name="Comma 4 2 2 3 10 2" xfId="4996" xr:uid="{ED17B3C8-4763-4ACA-A9E4-990332815122}"/>
    <cellStyle name="Comma 4 2 2 3 10 2 2" xfId="12283" xr:uid="{BB229A4E-B1B2-4507-8224-ECCC08AD131F}"/>
    <cellStyle name="Comma 4 2 2 3 10 3" xfId="9716" xr:uid="{69384CE3-177B-4A8D-A8E7-9AAC4000DA39}"/>
    <cellStyle name="Comma 4 2 2 3 11" xfId="2560" xr:uid="{6D688A3F-CD85-480C-B231-D20DBDE4E85A}"/>
    <cellStyle name="Comma 4 2 2 3 11 2" xfId="5147" xr:uid="{66491863-9ECB-432D-A1A1-FB1E4F7B9C72}"/>
    <cellStyle name="Comma 4 2 2 3 11 2 2" xfId="12434" xr:uid="{D41231FA-E650-4464-B39B-20E0C139ABE7}"/>
    <cellStyle name="Comma 4 2 2 3 11 3" xfId="9867" xr:uid="{9B0CD113-4AEF-4F7D-843C-B22A5FE725FB}"/>
    <cellStyle name="Comma 4 2 2 3 12" xfId="2710" xr:uid="{EC92889F-EFCA-48B3-ADCF-FA3C57F03DCB}"/>
    <cellStyle name="Comma 4 2 2 3 12 2" xfId="3165" xr:uid="{FC8C08E4-F383-4AB2-BF50-EFCC19F84B5D}"/>
    <cellStyle name="Comma 4 2 2 3 12 2 2" xfId="10458" xr:uid="{65D3DC83-A64B-4B72-9E5A-8FB702A87CBF}"/>
    <cellStyle name="Comma 4 2 2 3 12 3" xfId="10017" xr:uid="{547E76D5-CC78-40EB-81ED-A429E82C4FDC}"/>
    <cellStyle name="Comma 4 2 2 3 13" xfId="2959" xr:uid="{C04E9EC4-6D41-4124-8DCB-A5ED38DD3878}"/>
    <cellStyle name="Comma 4 2 2 3 13 2" xfId="10255" xr:uid="{E9AE5546-C2BA-4196-82AF-55A40E63F87B}"/>
    <cellStyle name="Comma 4 2 2 3 14" xfId="5301" xr:uid="{41D8C946-0E46-4860-AD9B-3DC607EC5350}"/>
    <cellStyle name="Comma 4 2 2 3 14 2" xfId="12585" xr:uid="{C3CF641F-1ED9-4ACB-9584-697851615319}"/>
    <cellStyle name="Comma 4 2 2 3 15" xfId="5451" xr:uid="{A7525078-F6E1-45A8-B14E-915A28870F11}"/>
    <cellStyle name="Comma 4 2 2 3 15 2" xfId="12734" xr:uid="{06CD66A3-68B1-4106-854E-D1F1B62E27C8}"/>
    <cellStyle name="Comma 4 2 2 3 16" xfId="5612" xr:uid="{D600B158-677C-4A16-AFCB-A2F8BB4446DC}"/>
    <cellStyle name="Comma 4 2 2 3 16 2" xfId="12893" xr:uid="{38716702-589A-4068-963F-7C336348CA5F}"/>
    <cellStyle name="Comma 4 2 2 3 17" xfId="5765" xr:uid="{71846944-F2A9-455B-A088-1494762096C5}"/>
    <cellStyle name="Comma 4 2 2 3 17 2" xfId="13043" xr:uid="{A0EC7E98-D636-4620-BAA5-53938FFB1051}"/>
    <cellStyle name="Comma 4 2 2 3 18" xfId="5913" xr:uid="{AB9C2CBE-41DB-4C99-B6DC-5F95DD0D63C3}"/>
    <cellStyle name="Comma 4 2 2 3 18 2" xfId="13191" xr:uid="{04D7B357-9683-421D-98B8-C5C991852060}"/>
    <cellStyle name="Comma 4 2 2 3 19" xfId="6069" xr:uid="{2E6C0838-5078-4BD6-9B0B-5E47A70F7D21}"/>
    <cellStyle name="Comma 4 2 2 3 19 2" xfId="13347" xr:uid="{0032105C-422B-4745-AFD1-1FD0405F5F09}"/>
    <cellStyle name="Comma 4 2 2 3 2" xfId="334" xr:uid="{C0CA7074-1E0E-49FC-B190-BE85209B176C}"/>
    <cellStyle name="Comma 4 2 2 3 2 2" xfId="1497" xr:uid="{9B756557-19B3-4962-91C7-CCE3AADE8567}"/>
    <cellStyle name="Comma 4 2 2 3 2 2 2" xfId="4084" xr:uid="{F57623B3-32C5-4F33-944A-62A89EAE5F23}"/>
    <cellStyle name="Comma 4 2 2 3 2 2 2 2" xfId="11374" xr:uid="{C53792F9-1ACD-443C-9DB2-7D1955FC5A56}"/>
    <cellStyle name="Comma 4 2 2 3 2 2 3" xfId="8807" xr:uid="{592458F5-B26F-4846-B57B-BF04CEC99CDB}"/>
    <cellStyle name="Comma 4 2 2 3 2 3" xfId="3323" xr:uid="{8D0AC884-24A6-4ECE-BDF2-E49E13DAC48F}"/>
    <cellStyle name="Comma 4 2 2 3 2 3 2" xfId="10613" xr:uid="{4B20FD2C-69E3-412F-91E2-C9A861523A4C}"/>
    <cellStyle name="Comma 4 2 2 3 2 4" xfId="8046" xr:uid="{FBCB160F-6D4D-4642-A18C-F79F30B7EC95}"/>
    <cellStyle name="Comma 4 2 2 3 2 5" xfId="15260" xr:uid="{36DC6402-0BB8-4FD0-B813-FF853EB30C5D}"/>
    <cellStyle name="Comma 4 2 2 3 2 6" xfId="16315" xr:uid="{21EC8D3B-4980-42E9-A0A3-91DB774A3D83}"/>
    <cellStyle name="Comma 4 2 2 3 2 7" xfId="734" xr:uid="{EF35E211-1362-45CA-B900-6300217A37E0}"/>
    <cellStyle name="Comma 4 2 2 3 2 8" xfId="16618" xr:uid="{DA674CA1-87C7-4872-A886-121B3B169BC7}"/>
    <cellStyle name="Comma 4 2 2 3 20" xfId="6179" xr:uid="{917637A6-81C5-4EB4-8417-CF634F979ACC}"/>
    <cellStyle name="Comma 4 2 2 3 20 2" xfId="13454" xr:uid="{1A68005E-0B95-4AF8-A9CB-8A78017B8001}"/>
    <cellStyle name="Comma 4 2 2 3 21" xfId="6369" xr:uid="{BF3BEB06-9FBE-445E-A4FE-5BA24F615826}"/>
    <cellStyle name="Comma 4 2 2 3 21 2" xfId="13644" xr:uid="{637077C1-0A1B-4790-8154-32D7FC81AF16}"/>
    <cellStyle name="Comma 4 2 2 3 22" xfId="6519" xr:uid="{A329D732-6675-40E3-9A39-5887A4A7EC9B}"/>
    <cellStyle name="Comma 4 2 2 3 22 2" xfId="13794" xr:uid="{19F898EA-4CDC-497F-A058-7D68C012DEC0}"/>
    <cellStyle name="Comma 4 2 2 3 23" xfId="6674" xr:uid="{483B7C99-4CD0-4C05-B0C5-FBCBA75B3B6D}"/>
    <cellStyle name="Comma 4 2 2 3 23 2" xfId="13946" xr:uid="{C06E7989-94C9-4AF0-9E2A-EFF3DCF5D904}"/>
    <cellStyle name="Comma 4 2 2 3 24" xfId="6823" xr:uid="{546A6E47-F585-4DB9-82AC-D56C3DBE78EC}"/>
    <cellStyle name="Comma 4 2 2 3 24 2" xfId="14095" xr:uid="{05A51E6E-3FCF-48D0-B5C2-691C600ACC8D}"/>
    <cellStyle name="Comma 4 2 2 3 25" xfId="6971" xr:uid="{88D94E0E-E20B-4F8E-BBFA-33E487398319}"/>
    <cellStyle name="Comma 4 2 2 3 25 2" xfId="14243" xr:uid="{D45070EB-9DA2-4D7C-A63F-9AD55CA57DA8}"/>
    <cellStyle name="Comma 4 2 2 3 26" xfId="7125" xr:uid="{4F5F4ECB-46EE-4DBC-89EA-33C795A66F9B}"/>
    <cellStyle name="Comma 4 2 2 3 26 2" xfId="14397" xr:uid="{8BF505D0-EDF2-4F63-BC49-C327BD3D9395}"/>
    <cellStyle name="Comma 4 2 2 3 27" xfId="7274" xr:uid="{8706329D-2271-49B8-B0AF-8F41CE0B1CF7}"/>
    <cellStyle name="Comma 4 2 2 3 27 2" xfId="14546" xr:uid="{F1FA7FB2-6A7F-4BFB-92BC-843FBED88470}"/>
    <cellStyle name="Comma 4 2 2 3 28" xfId="7389" xr:uid="{BD265A75-C6BD-4020-B48A-FFCC4B427A2F}"/>
    <cellStyle name="Comma 4 2 2 3 28 2" xfId="14653" xr:uid="{F2BAF208-D336-4353-B97B-533C1589144E}"/>
    <cellStyle name="Comma 4 2 2 3 29" xfId="7581" xr:uid="{7B6A507B-9230-49F6-B3E8-15209683BB32}"/>
    <cellStyle name="Comma 4 2 2 3 29 2" xfId="14844" xr:uid="{A83E665E-6200-43EF-AF12-D9FE65CF33E1}"/>
    <cellStyle name="Comma 4 2 2 3 3" xfId="882" xr:uid="{B0883DFD-2B70-47C5-BF55-7132A8FF14F2}"/>
    <cellStyle name="Comma 4 2 2 3 3 2" xfId="1645" xr:uid="{4B8E612F-E33A-41ED-81F0-78033A97741D}"/>
    <cellStyle name="Comma 4 2 2 3 3 2 2" xfId="4232" xr:uid="{4287FE95-A387-4EDA-B4B1-2CA844C5EAC2}"/>
    <cellStyle name="Comma 4 2 2 3 3 2 2 2" xfId="11522" xr:uid="{59ED21BB-C3EE-4D48-A9AA-66FBBFAB4883}"/>
    <cellStyle name="Comma 4 2 2 3 3 2 3" xfId="8955" xr:uid="{34201C56-A55B-411A-AAF3-4C691458ADE9}"/>
    <cellStyle name="Comma 4 2 2 3 3 3" xfId="3471" xr:uid="{2157D835-934A-44F0-8C2D-4AD79403DD08}"/>
    <cellStyle name="Comma 4 2 2 3 3 3 2" xfId="10761" xr:uid="{51305465-DA04-49AB-9BA4-BE1FFC9A09A0}"/>
    <cellStyle name="Comma 4 2 2 3 3 4" xfId="8194" xr:uid="{E3436695-2E2B-43F3-9BEA-09A7D148D8B3}"/>
    <cellStyle name="Comma 4 2 2 3 30" xfId="7730" xr:uid="{F283DD1D-7CA5-43AD-B1E2-FF8DD6FAD25F}"/>
    <cellStyle name="Comma 4 2 2 3 30 2" xfId="14993" xr:uid="{DA648D84-394D-4458-A109-E3651C6C499D}"/>
    <cellStyle name="Comma 4 2 2 3 31" xfId="7891" xr:uid="{B3C73D7C-F3E5-4509-B5A8-8B1882693073}"/>
    <cellStyle name="Comma 4 2 2 3 32" xfId="15100" xr:uid="{486EF664-A7A9-4C80-ACDB-7BA686CF6B55}"/>
    <cellStyle name="Comma 4 2 2 3 33" xfId="15462" xr:uid="{DC51001F-5FAD-4117-9612-EB760B18130C}"/>
    <cellStyle name="Comma 4 2 2 3 34" xfId="15610" xr:uid="{B0AB61C0-81C1-485F-A2E6-CFE021C3202B}"/>
    <cellStyle name="Comma 4 2 2 3 35" xfId="15759" xr:uid="{79C57275-A35F-4ECF-929E-AD23FC01E56F}"/>
    <cellStyle name="Comma 4 2 2 3 36" xfId="15908" xr:uid="{73B0604A-2277-4F1E-8B9B-4D316A93BD83}"/>
    <cellStyle name="Comma 4 2 2 3 37" xfId="16056" xr:uid="{AC4CCFDB-E29B-4476-A86C-955F56892890}"/>
    <cellStyle name="Comma 4 2 2 3 38" xfId="16167" xr:uid="{43A3CC69-F24D-463A-A278-55A7BD84D2E1}"/>
    <cellStyle name="Comma 4 2 2 3 39" xfId="551" xr:uid="{8E8060A8-62EE-4432-BC53-14F43AA213F5}"/>
    <cellStyle name="Comma 4 2 2 3 4" xfId="988" xr:uid="{D3C3CD7F-5802-42A2-9627-9EA330CD2083}"/>
    <cellStyle name="Comma 4 2 2 3 4 2" xfId="1751" xr:uid="{6F96B5E8-D3BC-4607-A1F7-55D2E704F4E9}"/>
    <cellStyle name="Comma 4 2 2 3 4 2 2" xfId="4338" xr:uid="{AFC75A62-CB57-44A9-B4BA-A496DB60A925}"/>
    <cellStyle name="Comma 4 2 2 3 4 2 2 2" xfId="11628" xr:uid="{AA9BF97D-32DD-4ACC-BF12-12AE62542BAD}"/>
    <cellStyle name="Comma 4 2 2 3 4 2 3" xfId="9061" xr:uid="{83D68CB5-720D-4DCB-A95F-D8E8C2A0D44A}"/>
    <cellStyle name="Comma 4 2 2 3 4 3" xfId="3577" xr:uid="{30F88725-D084-4A2E-8AA8-92C3EA27EB21}"/>
    <cellStyle name="Comma 4 2 2 3 4 3 2" xfId="10867" xr:uid="{CB8831BC-5F95-46CF-9F23-76AABF1FB1BF}"/>
    <cellStyle name="Comma 4 2 2 3 4 4" xfId="8300" xr:uid="{1991569D-AC30-495D-AFE3-1DE0C0F40735}"/>
    <cellStyle name="Comma 4 2 2 3 40" xfId="16619" xr:uid="{964304B5-F6DD-4FB1-801C-740569778D47}"/>
    <cellStyle name="Comma 4 2 2 3 5" xfId="1179" xr:uid="{D5B1D012-E716-42D1-BE75-BD5657FA4827}"/>
    <cellStyle name="Comma 4 2 2 3 5 2" xfId="3767" xr:uid="{E4F7C88C-B6CA-4FE2-876F-C1F98309D7B3}"/>
    <cellStyle name="Comma 4 2 2 3 5 2 2" xfId="11057" xr:uid="{2B483FF5-2105-4102-A294-3BA05449A2BE}"/>
    <cellStyle name="Comma 4 2 2 3 5 3" xfId="8490" xr:uid="{20C69C73-2929-4A2C-991D-C47AD282781F}"/>
    <cellStyle name="Comma 4 2 2 3 6" xfId="1341" xr:uid="{3F561CED-A4E9-4936-AE06-EE55F7D5F996}"/>
    <cellStyle name="Comma 4 2 2 3 6 2" xfId="3928" xr:uid="{C0774293-E4E4-4699-96D3-A1C2D40A9E1B}"/>
    <cellStyle name="Comma 4 2 2 3 6 2 2" xfId="11218" xr:uid="{D9E96BA1-DF15-4BC3-84AE-297F19D52EB4}"/>
    <cellStyle name="Comma 4 2 2 3 6 3" xfId="8651" xr:uid="{59C14BB8-BEC4-47DC-AA78-9E17DB207171}"/>
    <cellStyle name="Comma 4 2 2 3 7" xfId="1960" xr:uid="{E05E8C82-BE07-494E-A98A-50E53D038513}"/>
    <cellStyle name="Comma 4 2 2 3 7 2" xfId="4547" xr:uid="{BDD2CBB6-02BE-4B38-A7D7-59BC1454F2B0}"/>
    <cellStyle name="Comma 4 2 2 3 7 2 2" xfId="11836" xr:uid="{8BA5289E-D176-4A8D-8805-5CC45F1B362C}"/>
    <cellStyle name="Comma 4 2 2 3 7 3" xfId="9269" xr:uid="{B0B0830A-B5DF-4AA9-A54E-BBF7800441A7}"/>
    <cellStyle name="Comma 4 2 2 3 8" xfId="2110" xr:uid="{D6CD4D13-EAD6-45CD-8A63-C96D23CB42F6}"/>
    <cellStyle name="Comma 4 2 2 3 8 2" xfId="4697" xr:uid="{6B7A5F80-F584-4AD8-BA09-0E808E2E4EC8}"/>
    <cellStyle name="Comma 4 2 2 3 8 2 2" xfId="11985" xr:uid="{2490C2C0-87A0-495C-8D14-AA2BF1912EEC}"/>
    <cellStyle name="Comma 4 2 2 3 8 3" xfId="9418" xr:uid="{2A390F3A-E5A3-41F5-AA79-6800017F22DF}"/>
    <cellStyle name="Comma 4 2 2 3 9" xfId="2260" xr:uid="{EA6C3615-8E48-4BBC-8099-2BA2EBC6F4D5}"/>
    <cellStyle name="Comma 4 2 2 3 9 2" xfId="4847" xr:uid="{2FC35441-F5E7-49A0-BBF2-E51E4BF1A452}"/>
    <cellStyle name="Comma 4 2 2 3 9 2 2" xfId="12134" xr:uid="{7D1738C0-D493-4483-AEC7-6C79A2DF2EE4}"/>
    <cellStyle name="Comma 4 2 2 3 9 3" xfId="9567" xr:uid="{57A15A75-9E81-471E-BC17-B62E776807CF}"/>
    <cellStyle name="Comma 4 2 2 30" xfId="7339" xr:uid="{868DDFC3-4751-4E9C-A005-26B6D4D54FE8}"/>
    <cellStyle name="Comma 4 2 2 30 2" xfId="14603" xr:uid="{7C733CBC-4F23-48A2-8021-66F1A847FF6B}"/>
    <cellStyle name="Comma 4 2 2 31" xfId="7579" xr:uid="{98568F0D-937E-480D-8DDA-5CEA05A0F825}"/>
    <cellStyle name="Comma 4 2 2 31 2" xfId="14842" xr:uid="{CE490E76-9CE2-44A9-87AC-3FB08C6FD78E}"/>
    <cellStyle name="Comma 4 2 2 32" xfId="7728" xr:uid="{3E6FB2C1-7744-49CB-BAE5-058D767D9589}"/>
    <cellStyle name="Comma 4 2 2 32 2" xfId="14991" xr:uid="{BC4E7A26-7A70-4964-8DA3-F5CD06C7A035}"/>
    <cellStyle name="Comma 4 2 2 33" xfId="7889" xr:uid="{6D5A5E48-565A-4330-A361-EC2EECCD7B6B}"/>
    <cellStyle name="Comma 4 2 2 34" xfId="15050" xr:uid="{2444174F-90C3-42BA-B419-6A070C3CD507}"/>
    <cellStyle name="Comma 4 2 2 35" xfId="15460" xr:uid="{052E7119-E69D-4F11-8D16-0ACA736DD3B6}"/>
    <cellStyle name="Comma 4 2 2 36" xfId="15608" xr:uid="{DFD9A603-7032-47B8-A827-CDF6D71E5121}"/>
    <cellStyle name="Comma 4 2 2 37" xfId="15757" xr:uid="{034C68A6-37CF-4AA0-BEC5-EFBC08C8A383}"/>
    <cellStyle name="Comma 4 2 2 38" xfId="15906" xr:uid="{083C36F4-2365-4948-A7D8-6E802871B929}"/>
    <cellStyle name="Comma 4 2 2 39" xfId="16054" xr:uid="{C07A600A-84AC-4843-800E-A2B676602342}"/>
    <cellStyle name="Comma 4 2 2 4" xfId="272" xr:uid="{7761DACB-FF3D-452E-A49A-8F1CF1427017}"/>
    <cellStyle name="Comma 4 2 2 4 2" xfId="1495" xr:uid="{F0C23F54-6CD0-4E87-9CE7-2E2BECE59831}"/>
    <cellStyle name="Comma 4 2 2 4 2 2" xfId="4082" xr:uid="{A1D548AD-BE12-45DF-B11E-F7035D44DF1F}"/>
    <cellStyle name="Comma 4 2 2 4 2 2 2" xfId="11372" xr:uid="{FE2D17EE-BEE7-4925-A00C-A3D0152EC95B}"/>
    <cellStyle name="Comma 4 2 2 4 2 3" xfId="8805" xr:uid="{6F818119-3D9B-475F-AB93-18807F523834}"/>
    <cellStyle name="Comma 4 2 2 4 3" xfId="3321" xr:uid="{CF509C1D-582D-4976-9A1C-46E6D28E5F52}"/>
    <cellStyle name="Comma 4 2 2 4 3 2" xfId="10611" xr:uid="{77292B32-4856-4F0C-8917-97C140D05809}"/>
    <cellStyle name="Comma 4 2 2 4 4" xfId="2908" xr:uid="{D3E3BFCE-E739-45A4-A22D-DD656B320A35}"/>
    <cellStyle name="Comma 4 2 2 4 4 2" xfId="10205" xr:uid="{09C86D2D-1401-447D-97B9-9850AC2F517F}"/>
    <cellStyle name="Comma 4 2 2 4 5" xfId="8044" xr:uid="{030D2BBE-D2F0-4133-9D05-F27A584815BD}"/>
    <cellStyle name="Comma 4 2 2 4 6" xfId="15200" xr:uid="{B3A43767-F77E-4971-98D2-DEE225C779BC}"/>
    <cellStyle name="Comma 4 2 2 4 7" xfId="16265" xr:uid="{01F431D3-E244-4DD9-BBE6-2FF617601D49}"/>
    <cellStyle name="Comma 4 2 2 4 8" xfId="732" xr:uid="{2051BA8A-E5C5-4480-BD18-113B6E672C0B}"/>
    <cellStyle name="Comma 4 2 2 4 9" xfId="16620" xr:uid="{C14562B4-BDCC-4042-B0A4-369F913D2921}"/>
    <cellStyle name="Comma 4 2 2 40" xfId="16117" xr:uid="{EC390E30-E4F7-4338-8FE6-DBB7D355A6F6}"/>
    <cellStyle name="Comma 4 2 2 41" xfId="549" xr:uid="{0327737E-4047-4D6D-9389-BCEC97E038C7}"/>
    <cellStyle name="Comma 4 2 2 42" xfId="16621" xr:uid="{8DC95614-A7A1-4313-AEF1-E8D4BD9EECF4}"/>
    <cellStyle name="Comma 4 2 2 5" xfId="880" xr:uid="{DF43C2D3-4FD5-458D-8092-3BE9D3650CEB}"/>
    <cellStyle name="Comma 4 2 2 5 2" xfId="1643" xr:uid="{C27BECC9-EA24-43B4-BEFE-E5E54D029CE1}"/>
    <cellStyle name="Comma 4 2 2 5 2 2" xfId="4230" xr:uid="{466A5497-3FBB-44DD-AA77-6224D7281769}"/>
    <cellStyle name="Comma 4 2 2 5 2 2 2" xfId="11520" xr:uid="{B7B53324-04B1-4C67-AFE9-95EAB41D3B73}"/>
    <cellStyle name="Comma 4 2 2 5 2 3" xfId="8953" xr:uid="{59927F90-DD98-4B35-8B4E-A8FA3C5F6732}"/>
    <cellStyle name="Comma 4 2 2 5 3" xfId="3469" xr:uid="{F80BC794-60FC-43AC-BA4F-0AAEE63FE0C3}"/>
    <cellStyle name="Comma 4 2 2 5 3 2" xfId="10759" xr:uid="{FF6AAF54-B425-4FF4-B473-B5E90F56CDA6}"/>
    <cellStyle name="Comma 4 2 2 5 4" xfId="8192" xr:uid="{AA6B93A1-B4BE-4541-8474-E6123148EEA6}"/>
    <cellStyle name="Comma 4 2 2 6" xfId="938" xr:uid="{B831CD8B-0F84-4837-BB20-ABC87D2DE329}"/>
    <cellStyle name="Comma 4 2 2 6 2" xfId="1701" xr:uid="{126260D1-DF06-400C-A6DB-9EDCA3B8A194}"/>
    <cellStyle name="Comma 4 2 2 6 2 2" xfId="4288" xr:uid="{9132EB5F-1E7C-4F56-AE7F-6B288435C0D4}"/>
    <cellStyle name="Comma 4 2 2 6 2 2 2" xfId="11578" xr:uid="{56C990A3-4E17-41D3-AE84-497F0B365821}"/>
    <cellStyle name="Comma 4 2 2 6 2 3" xfId="9011" xr:uid="{01804922-8D38-49FB-8393-69B173D5D5C9}"/>
    <cellStyle name="Comma 4 2 2 6 3" xfId="3527" xr:uid="{0B302EC3-0B05-4722-ADC4-5FB2E3DB1356}"/>
    <cellStyle name="Comma 4 2 2 6 3 2" xfId="10817" xr:uid="{B741C611-98B9-4EC2-8AA1-924FA1957B75}"/>
    <cellStyle name="Comma 4 2 2 6 4" xfId="8250" xr:uid="{0EE74363-09C3-4CD9-B47F-65960DD566F4}"/>
    <cellStyle name="Comma 4 2 2 7" xfId="1091" xr:uid="{C5779C85-6567-4B26-A9EF-B7E42293DE9A}"/>
    <cellStyle name="Comma 4 2 2 7 2" xfId="3679" xr:uid="{05DE32BA-BA24-4C36-976D-3C6201D7E9A4}"/>
    <cellStyle name="Comma 4 2 2 7 2 2" xfId="10969" xr:uid="{E8E618B0-2097-4163-B9D2-07A86B1AFDB4}"/>
    <cellStyle name="Comma 4 2 2 7 3" xfId="8402" xr:uid="{D2DB5BF9-CE7C-441F-BFA4-618D315E263C}"/>
    <cellStyle name="Comma 4 2 2 8" xfId="1339" xr:uid="{8F273672-EB9B-4562-9EB6-5F07A1E5055A}"/>
    <cellStyle name="Comma 4 2 2 8 2" xfId="3926" xr:uid="{1D5DCC45-370E-4364-A4C9-0A73996697BF}"/>
    <cellStyle name="Comma 4 2 2 8 2 2" xfId="11216" xr:uid="{3F41C393-19D5-4726-A335-ACB968CA8E5F}"/>
    <cellStyle name="Comma 4 2 2 8 3" xfId="8649" xr:uid="{3AFF514C-5A0D-4EDB-94E3-36F28C33F21A}"/>
    <cellStyle name="Comma 4 2 2 9" xfId="1958" xr:uid="{4962B6CD-E534-4F0C-9CC5-D24347998358}"/>
    <cellStyle name="Comma 4 2 2 9 2" xfId="4545" xr:uid="{A4598FC8-6146-4A74-BCC9-86FE97D40CCF}"/>
    <cellStyle name="Comma 4 2 2 9 2 2" xfId="11834" xr:uid="{88B68831-DFC8-4FE0-A698-9AC6EF9B5CBC}"/>
    <cellStyle name="Comma 4 2 2 9 3" xfId="9267" xr:uid="{60B67642-4968-41C7-96CF-863CC313CE44}"/>
    <cellStyle name="Comma 4 2 20" xfId="5609" xr:uid="{B3A9F15A-1DC8-4F7E-852E-74DFB6EB0F82}"/>
    <cellStyle name="Comma 4 2 20 2" xfId="12890" xr:uid="{5708CBD5-5677-4F9D-B840-2E6AEEA20B9F}"/>
    <cellStyle name="Comma 4 2 21" xfId="5762" xr:uid="{78B324FA-896F-4352-BC42-8C4071DCA5C6}"/>
    <cellStyle name="Comma 4 2 21 2" xfId="13040" xr:uid="{6A76A71D-E0B4-4534-A86F-75E713A1FCF5}"/>
    <cellStyle name="Comma 4 2 22" xfId="5910" xr:uid="{78B1BFBF-43E3-475F-A4B4-314FCF055979}"/>
    <cellStyle name="Comma 4 2 22 2" xfId="13188" xr:uid="{8EB39670-69EB-446E-B4BA-23D2A19035C4}"/>
    <cellStyle name="Comma 4 2 23" xfId="6066" xr:uid="{41B326B9-3594-4D58-BD01-AC89A2467A21}"/>
    <cellStyle name="Comma 4 2 23 2" xfId="13344" xr:uid="{F9B9FE4C-55B2-4411-8607-7C5B1F743313}"/>
    <cellStyle name="Comma 4 2 24" xfId="6116" xr:uid="{8EAF557F-A1E6-4023-9BEC-365A9C16084B}"/>
    <cellStyle name="Comma 4 2 24 2" xfId="13391" xr:uid="{4D42BA1E-AD14-479F-8DEA-6897659C850F}"/>
    <cellStyle name="Comma 4 2 25" xfId="6366" xr:uid="{E91325F6-C4FB-45E5-AB69-4FF057B3172B}"/>
    <cellStyle name="Comma 4 2 25 2" xfId="13641" xr:uid="{16947ACC-E246-4ADE-8A21-4C1340D56009}"/>
    <cellStyle name="Comma 4 2 26" xfId="6516" xr:uid="{15BA4989-584A-4D4B-9BFB-46E08BD090AB}"/>
    <cellStyle name="Comma 4 2 26 2" xfId="13791" xr:uid="{37A9AEF4-F2A8-4BE8-AD3F-44F7C01593A2}"/>
    <cellStyle name="Comma 4 2 27" xfId="6671" xr:uid="{BED93765-7C6E-4C98-890C-5000CAF85BCB}"/>
    <cellStyle name="Comma 4 2 27 2" xfId="13943" xr:uid="{630F841A-462E-4098-A40E-32A3792F2875}"/>
    <cellStyle name="Comma 4 2 28" xfId="6820" xr:uid="{9BEF727F-9E05-400F-81A7-B156996EAF66}"/>
    <cellStyle name="Comma 4 2 28 2" xfId="14092" xr:uid="{4F4B3026-1281-4E68-9F76-3E2EFD3FC438}"/>
    <cellStyle name="Comma 4 2 29" xfId="6968" xr:uid="{CE24E324-AD8B-475E-8697-EC85AFE30811}"/>
    <cellStyle name="Comma 4 2 29 2" xfId="14240" xr:uid="{D86B7C14-CC32-4F88-A8C4-B2EF63EA5E0D}"/>
    <cellStyle name="Comma 4 2 3" xfId="172" xr:uid="{0A1C912B-E3E8-4BA6-BCE5-B8CD16BFC076}"/>
    <cellStyle name="Comma 4 2 3 10" xfId="2410" xr:uid="{26A99B53-DBCD-49A1-A602-CFD160FD44F4}"/>
    <cellStyle name="Comma 4 2 3 10 2" xfId="4997" xr:uid="{7C3821C8-6FD3-4C76-BE26-557ED273246C}"/>
    <cellStyle name="Comma 4 2 3 10 2 2" xfId="12284" xr:uid="{05CF4CA5-4636-434B-AA9B-892519E9C247}"/>
    <cellStyle name="Comma 4 2 3 10 3" xfId="9717" xr:uid="{827881D4-AF5D-49A3-B134-B76A5A16A68E}"/>
    <cellStyle name="Comma 4 2 3 11" xfId="2561" xr:uid="{F68E3ED7-60AC-461C-968B-384171AB927E}"/>
    <cellStyle name="Comma 4 2 3 11 2" xfId="5148" xr:uid="{AC31E68E-5F65-4A49-985C-A6D434C7D4BF}"/>
    <cellStyle name="Comma 4 2 3 11 2 2" xfId="12435" xr:uid="{C3F95BFE-E018-45A5-8BE9-CC7D7F16B4B0}"/>
    <cellStyle name="Comma 4 2 3 11 3" xfId="9868" xr:uid="{5227E73D-ECB4-42C1-BE83-23EE1C4A08FC}"/>
    <cellStyle name="Comma 4 2 3 12" xfId="2711" xr:uid="{91F1E679-1A61-417D-AF98-CAB6C5687A43}"/>
    <cellStyle name="Comma 4 2 3 12 2" xfId="3166" xr:uid="{C4C22101-F68F-4C16-A693-FF3D4E411969}"/>
    <cellStyle name="Comma 4 2 3 12 2 2" xfId="10459" xr:uid="{9D6E5240-C582-41B3-8E86-1C1A6C3C2631}"/>
    <cellStyle name="Comma 4 2 3 12 3" xfId="10018" xr:uid="{AA8BCE4F-9693-47E3-AF03-B7FFA645A0B9}"/>
    <cellStyle name="Comma 4 2 3 13" xfId="2804" xr:uid="{B01E5251-1CE2-4E65-B501-28D292DEB09E}"/>
    <cellStyle name="Comma 4 2 3 13 2" xfId="10111" xr:uid="{CF6375D5-D98D-4CC9-BCAC-A9A6AE196486}"/>
    <cellStyle name="Comma 4 2 3 14" xfId="5302" xr:uid="{A99C4058-E6AB-4C58-87BA-DAC85920E723}"/>
    <cellStyle name="Comma 4 2 3 14 2" xfId="12586" xr:uid="{4847AFAB-DB02-48F0-A3D6-69CE052B245B}"/>
    <cellStyle name="Comma 4 2 3 15" xfId="5452" xr:uid="{BAA952CE-424E-448B-AEE2-EE0ADA3D879D}"/>
    <cellStyle name="Comma 4 2 3 15 2" xfId="12735" xr:uid="{B305B22A-D24A-4A56-91E9-AD2C60A54B61}"/>
    <cellStyle name="Comma 4 2 3 16" xfId="5613" xr:uid="{CC15A922-0EEA-4386-811B-ACCA3C3AAEA8}"/>
    <cellStyle name="Comma 4 2 3 16 2" xfId="12894" xr:uid="{474FE5E2-68BC-4A41-94CF-FDF61F79DA55}"/>
    <cellStyle name="Comma 4 2 3 17" xfId="5766" xr:uid="{2ACEFCE2-53A5-4C6E-854C-8632FA4ADF5E}"/>
    <cellStyle name="Comma 4 2 3 17 2" xfId="13044" xr:uid="{1FFDA2F2-5412-4708-9740-8E47BBDF1F46}"/>
    <cellStyle name="Comma 4 2 3 18" xfId="5914" xr:uid="{37B42428-DD15-45B3-B0BA-350C93BD9E79}"/>
    <cellStyle name="Comma 4 2 3 18 2" xfId="13192" xr:uid="{0ABE5292-2B1A-4FD4-9625-DFCD35344EAE}"/>
    <cellStyle name="Comma 4 2 3 19" xfId="6070" xr:uid="{D1F35E18-2949-4652-AE32-B47CCDCF02D8}"/>
    <cellStyle name="Comma 4 2 3 19 2" xfId="13348" xr:uid="{1FAC07AC-DF75-4E0D-82BE-9A5433BB816D}"/>
    <cellStyle name="Comma 4 2 3 2" xfId="348" xr:uid="{73B102CA-CB87-4AB0-92B8-A88DBBF7D483}"/>
    <cellStyle name="Comma 4 2 3 2 2" xfId="1498" xr:uid="{DF85E90F-98F1-4527-AFC2-B405557EA903}"/>
    <cellStyle name="Comma 4 2 3 2 2 2" xfId="4085" xr:uid="{656CF7AD-46E0-4003-9B2E-ACEBC6850292}"/>
    <cellStyle name="Comma 4 2 3 2 2 2 2" xfId="11375" xr:uid="{9BA5A9EE-FCDE-48B6-B6BB-0D67B72610B3}"/>
    <cellStyle name="Comma 4 2 3 2 2 3" xfId="8808" xr:uid="{EDE38506-D42D-4A1E-A608-1190C964218E}"/>
    <cellStyle name="Comma 4 2 3 2 3" xfId="3324" xr:uid="{AFAAF84A-D7B0-4CD9-AC27-C93EDDF9EF58}"/>
    <cellStyle name="Comma 4 2 3 2 3 2" xfId="10614" xr:uid="{B434ED3D-5C58-4A47-9F52-5B7C420E60E4}"/>
    <cellStyle name="Comma 4 2 3 2 4" xfId="2881" xr:uid="{FF791455-EF25-4BD8-A2E5-A971D80212C6}"/>
    <cellStyle name="Comma 4 2 3 2 4 2" xfId="10178" xr:uid="{749C570A-2890-4751-955B-43A41B0FF5DB}"/>
    <cellStyle name="Comma 4 2 3 2 5" xfId="8047" xr:uid="{54CE197B-3C12-4B65-8AAA-83645D9FF2FD}"/>
    <cellStyle name="Comma 4 2 3 2 6" xfId="15274" xr:uid="{993F9E3C-A67B-4334-93F4-41681E27012E}"/>
    <cellStyle name="Comma 4 2 3 2 7" xfId="16328" xr:uid="{6025213A-9765-42FC-9C62-0FF0B929E283}"/>
    <cellStyle name="Comma 4 2 3 2 8" xfId="735" xr:uid="{5F0D6CE9-FB18-4D72-9D0E-C8382CA3D2DE}"/>
    <cellStyle name="Comma 4 2 3 2 9" xfId="16622" xr:uid="{0CA15D32-0D7D-4FCE-8B8F-F82361B49B42}"/>
    <cellStyle name="Comma 4 2 3 20" xfId="6192" xr:uid="{E60D0228-5E23-4F1E-9B31-73DA797FDD4A}"/>
    <cellStyle name="Comma 4 2 3 20 2" xfId="13467" xr:uid="{09582181-D50A-4DE0-87C3-5DB5567A9CBE}"/>
    <cellStyle name="Comma 4 2 3 21" xfId="6370" xr:uid="{C8D7CF64-FF08-4487-AE6C-0EA25D98730D}"/>
    <cellStyle name="Comma 4 2 3 21 2" xfId="13645" xr:uid="{465787CA-C390-4E63-9B15-828E5D1874D5}"/>
    <cellStyle name="Comma 4 2 3 22" xfId="6520" xr:uid="{C9C87CC5-304D-4C82-BFBD-09F5AA18608A}"/>
    <cellStyle name="Comma 4 2 3 22 2" xfId="13795" xr:uid="{24098A14-DF4F-4581-94F7-6C8AF9195A12}"/>
    <cellStyle name="Comma 4 2 3 23" xfId="6675" xr:uid="{59EDDC0B-AD77-42C4-84B4-BAC5A25D870A}"/>
    <cellStyle name="Comma 4 2 3 23 2" xfId="13947" xr:uid="{7E4E1C11-DB00-416A-BC66-08AE938A8CB5}"/>
    <cellStyle name="Comma 4 2 3 24" xfId="6824" xr:uid="{468E7FBD-EC2F-481F-831A-4F6FA6FC0A3B}"/>
    <cellStyle name="Comma 4 2 3 24 2" xfId="14096" xr:uid="{9AEE0481-965D-473C-A099-E572C916851F}"/>
    <cellStyle name="Comma 4 2 3 25" xfId="6972" xr:uid="{BB1EE551-2231-4C34-B7A5-224AEFED5F6A}"/>
    <cellStyle name="Comma 4 2 3 25 2" xfId="14244" xr:uid="{74C3CDE8-1E6A-462C-93BC-A3BC03A0F766}"/>
    <cellStyle name="Comma 4 2 3 26" xfId="7126" xr:uid="{1465611B-ECEC-49DC-BF5A-69FD0BD5634C}"/>
    <cellStyle name="Comma 4 2 3 26 2" xfId="14398" xr:uid="{664B5BF5-6CEA-42D9-9FAE-4D232D9C4EA2}"/>
    <cellStyle name="Comma 4 2 3 27" xfId="7275" xr:uid="{12C15394-294D-4610-9D0B-E2FCDE27CB69}"/>
    <cellStyle name="Comma 4 2 3 27 2" xfId="14547" xr:uid="{B6FF66F1-18C1-4AF8-8E41-EA1DF98E0F96}"/>
    <cellStyle name="Comma 4 2 3 28" xfId="7402" xr:uid="{AFDEF3B5-4A41-40B0-82C5-34DF37EDA1A3}"/>
    <cellStyle name="Comma 4 2 3 28 2" xfId="14666" xr:uid="{B6BA118B-2515-421A-9659-32197EA0EE61}"/>
    <cellStyle name="Comma 4 2 3 29" xfId="7582" xr:uid="{0E2DD5DA-B444-42BF-9927-F4F1DEE87B32}"/>
    <cellStyle name="Comma 4 2 3 29 2" xfId="14845" xr:uid="{C5799CAB-B125-4B4E-94A4-99C5E9FC47DD}"/>
    <cellStyle name="Comma 4 2 3 3" xfId="883" xr:uid="{B8E11902-26AC-47B5-BF92-F42A6F287F82}"/>
    <cellStyle name="Comma 4 2 3 3 2" xfId="1646" xr:uid="{ABB61FF9-BE93-4DB5-9DFA-00E1A77D1F8E}"/>
    <cellStyle name="Comma 4 2 3 3 2 2" xfId="4233" xr:uid="{A6C1D216-CD0C-4488-8B7F-2AD251AF830E}"/>
    <cellStyle name="Comma 4 2 3 3 2 2 2" xfId="11523" xr:uid="{4949FC65-BAC1-44DF-83C2-D33337648FF0}"/>
    <cellStyle name="Comma 4 2 3 3 2 3" xfId="8956" xr:uid="{9E35CDA7-18AF-466E-BF40-D432A954E1CD}"/>
    <cellStyle name="Comma 4 2 3 3 3" xfId="3472" xr:uid="{F30C1231-97A2-44FA-B37C-42F8C898B48F}"/>
    <cellStyle name="Comma 4 2 3 3 3 2" xfId="10762" xr:uid="{E1637198-AF25-4D84-A8DA-4D82D1C2A45C}"/>
    <cellStyle name="Comma 4 2 3 3 4" xfId="2972" xr:uid="{F43C3C25-05EE-4C6D-8B2B-108D31D0BB62}"/>
    <cellStyle name="Comma 4 2 3 3 4 2" xfId="10268" xr:uid="{36F90676-45C6-470D-90AF-CA9F98458482}"/>
    <cellStyle name="Comma 4 2 3 3 5" xfId="8195" xr:uid="{12E4DD37-AFCC-4B4F-B2C8-D7EDF4B365FE}"/>
    <cellStyle name="Comma 4 2 3 30" xfId="7731" xr:uid="{42ED37B0-02D4-436F-B3AE-90C570331561}"/>
    <cellStyle name="Comma 4 2 3 30 2" xfId="14994" xr:uid="{6E603EEE-82E7-4191-81DD-2CFEC3A3E4EF}"/>
    <cellStyle name="Comma 4 2 3 31" xfId="7892" xr:uid="{F491242E-032B-4F83-A218-DD723B590C11}"/>
    <cellStyle name="Comma 4 2 3 32" xfId="15113" xr:uid="{724E56F8-867D-45A0-AFB0-AFC2E02AAB32}"/>
    <cellStyle name="Comma 4 2 3 33" xfId="15463" xr:uid="{D805666E-8564-4D58-BA6C-D46905E42B36}"/>
    <cellStyle name="Comma 4 2 3 34" xfId="15611" xr:uid="{F027E4A1-FF02-4C52-A4CD-1BA62B50E075}"/>
    <cellStyle name="Comma 4 2 3 35" xfId="15760" xr:uid="{7ED6523A-4C2A-4287-B772-CA93C75B55E1}"/>
    <cellStyle name="Comma 4 2 3 36" xfId="15909" xr:uid="{B9B68CE4-7E63-4482-9255-5F043D4B61CA}"/>
    <cellStyle name="Comma 4 2 3 37" xfId="16057" xr:uid="{E62B9C47-155F-4A77-835B-366B2CD0462D}"/>
    <cellStyle name="Comma 4 2 3 38" xfId="16180" xr:uid="{BD1C16F9-04EB-4058-9144-DF8B67920471}"/>
    <cellStyle name="Comma 4 2 3 39" xfId="552" xr:uid="{3D3AB2BF-0D15-4957-B7E3-158421F33981}"/>
    <cellStyle name="Comma 4 2 3 4" xfId="1001" xr:uid="{46A670AD-197B-4BB9-BC5F-A4B55B348AD6}"/>
    <cellStyle name="Comma 4 2 3 4 2" xfId="1764" xr:uid="{6515B156-4649-418F-ABA2-B784A503FDB7}"/>
    <cellStyle name="Comma 4 2 3 4 2 2" xfId="4351" xr:uid="{C825D21B-C2F0-417D-8A12-52D6E7609376}"/>
    <cellStyle name="Comma 4 2 3 4 2 2 2" xfId="11641" xr:uid="{B739DE15-37B6-4045-B22B-F1EAC70BF466}"/>
    <cellStyle name="Comma 4 2 3 4 2 3" xfId="9074" xr:uid="{BD178F39-BD26-4141-B250-2491115F871C}"/>
    <cellStyle name="Comma 4 2 3 4 3" xfId="3590" xr:uid="{4473660B-F0F7-41FF-8B56-F7136D18572D}"/>
    <cellStyle name="Comma 4 2 3 4 3 2" xfId="10880" xr:uid="{394A6D76-03ED-41D2-8B63-FD5DCC2CC9EC}"/>
    <cellStyle name="Comma 4 2 3 4 4" xfId="8313" xr:uid="{B1B6E6E8-1EFB-4D7C-B16F-48500A13925C}"/>
    <cellStyle name="Comma 4 2 3 40" xfId="16623" xr:uid="{C8429396-36C5-4FE8-81FF-8DA655929A37}"/>
    <cellStyle name="Comma 4 2 3 5" xfId="1104" xr:uid="{77620B42-D756-40D1-A530-0624F184119A}"/>
    <cellStyle name="Comma 4 2 3 5 2" xfId="3692" xr:uid="{3756318D-2CDC-4840-BAD1-CF43D807350E}"/>
    <cellStyle name="Comma 4 2 3 5 2 2" xfId="10982" xr:uid="{2A72FEEB-7C17-4E34-AE6A-713FFB4E04F7}"/>
    <cellStyle name="Comma 4 2 3 5 3" xfId="8415" xr:uid="{758A0BB2-BDE5-4C51-929A-E62907E58B5F}"/>
    <cellStyle name="Comma 4 2 3 6" xfId="1342" xr:uid="{878C40F5-E79B-4D94-B018-14B7FA47A0AC}"/>
    <cellStyle name="Comma 4 2 3 6 2" xfId="3929" xr:uid="{8A2853D1-5190-46A0-9504-6A5F2B856DA1}"/>
    <cellStyle name="Comma 4 2 3 6 2 2" xfId="11219" xr:uid="{62E46AB6-4268-4F09-A44E-A6C009BEBC3D}"/>
    <cellStyle name="Comma 4 2 3 6 3" xfId="8652" xr:uid="{B2088F14-6BA5-4000-92A9-4573ADBC36CB}"/>
    <cellStyle name="Comma 4 2 3 7" xfId="1961" xr:uid="{C2C16E52-61B2-49C2-B9AC-A20E556DE5D9}"/>
    <cellStyle name="Comma 4 2 3 7 2" xfId="4548" xr:uid="{A22320B1-4DCA-4C7A-9503-356BCACCE94D}"/>
    <cellStyle name="Comma 4 2 3 7 2 2" xfId="11837" xr:uid="{F3F8BB7F-7223-4D2C-A9FB-1EF01900C905}"/>
    <cellStyle name="Comma 4 2 3 7 3" xfId="9270" xr:uid="{1A4A0A54-097E-4A7A-A6B4-363FB30CB27A}"/>
    <cellStyle name="Comma 4 2 3 8" xfId="2111" xr:uid="{73674329-9BD1-43DF-AF3F-9C66115623B6}"/>
    <cellStyle name="Comma 4 2 3 8 2" xfId="4698" xr:uid="{B01143CB-6888-4D1D-B390-A19831B8429F}"/>
    <cellStyle name="Comma 4 2 3 8 2 2" xfId="11986" xr:uid="{85B1EA34-66AA-4802-8B7F-77A29AD6EF6D}"/>
    <cellStyle name="Comma 4 2 3 8 3" xfId="9419" xr:uid="{C3DB8744-85AB-4757-8E9C-CF6582234FFA}"/>
    <cellStyle name="Comma 4 2 3 9" xfId="2261" xr:uid="{9E5E19A2-94A2-4A62-8F0E-0E25A840D45E}"/>
    <cellStyle name="Comma 4 2 3 9 2" xfId="4848" xr:uid="{4B87144A-5E0E-4A07-ABBE-450C03952F5F}"/>
    <cellStyle name="Comma 4 2 3 9 2 2" xfId="12135" xr:uid="{870C220C-883E-4B1A-BB6A-96BAAAB9113A}"/>
    <cellStyle name="Comma 4 2 3 9 3" xfId="9568" xr:uid="{1066D2DE-5ED9-40D7-A91E-BF245FBA0819}"/>
    <cellStyle name="Comma 4 2 30" xfId="7122" xr:uid="{D7BA4584-508A-46ED-9A75-75319F11596D}"/>
    <cellStyle name="Comma 4 2 30 2" xfId="14394" xr:uid="{74661ED8-F61C-4F5E-BB69-532E9E6A5573}"/>
    <cellStyle name="Comma 4 2 31" xfId="7271" xr:uid="{1B573A05-A002-4760-A4A7-C71667D4DA40}"/>
    <cellStyle name="Comma 4 2 31 2" xfId="14543" xr:uid="{2E8FEB99-2552-49D5-B16D-CA53C7498CEC}"/>
    <cellStyle name="Comma 4 2 32" xfId="7326" xr:uid="{37046248-374D-49C1-B545-74173F8344FF}"/>
    <cellStyle name="Comma 4 2 32 2" xfId="14590" xr:uid="{1CD01DB0-B14E-47EE-9B6D-00661CBA6CFC}"/>
    <cellStyle name="Comma 4 2 33" xfId="7578" xr:uid="{14514E99-F693-4E77-A996-2903FFD89B54}"/>
    <cellStyle name="Comma 4 2 33 2" xfId="14841" xr:uid="{70B78A44-E05E-41EB-B9A4-C33E89148619}"/>
    <cellStyle name="Comma 4 2 34" xfId="7727" xr:uid="{F1CD26D9-9230-4BCC-89F7-9A03D448B00C}"/>
    <cellStyle name="Comma 4 2 34 2" xfId="14990" xr:uid="{0BB875C0-51FD-428C-9BA2-ED29D31DCE0A}"/>
    <cellStyle name="Comma 4 2 35" xfId="7888" xr:uid="{3981F312-BFB2-418B-AF40-52E8D4C8CD2C}"/>
    <cellStyle name="Comma 4 2 36" xfId="15037" xr:uid="{E79F2F63-C50F-42DF-9A4F-C23AE5557F1E}"/>
    <cellStyle name="Comma 4 2 37" xfId="15459" xr:uid="{0927F86E-3564-477B-8083-D6C4554472E0}"/>
    <cellStyle name="Comma 4 2 38" xfId="15607" xr:uid="{444FDABA-BB86-445A-97A5-6992AF4E3ABD}"/>
    <cellStyle name="Comma 4 2 39" xfId="15756" xr:uid="{5F570A3B-0E91-4DD5-B342-D01E95C2E836}"/>
    <cellStyle name="Comma 4 2 4" xfId="196" xr:uid="{92E6098A-80E7-45CB-98EF-3C0AA9A51516}"/>
    <cellStyle name="Comma 4 2 4 10" xfId="2411" xr:uid="{5222DC97-BEF5-48F2-B8E6-BD682C4AC744}"/>
    <cellStyle name="Comma 4 2 4 10 2" xfId="4998" xr:uid="{E1DAEBBA-5282-4DCD-BF5B-12EA38B35E42}"/>
    <cellStyle name="Comma 4 2 4 10 2 2" xfId="12285" xr:uid="{8E9F201E-7943-47BF-9DD7-F2B9F538A336}"/>
    <cellStyle name="Comma 4 2 4 10 3" xfId="9718" xr:uid="{BD31D7B4-C1A7-4581-A9CD-E6BB0CC5AEB5}"/>
    <cellStyle name="Comma 4 2 4 11" xfId="2562" xr:uid="{64C656CF-6CE6-4535-88BE-8F575892BAE1}"/>
    <cellStyle name="Comma 4 2 4 11 2" xfId="5149" xr:uid="{A9B01A6E-C920-4C01-AC36-D9AD75B1FD95}"/>
    <cellStyle name="Comma 4 2 4 11 2 2" xfId="12436" xr:uid="{3179FB83-A867-48D1-9CA3-510CD8EBCEF8}"/>
    <cellStyle name="Comma 4 2 4 11 3" xfId="9869" xr:uid="{D2688667-AD76-4531-97D8-AC92B51BA50E}"/>
    <cellStyle name="Comma 4 2 4 12" xfId="2712" xr:uid="{2B22139D-F745-4D68-B7B7-8A6DD9FD59F7}"/>
    <cellStyle name="Comma 4 2 4 12 2" xfId="3167" xr:uid="{F8A3E524-BB12-401C-916E-3637C0F55E13}"/>
    <cellStyle name="Comma 4 2 4 12 2 2" xfId="10460" xr:uid="{A0165BE8-5969-4126-8D17-82EEC8D84025}"/>
    <cellStyle name="Comma 4 2 4 12 3" xfId="10019" xr:uid="{1C8DEC34-BA0B-485D-955D-3EB8EB8A5F8C}"/>
    <cellStyle name="Comma 4 2 4 13" xfId="2830" xr:uid="{C4D3B00E-0776-472B-AA52-245098DA7AF3}"/>
    <cellStyle name="Comma 4 2 4 13 2" xfId="10127" xr:uid="{A4D7DC98-35ED-4298-9033-915338E4E2E7}"/>
    <cellStyle name="Comma 4 2 4 14" xfId="5303" xr:uid="{8861D05D-41BD-475A-85AA-6C81DE19630E}"/>
    <cellStyle name="Comma 4 2 4 14 2" xfId="12587" xr:uid="{565A0A78-E1B6-440A-A1C0-A0F110673A2B}"/>
    <cellStyle name="Comma 4 2 4 15" xfId="5453" xr:uid="{CFFFB20F-F1D3-48D7-AC98-B53A7EB23DAA}"/>
    <cellStyle name="Comma 4 2 4 15 2" xfId="12736" xr:uid="{03E51165-058D-4D59-A2AA-90E51F140709}"/>
    <cellStyle name="Comma 4 2 4 16" xfId="5614" xr:uid="{2FBBECB0-F47B-4793-AE49-8251A49D78EC}"/>
    <cellStyle name="Comma 4 2 4 16 2" xfId="12895" xr:uid="{6C667C5E-D1CB-4066-B33D-2B23B0C5CF21}"/>
    <cellStyle name="Comma 4 2 4 17" xfId="5767" xr:uid="{9AABA53A-5F33-4927-B585-CD4C2ACE52FF}"/>
    <cellStyle name="Comma 4 2 4 17 2" xfId="13045" xr:uid="{5F6FC411-F647-42FA-841D-F1B13BEE7AF2}"/>
    <cellStyle name="Comma 4 2 4 18" xfId="5915" xr:uid="{C72C844E-F17F-42A1-9AF6-EE58EE9315D3}"/>
    <cellStyle name="Comma 4 2 4 18 2" xfId="13193" xr:uid="{846A2087-A90D-4D6C-B7F0-3221882EBA95}"/>
    <cellStyle name="Comma 4 2 4 19" xfId="6071" xr:uid="{E64A601D-C0FC-4423-AAB7-8D690B0757A3}"/>
    <cellStyle name="Comma 4 2 4 19 2" xfId="13349" xr:uid="{F49CE1BC-4CA7-40CC-AA8A-DA6A88E4B91D}"/>
    <cellStyle name="Comma 4 2 4 2" xfId="369" xr:uid="{D0CFD163-3315-4ACD-971D-8A99A05BF872}"/>
    <cellStyle name="Comma 4 2 4 2 2" xfId="1499" xr:uid="{659F610D-7033-4D21-B760-BC7241153F8D}"/>
    <cellStyle name="Comma 4 2 4 2 2 2" xfId="4086" xr:uid="{D6C9B664-2CA0-4FB6-A187-58966701C999}"/>
    <cellStyle name="Comma 4 2 4 2 2 2 2" xfId="11376" xr:uid="{0495BEB2-8ED1-4412-BAF4-45040FD0DC65}"/>
    <cellStyle name="Comma 4 2 4 2 2 3" xfId="8809" xr:uid="{55556F89-3E59-4E9A-A4D0-BF664E5FFFC4}"/>
    <cellStyle name="Comma 4 2 4 2 3" xfId="3325" xr:uid="{66CA78F3-74B5-47BA-B560-B718D63B6552}"/>
    <cellStyle name="Comma 4 2 4 2 3 2" xfId="10615" xr:uid="{3B3514EC-5BCA-4A08-9342-CB4F5EB13628}"/>
    <cellStyle name="Comma 4 2 4 2 4" xfId="2994" xr:uid="{F5BCD298-0876-4922-A56A-B1C63CCDC193}"/>
    <cellStyle name="Comma 4 2 4 2 4 2" xfId="10289" xr:uid="{9F6FEF15-4643-4CE0-885D-9E525DCE3EAB}"/>
    <cellStyle name="Comma 4 2 4 2 5" xfId="8048" xr:uid="{DC9E6AF0-CF9E-4245-82DF-3EDC9B2A81B1}"/>
    <cellStyle name="Comma 4 2 4 2 6" xfId="15295" xr:uid="{3F85D238-6949-4F4B-8C93-0120450A5D9B}"/>
    <cellStyle name="Comma 4 2 4 2 7" xfId="16349" xr:uid="{AC6CDD60-4DA5-4BEE-8430-B5EA143A289E}"/>
    <cellStyle name="Comma 4 2 4 2 8" xfId="736" xr:uid="{8981491B-6D02-47CA-9C72-373A7F67B4B6}"/>
    <cellStyle name="Comma 4 2 4 2 9" xfId="16624" xr:uid="{5F2D25A2-EA35-43FE-A5A0-F5C9F505785F}"/>
    <cellStyle name="Comma 4 2 4 20" xfId="6213" xr:uid="{15C4FD9D-0B5B-47D8-B70E-8F0652AF62FA}"/>
    <cellStyle name="Comma 4 2 4 20 2" xfId="13488" xr:uid="{F9501443-440F-4606-A77E-02C7292EA855}"/>
    <cellStyle name="Comma 4 2 4 21" xfId="6371" xr:uid="{3E8754A9-892A-4DE3-88A4-7403AA8B48BC}"/>
    <cellStyle name="Comma 4 2 4 21 2" xfId="13646" xr:uid="{CAFF3718-42A0-43BC-9C07-0680C5682C83}"/>
    <cellStyle name="Comma 4 2 4 22" xfId="6521" xr:uid="{51BC99AD-FB66-470C-B38E-218BE8A9F7BF}"/>
    <cellStyle name="Comma 4 2 4 22 2" xfId="13796" xr:uid="{D1CAA2E9-C817-41B1-92BE-6973A3731083}"/>
    <cellStyle name="Comma 4 2 4 23" xfId="6676" xr:uid="{96F13DE3-A6BC-4EE1-924B-39FD0FE0A555}"/>
    <cellStyle name="Comma 4 2 4 23 2" xfId="13948" xr:uid="{8CF48DEF-408E-40AE-A25D-94D3711A0BE6}"/>
    <cellStyle name="Comma 4 2 4 24" xfId="6825" xr:uid="{B171B3F8-3E4C-46B1-A231-675B3008A0F8}"/>
    <cellStyle name="Comma 4 2 4 24 2" xfId="14097" xr:uid="{3849C692-C31A-4D5A-962B-AC90FD9D45A5}"/>
    <cellStyle name="Comma 4 2 4 25" xfId="6973" xr:uid="{0970C7A7-F419-44A0-BE72-49F40EF4DA84}"/>
    <cellStyle name="Comma 4 2 4 25 2" xfId="14245" xr:uid="{E197FED3-7CA1-49DA-9653-989E1957386F}"/>
    <cellStyle name="Comma 4 2 4 26" xfId="7127" xr:uid="{C8D355F6-4A60-46CE-ADD3-9579FF3ADEFA}"/>
    <cellStyle name="Comma 4 2 4 26 2" xfId="14399" xr:uid="{CB2641F1-8619-4050-8A4E-93EC6B91681D}"/>
    <cellStyle name="Comma 4 2 4 27" xfId="7276" xr:uid="{06D379A8-691B-4B7D-A046-C0E5A374B02D}"/>
    <cellStyle name="Comma 4 2 4 27 2" xfId="14548" xr:uid="{D74FEBD4-E827-4585-9EDD-5659AB32571A}"/>
    <cellStyle name="Comma 4 2 4 28" xfId="7423" xr:uid="{4C75F15C-F2DB-49ED-B2C1-5C23C8F87A73}"/>
    <cellStyle name="Comma 4 2 4 28 2" xfId="14687" xr:uid="{DA246009-14C5-4998-AC63-8A4A52BAC936}"/>
    <cellStyle name="Comma 4 2 4 29" xfId="7583" xr:uid="{742B6430-872B-4688-8FD5-903E49F6A580}"/>
    <cellStyle name="Comma 4 2 4 29 2" xfId="14846" xr:uid="{24870ABD-DBB1-4A79-B6EE-BDE0D1B66C26}"/>
    <cellStyle name="Comma 4 2 4 3" xfId="884" xr:uid="{0EE14148-9047-4CCA-A32E-8F381A0E1A9D}"/>
    <cellStyle name="Comma 4 2 4 3 2" xfId="1647" xr:uid="{4B2A8FDD-CCBB-4F55-810E-72ED6A89BD42}"/>
    <cellStyle name="Comma 4 2 4 3 2 2" xfId="4234" xr:uid="{6020860B-60B9-4FC9-9AF8-C5259B8D2A66}"/>
    <cellStyle name="Comma 4 2 4 3 2 2 2" xfId="11524" xr:uid="{1F64EBEA-F781-484F-A479-4E9B3F17DBF5}"/>
    <cellStyle name="Comma 4 2 4 3 2 3" xfId="8957" xr:uid="{29BE3C02-E92A-4F63-91A5-6B6848BB77C2}"/>
    <cellStyle name="Comma 4 2 4 3 3" xfId="3473" xr:uid="{4BD2ECD8-69BA-4CBD-8E41-6B402E753783}"/>
    <cellStyle name="Comma 4 2 4 3 3 2" xfId="10763" xr:uid="{492AF11B-9272-4CBA-8B42-C61C5C1294FD}"/>
    <cellStyle name="Comma 4 2 4 3 4" xfId="8196" xr:uid="{1C6FE17B-D3F2-4483-91D7-2CF180258A3A}"/>
    <cellStyle name="Comma 4 2 4 30" xfId="7732" xr:uid="{22A47660-B8E5-489D-89F4-D780E31F02E0}"/>
    <cellStyle name="Comma 4 2 4 30 2" xfId="14995" xr:uid="{2DC2E490-D685-4189-9A9F-A21F56B52CD6}"/>
    <cellStyle name="Comma 4 2 4 31" xfId="7893" xr:uid="{137CB5F9-B208-41E4-83DE-BD54B76CA511}"/>
    <cellStyle name="Comma 4 2 4 32" xfId="15134" xr:uid="{28B08C09-2E25-4C4E-8116-6A5458FD5011}"/>
    <cellStyle name="Comma 4 2 4 33" xfId="15464" xr:uid="{F40B0946-CEA0-491E-92F4-D37D0B60A069}"/>
    <cellStyle name="Comma 4 2 4 34" xfId="15612" xr:uid="{5058CFB9-9A9D-4551-A535-F7EFD6011591}"/>
    <cellStyle name="Comma 4 2 4 35" xfId="15761" xr:uid="{63E5AC4D-3855-438E-8DD4-F155B160C0CC}"/>
    <cellStyle name="Comma 4 2 4 36" xfId="15910" xr:uid="{323F29B1-1B92-4599-BF9F-475F967ADFFF}"/>
    <cellStyle name="Comma 4 2 4 37" xfId="16058" xr:uid="{EA687E21-5089-4E2E-8B11-FACE01C3B283}"/>
    <cellStyle name="Comma 4 2 4 38" xfId="16201" xr:uid="{EA4513D4-7AF0-42DA-A014-D1884327F831}"/>
    <cellStyle name="Comma 4 2 4 39" xfId="553" xr:uid="{30A42D4D-22C6-4247-9190-82ABFE26E028}"/>
    <cellStyle name="Comma 4 2 4 4" xfId="1022" xr:uid="{0C0EFB00-0D31-48A5-918E-1C2FB282D94D}"/>
    <cellStyle name="Comma 4 2 4 4 2" xfId="1785" xr:uid="{5756DD1A-80F8-4B81-A034-B8C1E9A88711}"/>
    <cellStyle name="Comma 4 2 4 4 2 2" xfId="4372" xr:uid="{5E6142C5-322A-4B95-B8DF-784AD0430B4F}"/>
    <cellStyle name="Comma 4 2 4 4 2 2 2" xfId="11662" xr:uid="{33BEF81D-4F79-4529-97BE-383D52D10C63}"/>
    <cellStyle name="Comma 4 2 4 4 2 3" xfId="9095" xr:uid="{8F81413D-BCEB-454F-96F0-9A5AC8C70D33}"/>
    <cellStyle name="Comma 4 2 4 4 3" xfId="3611" xr:uid="{681BB077-4ADB-42E2-9B8F-DAB516585247}"/>
    <cellStyle name="Comma 4 2 4 4 3 2" xfId="10901" xr:uid="{1B61B025-65E4-4F73-8AD2-03BED7D058D7}"/>
    <cellStyle name="Comma 4 2 4 4 4" xfId="8334" xr:uid="{FEF272EB-ED95-48C8-8F1A-CB1217CC721D}"/>
    <cellStyle name="Comma 4 2 4 40" xfId="16625" xr:uid="{E257EBDD-DEC8-408B-AFF6-A122174B0ABC}"/>
    <cellStyle name="Comma 4 2 4 5" xfId="1125" xr:uid="{D29839A4-0C76-4F71-BB9F-161B6F4705FD}"/>
    <cellStyle name="Comma 4 2 4 5 2" xfId="3713" xr:uid="{F53BA622-C31E-4ADB-BAF1-822403B76D83}"/>
    <cellStyle name="Comma 4 2 4 5 2 2" xfId="11003" xr:uid="{89D98CF8-B657-45CD-A9EC-AD7961A5B6C0}"/>
    <cellStyle name="Comma 4 2 4 5 3" xfId="8436" xr:uid="{DE97B519-05A6-4B44-A312-D5961B7EF7B1}"/>
    <cellStyle name="Comma 4 2 4 6" xfId="1343" xr:uid="{8BE93961-3166-491E-9C98-2DB2B9E9D53C}"/>
    <cellStyle name="Comma 4 2 4 6 2" xfId="3930" xr:uid="{3A76CE25-5D19-458E-91BA-BA86243BDE20}"/>
    <cellStyle name="Comma 4 2 4 6 2 2" xfId="11220" xr:uid="{072FDEF7-80DD-4D45-991D-C0C0ACB0C62C}"/>
    <cellStyle name="Comma 4 2 4 6 3" xfId="8653" xr:uid="{46A58281-72D8-46E7-8AB2-635722FF8E81}"/>
    <cellStyle name="Comma 4 2 4 7" xfId="1962" xr:uid="{B6A55C28-0EA3-495C-8EB1-EE3882A4791F}"/>
    <cellStyle name="Comma 4 2 4 7 2" xfId="4549" xr:uid="{BC746974-9762-400C-BBF0-5639F5C07859}"/>
    <cellStyle name="Comma 4 2 4 7 2 2" xfId="11838" xr:uid="{53F53CFB-0674-4327-B218-25CAB4E3E6B6}"/>
    <cellStyle name="Comma 4 2 4 7 3" xfId="9271" xr:uid="{EE4D39E0-CA3E-4EE8-AB05-B25B4A4B88AB}"/>
    <cellStyle name="Comma 4 2 4 8" xfId="2112" xr:uid="{E54EA6A6-74CB-426B-B380-83167F1443A5}"/>
    <cellStyle name="Comma 4 2 4 8 2" xfId="4699" xr:uid="{4E27452D-A5B9-4069-A07E-1FA4B405C79B}"/>
    <cellStyle name="Comma 4 2 4 8 2 2" xfId="11987" xr:uid="{C7FF5931-6ED0-4B04-9C4F-A1F91641E828}"/>
    <cellStyle name="Comma 4 2 4 8 3" xfId="9420" xr:uid="{2ECFA83C-F8C5-4F21-A2A2-85030A346768}"/>
    <cellStyle name="Comma 4 2 4 9" xfId="2262" xr:uid="{ADBE54C3-7562-4612-A127-F33B3B93CA1B}"/>
    <cellStyle name="Comma 4 2 4 9 2" xfId="4849" xr:uid="{F5B8B549-BD57-4C57-8628-1A351B8767D4}"/>
    <cellStyle name="Comma 4 2 4 9 2 2" xfId="12136" xr:uid="{E50EFABD-1A7C-433F-A460-7149319D62DD}"/>
    <cellStyle name="Comma 4 2 4 9 3" xfId="9569" xr:uid="{24517881-4FD9-4CAC-859E-8C5A985B7645}"/>
    <cellStyle name="Comma 4 2 40" xfId="15905" xr:uid="{56301F9A-5B73-473C-9D98-88B1E5084F14}"/>
    <cellStyle name="Comma 4 2 41" xfId="16053" xr:uid="{F1125D69-1F24-48EA-A96D-241A41659E66}"/>
    <cellStyle name="Comma 4 2 42" xfId="16104" xr:uid="{183936E8-E28C-4BED-9AF5-E6BB806CCFB3}"/>
    <cellStyle name="Comma 4 2 43" xfId="548" xr:uid="{C0247687-6F45-4B18-8BDD-363F95C6BDED}"/>
    <cellStyle name="Comma 4 2 44" xfId="16626" xr:uid="{8BCB1C8E-F961-480A-A90F-59BE3018EE65}"/>
    <cellStyle name="Comma 4 2 5" xfId="143" xr:uid="{87CF5810-4DB4-49DE-B8B9-CB6695CFE1E4}"/>
    <cellStyle name="Comma 4 2 5 10" xfId="2412" xr:uid="{431C0599-77A0-47F1-9FED-AAB46E0C4EA0}"/>
    <cellStyle name="Comma 4 2 5 10 2" xfId="4999" xr:uid="{41C19866-F00F-4BCB-A97F-8F0F6CF60516}"/>
    <cellStyle name="Comma 4 2 5 10 2 2" xfId="12286" xr:uid="{A0E1F9ED-5487-47EC-B360-AE64435D5BAB}"/>
    <cellStyle name="Comma 4 2 5 10 3" xfId="9719" xr:uid="{BBA40A4E-2204-4A0B-833A-26932AB349E9}"/>
    <cellStyle name="Comma 4 2 5 11" xfId="2563" xr:uid="{2D0C040C-030E-4BA4-AC99-8E1254D89F6E}"/>
    <cellStyle name="Comma 4 2 5 11 2" xfId="5150" xr:uid="{FA17BBD4-DD3A-4727-9E9D-CDBE18785D8F}"/>
    <cellStyle name="Comma 4 2 5 11 2 2" xfId="12437" xr:uid="{DD7FD4A6-D618-4237-A3BC-8528D6F550AE}"/>
    <cellStyle name="Comma 4 2 5 11 3" xfId="9870" xr:uid="{D86C7F1F-163B-4CF6-BC8E-FD516F607E84}"/>
    <cellStyle name="Comma 4 2 5 12" xfId="2713" xr:uid="{31594D19-1FA2-4F91-9FFF-F3C44DD5BAA2}"/>
    <cellStyle name="Comma 4 2 5 12 2" xfId="3168" xr:uid="{52EBB630-A3F8-4617-BDAD-3F0387992A38}"/>
    <cellStyle name="Comma 4 2 5 12 2 2" xfId="10461" xr:uid="{3151A673-B603-469F-943A-B51D982DAB0D}"/>
    <cellStyle name="Comma 4 2 5 12 3" xfId="10020" xr:uid="{4B6E1D59-D1AD-4B44-B05E-8CCCCFC91434}"/>
    <cellStyle name="Comma 4 2 5 13" xfId="2946" xr:uid="{CD9CF873-6643-4520-9BF4-0741BF390360}"/>
    <cellStyle name="Comma 4 2 5 13 2" xfId="10242" xr:uid="{337B5B2A-E3D9-4E77-8BA2-CC14FBED46C9}"/>
    <cellStyle name="Comma 4 2 5 14" xfId="5304" xr:uid="{5DEB0EA5-3D5C-4BC4-BD6D-626EE165D9E4}"/>
    <cellStyle name="Comma 4 2 5 14 2" xfId="12588" xr:uid="{6A570375-9FF3-47E7-B7D4-254CE4FB2112}"/>
    <cellStyle name="Comma 4 2 5 15" xfId="5454" xr:uid="{0F4F3686-DFAE-424D-8798-288909CAD371}"/>
    <cellStyle name="Comma 4 2 5 15 2" xfId="12737" xr:uid="{2431F90A-76D2-46A7-BD98-9DC5DA4EC439}"/>
    <cellStyle name="Comma 4 2 5 16" xfId="5615" xr:uid="{F67DC0C3-B8D3-48FF-AEA7-EAC0AA14BC15}"/>
    <cellStyle name="Comma 4 2 5 16 2" xfId="12896" xr:uid="{C2B64B03-84D4-4F57-A906-D54313922B72}"/>
    <cellStyle name="Comma 4 2 5 17" xfId="5768" xr:uid="{96E6FBC2-6ED6-488A-B5DC-C73017B8BC86}"/>
    <cellStyle name="Comma 4 2 5 17 2" xfId="13046" xr:uid="{560F1581-A205-4512-9793-BA8968BCAFF6}"/>
    <cellStyle name="Comma 4 2 5 18" xfId="5916" xr:uid="{7E23A695-90F9-4B60-A516-DEB04C7EAA52}"/>
    <cellStyle name="Comma 4 2 5 18 2" xfId="13194" xr:uid="{11191EF2-693A-4314-891F-1E4B5F6C5F9D}"/>
    <cellStyle name="Comma 4 2 5 19" xfId="6072" xr:uid="{AA40D923-1550-4649-B1EE-16CF5504E10A}"/>
    <cellStyle name="Comma 4 2 5 19 2" xfId="13350" xr:uid="{C652BD00-61ED-45CB-A2B1-139BD153A272}"/>
    <cellStyle name="Comma 4 2 5 2" xfId="320" xr:uid="{15641D4F-67B8-4A3A-B2F1-0A24AC06AD09}"/>
    <cellStyle name="Comma 4 2 5 2 2" xfId="1500" xr:uid="{1DBC8FE4-154A-41E2-9829-3AE5FB0E4682}"/>
    <cellStyle name="Comma 4 2 5 2 2 2" xfId="4087" xr:uid="{269DCFBA-52BD-4C0A-8269-37E5F4F314E7}"/>
    <cellStyle name="Comma 4 2 5 2 2 2 2" xfId="11377" xr:uid="{7EEFB218-AF3B-4512-8110-68DBEE033CF2}"/>
    <cellStyle name="Comma 4 2 5 2 2 3" xfId="8810" xr:uid="{FE034A23-1D26-450A-8DA0-263655C552B3}"/>
    <cellStyle name="Comma 4 2 5 2 3" xfId="3326" xr:uid="{DCD5461D-635D-4C90-9735-56035A979932}"/>
    <cellStyle name="Comma 4 2 5 2 3 2" xfId="10616" xr:uid="{7C936EFC-94BF-4D6D-8ABA-FD6718D2CC8D}"/>
    <cellStyle name="Comma 4 2 5 2 4" xfId="8049" xr:uid="{6B03105E-9671-4E00-A0D2-0684A8BC57C0}"/>
    <cellStyle name="Comma 4 2 5 2 5" xfId="15246" xr:uid="{1C96D330-BB80-43C9-88C2-24F8703B62E6}"/>
    <cellStyle name="Comma 4 2 5 2 6" xfId="16302" xr:uid="{14031203-D563-4590-9878-2636E0E1F9B5}"/>
    <cellStyle name="Comma 4 2 5 2 7" xfId="737" xr:uid="{B43DEB6B-3774-4AA5-BBD9-99C990B73B12}"/>
    <cellStyle name="Comma 4 2 5 2 8" xfId="16627" xr:uid="{7B0FC7D3-DF7B-4BC2-AB53-BE97577CB38C}"/>
    <cellStyle name="Comma 4 2 5 20" xfId="6166" xr:uid="{29BFB908-34A3-461A-8D64-0C70D78B2C5A}"/>
    <cellStyle name="Comma 4 2 5 20 2" xfId="13441" xr:uid="{C30A5684-3174-4180-B387-6AEC43A6D6DF}"/>
    <cellStyle name="Comma 4 2 5 21" xfId="6372" xr:uid="{7928A2C5-EA61-483A-896C-76B3BBA484FB}"/>
    <cellStyle name="Comma 4 2 5 21 2" xfId="13647" xr:uid="{DB5E156E-C327-402C-BE47-5B8954EBEF57}"/>
    <cellStyle name="Comma 4 2 5 22" xfId="6522" xr:uid="{00687B4A-F20B-45C4-B731-EBBE6C3C2AAF}"/>
    <cellStyle name="Comma 4 2 5 22 2" xfId="13797" xr:uid="{6338703F-1BB4-485D-B92C-9A89AAE3F60A}"/>
    <cellStyle name="Comma 4 2 5 23" xfId="6677" xr:uid="{2D2BB7A5-3B47-4E27-A960-065C8A2106BB}"/>
    <cellStyle name="Comma 4 2 5 23 2" xfId="13949" xr:uid="{8B0D6F77-65DA-40E7-A0CE-8C2D938555B5}"/>
    <cellStyle name="Comma 4 2 5 24" xfId="6826" xr:uid="{2A08B6DE-6D88-47AB-B380-A3285B4B6214}"/>
    <cellStyle name="Comma 4 2 5 24 2" xfId="14098" xr:uid="{C593784D-C238-402A-BDB6-6C957D0F6068}"/>
    <cellStyle name="Comma 4 2 5 25" xfId="6974" xr:uid="{4AE09A66-1035-4076-B48F-953DD30C8500}"/>
    <cellStyle name="Comma 4 2 5 25 2" xfId="14246" xr:uid="{94606241-439C-4E09-8989-631B80488170}"/>
    <cellStyle name="Comma 4 2 5 26" xfId="7128" xr:uid="{3BD09E80-D497-4DAD-8D51-0513F210B967}"/>
    <cellStyle name="Comma 4 2 5 26 2" xfId="14400" xr:uid="{C7745AA9-2BAD-4332-9DCE-8139D4ABB840}"/>
    <cellStyle name="Comma 4 2 5 27" xfId="7277" xr:uid="{1B32C000-05EC-4A61-BE57-7531F58D4648}"/>
    <cellStyle name="Comma 4 2 5 27 2" xfId="14549" xr:uid="{A8E84777-B3ED-4428-82FB-53C93C414F2E}"/>
    <cellStyle name="Comma 4 2 5 28" xfId="7376" xr:uid="{A3E8E60F-46D1-47B6-9047-CC517DCB9E88}"/>
    <cellStyle name="Comma 4 2 5 28 2" xfId="14640" xr:uid="{7958B386-5615-4B93-856E-E4D509A4895B}"/>
    <cellStyle name="Comma 4 2 5 29" xfId="7584" xr:uid="{0C9FD934-5419-4CF3-A961-34A01AA8EBB6}"/>
    <cellStyle name="Comma 4 2 5 29 2" xfId="14847" xr:uid="{C5A00ABC-E147-4F31-B623-8E7B42E5BBB5}"/>
    <cellStyle name="Comma 4 2 5 3" xfId="885" xr:uid="{F91DC174-0CAD-4503-AFC6-27B5BE96E112}"/>
    <cellStyle name="Comma 4 2 5 3 2" xfId="1648" xr:uid="{BCB3D36F-5AE2-4F97-9EE9-44F6DB6DE2DC}"/>
    <cellStyle name="Comma 4 2 5 3 2 2" xfId="4235" xr:uid="{ADE58D73-69C8-43A9-8308-A141A8F9F711}"/>
    <cellStyle name="Comma 4 2 5 3 2 2 2" xfId="11525" xr:uid="{B550011E-D497-4F1D-9A41-60386194D757}"/>
    <cellStyle name="Comma 4 2 5 3 2 3" xfId="8958" xr:uid="{ADEE533F-748E-4D8A-83DD-98F205491DF9}"/>
    <cellStyle name="Comma 4 2 5 3 3" xfId="3474" xr:uid="{28C35605-9C8C-45A5-A1F0-A812C6EA1745}"/>
    <cellStyle name="Comma 4 2 5 3 3 2" xfId="10764" xr:uid="{66E714E8-AE3E-492F-9E60-83AB1DF895E1}"/>
    <cellStyle name="Comma 4 2 5 3 4" xfId="8197" xr:uid="{0812C1E8-8304-4D12-8347-5B7E6D0BEF92}"/>
    <cellStyle name="Comma 4 2 5 30" xfId="7733" xr:uid="{F0D94C32-1752-4A6D-A46D-CF1521571831}"/>
    <cellStyle name="Comma 4 2 5 30 2" xfId="14996" xr:uid="{51D1879C-8CE5-4C98-9FC6-A859D876C13B}"/>
    <cellStyle name="Comma 4 2 5 31" xfId="7894" xr:uid="{30F931F8-2546-4C5F-BD83-37CB1D209954}"/>
    <cellStyle name="Comma 4 2 5 32" xfId="15087" xr:uid="{4414B2ED-7CA5-4611-B738-11C126C6D445}"/>
    <cellStyle name="Comma 4 2 5 33" xfId="15465" xr:uid="{7FDD230C-8448-4B9B-8E3F-ECA5B56050FB}"/>
    <cellStyle name="Comma 4 2 5 34" xfId="15613" xr:uid="{36173A9F-8FCB-4532-8B53-0BBED2EF7C24}"/>
    <cellStyle name="Comma 4 2 5 35" xfId="15762" xr:uid="{A5140977-3F9B-4D68-A57E-F70ADAD65BDF}"/>
    <cellStyle name="Comma 4 2 5 36" xfId="15911" xr:uid="{782C86B3-5102-47B1-902A-8C2E51DF55F9}"/>
    <cellStyle name="Comma 4 2 5 37" xfId="16059" xr:uid="{1CF965E1-0A67-49B4-A805-CD2FBE026E32}"/>
    <cellStyle name="Comma 4 2 5 38" xfId="16154" xr:uid="{7EBDFBFF-9923-4F9D-BD2C-25AFB75FDA3B}"/>
    <cellStyle name="Comma 4 2 5 39" xfId="554" xr:uid="{7C61C0F0-2C97-4F0F-BF91-5D730756C4E8}"/>
    <cellStyle name="Comma 4 2 5 4" xfId="975" xr:uid="{0949FCF0-DCDD-4B94-9488-B59A84E2C778}"/>
    <cellStyle name="Comma 4 2 5 4 2" xfId="1738" xr:uid="{EB8FE000-0EAE-4CF8-B139-6C6DE09A8594}"/>
    <cellStyle name="Comma 4 2 5 4 2 2" xfId="4325" xr:uid="{AE2E1DA8-8DE4-4472-88AC-2B07EA480358}"/>
    <cellStyle name="Comma 4 2 5 4 2 2 2" xfId="11615" xr:uid="{63E1FE51-A352-4E2C-AA7C-EBECF75597E3}"/>
    <cellStyle name="Comma 4 2 5 4 2 3" xfId="9048" xr:uid="{CCA8FBAD-DEA6-4C7F-90B1-708AD4091994}"/>
    <cellStyle name="Comma 4 2 5 4 3" xfId="3564" xr:uid="{8AFD84DC-F065-4CD3-A278-B120F8FFE54A}"/>
    <cellStyle name="Comma 4 2 5 4 3 2" xfId="10854" xr:uid="{C3A00D0B-330A-41E6-AB87-B2EB424E7EA5}"/>
    <cellStyle name="Comma 4 2 5 4 4" xfId="8287" xr:uid="{57CB36F4-BBF4-4014-AB53-AA7DC48CE2BA}"/>
    <cellStyle name="Comma 4 2 5 40" xfId="16628" xr:uid="{3D36FB29-0FB6-4950-8B8F-F1BCD223763E}"/>
    <cellStyle name="Comma 4 2 5 5" xfId="1169" xr:uid="{5F31263F-62A1-486F-8F99-DC84EA704C65}"/>
    <cellStyle name="Comma 4 2 5 5 2" xfId="3757" xr:uid="{92B32125-2C95-43B7-8913-E86483F14F5E}"/>
    <cellStyle name="Comma 4 2 5 5 2 2" xfId="11047" xr:uid="{3241A25B-DDC2-452B-9FA9-7B9E3ABF3E5C}"/>
    <cellStyle name="Comma 4 2 5 5 3" xfId="8480" xr:uid="{FDF2CA21-0DF7-47A4-8650-A49A22FC43E7}"/>
    <cellStyle name="Comma 4 2 5 6" xfId="1344" xr:uid="{2F3D55CA-6007-4EF0-ACFC-5BEA08C359FE}"/>
    <cellStyle name="Comma 4 2 5 6 2" xfId="3931" xr:uid="{BC76B1AE-0694-497D-84CF-482A148107FA}"/>
    <cellStyle name="Comma 4 2 5 6 2 2" xfId="11221" xr:uid="{FADFE3E1-E433-4A30-A529-69356EA4324E}"/>
    <cellStyle name="Comma 4 2 5 6 3" xfId="8654" xr:uid="{F9FC59BA-5B1D-474C-9FFF-EE490C96B23A}"/>
    <cellStyle name="Comma 4 2 5 7" xfId="1963" xr:uid="{0CF69540-1669-41B6-BEF8-67A02AD9A430}"/>
    <cellStyle name="Comma 4 2 5 7 2" xfId="4550" xr:uid="{0E5AF305-0A94-4BD7-A6FE-A72A5CE72DFA}"/>
    <cellStyle name="Comma 4 2 5 7 2 2" xfId="11839" xr:uid="{5FE619DB-9D4D-49A1-A8B3-3937076F28E7}"/>
    <cellStyle name="Comma 4 2 5 7 3" xfId="9272" xr:uid="{81D26272-D3CB-4F73-A05C-596FAE827B26}"/>
    <cellStyle name="Comma 4 2 5 8" xfId="2113" xr:uid="{38D32CDA-FD72-4531-9546-AD1926B1ACCA}"/>
    <cellStyle name="Comma 4 2 5 8 2" xfId="4700" xr:uid="{343E2549-4A77-46D4-842D-365E8931B0BF}"/>
    <cellStyle name="Comma 4 2 5 8 2 2" xfId="11988" xr:uid="{AD84925B-B28A-4372-B03B-BB30F915D06C}"/>
    <cellStyle name="Comma 4 2 5 8 3" xfId="9421" xr:uid="{38E9F8BD-DEBE-4680-AB92-193584614A0D}"/>
    <cellStyle name="Comma 4 2 5 9" xfId="2263" xr:uid="{92F68C44-6C4E-4570-98ED-4CC2BBE96ACA}"/>
    <cellStyle name="Comma 4 2 5 9 2" xfId="4850" xr:uid="{F9AEAB0E-124F-4942-9BBE-B0152BA4E895}"/>
    <cellStyle name="Comma 4 2 5 9 2 2" xfId="12137" xr:uid="{9261ADA8-B962-4730-9EE8-C9695A1BBDDA}"/>
    <cellStyle name="Comma 4 2 5 9 3" xfId="9570" xr:uid="{DC833953-A09A-4BA3-A463-352E4935ED49}"/>
    <cellStyle name="Comma 4 2 6" xfId="257" xr:uid="{124FF934-6AE9-47D5-8CFC-6987B10DA061}"/>
    <cellStyle name="Comma 4 2 6 2" xfId="1494" xr:uid="{EA481BCC-66C2-4941-9C14-29DC33632C9C}"/>
    <cellStyle name="Comma 4 2 6 2 2" xfId="4081" xr:uid="{6D6DDA8F-3A18-48E4-88EA-54870DE2DBAD}"/>
    <cellStyle name="Comma 4 2 6 2 2 2" xfId="11371" xr:uid="{B4EE1567-8958-4FB5-9599-2B6A1DD11553}"/>
    <cellStyle name="Comma 4 2 6 2 3" xfId="8804" xr:uid="{BE7DB2C6-F0BE-4EE0-BBBF-68AD52E47FBB}"/>
    <cellStyle name="Comma 4 2 6 3" xfId="3320" xr:uid="{3D82492E-342B-4C10-B041-2928E3627C4B}"/>
    <cellStyle name="Comma 4 2 6 3 2" xfId="10610" xr:uid="{8BD6DDAE-9754-4719-96D6-0B0FDC93FC85}"/>
    <cellStyle name="Comma 4 2 6 4" xfId="2895" xr:uid="{8F23E9A4-BBC7-471E-8F11-2A8D5D65A622}"/>
    <cellStyle name="Comma 4 2 6 4 2" xfId="10192" xr:uid="{A429357E-208F-4FF6-8694-A0D7A932AE2A}"/>
    <cellStyle name="Comma 4 2 6 5" xfId="8043" xr:uid="{B44F1316-76E6-491A-893B-D1BC0219AC0C}"/>
    <cellStyle name="Comma 4 2 6 6" xfId="15185" xr:uid="{90A69294-E445-4441-B95E-CB6819252C33}"/>
    <cellStyle name="Comma 4 2 6 7" xfId="16252" xr:uid="{F9A4BCBC-556F-42BA-B207-1540DDFF034E}"/>
    <cellStyle name="Comma 4 2 6 8" xfId="731" xr:uid="{F24C938D-604D-4670-A731-AB147EBFBEF8}"/>
    <cellStyle name="Comma 4 2 6 9" xfId="16629" xr:uid="{02B15222-26EE-49B3-8D82-ECE3D1CCB872}"/>
    <cellStyle name="Comma 4 2 7" xfId="879" xr:uid="{46E09F59-48B0-447A-BECB-E5D6FA67C1B2}"/>
    <cellStyle name="Comma 4 2 7 2" xfId="1642" xr:uid="{7DD62E60-DDA2-475F-969A-559346204F64}"/>
    <cellStyle name="Comma 4 2 7 2 2" xfId="4229" xr:uid="{431D9F1F-EE8A-4B8D-93BE-7281D21E2056}"/>
    <cellStyle name="Comma 4 2 7 2 2 2" xfId="11519" xr:uid="{E22D8571-44A7-4DEC-BDA4-281287E3A433}"/>
    <cellStyle name="Comma 4 2 7 2 3" xfId="8952" xr:uid="{BE53C413-1F82-4BE2-8C9E-326F986BEF18}"/>
    <cellStyle name="Comma 4 2 7 3" xfId="3468" xr:uid="{41FEDFED-6907-4659-88F8-C34F32365FE8}"/>
    <cellStyle name="Comma 4 2 7 3 2" xfId="10758" xr:uid="{3C99D481-4165-4527-AE52-5ACC132B3971}"/>
    <cellStyle name="Comma 4 2 7 4" xfId="8191" xr:uid="{25C069C8-8AAF-4729-8041-85F8B59083BD}"/>
    <cellStyle name="Comma 4 2 8" xfId="925" xr:uid="{1737B7FB-1620-4604-8F4B-1CF980CE8379}"/>
    <cellStyle name="Comma 4 2 8 2" xfId="1688" xr:uid="{98BC92EC-EE9B-4EB0-9D4E-03DC33582587}"/>
    <cellStyle name="Comma 4 2 8 2 2" xfId="4275" xr:uid="{B4A23536-FE79-4014-8A7B-974D1F2AC58A}"/>
    <cellStyle name="Comma 4 2 8 2 2 2" xfId="11565" xr:uid="{C2EC6C3A-4075-4B34-9F50-39301A19EA30}"/>
    <cellStyle name="Comma 4 2 8 2 3" xfId="8998" xr:uid="{BC4A6191-60AF-45FA-B7C3-05FF9A304CD5}"/>
    <cellStyle name="Comma 4 2 8 3" xfId="3514" xr:uid="{1A4ED12C-EB06-4A82-A076-B6707F57D286}"/>
    <cellStyle name="Comma 4 2 8 3 2" xfId="10804" xr:uid="{40675648-7B1D-4460-AB61-51C68C89A02E}"/>
    <cellStyle name="Comma 4 2 8 4" xfId="8237" xr:uid="{3AFA7758-E0F6-48FC-8D45-E09289C719BA}"/>
    <cellStyle name="Comma 4 2 9" xfId="1076" xr:uid="{737310D1-C3A4-4AB6-BFA0-F2667137F6E4}"/>
    <cellStyle name="Comma 4 2 9 2" xfId="3664" xr:uid="{21D043D4-DF27-464E-B490-71071C634F4C}"/>
    <cellStyle name="Comma 4 2 9 2 2" xfId="10954" xr:uid="{CA4FF318-EB5B-4242-9118-40F281F43485}"/>
    <cellStyle name="Comma 4 2 9 3" xfId="8387" xr:uid="{B0A331BB-A5C5-484E-A54C-2C6172F9709D}"/>
    <cellStyle name="Comma 4 20" xfId="2297" xr:uid="{14E79CE9-BA84-41B7-BF08-313EDB1B631F}"/>
    <cellStyle name="Comma 4 20 2" xfId="4884" xr:uid="{06794D5C-2240-4D04-9B84-513952993FD6}"/>
    <cellStyle name="Comma 4 20 2 2" xfId="12171" xr:uid="{745416FD-4B13-48AF-B31E-FF0D443EAB4A}"/>
    <cellStyle name="Comma 4 20 3" xfId="9604" xr:uid="{5CA020AF-3E4A-4E47-8CE7-E2A49F752E47}"/>
    <cellStyle name="Comma 4 21" xfId="2446" xr:uid="{36C1150A-2779-4FF9-B003-FCFB655B7041}"/>
    <cellStyle name="Comma 4 21 2" xfId="5033" xr:uid="{6ED8C7FD-D351-4963-84A9-B284D134CBC2}"/>
    <cellStyle name="Comma 4 21 2 2" xfId="12320" xr:uid="{BE3CF540-B0EF-49D3-9287-A27915B4C96E}"/>
    <cellStyle name="Comma 4 21 3" xfId="9753" xr:uid="{81C11242-404B-49C7-818C-9EC63F976FB7}"/>
    <cellStyle name="Comma 4 22" xfId="2596" xr:uid="{D8E69934-263C-498E-A3A5-AFA43F819A29}"/>
    <cellStyle name="Comma 4 22 2" xfId="3042" xr:uid="{8107BC47-FA29-4DDB-96A4-AC5FFBB04D39}"/>
    <cellStyle name="Comma 4 22 2 2" xfId="10336" xr:uid="{52896BF2-5733-4E10-A487-488691419C2A}"/>
    <cellStyle name="Comma 4 22 3" xfId="9903" xr:uid="{D519BCE8-4C63-478A-9F92-9A6121D4E953}"/>
    <cellStyle name="Comma 4 23" xfId="2746" xr:uid="{D18BB8B2-08F8-44E4-8EDF-75A4A9A32079}"/>
    <cellStyle name="Comma 4 23 2" xfId="10053" xr:uid="{D68CE174-0A61-4F5C-8ABC-E4D75E86B5E0}"/>
    <cellStyle name="Comma 4 24" xfId="5188" xr:uid="{2DA5E099-D531-4AA8-9116-44D21E016581}"/>
    <cellStyle name="Comma 4 24 2" xfId="12472" xr:uid="{C732F08D-EC30-4E69-9BC9-A619447B1979}"/>
    <cellStyle name="Comma 4 25" xfId="5337" xr:uid="{B858DAB0-D5B0-4554-9838-E7627E1E122C}"/>
    <cellStyle name="Comma 4 25 2" xfId="12621" xr:uid="{E0963958-08DA-48F6-A634-72155901F6E0}"/>
    <cellStyle name="Comma 4 26" xfId="5500" xr:uid="{A8ED70DE-CE3F-4BFC-AFE0-57A43567B8C3}"/>
    <cellStyle name="Comma 4 26 2" xfId="12781" xr:uid="{29C9A5EF-498E-4EF1-B146-5AB64053156A}"/>
    <cellStyle name="Comma 4 27" xfId="5651" xr:uid="{78FACE80-E7B4-4D98-8A63-9F4A4566601C}"/>
    <cellStyle name="Comma 4 27 2" xfId="12929" xr:uid="{88613245-93F6-43DC-9DBD-37487EF448FC}"/>
    <cellStyle name="Comma 4 28" xfId="5909" xr:uid="{12A5F247-61B7-4674-9D66-5960F9B3D9CB}"/>
    <cellStyle name="Comma 4 28 2" xfId="13187" xr:uid="{0B56753D-4180-4FE5-BE9E-4E89D29C6581}"/>
    <cellStyle name="Comma 4 29" xfId="5949" xr:uid="{3D77C855-1C17-4E4A-BFC8-60079A9E471F}"/>
    <cellStyle name="Comma 4 29 2" xfId="13227" xr:uid="{F09C5026-38BA-4A65-8F59-5D60FDE549AF}"/>
    <cellStyle name="Comma 4 3" xfId="74" xr:uid="{2A4F7DE6-83AE-491F-877A-D0CC2C653D2C}"/>
    <cellStyle name="Comma 4 3 10" xfId="2114" xr:uid="{C9A98016-05A7-4759-B41A-F1FFFF4B66A2}"/>
    <cellStyle name="Comma 4 3 10 2" xfId="4701" xr:uid="{15EF4F2F-ACB8-4E04-AB8E-D1B9D05FEB68}"/>
    <cellStyle name="Comma 4 3 10 2 2" xfId="11989" xr:uid="{EDDAD234-940D-4863-BC0E-338706649B62}"/>
    <cellStyle name="Comma 4 3 10 3" xfId="9422" xr:uid="{6979FF22-3243-41DE-B707-17D382709689}"/>
    <cellStyle name="Comma 4 3 11" xfId="2264" xr:uid="{C27C0215-5B03-4A4F-BC46-BA7596701574}"/>
    <cellStyle name="Comma 4 3 11 2" xfId="4851" xr:uid="{4FB11593-9BAF-4FAF-A3EE-683EDF8ADCC7}"/>
    <cellStyle name="Comma 4 3 11 2 2" xfId="12138" xr:uid="{F432AD69-E5CB-4F67-9980-54ECDBB7DD8B}"/>
    <cellStyle name="Comma 4 3 11 3" xfId="9571" xr:uid="{152C190C-EFCF-4D2F-A707-96E13E6A94F5}"/>
    <cellStyle name="Comma 4 3 12" xfId="2413" xr:uid="{DA027714-AF61-497E-A1D8-1A8E5D73516F}"/>
    <cellStyle name="Comma 4 3 12 2" xfId="5000" xr:uid="{09B2C6D6-30E0-4602-B687-88CB0FE86D0E}"/>
    <cellStyle name="Comma 4 3 12 2 2" xfId="12287" xr:uid="{135B57DE-73F7-4BBE-B4CE-C9AC6546AA86}"/>
    <cellStyle name="Comma 4 3 12 3" xfId="9720" xr:uid="{BA85452F-031A-4713-9615-14D5F9937763}"/>
    <cellStyle name="Comma 4 3 13" xfId="2564" xr:uid="{CC487258-183E-412C-A0DA-2B2628DF7EBA}"/>
    <cellStyle name="Comma 4 3 13 2" xfId="5151" xr:uid="{BD396230-603F-434E-B530-77C6B28854C6}"/>
    <cellStyle name="Comma 4 3 13 2 2" xfId="12438" xr:uid="{B8D1B916-A2A2-4967-8669-94E546016844}"/>
    <cellStyle name="Comma 4 3 13 3" xfId="9871" xr:uid="{9EDE551B-F519-48FA-BBBB-831DED3DAABB}"/>
    <cellStyle name="Comma 4 3 14" xfId="2714" xr:uid="{01413B5D-6FDD-46AB-9A38-2577C62306F9}"/>
    <cellStyle name="Comma 4 3 14 2" xfId="3169" xr:uid="{652587F5-D3B1-49BA-BADC-ED94C49F3C5B}"/>
    <cellStyle name="Comma 4 3 14 2 2" xfId="10462" xr:uid="{FF549290-56E0-4F85-B62D-3816E0B1A69D}"/>
    <cellStyle name="Comma 4 3 14 3" xfId="10021" xr:uid="{1E1F55B7-E5D0-457D-B62F-AFCE1B69D247}"/>
    <cellStyle name="Comma 4 3 15" xfId="2759" xr:uid="{E006A6CA-A9BA-48F1-9E6F-0601DAFACD25}"/>
    <cellStyle name="Comma 4 3 15 2" xfId="10066" xr:uid="{587E2512-BF51-4D85-A996-4EBD5E25CFFD}"/>
    <cellStyle name="Comma 4 3 16" xfId="5305" xr:uid="{C9FEC6AB-966D-4763-8277-E9CBC10FE2E4}"/>
    <cellStyle name="Comma 4 3 16 2" xfId="12589" xr:uid="{42C740C9-D100-4DDA-87E2-F377E3D287D1}"/>
    <cellStyle name="Comma 4 3 17" xfId="5455" xr:uid="{D822DA4E-8A53-4A08-A18D-15E9D96AFD83}"/>
    <cellStyle name="Comma 4 3 17 2" xfId="12738" xr:uid="{3F5FD083-25B8-4897-9F96-A0ED78CC1BE8}"/>
    <cellStyle name="Comma 4 3 18" xfId="5616" xr:uid="{BEBFF8FF-16A3-4A99-B42A-A14F5ECC821C}"/>
    <cellStyle name="Comma 4 3 18 2" xfId="12897" xr:uid="{A34ED361-2DF4-4D95-9E11-EE79BC44DA09}"/>
    <cellStyle name="Comma 4 3 19" xfId="5769" xr:uid="{037F21AD-C5C9-454D-B6BC-484C07566AD5}"/>
    <cellStyle name="Comma 4 3 19 2" xfId="13047" xr:uid="{759A8195-6E81-470F-A8E4-C498A4332AF8}"/>
    <cellStyle name="Comma 4 3 2" xfId="202" xr:uid="{521A704E-15F3-46F4-B116-6C9EFD29C072}"/>
    <cellStyle name="Comma 4 3 2 10" xfId="2414" xr:uid="{49CBB923-3063-446A-AE34-5C41000810F6}"/>
    <cellStyle name="Comma 4 3 2 10 2" xfId="5001" xr:uid="{59A32EAF-859A-41B0-B374-8CCB3E293A17}"/>
    <cellStyle name="Comma 4 3 2 10 2 2" xfId="12288" xr:uid="{695C5DE3-5908-4A53-A32F-48BE3C4A971C}"/>
    <cellStyle name="Comma 4 3 2 10 3" xfId="9721" xr:uid="{CED4F9A0-F9E4-4F50-B535-B6A79196A34D}"/>
    <cellStyle name="Comma 4 3 2 11" xfId="2565" xr:uid="{7591B405-A5B1-422E-A355-975D5D8AD068}"/>
    <cellStyle name="Comma 4 3 2 11 2" xfId="5152" xr:uid="{83CA1070-54F5-4C6A-8C0A-12C9AD63C627}"/>
    <cellStyle name="Comma 4 3 2 11 2 2" xfId="12439" xr:uid="{C2CC295C-6038-437A-B70E-3B0CCF82451D}"/>
    <cellStyle name="Comma 4 3 2 11 3" xfId="9872" xr:uid="{779CFCFF-50F8-4839-9BAF-DAB0EDBAFA42}"/>
    <cellStyle name="Comma 4 3 2 12" xfId="2715" xr:uid="{7015ED7E-4A8A-4ADA-8B0A-D23674B79802}"/>
    <cellStyle name="Comma 4 3 2 12 2" xfId="3170" xr:uid="{8D3CE456-71D9-47D4-A238-D8E8326C3F1B}"/>
    <cellStyle name="Comma 4 3 2 12 2 2" xfId="10463" xr:uid="{ED23F5E3-BFAF-4F4A-B33C-1894327781FD}"/>
    <cellStyle name="Comma 4 3 2 12 3" xfId="10022" xr:uid="{17E5ACF4-0DEE-433B-887D-91E3478CDA36}"/>
    <cellStyle name="Comma 4 3 2 13" xfId="2836" xr:uid="{A2DDA275-9A00-4799-BD2C-6BDD74C8ADEB}"/>
    <cellStyle name="Comma 4 3 2 13 2" xfId="10133" xr:uid="{2F123CBD-969A-477E-99EA-F6299A56E9D1}"/>
    <cellStyle name="Comma 4 3 2 14" xfId="5306" xr:uid="{6CD7564C-05F7-44DA-840C-BC50696E56BB}"/>
    <cellStyle name="Comma 4 3 2 14 2" xfId="12590" xr:uid="{07D03F37-F103-4C60-8449-99DCAF8C7B38}"/>
    <cellStyle name="Comma 4 3 2 15" xfId="5456" xr:uid="{B6837E49-CE55-41E1-BCA4-FCE3ED0485B0}"/>
    <cellStyle name="Comma 4 3 2 15 2" xfId="12739" xr:uid="{FAA12A60-25C8-485C-882C-FA41BD8525CA}"/>
    <cellStyle name="Comma 4 3 2 16" xfId="5617" xr:uid="{7B6BF0C0-DB3A-49F9-A032-4716A1C91CA8}"/>
    <cellStyle name="Comma 4 3 2 16 2" xfId="12898" xr:uid="{DD617CBF-0DFE-4CC5-9662-A2C9305B00F5}"/>
    <cellStyle name="Comma 4 3 2 17" xfId="5770" xr:uid="{D7443842-18AB-40C5-AB16-5835BE29A48B}"/>
    <cellStyle name="Comma 4 3 2 17 2" xfId="13048" xr:uid="{F2E1B64F-FF27-4210-9EB4-4F02F9958FF6}"/>
    <cellStyle name="Comma 4 3 2 18" xfId="5918" xr:uid="{D329204F-6A9C-428C-B4A4-E5DD85C80C68}"/>
    <cellStyle name="Comma 4 3 2 18 2" xfId="13196" xr:uid="{E46FB0C3-36A9-4E82-8215-8A6010EFB63B}"/>
    <cellStyle name="Comma 4 3 2 19" xfId="6074" xr:uid="{055AE531-A943-4B30-A9F8-ACE2D1470871}"/>
    <cellStyle name="Comma 4 3 2 19 2" xfId="13352" xr:uid="{7FCDB44A-0DA3-4C67-A004-CF682C28CB3F}"/>
    <cellStyle name="Comma 4 3 2 2" xfId="375" xr:uid="{3816F658-0691-40DD-A351-84B5412180C5}"/>
    <cellStyle name="Comma 4 3 2 2 2" xfId="1502" xr:uid="{84BDA8E1-BA6A-4B7F-A1D8-90941DA19AD5}"/>
    <cellStyle name="Comma 4 3 2 2 2 2" xfId="4089" xr:uid="{209B6413-A0B2-4535-8869-2042A0399CD0}"/>
    <cellStyle name="Comma 4 3 2 2 2 2 2" xfId="11379" xr:uid="{755E1013-D00C-45B4-8940-E8C464EB2B07}"/>
    <cellStyle name="Comma 4 3 2 2 2 3" xfId="8812" xr:uid="{388F3F58-8DAC-400B-B711-8800AB09A376}"/>
    <cellStyle name="Comma 4 3 2 2 3" xfId="3328" xr:uid="{9AF93FE9-CE01-4146-B22F-BB2B59A2E7B3}"/>
    <cellStyle name="Comma 4 3 2 2 3 2" xfId="10618" xr:uid="{611DED89-E3A6-4F7E-BA4C-014DAA78FBAF}"/>
    <cellStyle name="Comma 4 3 2 2 4" xfId="3000" xr:uid="{8D9C821A-B482-4535-944E-73927BA8116F}"/>
    <cellStyle name="Comma 4 3 2 2 4 2" xfId="10295" xr:uid="{CCD273E4-072F-4F08-A7AC-7FA853786730}"/>
    <cellStyle name="Comma 4 3 2 2 5" xfId="8051" xr:uid="{A5463C08-BEB8-492B-B358-F4C10F6BCFF3}"/>
    <cellStyle name="Comma 4 3 2 2 6" xfId="15301" xr:uid="{8631D1A7-49F7-4981-9A28-21E5E37F5092}"/>
    <cellStyle name="Comma 4 3 2 2 7" xfId="16355" xr:uid="{F5DE3E52-D09C-4DBD-84E6-8C7D1FA5069F}"/>
    <cellStyle name="Comma 4 3 2 2 8" xfId="739" xr:uid="{B7AAFC7B-86F7-4319-B109-89C386571DB4}"/>
    <cellStyle name="Comma 4 3 2 2 9" xfId="16630" xr:uid="{35867C9A-7E37-4018-9F51-9050BD1B4F60}"/>
    <cellStyle name="Comma 4 3 2 20" xfId="6219" xr:uid="{D7A1BDCD-DCD6-4262-9691-91EF009CF9E0}"/>
    <cellStyle name="Comma 4 3 2 20 2" xfId="13494" xr:uid="{71417AEA-39F3-466E-8A57-66BE098F5A6A}"/>
    <cellStyle name="Comma 4 3 2 21" xfId="6374" xr:uid="{4C88C7FA-8565-4BD1-A916-4C0D02FFC00E}"/>
    <cellStyle name="Comma 4 3 2 21 2" xfId="13649" xr:uid="{F737268B-674B-4D1A-B67A-62D7F541BE7A}"/>
    <cellStyle name="Comma 4 3 2 22" xfId="6524" xr:uid="{A235FA51-61DA-46E6-AEFA-99486CCC6005}"/>
    <cellStyle name="Comma 4 3 2 22 2" xfId="13799" xr:uid="{DAF4BC5B-03F7-4A9B-B6C8-160943F2030B}"/>
    <cellStyle name="Comma 4 3 2 23" xfId="6679" xr:uid="{AE648B96-5DDF-4919-B245-2D5ACF820275}"/>
    <cellStyle name="Comma 4 3 2 23 2" xfId="13951" xr:uid="{7C84FEAE-12DF-4AE9-8CD1-A246F0FCEBCC}"/>
    <cellStyle name="Comma 4 3 2 24" xfId="6828" xr:uid="{C4C8B50A-5C98-49B5-B90A-0F59D62FF3E0}"/>
    <cellStyle name="Comma 4 3 2 24 2" xfId="14100" xr:uid="{39DC5641-349B-4F6A-A13C-FC3D47AE7206}"/>
    <cellStyle name="Comma 4 3 2 25" xfId="6976" xr:uid="{CA0F43FD-EF38-41AE-83EB-79036434B598}"/>
    <cellStyle name="Comma 4 3 2 25 2" xfId="14248" xr:uid="{8C96F8A1-AB7F-4632-9018-0FA63853078B}"/>
    <cellStyle name="Comma 4 3 2 26" xfId="7130" xr:uid="{DFDA9EC1-8053-4A5B-8657-D5DEA9D07F75}"/>
    <cellStyle name="Comma 4 3 2 26 2" xfId="14402" xr:uid="{E480DEED-2DCD-4C68-B7B0-B7B13835A0D2}"/>
    <cellStyle name="Comma 4 3 2 27" xfId="7279" xr:uid="{993D00E1-4E90-4270-84B4-788B83080B3F}"/>
    <cellStyle name="Comma 4 3 2 27 2" xfId="14551" xr:uid="{68053A00-4C0D-41AD-A94D-4C7A7ABD13A6}"/>
    <cellStyle name="Comma 4 3 2 28" xfId="7429" xr:uid="{BC96A0EF-0D40-4E0F-B77A-42B8BCE73659}"/>
    <cellStyle name="Comma 4 3 2 28 2" xfId="14693" xr:uid="{F5F58CE3-BDC9-4E83-871A-AE2096A3D73E}"/>
    <cellStyle name="Comma 4 3 2 29" xfId="7586" xr:uid="{02255E15-65BA-4BF2-869E-DD40EE3F5B22}"/>
    <cellStyle name="Comma 4 3 2 29 2" xfId="14849" xr:uid="{86AFF33C-FAF3-4C61-843B-56BEB162374B}"/>
    <cellStyle name="Comma 4 3 2 3" xfId="887" xr:uid="{DD24FFBE-FB56-4EF3-8531-839B828A4441}"/>
    <cellStyle name="Comma 4 3 2 3 2" xfId="1650" xr:uid="{C60C35B9-E43D-4602-900B-A2DD1ED80FCE}"/>
    <cellStyle name="Comma 4 3 2 3 2 2" xfId="4237" xr:uid="{E7DBB152-83BB-4C41-B88D-A7411C67EF3F}"/>
    <cellStyle name="Comma 4 3 2 3 2 2 2" xfId="11527" xr:uid="{B3733509-5B71-486C-BA36-90C4E3490B34}"/>
    <cellStyle name="Comma 4 3 2 3 2 3" xfId="8960" xr:uid="{1518CB60-0ADB-426D-97CA-9134D7958401}"/>
    <cellStyle name="Comma 4 3 2 3 3" xfId="3476" xr:uid="{928ACE0A-8F84-4183-83A8-F63E8D9E984F}"/>
    <cellStyle name="Comma 4 3 2 3 3 2" xfId="10766" xr:uid="{3002C8ED-ACD4-4B79-8651-93FC1F2C751A}"/>
    <cellStyle name="Comma 4 3 2 3 4" xfId="8199" xr:uid="{FDFD1D86-38D6-47C7-A776-B3274A1E79A3}"/>
    <cellStyle name="Comma 4 3 2 30" xfId="7735" xr:uid="{EF2AA0E7-EFE4-4250-9863-C870BB07A327}"/>
    <cellStyle name="Comma 4 3 2 30 2" xfId="14998" xr:uid="{002E3231-12ED-432A-82D9-774CF80D0814}"/>
    <cellStyle name="Comma 4 3 2 31" xfId="7896" xr:uid="{6694DDED-7CEC-42DE-B888-86197D53D551}"/>
    <cellStyle name="Comma 4 3 2 32" xfId="15140" xr:uid="{515FA974-07E2-4BC4-A311-9C311F2FCD28}"/>
    <cellStyle name="Comma 4 3 2 33" xfId="15467" xr:uid="{D03A4B76-8C08-4E8D-BAED-7D46192A0D6F}"/>
    <cellStyle name="Comma 4 3 2 34" xfId="15615" xr:uid="{88040D60-6563-49DB-8FEF-8D2B071F056D}"/>
    <cellStyle name="Comma 4 3 2 35" xfId="15764" xr:uid="{DCF22E48-35F8-449A-AC15-66119527D1AC}"/>
    <cellStyle name="Comma 4 3 2 36" xfId="15913" xr:uid="{058FD9D2-15E4-4FED-8D83-68580E3B117C}"/>
    <cellStyle name="Comma 4 3 2 37" xfId="16061" xr:uid="{CA8EE71C-1EE3-4499-917E-0E25BC91F389}"/>
    <cellStyle name="Comma 4 3 2 38" xfId="16207" xr:uid="{1A231E79-8B6F-44CE-AD79-C078845FC6E2}"/>
    <cellStyle name="Comma 4 3 2 39" xfId="556" xr:uid="{B40E86AC-EF1D-4FA5-85B0-AC5B6A09F6FB}"/>
    <cellStyle name="Comma 4 3 2 4" xfId="1028" xr:uid="{4F9DB223-48A3-49E7-9905-440E7F03F945}"/>
    <cellStyle name="Comma 4 3 2 4 2" xfId="1791" xr:uid="{2E602055-F92E-4C43-A64E-2745A82E9323}"/>
    <cellStyle name="Comma 4 3 2 4 2 2" xfId="4378" xr:uid="{C000C789-586B-43AE-8FF5-F1F6E41CF295}"/>
    <cellStyle name="Comma 4 3 2 4 2 2 2" xfId="11668" xr:uid="{2B80B10A-145C-43A2-A0A8-6D3B2FCBA19A}"/>
    <cellStyle name="Comma 4 3 2 4 2 3" xfId="9101" xr:uid="{44BC8CE0-87F4-40BE-9F59-ECEEEB0B0F10}"/>
    <cellStyle name="Comma 4 3 2 4 3" xfId="3617" xr:uid="{12BA3127-DB4C-4BB5-8E19-CE4AE6E0A5C4}"/>
    <cellStyle name="Comma 4 3 2 4 3 2" xfId="10907" xr:uid="{29D7FA75-6FC8-4CE3-B507-042149027735}"/>
    <cellStyle name="Comma 4 3 2 4 4" xfId="8340" xr:uid="{E30A813E-D69E-4483-B4CC-DD41CD87B48A}"/>
    <cellStyle name="Comma 4 3 2 40" xfId="16631" xr:uid="{20D4D0CC-CEEA-455E-82A5-5522B635FB79}"/>
    <cellStyle name="Comma 4 3 2 5" xfId="1131" xr:uid="{5A0BD44F-F5C5-42DD-9180-8FAB67D21BD1}"/>
    <cellStyle name="Comma 4 3 2 5 2" xfId="3719" xr:uid="{533A2EC8-424C-407F-9031-D2D4A1D0217B}"/>
    <cellStyle name="Comma 4 3 2 5 2 2" xfId="11009" xr:uid="{F72C94D6-0018-4F37-ABFB-5BA1A4345F52}"/>
    <cellStyle name="Comma 4 3 2 5 3" xfId="8442" xr:uid="{8C32B6C7-8CCE-4F14-B9FB-30A188B158E8}"/>
    <cellStyle name="Comma 4 3 2 6" xfId="1346" xr:uid="{A84934B9-6C73-42A2-A531-CA78C786B6F1}"/>
    <cellStyle name="Comma 4 3 2 6 2" xfId="3933" xr:uid="{F8EB91FA-EDF4-4C37-81DB-2A94D87F9731}"/>
    <cellStyle name="Comma 4 3 2 6 2 2" xfId="11223" xr:uid="{E5FFA68F-1C6D-4CA5-9C09-19E1A4095E65}"/>
    <cellStyle name="Comma 4 3 2 6 3" xfId="8656" xr:uid="{BC8757FD-0563-43FD-BFAA-F63D5C80518D}"/>
    <cellStyle name="Comma 4 3 2 7" xfId="1965" xr:uid="{3B7FBBAE-BFCE-40FC-BBDB-20878F18346B}"/>
    <cellStyle name="Comma 4 3 2 7 2" xfId="4552" xr:uid="{B318EB70-CCD2-448C-88B3-DAD66B1C340E}"/>
    <cellStyle name="Comma 4 3 2 7 2 2" xfId="11841" xr:uid="{F68FD578-EA9C-4235-A208-F86E0D71D707}"/>
    <cellStyle name="Comma 4 3 2 7 3" xfId="9274" xr:uid="{1D3D65F8-35E3-4102-96FD-DFFEC3FB8A67}"/>
    <cellStyle name="Comma 4 3 2 8" xfId="2115" xr:uid="{0876F7BA-3FA1-4101-BB21-2BDF0D0679E7}"/>
    <cellStyle name="Comma 4 3 2 8 2" xfId="4702" xr:uid="{7CE70DA8-DBCE-43C2-B3FB-F343A01A7DC4}"/>
    <cellStyle name="Comma 4 3 2 8 2 2" xfId="11990" xr:uid="{11BFADA6-D9C9-454E-874D-BFCE362EFED4}"/>
    <cellStyle name="Comma 4 3 2 8 3" xfId="9423" xr:uid="{7A319A48-9854-4033-830F-29C0E4D87D93}"/>
    <cellStyle name="Comma 4 3 2 9" xfId="2265" xr:uid="{08760806-3F50-41D3-80BC-488CFD8B0C2C}"/>
    <cellStyle name="Comma 4 3 2 9 2" xfId="4852" xr:uid="{21285D9B-B4BD-434F-8219-75413A103A6B}"/>
    <cellStyle name="Comma 4 3 2 9 2 2" xfId="12139" xr:uid="{DDEF1C27-2B0B-4A1B-9781-47BA2940C9C1}"/>
    <cellStyle name="Comma 4 3 2 9 3" xfId="9572" xr:uid="{E318134C-5CFC-4224-99DC-DB0CD79CCB67}"/>
    <cellStyle name="Comma 4 3 20" xfId="5917" xr:uid="{7B93F0D4-32A8-46A5-9F7F-3443898E766C}"/>
    <cellStyle name="Comma 4 3 20 2" xfId="13195" xr:uid="{221B1CA8-E7C7-4288-A326-01453557D122}"/>
    <cellStyle name="Comma 4 3 21" xfId="6073" xr:uid="{AA0BC3FB-785A-4903-A849-55FFCB8EFFE9}"/>
    <cellStyle name="Comma 4 3 21 2" xfId="13351" xr:uid="{27DA3239-326D-4251-A82E-F264FD720A04}"/>
    <cellStyle name="Comma 4 3 22" xfId="6122" xr:uid="{5FB95E12-3423-4F7F-A78C-AD819FDFAF60}"/>
    <cellStyle name="Comma 4 3 22 2" xfId="13397" xr:uid="{17D5A7C5-D541-4F82-B437-D162C0AF0112}"/>
    <cellStyle name="Comma 4 3 23" xfId="6373" xr:uid="{597AFDE7-038E-4277-B4C4-46DADE81849A}"/>
    <cellStyle name="Comma 4 3 23 2" xfId="13648" xr:uid="{B3566854-3562-486E-A568-B379810215F7}"/>
    <cellStyle name="Comma 4 3 24" xfId="6523" xr:uid="{778CE6C2-845A-40F3-B1DE-D3179276A188}"/>
    <cellStyle name="Comma 4 3 24 2" xfId="13798" xr:uid="{6B285086-AC95-427D-9A5F-7A0293DA94B4}"/>
    <cellStyle name="Comma 4 3 25" xfId="6678" xr:uid="{A1A4D534-2D9A-4D61-BCE3-EFC5023B2CE9}"/>
    <cellStyle name="Comma 4 3 25 2" xfId="13950" xr:uid="{1F13EF9B-F05D-4BD4-9856-186DA6D4470A}"/>
    <cellStyle name="Comma 4 3 26" xfId="6827" xr:uid="{C3406D2F-4AE0-47A6-A905-965E9B732761}"/>
    <cellStyle name="Comma 4 3 26 2" xfId="14099" xr:uid="{A9EE90F7-32E9-4FC8-9226-F9DFB3B8004B}"/>
    <cellStyle name="Comma 4 3 27" xfId="6975" xr:uid="{FD8B225A-E59E-4559-A3BC-307ACFE2D453}"/>
    <cellStyle name="Comma 4 3 27 2" xfId="14247" xr:uid="{45D7E091-C783-4BD5-B6E8-5B1160FADF0F}"/>
    <cellStyle name="Comma 4 3 28" xfId="7129" xr:uid="{C8263799-3DC8-47EF-8D41-07C1550F6F4F}"/>
    <cellStyle name="Comma 4 3 28 2" xfId="14401" xr:uid="{8813B544-9751-488D-8F20-C67090CFFE4A}"/>
    <cellStyle name="Comma 4 3 29" xfId="7278" xr:uid="{6942F168-B531-446F-BB37-F1A5C91E2173}"/>
    <cellStyle name="Comma 4 3 29 2" xfId="14550" xr:uid="{D011A953-4453-43A2-A617-AEF8FE9840E8}"/>
    <cellStyle name="Comma 4 3 3" xfId="150" xr:uid="{014C311A-3ABA-4EAD-9208-27A6052DF3C4}"/>
    <cellStyle name="Comma 4 3 3 10" xfId="2415" xr:uid="{3AEA3391-ACF2-4442-B1F7-002AABD9E100}"/>
    <cellStyle name="Comma 4 3 3 10 2" xfId="5002" xr:uid="{8D567880-8CE8-4C51-ABBA-A51F606281D9}"/>
    <cellStyle name="Comma 4 3 3 10 2 2" xfId="12289" xr:uid="{9C9A5F7B-B5E3-458E-A22C-B312EB5B575E}"/>
    <cellStyle name="Comma 4 3 3 10 3" xfId="9722" xr:uid="{C2B8A68C-975A-42A9-962D-D615EE3C7B6F}"/>
    <cellStyle name="Comma 4 3 3 11" xfId="2566" xr:uid="{6C974D31-1FED-456C-839F-D204D0A5C893}"/>
    <cellStyle name="Comma 4 3 3 11 2" xfId="5153" xr:uid="{1F82D6D5-09D9-4947-851A-0D681805900A}"/>
    <cellStyle name="Comma 4 3 3 11 2 2" xfId="12440" xr:uid="{17038EA3-AAAA-4D96-AEBF-BE4B640659AC}"/>
    <cellStyle name="Comma 4 3 3 11 3" xfId="9873" xr:uid="{76D4E94A-FC6E-4D90-B642-575C4A91C038}"/>
    <cellStyle name="Comma 4 3 3 12" xfId="2716" xr:uid="{07BFE2CD-9230-48BA-B163-818E9A7FFD33}"/>
    <cellStyle name="Comma 4 3 3 12 2" xfId="3171" xr:uid="{74AC21B6-F452-450E-A3CF-886BA3748C3C}"/>
    <cellStyle name="Comma 4 3 3 12 2 2" xfId="10464" xr:uid="{5B0E688B-A5CA-408A-A54A-03C3E69DC218}"/>
    <cellStyle name="Comma 4 3 3 12 3" xfId="10023" xr:uid="{6C8A61CB-F08E-4123-B8FB-DDDA667E59A0}"/>
    <cellStyle name="Comma 4 3 3 13" xfId="2952" xr:uid="{DB411217-F9C9-4223-9D7A-8A71A6FA91B4}"/>
    <cellStyle name="Comma 4 3 3 13 2" xfId="10248" xr:uid="{6A4191DF-5428-4454-88D3-FBDFBED78F68}"/>
    <cellStyle name="Comma 4 3 3 14" xfId="5307" xr:uid="{25666B68-6CF5-46D5-A8F9-ADCA3B214AEE}"/>
    <cellStyle name="Comma 4 3 3 14 2" xfId="12591" xr:uid="{1C11AA31-8C33-4721-98BA-21405B840C82}"/>
    <cellStyle name="Comma 4 3 3 15" xfId="5457" xr:uid="{E8D0C3A3-5712-426D-BFC8-306CF5DDC793}"/>
    <cellStyle name="Comma 4 3 3 15 2" xfId="12740" xr:uid="{FA0AF430-EC81-4F05-ACFD-E6969A94AEBB}"/>
    <cellStyle name="Comma 4 3 3 16" xfId="5618" xr:uid="{9A09B26A-A8A5-4CC7-A531-CC877A44DD06}"/>
    <cellStyle name="Comma 4 3 3 16 2" xfId="12899" xr:uid="{A787EDD1-FE38-4D3E-BF3D-A2241712AD6C}"/>
    <cellStyle name="Comma 4 3 3 17" xfId="5771" xr:uid="{6511EB44-FE68-4AF8-A1A3-F70E44DECDF0}"/>
    <cellStyle name="Comma 4 3 3 17 2" xfId="13049" xr:uid="{B3A3D3DC-ABF3-4689-8333-C0D022F29BC7}"/>
    <cellStyle name="Comma 4 3 3 18" xfId="5919" xr:uid="{BAF462EE-A644-424A-B2C4-A441AFAD31CB}"/>
    <cellStyle name="Comma 4 3 3 18 2" xfId="13197" xr:uid="{55365A02-9D89-4B0C-A4A1-65F189BB1446}"/>
    <cellStyle name="Comma 4 3 3 19" xfId="6075" xr:uid="{7C717C07-BA1A-4544-8248-D4554CB9F0BA}"/>
    <cellStyle name="Comma 4 3 3 19 2" xfId="13353" xr:uid="{ED4E3880-9374-4516-8D8A-BD72A72C5840}"/>
    <cellStyle name="Comma 4 3 3 2" xfId="326" xr:uid="{898799AE-068C-4896-AB24-A06F03294FE3}"/>
    <cellStyle name="Comma 4 3 3 2 2" xfId="1503" xr:uid="{95587633-9527-435C-B195-1DDF95C708A7}"/>
    <cellStyle name="Comma 4 3 3 2 2 2" xfId="4090" xr:uid="{50104F28-183F-4420-9D41-D4CCF743484E}"/>
    <cellStyle name="Comma 4 3 3 2 2 2 2" xfId="11380" xr:uid="{687C68B4-2FF7-4560-AADC-2EB17DB0A004}"/>
    <cellStyle name="Comma 4 3 3 2 2 3" xfId="8813" xr:uid="{A379BC18-4C79-490F-A17C-00F3A0DF60C0}"/>
    <cellStyle name="Comma 4 3 3 2 3" xfId="3329" xr:uid="{24A4478F-2736-41AF-BD3C-3BE555C6D169}"/>
    <cellStyle name="Comma 4 3 3 2 3 2" xfId="10619" xr:uid="{4AA677F4-6BB0-4DBD-B66F-F6CB9472BC88}"/>
    <cellStyle name="Comma 4 3 3 2 4" xfId="8052" xr:uid="{BB13910B-0916-4A7C-95BC-841CB2F48D9E}"/>
    <cellStyle name="Comma 4 3 3 2 5" xfId="15252" xr:uid="{66C3605C-FF8D-44C6-9446-5BCBE245F1DD}"/>
    <cellStyle name="Comma 4 3 3 2 6" xfId="16308" xr:uid="{2B0FFB47-84CF-4102-9DE0-A2AB01AF66F5}"/>
    <cellStyle name="Comma 4 3 3 2 7" xfId="740" xr:uid="{4455B8CF-30B8-4CD9-8B0D-5CC3BCE942F3}"/>
    <cellStyle name="Comma 4 3 3 2 8" xfId="16632" xr:uid="{6A009C4E-0FC5-4992-B4DC-8B8CBE883791}"/>
    <cellStyle name="Comma 4 3 3 20" xfId="6172" xr:uid="{98D9C20E-DAA6-4C6E-AABC-978E95A5D349}"/>
    <cellStyle name="Comma 4 3 3 20 2" xfId="13447" xr:uid="{7F43260B-54B8-4661-A65A-3A194BA6FA01}"/>
    <cellStyle name="Comma 4 3 3 21" xfId="6375" xr:uid="{C257AF7C-5A87-4AD5-9E76-25DC5FD9443F}"/>
    <cellStyle name="Comma 4 3 3 21 2" xfId="13650" xr:uid="{CD2B1C9D-96A5-470E-8B46-D597A97C2664}"/>
    <cellStyle name="Comma 4 3 3 22" xfId="6525" xr:uid="{42B96AF6-00FE-40EC-9B58-DFBD2FC59964}"/>
    <cellStyle name="Comma 4 3 3 22 2" xfId="13800" xr:uid="{FD4096A2-F09D-4B9C-B735-969C4060C3B5}"/>
    <cellStyle name="Comma 4 3 3 23" xfId="6680" xr:uid="{E8C2D1D9-119F-4BEA-9CCA-ADA5ABA624DC}"/>
    <cellStyle name="Comma 4 3 3 23 2" xfId="13952" xr:uid="{9381F662-4E7F-4882-8071-F015BC29E72E}"/>
    <cellStyle name="Comma 4 3 3 24" xfId="6829" xr:uid="{DE22C57A-5F7A-4CAF-9ED6-9957AAE47EA9}"/>
    <cellStyle name="Comma 4 3 3 24 2" xfId="14101" xr:uid="{D4F99F0B-A335-46F0-BA08-82C559469F74}"/>
    <cellStyle name="Comma 4 3 3 25" xfId="6977" xr:uid="{F7263284-8EA6-4133-8E47-575D60A492A3}"/>
    <cellStyle name="Comma 4 3 3 25 2" xfId="14249" xr:uid="{8F8FD573-A64D-4C3B-A46F-03D86E4F9D77}"/>
    <cellStyle name="Comma 4 3 3 26" xfId="7131" xr:uid="{8D9C3692-CFEC-44F0-BDDE-A945B1803931}"/>
    <cellStyle name="Comma 4 3 3 26 2" xfId="14403" xr:uid="{0657FD25-280C-4FAD-9B9B-BDF0E4C0EA73}"/>
    <cellStyle name="Comma 4 3 3 27" xfId="7280" xr:uid="{B10AD65C-1CE3-4396-95F1-0E2C17528192}"/>
    <cellStyle name="Comma 4 3 3 27 2" xfId="14552" xr:uid="{E06A252A-95FB-4CD5-9785-B8D4E39B8CD4}"/>
    <cellStyle name="Comma 4 3 3 28" xfId="7382" xr:uid="{A06DAED0-DE8A-4E75-AAFD-67B19AA3C5CC}"/>
    <cellStyle name="Comma 4 3 3 28 2" xfId="14646" xr:uid="{0A653DF1-6FE7-4222-8437-407FD85032A9}"/>
    <cellStyle name="Comma 4 3 3 29" xfId="7587" xr:uid="{DDF13B48-7D80-46EE-8681-15B8ED3F4B17}"/>
    <cellStyle name="Comma 4 3 3 29 2" xfId="14850" xr:uid="{0F64EEE8-5FB3-4B03-AF72-E797D62056B0}"/>
    <cellStyle name="Comma 4 3 3 3" xfId="888" xr:uid="{9CDFEA05-762E-44BD-9AB1-2A74B7CB4935}"/>
    <cellStyle name="Comma 4 3 3 3 2" xfId="1651" xr:uid="{3F093AC4-1353-4B85-BBF5-557EF2B9065B}"/>
    <cellStyle name="Comma 4 3 3 3 2 2" xfId="4238" xr:uid="{8D4D0FC5-D49A-455B-9956-1F5866EC13EB}"/>
    <cellStyle name="Comma 4 3 3 3 2 2 2" xfId="11528" xr:uid="{49B505B7-D01D-4155-958E-45999E87F0F5}"/>
    <cellStyle name="Comma 4 3 3 3 2 3" xfId="8961" xr:uid="{16BE1842-B274-4441-A4B6-28C264EFD6CB}"/>
    <cellStyle name="Comma 4 3 3 3 3" xfId="3477" xr:uid="{267C83D9-8C2B-42EE-9A2D-10481F0E631B}"/>
    <cellStyle name="Comma 4 3 3 3 3 2" xfId="10767" xr:uid="{50A66C55-13EA-4788-98CE-F5792ED2CA53}"/>
    <cellStyle name="Comma 4 3 3 3 4" xfId="8200" xr:uid="{4CE93E14-C00A-41B4-9EDE-19BAD3A0C528}"/>
    <cellStyle name="Comma 4 3 3 30" xfId="7736" xr:uid="{8D4A9264-0CF1-4390-B813-EA60CB0DA3AC}"/>
    <cellStyle name="Comma 4 3 3 30 2" xfId="14999" xr:uid="{BD0CFDBD-EAD7-48FF-BF24-031AB37AD353}"/>
    <cellStyle name="Comma 4 3 3 31" xfId="7897" xr:uid="{33953902-0A46-4C83-928A-9F33CAF47CA6}"/>
    <cellStyle name="Comma 4 3 3 32" xfId="15093" xr:uid="{DE20502B-2D58-4533-ACAB-CD1A317E6660}"/>
    <cellStyle name="Comma 4 3 3 33" xfId="15468" xr:uid="{B5819172-D0DB-4F8C-85B7-227826884F3F}"/>
    <cellStyle name="Comma 4 3 3 34" xfId="15616" xr:uid="{8A77E61D-CA75-46DD-BC34-14FB088A2256}"/>
    <cellStyle name="Comma 4 3 3 35" xfId="15765" xr:uid="{2F58A633-9A5A-40F9-8090-81BB2666D310}"/>
    <cellStyle name="Comma 4 3 3 36" xfId="15914" xr:uid="{C288BAE4-9217-4E5F-8FE8-91A9D980990B}"/>
    <cellStyle name="Comma 4 3 3 37" xfId="16062" xr:uid="{B9FB302F-AB5B-473E-8CA5-90C4BD8B09FB}"/>
    <cellStyle name="Comma 4 3 3 38" xfId="16160" xr:uid="{F149F442-0D38-497A-B537-209CC2999D0D}"/>
    <cellStyle name="Comma 4 3 3 39" xfId="557" xr:uid="{7903B349-1618-42E2-9F5B-05471BF2DD63}"/>
    <cellStyle name="Comma 4 3 3 4" xfId="981" xr:uid="{D9914940-9C6A-4701-AD8B-B8F6317759F2}"/>
    <cellStyle name="Comma 4 3 3 4 2" xfId="1744" xr:uid="{36ACFAFF-65FB-4C1C-B95D-D9EC59B2AF48}"/>
    <cellStyle name="Comma 4 3 3 4 2 2" xfId="4331" xr:uid="{E3AF23FB-E756-4E07-8411-548F9D858095}"/>
    <cellStyle name="Comma 4 3 3 4 2 2 2" xfId="11621" xr:uid="{5ACF6467-65D0-4105-A565-49307B003A51}"/>
    <cellStyle name="Comma 4 3 3 4 2 3" xfId="9054" xr:uid="{3A157B77-3FA1-449A-969B-6DD16F3945DA}"/>
    <cellStyle name="Comma 4 3 3 4 3" xfId="3570" xr:uid="{727683ED-EC20-4941-94EF-5CDB4DAFC44E}"/>
    <cellStyle name="Comma 4 3 3 4 3 2" xfId="10860" xr:uid="{08B70627-1DF8-4318-88F7-D901CA9F385F}"/>
    <cellStyle name="Comma 4 3 3 4 4" xfId="8293" xr:uid="{7A8DED66-AA88-4217-B5C4-586A739184DE}"/>
    <cellStyle name="Comma 4 3 3 40" xfId="16633" xr:uid="{13422576-7FD1-441A-B0F4-5621905B9BD3}"/>
    <cellStyle name="Comma 4 3 3 5" xfId="1183" xr:uid="{3359A455-AD7A-463A-8D0C-83D75663E161}"/>
    <cellStyle name="Comma 4 3 3 5 2" xfId="3771" xr:uid="{5A16E11A-EF3B-4121-948D-B7079B4BD558}"/>
    <cellStyle name="Comma 4 3 3 5 2 2" xfId="11061" xr:uid="{3252A001-B0E0-43E8-AEC0-245BFA1CB261}"/>
    <cellStyle name="Comma 4 3 3 5 3" xfId="8494" xr:uid="{9646D803-10AF-44FA-ADA1-6BECC361B4D1}"/>
    <cellStyle name="Comma 4 3 3 6" xfId="1347" xr:uid="{998798B4-52D5-47FA-857C-0BE3018B7CD9}"/>
    <cellStyle name="Comma 4 3 3 6 2" xfId="3934" xr:uid="{150D711A-87F2-47AC-B98B-8B6768412DEF}"/>
    <cellStyle name="Comma 4 3 3 6 2 2" xfId="11224" xr:uid="{42F71D79-8B01-4F8B-91DE-A5257F11CAC8}"/>
    <cellStyle name="Comma 4 3 3 6 3" xfId="8657" xr:uid="{E2441A91-4FAC-48D0-B6CE-095D3E5106BD}"/>
    <cellStyle name="Comma 4 3 3 7" xfId="1966" xr:uid="{99DAB376-DE6B-4892-B9C4-C50F59E02856}"/>
    <cellStyle name="Comma 4 3 3 7 2" xfId="4553" xr:uid="{05FB3E66-7F47-4FC4-BA69-7F56F7DEB398}"/>
    <cellStyle name="Comma 4 3 3 7 2 2" xfId="11842" xr:uid="{3301A80A-0C59-48E0-AAAF-52C772DEDBFE}"/>
    <cellStyle name="Comma 4 3 3 7 3" xfId="9275" xr:uid="{10457CEF-2DA4-4378-96DF-97A151DAD1BB}"/>
    <cellStyle name="Comma 4 3 3 8" xfId="2116" xr:uid="{8757CBBF-C6CF-43C2-96DC-52165FC51D0B}"/>
    <cellStyle name="Comma 4 3 3 8 2" xfId="4703" xr:uid="{957B3B39-3CFB-4CD0-98A8-590751A80543}"/>
    <cellStyle name="Comma 4 3 3 8 2 2" xfId="11991" xr:uid="{013565BB-AA18-4BB3-A977-B7DF454FFE67}"/>
    <cellStyle name="Comma 4 3 3 8 3" xfId="9424" xr:uid="{AC2C5D41-2CE3-4C97-8011-81DFF885065F}"/>
    <cellStyle name="Comma 4 3 3 9" xfId="2266" xr:uid="{1D488C1C-40FB-4E16-9517-1AF2367F5AA4}"/>
    <cellStyle name="Comma 4 3 3 9 2" xfId="4853" xr:uid="{0A8892E9-B222-4E0B-9E01-DE79F38F5DDD}"/>
    <cellStyle name="Comma 4 3 3 9 2 2" xfId="12140" xr:uid="{E51E293A-CAA6-4608-A74D-DE1A6430B250}"/>
    <cellStyle name="Comma 4 3 3 9 3" xfId="9573" xr:uid="{8FB65201-D02C-4591-97CF-F53E1213003C}"/>
    <cellStyle name="Comma 4 3 30" xfId="7332" xr:uid="{4C51D04D-8B36-4C59-B002-5D08F5693A98}"/>
    <cellStyle name="Comma 4 3 30 2" xfId="14596" xr:uid="{9FF4F171-E7E1-4104-AF53-F03CDBEAC1EF}"/>
    <cellStyle name="Comma 4 3 31" xfId="7585" xr:uid="{56FBF7AE-6B03-49D9-8DF0-76F47579631F}"/>
    <cellStyle name="Comma 4 3 31 2" xfId="14848" xr:uid="{25DD3E3E-0307-42B6-8834-AAA0614D2F5D}"/>
    <cellStyle name="Comma 4 3 32" xfId="7734" xr:uid="{5C1EF67B-6719-45AB-B993-F8F14BAF33E9}"/>
    <cellStyle name="Comma 4 3 32 2" xfId="14997" xr:uid="{10997D8C-B0C9-4FC9-A41D-EA41CA5CDAF2}"/>
    <cellStyle name="Comma 4 3 33" xfId="7895" xr:uid="{38CE749E-DBB4-4BE2-85F9-6ED98EED61EC}"/>
    <cellStyle name="Comma 4 3 34" xfId="15043" xr:uid="{A89653D0-0E56-4056-805C-7580DE1C55E6}"/>
    <cellStyle name="Comma 4 3 35" xfId="15466" xr:uid="{BAB47C0D-19DF-46AE-8CDB-36AB0B258BBC}"/>
    <cellStyle name="Comma 4 3 36" xfId="15614" xr:uid="{AAB089FE-2A6E-424F-AB85-3DD28CEC085D}"/>
    <cellStyle name="Comma 4 3 37" xfId="15763" xr:uid="{3942B02F-C6A4-4318-8452-D1F6DC14FDF0}"/>
    <cellStyle name="Comma 4 3 38" xfId="15912" xr:uid="{5C3C4400-995F-4207-B7F6-1C33B6864EAF}"/>
    <cellStyle name="Comma 4 3 39" xfId="16060" xr:uid="{01805B9D-A85A-400A-869F-1BDD3ECF4A21}"/>
    <cellStyle name="Comma 4 3 4" xfId="264" xr:uid="{3FDB34A3-08C1-4220-9C7C-AFD0EC65AF6D}"/>
    <cellStyle name="Comma 4 3 4 2" xfId="1501" xr:uid="{BF81E42E-9F3E-401C-8027-FF843F110511}"/>
    <cellStyle name="Comma 4 3 4 2 2" xfId="4088" xr:uid="{28C8F925-BC5D-41BE-BC33-8B27BF3822CF}"/>
    <cellStyle name="Comma 4 3 4 2 2 2" xfId="11378" xr:uid="{FDF8B1C9-7EAD-4679-BC95-884E255AE45D}"/>
    <cellStyle name="Comma 4 3 4 2 3" xfId="8811" xr:uid="{10649D50-8028-4CB9-B4A1-81FABB2735F5}"/>
    <cellStyle name="Comma 4 3 4 3" xfId="3327" xr:uid="{57CC81B2-9DCB-4D3F-805D-9A0F5553B3F2}"/>
    <cellStyle name="Comma 4 3 4 3 2" xfId="10617" xr:uid="{A4818325-7D68-4B7D-A5E2-E10C3216D755}"/>
    <cellStyle name="Comma 4 3 4 4" xfId="2901" xr:uid="{8B421A31-CB5C-49E5-8CA3-82DBB3DC0285}"/>
    <cellStyle name="Comma 4 3 4 4 2" xfId="10198" xr:uid="{AF2F60E7-ACA6-4868-9A99-1EB477E9DFB0}"/>
    <cellStyle name="Comma 4 3 4 5" xfId="8050" xr:uid="{7692B130-E8A6-48C4-AA9E-89260C838B79}"/>
    <cellStyle name="Comma 4 3 4 6" xfId="15192" xr:uid="{36A312AB-FD9A-452C-A7E9-A551330E4979}"/>
    <cellStyle name="Comma 4 3 4 7" xfId="16258" xr:uid="{67D6FC48-464D-4678-9422-9787AE1A7AD5}"/>
    <cellStyle name="Comma 4 3 4 8" xfId="738" xr:uid="{6E7AD46C-1165-411F-AFFA-6E96C079FC10}"/>
    <cellStyle name="Comma 4 3 4 9" xfId="16634" xr:uid="{BBE3E11F-88FD-4201-8DFD-DD463DA6001C}"/>
    <cellStyle name="Comma 4 3 40" xfId="16110" xr:uid="{22FFDF76-905F-4AF9-88B9-92A80A42E7B3}"/>
    <cellStyle name="Comma 4 3 41" xfId="555" xr:uid="{ECD48D0C-BBFD-4148-8064-E6341CAC59BA}"/>
    <cellStyle name="Comma 4 3 42" xfId="16635" xr:uid="{79C26E92-8241-46A7-9CA1-FB6AB1FE0371}"/>
    <cellStyle name="Comma 4 3 5" xfId="886" xr:uid="{C2568CCF-46E0-453A-8B87-52AE90B02409}"/>
    <cellStyle name="Comma 4 3 5 2" xfId="1649" xr:uid="{1B0CC74A-34FF-4A9C-9D79-454351472366}"/>
    <cellStyle name="Comma 4 3 5 2 2" xfId="4236" xr:uid="{950540B8-DB2D-4C2D-B1B5-38101B5880CF}"/>
    <cellStyle name="Comma 4 3 5 2 2 2" xfId="11526" xr:uid="{4DCBD63D-FA08-4089-9A58-CA779221712D}"/>
    <cellStyle name="Comma 4 3 5 2 3" xfId="8959" xr:uid="{E1331FC0-2665-4450-B3B8-3BAA6E0431A4}"/>
    <cellStyle name="Comma 4 3 5 3" xfId="3475" xr:uid="{0B29914A-1486-4C16-BC3C-B3C4FE5F14D0}"/>
    <cellStyle name="Comma 4 3 5 3 2" xfId="10765" xr:uid="{7E4AB958-6E8C-4463-97A2-3CFAFDA1D373}"/>
    <cellStyle name="Comma 4 3 5 4" xfId="8198" xr:uid="{2889FD85-D367-48EC-94BD-7DDB2CF29DA4}"/>
    <cellStyle name="Comma 4 3 6" xfId="931" xr:uid="{81E57417-75E8-4263-BF61-98372115D70D}"/>
    <cellStyle name="Comma 4 3 6 2" xfId="1694" xr:uid="{CFAEDB07-619F-4D1E-883B-E3DDFE8A79EA}"/>
    <cellStyle name="Comma 4 3 6 2 2" xfId="4281" xr:uid="{9CE5D298-EE01-4765-A2C9-C181BDC02687}"/>
    <cellStyle name="Comma 4 3 6 2 2 2" xfId="11571" xr:uid="{9CF51BD8-55D4-48D9-AF08-EC5AF2D154D5}"/>
    <cellStyle name="Comma 4 3 6 2 3" xfId="9004" xr:uid="{9430C484-9983-4239-ACE9-C72607FC3A34}"/>
    <cellStyle name="Comma 4 3 6 3" xfId="3520" xr:uid="{2FF35CA6-E028-4994-B7C7-5F823A26A2D4}"/>
    <cellStyle name="Comma 4 3 6 3 2" xfId="10810" xr:uid="{839D7AF6-A243-4F50-87EF-2BEAE3F37CD2}"/>
    <cellStyle name="Comma 4 3 6 4" xfId="8243" xr:uid="{56C1609B-1D6D-41DF-A322-9CAD226D4EF0}"/>
    <cellStyle name="Comma 4 3 7" xfId="1082" xr:uid="{30875DDF-D014-4D53-ABEA-A9AEDF967F85}"/>
    <cellStyle name="Comma 4 3 7 2" xfId="3670" xr:uid="{ACC48B9E-5023-46FF-ADC2-602C116BBE88}"/>
    <cellStyle name="Comma 4 3 7 2 2" xfId="10960" xr:uid="{DBF09B29-0EA2-4FAF-86FB-CE859242CD51}"/>
    <cellStyle name="Comma 4 3 7 3" xfId="8393" xr:uid="{C2384831-F9AD-4B96-BD42-EC66D9BD4303}"/>
    <cellStyle name="Comma 4 3 8" xfId="1345" xr:uid="{9BE64E56-692D-48A4-A122-B4964123731B}"/>
    <cellStyle name="Comma 4 3 8 2" xfId="3932" xr:uid="{DAE1E89C-194B-482E-80AC-A386B72D5354}"/>
    <cellStyle name="Comma 4 3 8 2 2" xfId="11222" xr:uid="{AE4603C0-11A0-4467-B044-EAB9697C955C}"/>
    <cellStyle name="Comma 4 3 8 3" xfId="8655" xr:uid="{3ED87D49-A9DF-4A55-B23E-7CDA96E71BF2}"/>
    <cellStyle name="Comma 4 3 9" xfId="1964" xr:uid="{EEDDF97D-C77D-4DA3-B702-A58A74B59C22}"/>
    <cellStyle name="Comma 4 3 9 2" xfId="4551" xr:uid="{31219C80-3C33-4518-8266-6E461801306A}"/>
    <cellStyle name="Comma 4 3 9 2 2" xfId="11840" xr:uid="{F6592EA6-C76D-4135-BFFE-B9DC5DC81C2E}"/>
    <cellStyle name="Comma 4 3 9 3" xfId="9273" xr:uid="{FC43652B-C47C-4919-BEDF-4BB90EC0456C}"/>
    <cellStyle name="Comma 4 30" xfId="6065" xr:uid="{68C21A31-8E35-4410-BB07-93E2D0DB8A12}"/>
    <cellStyle name="Comma 4 30 2" xfId="13343" xr:uid="{C0E640FC-2F1D-47C4-A404-378A95A4D1D5}"/>
    <cellStyle name="Comma 4 31" xfId="6109" xr:uid="{5192A0E5-F248-41EB-A504-8B0B025286E8}"/>
    <cellStyle name="Comma 4 31 2" xfId="13384" xr:uid="{D5008F00-980B-4779-BE0F-5AE83C718E75}"/>
    <cellStyle name="Comma 4 32" xfId="6365" xr:uid="{5777F8EF-791C-4A0C-A2D3-FBBE6A9ED001}"/>
    <cellStyle name="Comma 4 32 2" xfId="13640" xr:uid="{D82F245F-9436-4163-80EC-03A874CEAD66}"/>
    <cellStyle name="Comma 4 33" xfId="6515" xr:uid="{D8B61D44-5B15-490B-978C-7A1A356F6087}"/>
    <cellStyle name="Comma 4 33 2" xfId="13790" xr:uid="{FE8CDFE0-FDC9-467B-B137-78D92D49926A}"/>
    <cellStyle name="Comma 4 34" xfId="6670" xr:uid="{C9BE21E8-9243-4918-8790-EE61EAA7962A}"/>
    <cellStyle name="Comma 4 34 2" xfId="13942" xr:uid="{F637A8DC-1388-46D4-9382-AE6175CBF503}"/>
    <cellStyle name="Comma 4 35" xfId="6819" xr:uid="{66079E41-5ABC-4A45-9DBC-5C8B57E7CF5E}"/>
    <cellStyle name="Comma 4 35 2" xfId="14091" xr:uid="{598903ED-4510-4218-B53C-83E1261F920F}"/>
    <cellStyle name="Comma 4 36" xfId="6967" xr:uid="{A237384A-AE64-4AE3-8930-81D6B88B2720}"/>
    <cellStyle name="Comma 4 36 2" xfId="14239" xr:uid="{0F2F74C4-9DEC-49E4-8421-7DD9D7C57630}"/>
    <cellStyle name="Comma 4 37" xfId="7121" xr:uid="{16C49F77-EC85-4642-95FE-AA528AA6BBD7}"/>
    <cellStyle name="Comma 4 37 2" xfId="14393" xr:uid="{C544EB69-FC9D-4C7C-9065-BB547254E811}"/>
    <cellStyle name="Comma 4 38" xfId="7270" xr:uid="{26A78D41-CBA8-4C20-8AD0-67C5E55060D7}"/>
    <cellStyle name="Comma 4 38 2" xfId="14542" xr:uid="{5C824F6D-42C0-4E46-BE45-CD78F70B1038}"/>
    <cellStyle name="Comma 4 39" xfId="7319" xr:uid="{CB597E93-9147-4100-A92F-8A6F0F3AD64C}"/>
    <cellStyle name="Comma 4 39 2" xfId="14583" xr:uid="{38F32897-1E98-4E79-8CFB-D7ABA33FB736}"/>
    <cellStyle name="Comma 4 4" xfId="165" xr:uid="{5CE38B9A-6D30-466A-8806-830A9D1FF045}"/>
    <cellStyle name="Comma 4 4 10" xfId="2416" xr:uid="{2FA10E5A-2F08-4A94-A80D-B6E6D7270A72}"/>
    <cellStyle name="Comma 4 4 10 2" xfId="5003" xr:uid="{616B6D2C-476F-4F6C-83EE-09793EB8CDB3}"/>
    <cellStyle name="Comma 4 4 10 2 2" xfId="12290" xr:uid="{FE3611B5-E528-4C50-80F3-7279E0112493}"/>
    <cellStyle name="Comma 4 4 10 3" xfId="9723" xr:uid="{DEBC800F-93FC-4B36-A248-132E0C6C31AF}"/>
    <cellStyle name="Comma 4 4 11" xfId="2567" xr:uid="{7580A0F5-3FC5-4AE3-AE96-2D98A0C951B4}"/>
    <cellStyle name="Comma 4 4 11 2" xfId="5154" xr:uid="{6C0A2923-EC4C-4366-8EC5-61033549DF95}"/>
    <cellStyle name="Comma 4 4 11 2 2" xfId="12441" xr:uid="{EE451CA6-5453-4BBC-BB6B-E825348D83E5}"/>
    <cellStyle name="Comma 4 4 11 3" xfId="9874" xr:uid="{93A68A03-1419-4F1F-8B2D-14482FCA0C06}"/>
    <cellStyle name="Comma 4 4 12" xfId="2717" xr:uid="{C96BA8F6-6972-40A8-AC3F-D9ECD069BC3E}"/>
    <cellStyle name="Comma 4 4 12 2" xfId="3172" xr:uid="{4FA5EFC1-1680-4A23-A7B1-B69A9AE6DB74}"/>
    <cellStyle name="Comma 4 4 12 2 2" xfId="10465" xr:uid="{C29D2DA6-B8F9-4C53-A7B3-EA015551BD32}"/>
    <cellStyle name="Comma 4 4 12 3" xfId="10024" xr:uid="{01A6DD06-9FFE-4D66-9729-63B08FF1A73D}"/>
    <cellStyle name="Comma 4 4 13" xfId="2797" xr:uid="{11DA9B2A-0A1F-472B-8090-A93FEB57C58E}"/>
    <cellStyle name="Comma 4 4 13 2" xfId="10104" xr:uid="{104CA2AE-33D2-475D-B33D-5290F1D24F84}"/>
    <cellStyle name="Comma 4 4 14" xfId="5308" xr:uid="{7136C78F-9373-49C1-B7D2-B78211425098}"/>
    <cellStyle name="Comma 4 4 14 2" xfId="12592" xr:uid="{4117F242-56B3-4750-BC5A-8B195FC71824}"/>
    <cellStyle name="Comma 4 4 15" xfId="5458" xr:uid="{C3357D66-1A54-4765-863A-236C67B73594}"/>
    <cellStyle name="Comma 4 4 15 2" xfId="12741" xr:uid="{1AD1EE23-0BEF-4BE8-9DE0-2FAB44A9B32B}"/>
    <cellStyle name="Comma 4 4 16" xfId="5619" xr:uid="{3CD55C22-F97D-49AE-B47B-21100C41967E}"/>
    <cellStyle name="Comma 4 4 16 2" xfId="12900" xr:uid="{0EDC45AF-5E42-4EA6-B24C-10DFFEAFC5AC}"/>
    <cellStyle name="Comma 4 4 17" xfId="5772" xr:uid="{671BDE49-F7A9-474B-937A-28ECE9ED987A}"/>
    <cellStyle name="Comma 4 4 17 2" xfId="13050" xr:uid="{91674D06-4E73-43ED-BFF5-31F3686E648C}"/>
    <cellStyle name="Comma 4 4 18" xfId="5920" xr:uid="{A495C24A-6D9B-48AA-A35A-F708515549C8}"/>
    <cellStyle name="Comma 4 4 18 2" xfId="13198" xr:uid="{9DC5025A-5DFC-4803-A00F-85E75BC7B252}"/>
    <cellStyle name="Comma 4 4 19" xfId="6076" xr:uid="{7CDA5A8C-D8EA-46E0-870F-8730A916282B}"/>
    <cellStyle name="Comma 4 4 19 2" xfId="13354" xr:uid="{24CA18A3-E15F-4A29-807E-E87FD7A896D7}"/>
    <cellStyle name="Comma 4 4 2" xfId="341" xr:uid="{CEC8909C-42A2-431F-8D79-A97EFCBC6F51}"/>
    <cellStyle name="Comma 4 4 2 2" xfId="1504" xr:uid="{8D599B3B-FE65-4BA0-AA4D-45ABA8C2315D}"/>
    <cellStyle name="Comma 4 4 2 2 2" xfId="4091" xr:uid="{2F23BF44-EC4C-4F63-9A73-335790F685A0}"/>
    <cellStyle name="Comma 4 4 2 2 2 2" xfId="11381" xr:uid="{9FDC1428-1BB9-4E4F-9C17-F804BF9745DB}"/>
    <cellStyle name="Comma 4 4 2 2 3" xfId="8814" xr:uid="{9E3B6E74-27AF-45E9-A31A-9BF708BEF6E9}"/>
    <cellStyle name="Comma 4 4 2 3" xfId="3330" xr:uid="{FE240776-B418-4BBC-A5E8-A015D9188B2F}"/>
    <cellStyle name="Comma 4 4 2 3 2" xfId="10620" xr:uid="{F0CE5F83-7BBC-4832-94C4-8640CDB5FC6A}"/>
    <cellStyle name="Comma 4 4 2 4" xfId="2874" xr:uid="{B79A8FA5-8D53-4605-918F-EAFABEFEE9BA}"/>
    <cellStyle name="Comma 4 4 2 4 2" xfId="10171" xr:uid="{40978BB7-6571-4BB5-8CA9-F178DEE6B176}"/>
    <cellStyle name="Comma 4 4 2 5" xfId="8053" xr:uid="{79B6E631-580A-4DEA-98E2-5BB815A65D14}"/>
    <cellStyle name="Comma 4 4 2 6" xfId="15267" xr:uid="{92E0B33A-A36A-40C8-A6B3-C8CFEFCBD270}"/>
    <cellStyle name="Comma 4 4 2 7" xfId="16321" xr:uid="{9F2A47AC-6740-4C69-8935-C2B3B8A1A761}"/>
    <cellStyle name="Comma 4 4 2 8" xfId="741" xr:uid="{E08E1895-62C8-4169-8BD1-5707346AAEFD}"/>
    <cellStyle name="Comma 4 4 2 9" xfId="16636" xr:uid="{4425C5BD-711D-441A-9491-5C97A0A221C3}"/>
    <cellStyle name="Comma 4 4 20" xfId="6185" xr:uid="{D898C8E5-268C-4CEB-A05B-E10678FF861E}"/>
    <cellStyle name="Comma 4 4 20 2" xfId="13460" xr:uid="{889610E0-551C-453A-86C8-C417EBFAA120}"/>
    <cellStyle name="Comma 4 4 21" xfId="6376" xr:uid="{F72CE1F2-9F8D-460D-AC46-2A0A7D4CCB8B}"/>
    <cellStyle name="Comma 4 4 21 2" xfId="13651" xr:uid="{EC4CF3D6-3DF2-42D9-A473-8230E1E0D475}"/>
    <cellStyle name="Comma 4 4 22" xfId="6526" xr:uid="{5628D182-89C8-41DE-90B8-DF5AFC7939CB}"/>
    <cellStyle name="Comma 4 4 22 2" xfId="13801" xr:uid="{88608F04-6675-4FA6-AECB-1610B858F23D}"/>
    <cellStyle name="Comma 4 4 23" xfId="6681" xr:uid="{5A2E18CC-E995-4C48-A100-BEB06A2F2AAB}"/>
    <cellStyle name="Comma 4 4 23 2" xfId="13953" xr:uid="{9C55634F-027D-48CF-B99E-C95565DDD2C8}"/>
    <cellStyle name="Comma 4 4 24" xfId="6830" xr:uid="{09D50944-4428-4D6D-8161-48644C2EDE61}"/>
    <cellStyle name="Comma 4 4 24 2" xfId="14102" xr:uid="{E7B9E189-EBC2-4EC0-B8A2-5FE3CCF58147}"/>
    <cellStyle name="Comma 4 4 25" xfId="6978" xr:uid="{4A73ABCE-E21F-433D-BB4E-9EA133287E45}"/>
    <cellStyle name="Comma 4 4 25 2" xfId="14250" xr:uid="{5CFC37A6-C249-4194-B645-C860E64779A0}"/>
    <cellStyle name="Comma 4 4 26" xfId="7132" xr:uid="{8CFAE7E4-FB76-4D5F-8925-AB74533BCC54}"/>
    <cellStyle name="Comma 4 4 26 2" xfId="14404" xr:uid="{DF129689-DC69-4B63-8E2F-23FF71A6A01E}"/>
    <cellStyle name="Comma 4 4 27" xfId="7281" xr:uid="{3A532F59-8D6F-4D95-A1E4-0630EECC345F}"/>
    <cellStyle name="Comma 4 4 27 2" xfId="14553" xr:uid="{DB91C11F-F022-4F3C-91B6-5319AD5D795A}"/>
    <cellStyle name="Comma 4 4 28" xfId="7395" xr:uid="{B457AAB1-CA19-4A7B-B30D-4ABE3D518A83}"/>
    <cellStyle name="Comma 4 4 28 2" xfId="14659" xr:uid="{AAB49585-E06B-4649-93FF-ADF665E5E7A0}"/>
    <cellStyle name="Comma 4 4 29" xfId="7588" xr:uid="{81B6A3F9-A313-4B73-9D07-150B1A9B7917}"/>
    <cellStyle name="Comma 4 4 29 2" xfId="14851" xr:uid="{DD14B3B9-6B3E-4A92-80D6-1999DAC66B2B}"/>
    <cellStyle name="Comma 4 4 3" xfId="889" xr:uid="{207418D5-28CE-4F76-9192-D68CA9B0EA5C}"/>
    <cellStyle name="Comma 4 4 3 2" xfId="1652" xr:uid="{F870762A-62B3-4F15-B18C-218CCB7F5CF6}"/>
    <cellStyle name="Comma 4 4 3 2 2" xfId="4239" xr:uid="{A8A4787D-E2BF-4A45-966F-410B61C384C2}"/>
    <cellStyle name="Comma 4 4 3 2 2 2" xfId="11529" xr:uid="{996245FA-1503-4E5A-A49B-D741AC26C24D}"/>
    <cellStyle name="Comma 4 4 3 2 3" xfId="8962" xr:uid="{FD7716F9-9C09-45AD-8FBF-39F32C3D1503}"/>
    <cellStyle name="Comma 4 4 3 3" xfId="3478" xr:uid="{C5C4D5CF-7747-44A7-AD42-FDE00588D1A5}"/>
    <cellStyle name="Comma 4 4 3 3 2" xfId="10768" xr:uid="{AC9EBE22-B7D4-4791-89E4-200BE65B2A67}"/>
    <cellStyle name="Comma 4 4 3 4" xfId="2965" xr:uid="{792AE430-6B28-437A-A4C3-D22663B88FD8}"/>
    <cellStyle name="Comma 4 4 3 4 2" xfId="10261" xr:uid="{2E472A21-165E-4914-A13B-BDF2A113D99E}"/>
    <cellStyle name="Comma 4 4 3 5" xfId="8201" xr:uid="{AB6360D3-0499-4815-B579-FF024274A94D}"/>
    <cellStyle name="Comma 4 4 30" xfId="7737" xr:uid="{6CAAB708-A670-483C-BB19-1397A0FC7FB2}"/>
    <cellStyle name="Comma 4 4 30 2" xfId="15000" xr:uid="{CD3BFFF9-6CD4-4E6B-8C09-ED0D9F583394}"/>
    <cellStyle name="Comma 4 4 31" xfId="7898" xr:uid="{B69844E1-A433-4EFB-A6B3-B27F0432BE1D}"/>
    <cellStyle name="Comma 4 4 32" xfId="15106" xr:uid="{08AE9F58-4E28-4E9A-928B-529FB6476949}"/>
    <cellStyle name="Comma 4 4 33" xfId="15469" xr:uid="{B02DE695-365C-4C31-A2DD-6B3BF843660A}"/>
    <cellStyle name="Comma 4 4 34" xfId="15617" xr:uid="{C9055035-ED89-4072-A0AB-0BF165EFE669}"/>
    <cellStyle name="Comma 4 4 35" xfId="15766" xr:uid="{6D123023-10ED-4A81-BE3C-E415B09E88D6}"/>
    <cellStyle name="Comma 4 4 36" xfId="15915" xr:uid="{1B6F5406-2E8D-4C12-89EB-91A23AA8BA02}"/>
    <cellStyle name="Comma 4 4 37" xfId="16063" xr:uid="{00B2BE32-19A5-4515-98D0-63883286F1EE}"/>
    <cellStyle name="Comma 4 4 38" xfId="16173" xr:uid="{FAE12CE4-3E66-48E0-B405-1326C9B6A9EA}"/>
    <cellStyle name="Comma 4 4 39" xfId="558" xr:uid="{96119775-8032-4FF4-8270-6151C1673FD0}"/>
    <cellStyle name="Comma 4 4 4" xfId="994" xr:uid="{420F4922-E1A3-4367-8342-EC3AC785C5A9}"/>
    <cellStyle name="Comma 4 4 4 2" xfId="1757" xr:uid="{0A72109A-1F2B-4E69-A5F7-16CBB56219A8}"/>
    <cellStyle name="Comma 4 4 4 2 2" xfId="4344" xr:uid="{229E3DD6-2C27-4295-941C-41AD52B2737A}"/>
    <cellStyle name="Comma 4 4 4 2 2 2" xfId="11634" xr:uid="{DA9C8919-25AF-4820-AD94-2C6A0F483D3F}"/>
    <cellStyle name="Comma 4 4 4 2 3" xfId="9067" xr:uid="{9AAFB8BF-03E9-4064-A847-29D84F75C95C}"/>
    <cellStyle name="Comma 4 4 4 3" xfId="3583" xr:uid="{E0A769AE-EC8C-4830-A741-B44C39ABBE51}"/>
    <cellStyle name="Comma 4 4 4 3 2" xfId="10873" xr:uid="{C41C9A66-48E8-4ADE-945C-85E72E8340BE}"/>
    <cellStyle name="Comma 4 4 4 4" xfId="8306" xr:uid="{4DD69B2D-9CB4-4E73-A99C-7D499D7D674B}"/>
    <cellStyle name="Comma 4 4 40" xfId="16637" xr:uid="{07A1BE32-CAA8-43E9-A2ED-43D67368C1CA}"/>
    <cellStyle name="Comma 4 4 5" xfId="1097" xr:uid="{5D15D040-5E54-426F-BDCF-16FAB901F693}"/>
    <cellStyle name="Comma 4 4 5 2" xfId="3685" xr:uid="{CC9F2481-46CB-4176-9DB9-B90A2FE6B5DD}"/>
    <cellStyle name="Comma 4 4 5 2 2" xfId="10975" xr:uid="{0EDD6895-5E22-48C0-B34C-34E540805596}"/>
    <cellStyle name="Comma 4 4 5 3" xfId="8408" xr:uid="{44E9BEF3-BDA2-49B3-B192-59DCFE0F263F}"/>
    <cellStyle name="Comma 4 4 6" xfId="1348" xr:uid="{54D5C894-8A14-4A09-9C5F-F055C66E54A7}"/>
    <cellStyle name="Comma 4 4 6 2" xfId="3935" xr:uid="{86906AFF-728D-4BCB-A1EC-31589D402371}"/>
    <cellStyle name="Comma 4 4 6 2 2" xfId="11225" xr:uid="{CEF67C0B-6A0C-4222-B168-0EFBBDE3705E}"/>
    <cellStyle name="Comma 4 4 6 3" xfId="8658" xr:uid="{580332F8-E686-48D9-8607-E4173C4CF58F}"/>
    <cellStyle name="Comma 4 4 7" xfId="1967" xr:uid="{57709180-8910-482B-8557-36DD634E28E2}"/>
    <cellStyle name="Comma 4 4 7 2" xfId="4554" xr:uid="{03383D20-4FAD-4CE7-8F84-E8911269A83D}"/>
    <cellStyle name="Comma 4 4 7 2 2" xfId="11843" xr:uid="{3F04D504-3F22-462D-B913-7C289287B8D3}"/>
    <cellStyle name="Comma 4 4 7 3" xfId="9276" xr:uid="{D69943EA-8551-4F11-A2EC-C56EE269ACB4}"/>
    <cellStyle name="Comma 4 4 8" xfId="2117" xr:uid="{BEDFB5E3-0AB5-4DE6-ADC0-740BCB3CB4AE}"/>
    <cellStyle name="Comma 4 4 8 2" xfId="4704" xr:uid="{CE198D59-0BF5-4EB1-B6AD-09912798D2D1}"/>
    <cellStyle name="Comma 4 4 8 2 2" xfId="11992" xr:uid="{5361B058-673F-4347-8114-790335665DEC}"/>
    <cellStyle name="Comma 4 4 8 3" xfId="9425" xr:uid="{BB4057C0-3E1E-4121-85BD-77152B3C4E90}"/>
    <cellStyle name="Comma 4 4 9" xfId="2267" xr:uid="{81F7B57E-8281-4436-9B11-70B328D6CF2E}"/>
    <cellStyle name="Comma 4 4 9 2" xfId="4854" xr:uid="{1D7DF443-C5CF-4B1B-92E7-A83F3DA23CBA}"/>
    <cellStyle name="Comma 4 4 9 2 2" xfId="12141" xr:uid="{D8ED269B-52BE-45FC-B3AF-99B0CE5D2695}"/>
    <cellStyle name="Comma 4 4 9 3" xfId="9574" xr:uid="{570F224A-5BBF-4818-9A04-C018043D13E3}"/>
    <cellStyle name="Comma 4 40" xfId="7577" xr:uid="{A49A52E9-B72B-40E7-9293-B6885364099A}"/>
    <cellStyle name="Comma 4 40 2" xfId="14840" xr:uid="{69FD6243-7A9A-4DF2-A7A4-7C8AAA60881E}"/>
    <cellStyle name="Comma 4 41" xfId="7726" xr:uid="{5573200F-664D-4DB0-9928-8CEA15284CDE}"/>
    <cellStyle name="Comma 4 41 2" xfId="14989" xr:uid="{B71EA685-8D34-4552-850D-579C83EB41F1}"/>
    <cellStyle name="Comma 4 42" xfId="7769" xr:uid="{5DCD158A-BFE4-4CD5-A230-B60F7CB0246D}"/>
    <cellStyle name="Comma 4 43" xfId="15030" xr:uid="{80F3B6AD-BC88-4DC3-A55D-C18D652D31E5}"/>
    <cellStyle name="Comma 4 44" xfId="15458" xr:uid="{EB2383B8-6018-45AE-BAAA-E7F1270F44DC}"/>
    <cellStyle name="Comma 4 45" xfId="15606" xr:uid="{4AA446A7-E1B2-4330-A872-0DE8BCAFAEB5}"/>
    <cellStyle name="Comma 4 46" xfId="15755" xr:uid="{7675A844-7C75-49F4-A9ED-BC57F7588F69}"/>
    <cellStyle name="Comma 4 47" xfId="15904" xr:uid="{6443E07D-BD6A-4B53-8B53-DDC8F8409BF4}"/>
    <cellStyle name="Comma 4 48" xfId="16052" xr:uid="{B92834AE-C137-4B3E-A425-1B2CD1430C4F}"/>
    <cellStyle name="Comma 4 49" xfId="16097" xr:uid="{9A93D417-6CE2-4448-B5AC-FB6B61E36017}"/>
    <cellStyle name="Comma 4 5" xfId="178" xr:uid="{798A828C-D11C-489A-A8C4-8A2A04E93BD2}"/>
    <cellStyle name="Comma 4 5 10" xfId="2417" xr:uid="{20A7882F-7DA0-491C-B839-0A59720F41AE}"/>
    <cellStyle name="Comma 4 5 10 2" xfId="5004" xr:uid="{03EBE84C-3B43-467C-ABA9-2BC2CAA95CC3}"/>
    <cellStyle name="Comma 4 5 10 2 2" xfId="12291" xr:uid="{41174C54-65DD-4CC1-9D25-59B3E88CBE17}"/>
    <cellStyle name="Comma 4 5 10 3" xfId="9724" xr:uid="{ECE1CE2D-650E-4E79-88E0-325AE8EA5EE8}"/>
    <cellStyle name="Comma 4 5 11" xfId="2568" xr:uid="{288EC22C-C0D8-4E86-9B7E-DEAEFD984E55}"/>
    <cellStyle name="Comma 4 5 11 2" xfId="5155" xr:uid="{8ECF822A-DD8E-4EC9-8BE0-92EF26C6E7CA}"/>
    <cellStyle name="Comma 4 5 11 2 2" xfId="12442" xr:uid="{0A77F984-A45F-40CA-8A82-2CAE25FC6939}"/>
    <cellStyle name="Comma 4 5 11 3" xfId="9875" xr:uid="{994EF26E-E0C4-43F3-9976-598BF3764E65}"/>
    <cellStyle name="Comma 4 5 12" xfId="2718" xr:uid="{AA20D514-DAAC-4909-B44B-9765BAB86C33}"/>
    <cellStyle name="Comma 4 5 12 2" xfId="3173" xr:uid="{E059488B-C3F5-4E3B-B749-5336828D6CD5}"/>
    <cellStyle name="Comma 4 5 12 2 2" xfId="10466" xr:uid="{B3E095E5-A895-4C8C-B183-06E3F341F1BD}"/>
    <cellStyle name="Comma 4 5 12 3" xfId="10025" xr:uid="{178A2EC8-E8E4-4775-B58D-0816432C5605}"/>
    <cellStyle name="Comma 4 5 13" xfId="2823" xr:uid="{6DFF5BDD-1418-4569-8427-E2B1E9F621FA}"/>
    <cellStyle name="Comma 4 5 13 2" xfId="10120" xr:uid="{0520FC29-AF7F-4B4A-A42E-23210C222708}"/>
    <cellStyle name="Comma 4 5 14" xfId="5309" xr:uid="{736E383F-5384-4BA4-88FB-86B9CC91AB12}"/>
    <cellStyle name="Comma 4 5 14 2" xfId="12593" xr:uid="{B930E020-81B8-4790-A0BD-E1DFDE1BF5EB}"/>
    <cellStyle name="Comma 4 5 15" xfId="5459" xr:uid="{F389D643-5F11-4CB8-B4A8-24A268B04082}"/>
    <cellStyle name="Comma 4 5 15 2" xfId="12742" xr:uid="{02E72252-FDF7-4FC8-A289-88680D39ECAC}"/>
    <cellStyle name="Comma 4 5 16" xfId="5620" xr:uid="{3F64C2FF-08CF-47DA-BCAA-990923B86C1A}"/>
    <cellStyle name="Comma 4 5 16 2" xfId="12901" xr:uid="{E83D5258-550D-4DF5-8A1D-9BF94DA4656E}"/>
    <cellStyle name="Comma 4 5 17" xfId="5773" xr:uid="{A21535E0-974E-4104-B74E-731F2D73FEF3}"/>
    <cellStyle name="Comma 4 5 17 2" xfId="13051" xr:uid="{AA062D0F-C068-4DD9-8445-C602AF448279}"/>
    <cellStyle name="Comma 4 5 18" xfId="5921" xr:uid="{8BCADEEA-A3DD-4A8D-A93C-077974973F63}"/>
    <cellStyle name="Comma 4 5 18 2" xfId="13199" xr:uid="{53E88616-8CE7-41B2-A02D-733A4E8D03F9}"/>
    <cellStyle name="Comma 4 5 19" xfId="6077" xr:uid="{1523AAE4-AADD-4F57-8D18-2CF97F24BB7B}"/>
    <cellStyle name="Comma 4 5 19 2" xfId="13355" xr:uid="{BFB418DB-A021-4649-8FA7-71046A4428A9}"/>
    <cellStyle name="Comma 4 5 2" xfId="354" xr:uid="{1EA3E51C-DB18-44B2-88AB-225DF266B8BB}"/>
    <cellStyle name="Comma 4 5 2 2" xfId="1505" xr:uid="{BBBE51A3-022F-41C5-8E70-32E571B1F07A}"/>
    <cellStyle name="Comma 4 5 2 2 2" xfId="4092" xr:uid="{7FE002A9-8A4C-4A86-B846-95157FDC14E9}"/>
    <cellStyle name="Comma 4 5 2 2 2 2" xfId="11382" xr:uid="{07620EED-DF69-405F-B7D9-3086FDB25994}"/>
    <cellStyle name="Comma 4 5 2 2 3" xfId="8815" xr:uid="{A9F3A16D-CAD2-4BB6-80CA-D544FD5B922F}"/>
    <cellStyle name="Comma 4 5 2 3" xfId="3331" xr:uid="{C6FD94DA-C1B1-4585-9B5E-23D39307CD0F}"/>
    <cellStyle name="Comma 4 5 2 3 2" xfId="10621" xr:uid="{65F0F797-C96B-4A5E-9AF5-7CC4035ADE3E}"/>
    <cellStyle name="Comma 4 5 2 4" xfId="2978" xr:uid="{86E70FE7-4B1B-4659-917D-F5D4A8917AC0}"/>
    <cellStyle name="Comma 4 5 2 4 2" xfId="10274" xr:uid="{7B051C4B-DA3B-46D8-BB1F-3E17543EF36C}"/>
    <cellStyle name="Comma 4 5 2 5" xfId="8054" xr:uid="{C80EBB2F-D858-48B0-9831-244E473E0D89}"/>
    <cellStyle name="Comma 4 5 2 6" xfId="15280" xr:uid="{DD78B943-3A81-4414-83E7-41E065286006}"/>
    <cellStyle name="Comma 4 5 2 7" xfId="16334" xr:uid="{BB24056D-484B-456F-A5BB-C4D6D84BA46F}"/>
    <cellStyle name="Comma 4 5 2 8" xfId="742" xr:uid="{FE9312DA-82E7-4B01-AD09-A747D1173CBE}"/>
    <cellStyle name="Comma 4 5 2 9" xfId="16638" xr:uid="{F0369DAC-C727-46DC-A47B-5F021F3E46D6}"/>
    <cellStyle name="Comma 4 5 20" xfId="6198" xr:uid="{5B958655-C234-4EFB-B1B2-2329902AEA53}"/>
    <cellStyle name="Comma 4 5 20 2" xfId="13473" xr:uid="{B8A755F7-D1B1-4A67-AC76-724F99D5FDAD}"/>
    <cellStyle name="Comma 4 5 21" xfId="6377" xr:uid="{70BA73AC-B7AD-4009-9645-65885735B9CB}"/>
    <cellStyle name="Comma 4 5 21 2" xfId="13652" xr:uid="{71408DFC-F494-429F-AD5D-B7321C58EB4B}"/>
    <cellStyle name="Comma 4 5 22" xfId="6527" xr:uid="{3F843544-9E13-4CBA-8CE9-8228E3426E5B}"/>
    <cellStyle name="Comma 4 5 22 2" xfId="13802" xr:uid="{A6672CA2-C40C-4DB3-8E13-3CB4D95AF90E}"/>
    <cellStyle name="Comma 4 5 23" xfId="6682" xr:uid="{FADD7353-C23D-495B-A351-EF752675E90F}"/>
    <cellStyle name="Comma 4 5 23 2" xfId="13954" xr:uid="{9146ED99-7D3D-4D0B-AE03-E91F72CDF56C}"/>
    <cellStyle name="Comma 4 5 24" xfId="6831" xr:uid="{A95A121C-937F-4C40-9A74-74286CBD781D}"/>
    <cellStyle name="Comma 4 5 24 2" xfId="14103" xr:uid="{03B84A57-99FC-4B8A-9326-BE8E2F8FE2BD}"/>
    <cellStyle name="Comma 4 5 25" xfId="6979" xr:uid="{49E1DCBA-B493-42E5-9FA2-B6EF519D4BDD}"/>
    <cellStyle name="Comma 4 5 25 2" xfId="14251" xr:uid="{58B73C8A-49E3-4B20-9ABC-F05C5B430EDD}"/>
    <cellStyle name="Comma 4 5 26" xfId="7133" xr:uid="{C11C76E4-02B0-4721-85D5-B674A1554983}"/>
    <cellStyle name="Comma 4 5 26 2" xfId="14405" xr:uid="{6DBC1EE2-12FA-49A9-976A-79BA5D377086}"/>
    <cellStyle name="Comma 4 5 27" xfId="7282" xr:uid="{6F1C8505-742F-4E1A-845F-58FBE2E31CF9}"/>
    <cellStyle name="Comma 4 5 27 2" xfId="14554" xr:uid="{8916DC67-7A92-4716-A830-3D99BC43A79E}"/>
    <cellStyle name="Comma 4 5 28" xfId="7408" xr:uid="{9CA85EA6-3177-4975-980E-362C32E3C710}"/>
    <cellStyle name="Comma 4 5 28 2" xfId="14672" xr:uid="{BDCBAC3A-C3F5-4C34-8FA5-059725AD4137}"/>
    <cellStyle name="Comma 4 5 29" xfId="7589" xr:uid="{D679D555-97ED-413F-9253-BC8E5C586BFF}"/>
    <cellStyle name="Comma 4 5 29 2" xfId="14852" xr:uid="{35713A6C-8D36-42FC-B660-E055C653CF34}"/>
    <cellStyle name="Comma 4 5 3" xfId="890" xr:uid="{D0C3E563-5342-46D1-A438-40C2C39A9820}"/>
    <cellStyle name="Comma 4 5 3 2" xfId="1653" xr:uid="{14A967DC-D984-4192-9DF0-9DAA5D20CCE8}"/>
    <cellStyle name="Comma 4 5 3 2 2" xfId="4240" xr:uid="{D273450A-7B28-457F-9CE6-F8716DFB13B5}"/>
    <cellStyle name="Comma 4 5 3 2 2 2" xfId="11530" xr:uid="{A934F14B-3409-45A5-B5E1-B7DD33A83487}"/>
    <cellStyle name="Comma 4 5 3 2 3" xfId="8963" xr:uid="{18D3E461-D5C0-4600-B1A0-E488E1E00620}"/>
    <cellStyle name="Comma 4 5 3 3" xfId="3479" xr:uid="{CB3464F4-2541-4CCC-9311-3A8FF3FA815A}"/>
    <cellStyle name="Comma 4 5 3 3 2" xfId="10769" xr:uid="{ADD6E1F3-754F-46F3-AAFC-D9F7107D6ABC}"/>
    <cellStyle name="Comma 4 5 3 4" xfId="8202" xr:uid="{0E54E395-3861-4EB1-BE75-8D6BEEA73C8A}"/>
    <cellStyle name="Comma 4 5 30" xfId="7738" xr:uid="{2797E047-3756-47B2-AFFB-1B0B29EEFD54}"/>
    <cellStyle name="Comma 4 5 30 2" xfId="15001" xr:uid="{30DEAFA1-84C6-407B-9355-870A018D8C21}"/>
    <cellStyle name="Comma 4 5 31" xfId="7899" xr:uid="{E69FB129-1436-4885-86DB-3A7CDE30D159}"/>
    <cellStyle name="Comma 4 5 32" xfId="15119" xr:uid="{8B5E7ADA-E457-4838-BE9A-5D0E8D50C5A7}"/>
    <cellStyle name="Comma 4 5 33" xfId="15470" xr:uid="{63367FA8-2E37-4FAC-A148-1AE331A3A392}"/>
    <cellStyle name="Comma 4 5 34" xfId="15618" xr:uid="{361CCE66-2ED8-4807-9372-879F2E5CDB10}"/>
    <cellStyle name="Comma 4 5 35" xfId="15767" xr:uid="{AAB00797-FFB3-446F-9431-FB86684A19E0}"/>
    <cellStyle name="Comma 4 5 36" xfId="15916" xr:uid="{74B87833-9843-4A62-A064-DA2C8A0B350A}"/>
    <cellStyle name="Comma 4 5 37" xfId="16064" xr:uid="{5867D1FF-CBE7-45C0-8A66-A25BB9C34546}"/>
    <cellStyle name="Comma 4 5 38" xfId="16186" xr:uid="{42A931A1-4FFB-4E79-87B0-4A9AF499AC7D}"/>
    <cellStyle name="Comma 4 5 39" xfId="559" xr:uid="{9F66CC08-C4AB-4A4A-A5B8-0F7D7A6B36CB}"/>
    <cellStyle name="Comma 4 5 4" xfId="1007" xr:uid="{8DB4C82C-2030-4F9C-87AD-76477A6DCA5D}"/>
    <cellStyle name="Comma 4 5 4 2" xfId="1770" xr:uid="{786BA805-A1D0-4DFE-A12B-B8BEF2884B0B}"/>
    <cellStyle name="Comma 4 5 4 2 2" xfId="4357" xr:uid="{D1C0582F-37B8-4CC5-BBB9-449BF80DBA72}"/>
    <cellStyle name="Comma 4 5 4 2 2 2" xfId="11647" xr:uid="{7C3A8D74-BE27-4371-80DF-9535CDB7218A}"/>
    <cellStyle name="Comma 4 5 4 2 3" xfId="9080" xr:uid="{37BAB680-062F-4186-A895-93E301E32E0E}"/>
    <cellStyle name="Comma 4 5 4 3" xfId="3596" xr:uid="{85AB1F35-D96D-4FD4-8B3A-C21951D1E9CE}"/>
    <cellStyle name="Comma 4 5 4 3 2" xfId="10886" xr:uid="{DCF89CD1-ECA6-41A4-9375-5591D068AA05}"/>
    <cellStyle name="Comma 4 5 4 4" xfId="8319" xr:uid="{CF845BEB-C496-43DB-A524-0349B7B1ED5F}"/>
    <cellStyle name="Comma 4 5 40" xfId="16639" xr:uid="{67B3D502-3405-4C2A-8872-7AFB82D86898}"/>
    <cellStyle name="Comma 4 5 5" xfId="1110" xr:uid="{E664643B-D577-4737-AFC5-B4E365D0DCEA}"/>
    <cellStyle name="Comma 4 5 5 2" xfId="3698" xr:uid="{5802BD2B-B995-401F-9A00-65A034015FF9}"/>
    <cellStyle name="Comma 4 5 5 2 2" xfId="10988" xr:uid="{72CE146E-5852-4CFC-BD5B-ED4D2C44FFDA}"/>
    <cellStyle name="Comma 4 5 5 3" xfId="8421" xr:uid="{DB6F287A-E9FE-4165-9C40-458F6C996966}"/>
    <cellStyle name="Comma 4 5 6" xfId="1349" xr:uid="{27DDB5BA-CB98-4B16-BD7A-DEF5F84E8045}"/>
    <cellStyle name="Comma 4 5 6 2" xfId="3936" xr:uid="{14B04367-7BF1-429C-BC5E-1383EC5E0483}"/>
    <cellStyle name="Comma 4 5 6 2 2" xfId="11226" xr:uid="{6EF8ADC6-9128-4490-B45B-E9332D70BC38}"/>
    <cellStyle name="Comma 4 5 6 3" xfId="8659" xr:uid="{061A5528-50AE-466C-9A67-0E8B2866D4DD}"/>
    <cellStyle name="Comma 4 5 7" xfId="1968" xr:uid="{6920D68E-00FC-4E0E-8A40-A068F428FBB8}"/>
    <cellStyle name="Comma 4 5 7 2" xfId="4555" xr:uid="{B857D7B1-C451-4D88-83BE-BF2B3B6CA748}"/>
    <cellStyle name="Comma 4 5 7 2 2" xfId="11844" xr:uid="{8EAA2282-30F9-43DE-9278-2A4EDD418C0A}"/>
    <cellStyle name="Comma 4 5 7 3" xfId="9277" xr:uid="{A5F0D6B8-80D1-4622-816A-4835DCC483BA}"/>
    <cellStyle name="Comma 4 5 8" xfId="2118" xr:uid="{500B24C0-C5DE-44A1-98E2-09E79F6C8401}"/>
    <cellStyle name="Comma 4 5 8 2" xfId="4705" xr:uid="{7C740F8A-E96E-4F8A-A745-6351F751A8F5}"/>
    <cellStyle name="Comma 4 5 8 2 2" xfId="11993" xr:uid="{3660D182-47F3-42F6-AD4D-2549E4AAC6A6}"/>
    <cellStyle name="Comma 4 5 8 3" xfId="9426" xr:uid="{EEBD2221-9E10-46F1-A21D-56B7F0E6168E}"/>
    <cellStyle name="Comma 4 5 9" xfId="2268" xr:uid="{9A9691A0-555E-4326-B3D4-91649B24D919}"/>
    <cellStyle name="Comma 4 5 9 2" xfId="4855" xr:uid="{7C6B6554-D01C-4D73-847A-E5C3A1EBD4BF}"/>
    <cellStyle name="Comma 4 5 9 2 2" xfId="12142" xr:uid="{01012381-52F3-40C3-87FD-FD6AB019BE20}"/>
    <cellStyle name="Comma 4 5 9 3" xfId="9575" xr:uid="{6A6B9DC4-C658-4BDE-8B51-A047901849C3}"/>
    <cellStyle name="Comma 4 50" xfId="428" xr:uid="{7E99BC3A-8298-4F2A-AFC5-46B692FB8D75}"/>
    <cellStyle name="Comma 4 51" xfId="16640" xr:uid="{E89E19DA-B4D0-43E1-A35C-BEDAD708001F}"/>
    <cellStyle name="Comma 4 6" xfId="189" xr:uid="{6C32A064-270D-4CA8-B385-B914BCE622FB}"/>
    <cellStyle name="Comma 4 6 10" xfId="2418" xr:uid="{69FFC808-0A81-427F-A13C-35C57FC426E1}"/>
    <cellStyle name="Comma 4 6 10 2" xfId="5005" xr:uid="{0759507D-06A9-4B65-99EC-B27C5A6E76BC}"/>
    <cellStyle name="Comma 4 6 10 2 2" xfId="12292" xr:uid="{41F05951-F0AC-40D8-BDA8-69B20A88264B}"/>
    <cellStyle name="Comma 4 6 10 3" xfId="9725" xr:uid="{B1FC0EC1-F5C9-444B-8988-AD2360B22274}"/>
    <cellStyle name="Comma 4 6 11" xfId="2569" xr:uid="{38820806-04BC-46D8-89B7-2825D50D9B1D}"/>
    <cellStyle name="Comma 4 6 11 2" xfId="5156" xr:uid="{E88BECC9-E2E3-431E-B37F-B2CC78F9613B}"/>
    <cellStyle name="Comma 4 6 11 2 2" xfId="12443" xr:uid="{7D2954A9-17DB-42DA-89EE-2D18478D037A}"/>
    <cellStyle name="Comma 4 6 11 3" xfId="9876" xr:uid="{BE1E3045-124C-4E9E-BC70-0623A002D63E}"/>
    <cellStyle name="Comma 4 6 12" xfId="2719" xr:uid="{E6AC00FD-1583-4AEA-9319-CB90E2E14942}"/>
    <cellStyle name="Comma 4 6 12 2" xfId="3174" xr:uid="{A8BB5A2A-5CB7-4867-9895-49FA1D8D74B2}"/>
    <cellStyle name="Comma 4 6 12 2 2" xfId="10467" xr:uid="{E12EE195-4197-4D92-B56B-32176AD27649}"/>
    <cellStyle name="Comma 4 6 12 3" xfId="10026" xr:uid="{B44AA4AE-C96E-45D5-B06A-3EE6A1968C28}"/>
    <cellStyle name="Comma 4 6 13" xfId="2987" xr:uid="{B1440284-7014-495B-8105-752AADBF950A}"/>
    <cellStyle name="Comma 4 6 13 2" xfId="10282" xr:uid="{132E132E-6CD6-4795-B066-99208F712A25}"/>
    <cellStyle name="Comma 4 6 14" xfId="5310" xr:uid="{3A99F985-763B-4D05-80D4-EA540E6FAFC3}"/>
    <cellStyle name="Comma 4 6 14 2" xfId="12594" xr:uid="{D4799132-B1B6-4923-88D1-6621C2F62A22}"/>
    <cellStyle name="Comma 4 6 15" xfId="5460" xr:uid="{CFD05FC5-C761-4871-B187-E732DF46D7E5}"/>
    <cellStyle name="Comma 4 6 15 2" xfId="12743" xr:uid="{070EF9CC-06BF-40F4-999A-2E1E8BDDDD4F}"/>
    <cellStyle name="Comma 4 6 16" xfId="5621" xr:uid="{08EC9BEE-FE11-4360-BF3C-961F541A2ADE}"/>
    <cellStyle name="Comma 4 6 16 2" xfId="12902" xr:uid="{92B8EB8D-7AB8-44AF-8823-AD81C8DC9A04}"/>
    <cellStyle name="Comma 4 6 17" xfId="5774" xr:uid="{D582BFBC-51F1-4001-A60F-25F77C578DBA}"/>
    <cellStyle name="Comma 4 6 17 2" xfId="13052" xr:uid="{63921694-DFA5-4050-B5A3-A72CF1BF5911}"/>
    <cellStyle name="Comma 4 6 18" xfId="5922" xr:uid="{2BBFF3B4-AB81-4F76-A599-D3FB9BA52C47}"/>
    <cellStyle name="Comma 4 6 18 2" xfId="13200" xr:uid="{8DC016CD-A551-470F-8207-A7D1984E6C58}"/>
    <cellStyle name="Comma 4 6 19" xfId="6078" xr:uid="{936E26E7-5A30-47C8-8738-7D4E9C91DC83}"/>
    <cellStyle name="Comma 4 6 19 2" xfId="13356" xr:uid="{1F54185F-8B0F-4CF6-9276-336A3AE68F23}"/>
    <cellStyle name="Comma 4 6 2" xfId="362" xr:uid="{629DCEC2-D02E-4301-AED6-41FD2D4FCC5A}"/>
    <cellStyle name="Comma 4 6 2 2" xfId="1506" xr:uid="{B0B62EAB-0B4E-4497-8374-2EBCE28FBC9B}"/>
    <cellStyle name="Comma 4 6 2 2 2" xfId="4093" xr:uid="{9C65E62B-D63D-4BF7-A17A-C8823DC7283F}"/>
    <cellStyle name="Comma 4 6 2 2 2 2" xfId="11383" xr:uid="{5D38C0AE-B41E-41D6-B891-C26FBB81CBC0}"/>
    <cellStyle name="Comma 4 6 2 2 3" xfId="8816" xr:uid="{89BE7B9A-95AB-4D92-BA99-47F90FB1E54B}"/>
    <cellStyle name="Comma 4 6 2 3" xfId="3332" xr:uid="{2EE76634-084C-4C91-B86B-E54CDEBDB3B6}"/>
    <cellStyle name="Comma 4 6 2 3 2" xfId="10622" xr:uid="{7988224D-65B3-435A-A4F2-02BD248EDF06}"/>
    <cellStyle name="Comma 4 6 2 4" xfId="8055" xr:uid="{8B22B1CB-48D5-4934-AF83-107562245FC8}"/>
    <cellStyle name="Comma 4 6 2 5" xfId="15288" xr:uid="{F098EDC2-FB3D-4564-890C-026971132B5C}"/>
    <cellStyle name="Comma 4 6 2 6" xfId="16342" xr:uid="{93BE97B6-C6BC-473F-9E0B-3E8ABC99746A}"/>
    <cellStyle name="Comma 4 6 2 7" xfId="743" xr:uid="{ACC36E5D-F289-411C-87E9-2C2A7016C95E}"/>
    <cellStyle name="Comma 4 6 2 8" xfId="16641" xr:uid="{5E41FDD3-7162-458D-AE73-93905FE9A463}"/>
    <cellStyle name="Comma 4 6 20" xfId="6206" xr:uid="{341ED29E-C7F3-41EE-913E-40AFDEF281BC}"/>
    <cellStyle name="Comma 4 6 20 2" xfId="13481" xr:uid="{1CEE7B1B-00EB-4B8C-AFCF-EB1B53DDFE56}"/>
    <cellStyle name="Comma 4 6 21" xfId="6378" xr:uid="{E85BC95D-1A64-46D8-9137-E9613671E2C5}"/>
    <cellStyle name="Comma 4 6 21 2" xfId="13653" xr:uid="{62AA90CB-0C2A-409F-BE25-EF8CB6155624}"/>
    <cellStyle name="Comma 4 6 22" xfId="6528" xr:uid="{1C4F45D5-3DE4-4554-A0A0-13875563E90F}"/>
    <cellStyle name="Comma 4 6 22 2" xfId="13803" xr:uid="{C7772E91-89F5-4DA0-875D-DEDD2F3EF5E1}"/>
    <cellStyle name="Comma 4 6 23" xfId="6683" xr:uid="{C7C85A52-3C5C-43D6-A64F-1D7CA9218A7F}"/>
    <cellStyle name="Comma 4 6 23 2" xfId="13955" xr:uid="{D4EDEE32-9191-4C4B-B6DD-622D495E1F75}"/>
    <cellStyle name="Comma 4 6 24" xfId="6832" xr:uid="{E40DAFED-19C0-4AB2-93BF-FAA5C3508295}"/>
    <cellStyle name="Comma 4 6 24 2" xfId="14104" xr:uid="{27909FC5-7BEA-4CA8-B7F2-DF51433532D6}"/>
    <cellStyle name="Comma 4 6 25" xfId="6980" xr:uid="{2D223E8A-60A5-4887-8FB6-69DD1FE1339C}"/>
    <cellStyle name="Comma 4 6 25 2" xfId="14252" xr:uid="{BEF95C56-9425-4FAE-B46E-92C4E8ACC22D}"/>
    <cellStyle name="Comma 4 6 26" xfId="7134" xr:uid="{1DBD77FF-CFBE-4385-B052-B5BA0FCC6FBA}"/>
    <cellStyle name="Comma 4 6 26 2" xfId="14406" xr:uid="{FF600C1A-BBB2-4129-9AA4-A8A5CEC5E5F9}"/>
    <cellStyle name="Comma 4 6 27" xfId="7283" xr:uid="{2A853C73-74BE-4FC3-8113-9C50B36DE49A}"/>
    <cellStyle name="Comma 4 6 27 2" xfId="14555" xr:uid="{63550EAD-0CD8-4BF1-870C-64AD2EF6EB34}"/>
    <cellStyle name="Comma 4 6 28" xfId="7416" xr:uid="{D90C1C70-2630-4303-93B7-94955EADEA74}"/>
    <cellStyle name="Comma 4 6 28 2" xfId="14680" xr:uid="{36D5AA4E-34B7-4718-844E-26FE855CAE72}"/>
    <cellStyle name="Comma 4 6 29" xfId="7590" xr:uid="{C17B21BC-EB77-4788-B7B5-7610E2476BAA}"/>
    <cellStyle name="Comma 4 6 29 2" xfId="14853" xr:uid="{6E104006-44E1-4783-980C-7800294173C0}"/>
    <cellStyle name="Comma 4 6 3" xfId="891" xr:uid="{629D888F-3385-4EA5-B069-071E84C93A0F}"/>
    <cellStyle name="Comma 4 6 3 2" xfId="1654" xr:uid="{8E735507-736D-416C-A0A3-15A455831C44}"/>
    <cellStyle name="Comma 4 6 3 2 2" xfId="4241" xr:uid="{ACA57066-EA51-418C-B1E2-ED6BF8FCF77D}"/>
    <cellStyle name="Comma 4 6 3 2 2 2" xfId="11531" xr:uid="{25EAA8F3-B4B8-4FA3-A22A-405264CE92BB}"/>
    <cellStyle name="Comma 4 6 3 2 3" xfId="8964" xr:uid="{944F79E1-60A6-4D42-A40C-3C6280CD9254}"/>
    <cellStyle name="Comma 4 6 3 3" xfId="3480" xr:uid="{A02F45A4-5CAE-4D49-AA8D-22E634CC3497}"/>
    <cellStyle name="Comma 4 6 3 3 2" xfId="10770" xr:uid="{F5111808-7772-41E3-93C9-59300A60E240}"/>
    <cellStyle name="Comma 4 6 3 4" xfId="8203" xr:uid="{61422460-78CB-42C5-A39B-4EBC6F6DBE0A}"/>
    <cellStyle name="Comma 4 6 30" xfId="7739" xr:uid="{828F5B75-C5BA-495B-9612-8717828D2734}"/>
    <cellStyle name="Comma 4 6 30 2" xfId="15002" xr:uid="{1D9A8C23-837D-4F77-8DBC-6439723A9F6B}"/>
    <cellStyle name="Comma 4 6 31" xfId="7900" xr:uid="{27471969-470A-460B-8E47-5340CCFFB273}"/>
    <cellStyle name="Comma 4 6 32" xfId="15127" xr:uid="{8B729E49-C576-4011-9E20-E4BA83822FB2}"/>
    <cellStyle name="Comma 4 6 33" xfId="15471" xr:uid="{0F6FF5C9-63F4-4271-AD09-61A543F185C8}"/>
    <cellStyle name="Comma 4 6 34" xfId="15619" xr:uid="{227EC391-ACD8-4C5A-92F3-4F6D037579B8}"/>
    <cellStyle name="Comma 4 6 35" xfId="15768" xr:uid="{4C954A07-8ECF-4640-9334-6050A250B0D9}"/>
    <cellStyle name="Comma 4 6 36" xfId="15917" xr:uid="{623B3AD4-ADE1-4B6B-B0F1-A51E4A0B06F1}"/>
    <cellStyle name="Comma 4 6 37" xfId="16065" xr:uid="{92CDB91E-8D26-4081-8526-9C4158CEB37F}"/>
    <cellStyle name="Comma 4 6 38" xfId="16194" xr:uid="{793F2531-0EF2-41D1-B73C-E60191B53909}"/>
    <cellStyle name="Comma 4 6 39" xfId="560" xr:uid="{AE106325-ECD9-472D-B475-007F3C47AF87}"/>
    <cellStyle name="Comma 4 6 4" xfId="1015" xr:uid="{532D405D-DDF5-4BDA-9D2F-7D9E1388BCF4}"/>
    <cellStyle name="Comma 4 6 4 2" xfId="1778" xr:uid="{F5F873B5-79FD-44DB-A136-B5B79320377B}"/>
    <cellStyle name="Comma 4 6 4 2 2" xfId="4365" xr:uid="{0582C8B6-2404-4916-A714-F3AA940E56E1}"/>
    <cellStyle name="Comma 4 6 4 2 2 2" xfId="11655" xr:uid="{EDEB49FC-DB6A-499F-BC67-A7272326E53D}"/>
    <cellStyle name="Comma 4 6 4 2 3" xfId="9088" xr:uid="{F6AC25EC-D4AC-40F3-BC2C-70AD2D0F3016}"/>
    <cellStyle name="Comma 4 6 4 3" xfId="3604" xr:uid="{914BFE8A-C1A6-4448-A4B3-6F2CED91A2B0}"/>
    <cellStyle name="Comma 4 6 4 3 2" xfId="10894" xr:uid="{3C8C6DEF-4988-459A-9F5E-75BEA053AE17}"/>
    <cellStyle name="Comma 4 6 4 4" xfId="8327" xr:uid="{30992176-D561-4810-B4B1-62623C993DB8}"/>
    <cellStyle name="Comma 4 6 40" xfId="16642" xr:uid="{A68B84BE-D905-4102-9276-D233E4569C9E}"/>
    <cellStyle name="Comma 4 6 5" xfId="1118" xr:uid="{8C12D8ED-6C08-4C4A-BD07-4E70628F1E6A}"/>
    <cellStyle name="Comma 4 6 5 2" xfId="3706" xr:uid="{EA6B9B24-0A68-4FD3-81D9-096EBD1C96CF}"/>
    <cellStyle name="Comma 4 6 5 2 2" xfId="10996" xr:uid="{7C60A219-4373-4687-859D-A845AD1A945D}"/>
    <cellStyle name="Comma 4 6 5 3" xfId="8429" xr:uid="{4183F8CE-F3DC-4EEA-9320-8753AC6B3EA8}"/>
    <cellStyle name="Comma 4 6 6" xfId="1350" xr:uid="{A90D7B8E-A358-4C2E-B597-7060C93092EF}"/>
    <cellStyle name="Comma 4 6 6 2" xfId="3937" xr:uid="{13D84122-A8E4-4989-AB90-58AEAE0D15BA}"/>
    <cellStyle name="Comma 4 6 6 2 2" xfId="11227" xr:uid="{FF8C5631-F9AE-4E98-AE91-7108216856C9}"/>
    <cellStyle name="Comma 4 6 6 3" xfId="8660" xr:uid="{7AF0A475-0DEE-41A5-9C10-839372CE395B}"/>
    <cellStyle name="Comma 4 6 7" xfId="1969" xr:uid="{E5BB8DDC-AE14-41DE-9789-CE87A3B9A8AF}"/>
    <cellStyle name="Comma 4 6 7 2" xfId="4556" xr:uid="{EEC757FA-B18E-498C-89DF-F91F2EBB1C74}"/>
    <cellStyle name="Comma 4 6 7 2 2" xfId="11845" xr:uid="{713E53F2-1FDD-4ECA-9E03-3B10CBED2C0A}"/>
    <cellStyle name="Comma 4 6 7 3" xfId="9278" xr:uid="{379C63F3-733C-4EDD-8F11-75C9674ED5C2}"/>
    <cellStyle name="Comma 4 6 8" xfId="2119" xr:uid="{0958BE44-E525-4842-B314-4B881370F726}"/>
    <cellStyle name="Comma 4 6 8 2" xfId="4706" xr:uid="{328F140D-F22E-4477-AF7D-20DC2D447F3B}"/>
    <cellStyle name="Comma 4 6 8 2 2" xfId="11994" xr:uid="{694FE46C-27C4-4789-A460-2165C6B637D8}"/>
    <cellStyle name="Comma 4 6 8 3" xfId="9427" xr:uid="{C8A59877-E511-4B9C-AE35-67E9641F7D4B}"/>
    <cellStyle name="Comma 4 6 9" xfId="2269" xr:uid="{BEE9C122-0CDF-4657-9129-14C194386689}"/>
    <cellStyle name="Comma 4 6 9 2" xfId="4856" xr:uid="{868CF05E-FC7C-4582-83A8-16F768323A3D}"/>
    <cellStyle name="Comma 4 6 9 2 2" xfId="12143" xr:uid="{EFCD4D0D-8B60-49B1-B3B3-A493A2661418}"/>
    <cellStyle name="Comma 4 6 9 3" xfId="9576" xr:uid="{B6A6D17B-7334-4D97-B410-060305EE19EC}"/>
    <cellStyle name="Comma 4 7" xfId="136" xr:uid="{918681FD-9552-4A62-8B26-C0C27C3A2E93}"/>
    <cellStyle name="Comma 4 7 10" xfId="2419" xr:uid="{FD6705B6-8455-4939-A2E6-D13397BC4775}"/>
    <cellStyle name="Comma 4 7 10 2" xfId="5006" xr:uid="{8FF0D5BE-3847-425E-B691-39552D1F6588}"/>
    <cellStyle name="Comma 4 7 10 2 2" xfId="12293" xr:uid="{BCF34A1F-0373-4A89-8B69-3C33AD78B2DD}"/>
    <cellStyle name="Comma 4 7 10 3" xfId="9726" xr:uid="{A3C8804E-F7E6-454A-A941-D4F1B432D462}"/>
    <cellStyle name="Comma 4 7 11" xfId="2570" xr:uid="{EDD0E18F-EDA5-4C06-A500-E2587688022D}"/>
    <cellStyle name="Comma 4 7 11 2" xfId="5157" xr:uid="{91AD63D8-D644-43FD-8CB7-8A7BD8787684}"/>
    <cellStyle name="Comma 4 7 11 2 2" xfId="12444" xr:uid="{649009B2-7981-4E8D-BFC9-85D713E534B0}"/>
    <cellStyle name="Comma 4 7 11 3" xfId="9877" xr:uid="{3BE43CD2-070F-4D63-BB7E-E227D7C467B1}"/>
    <cellStyle name="Comma 4 7 12" xfId="2720" xr:uid="{91031602-E93C-4C23-B426-1BE0DC5FF0DD}"/>
    <cellStyle name="Comma 4 7 12 2" xfId="3175" xr:uid="{DC6434C5-0767-491D-996F-8B2D628F56D8}"/>
    <cellStyle name="Comma 4 7 12 2 2" xfId="10468" xr:uid="{191ABC49-C4FE-4204-8340-F72D9291A14F}"/>
    <cellStyle name="Comma 4 7 12 3" xfId="10027" xr:uid="{DF664F80-FF9D-4F72-95DB-5D6AA45647F8}"/>
    <cellStyle name="Comma 4 7 13" xfId="2940" xr:uid="{1209D9C5-14D4-40EB-9A37-FA951C721877}"/>
    <cellStyle name="Comma 4 7 13 2" xfId="10236" xr:uid="{894ACC8C-4971-4B2F-B037-202713AF5510}"/>
    <cellStyle name="Comma 4 7 14" xfId="5311" xr:uid="{76450EBB-9CFB-4C1A-8E75-A9E66575322F}"/>
    <cellStyle name="Comma 4 7 14 2" xfId="12595" xr:uid="{E610C957-5DD0-44BB-87A1-589002CB6409}"/>
    <cellStyle name="Comma 4 7 15" xfId="5461" xr:uid="{0AB65574-F7F1-46F7-B963-8CE0B9A908AD}"/>
    <cellStyle name="Comma 4 7 15 2" xfId="12744" xr:uid="{6CB09A4B-C88F-4FDC-939D-2ACCC2A33C0E}"/>
    <cellStyle name="Comma 4 7 16" xfId="5622" xr:uid="{70FDD648-E542-4A10-817C-E1E006CAFB4A}"/>
    <cellStyle name="Comma 4 7 16 2" xfId="12903" xr:uid="{7B2579FA-56EB-480E-BC74-88B96A192443}"/>
    <cellStyle name="Comma 4 7 17" xfId="5775" xr:uid="{EF45C39E-43E6-4215-8F0B-39E4E205672E}"/>
    <cellStyle name="Comma 4 7 17 2" xfId="13053" xr:uid="{462E94CA-9012-4434-BB7B-D02E65BD3AFF}"/>
    <cellStyle name="Comma 4 7 18" xfId="5923" xr:uid="{AB93D3B6-8FC8-4E11-AC03-DE5711D1668B}"/>
    <cellStyle name="Comma 4 7 18 2" xfId="13201" xr:uid="{E855343B-D437-4F14-A784-0C1620E7D1FC}"/>
    <cellStyle name="Comma 4 7 19" xfId="6079" xr:uid="{87706FA6-96BB-4673-8F0A-9D8D3E19F1E1}"/>
    <cellStyle name="Comma 4 7 19 2" xfId="13357" xr:uid="{525116A3-3780-4CC5-B272-CB1CF00957A6}"/>
    <cellStyle name="Comma 4 7 2" xfId="313" xr:uid="{EC410B23-994F-4750-959D-431E954CDF30}"/>
    <cellStyle name="Comma 4 7 2 2" xfId="1507" xr:uid="{FE2DA255-9885-4AAD-99C4-BF91F189F592}"/>
    <cellStyle name="Comma 4 7 2 2 2" xfId="4094" xr:uid="{98457C05-CED9-431C-9056-5AA12D2D568D}"/>
    <cellStyle name="Comma 4 7 2 2 2 2" xfId="11384" xr:uid="{D1C544DA-7A1A-456D-985D-7F25246AF344}"/>
    <cellStyle name="Comma 4 7 2 2 3" xfId="8817" xr:uid="{75283E57-F4A2-491A-8577-2CFECE1BE68A}"/>
    <cellStyle name="Comma 4 7 2 3" xfId="3333" xr:uid="{FBFBE72E-7196-41DA-8660-738E50BA001E}"/>
    <cellStyle name="Comma 4 7 2 3 2" xfId="10623" xr:uid="{AFB61F73-511A-488F-8DCE-3F9DFB3668DD}"/>
    <cellStyle name="Comma 4 7 2 4" xfId="8056" xr:uid="{8826DFC9-BEF5-4A38-8A9D-58F3A383543E}"/>
    <cellStyle name="Comma 4 7 2 5" xfId="15239" xr:uid="{C5848122-94E8-46DF-8223-6B4D599F6BEE}"/>
    <cellStyle name="Comma 4 7 2 6" xfId="16296" xr:uid="{585A89C4-2E7B-427A-BA26-2A4D03CBA876}"/>
    <cellStyle name="Comma 4 7 2 7" xfId="744" xr:uid="{16959DB4-757D-4F51-9208-1EE091B90645}"/>
    <cellStyle name="Comma 4 7 2 8" xfId="16643" xr:uid="{F938A538-216C-4FD5-BA6B-FE777106D30F}"/>
    <cellStyle name="Comma 4 7 20" xfId="6160" xr:uid="{7530D2E0-4864-4351-B5C8-080E987B1FA7}"/>
    <cellStyle name="Comma 4 7 20 2" xfId="13435" xr:uid="{CBBB5341-238A-4541-A41B-CE794A40135E}"/>
    <cellStyle name="Comma 4 7 21" xfId="6379" xr:uid="{0E71CB6F-7686-4E74-88DD-B8035953693E}"/>
    <cellStyle name="Comma 4 7 21 2" xfId="13654" xr:uid="{E39BC7DE-136E-4CBC-A46B-F26138949B14}"/>
    <cellStyle name="Comma 4 7 22" xfId="6529" xr:uid="{48DE66B5-3442-450A-B901-E789717CEC9F}"/>
    <cellStyle name="Comma 4 7 22 2" xfId="13804" xr:uid="{7A6029CF-0809-496E-8E02-5A743E5FB55B}"/>
    <cellStyle name="Comma 4 7 23" xfId="6684" xr:uid="{6BFB812E-0A91-4D6E-BA34-B14BAFDF7EE5}"/>
    <cellStyle name="Comma 4 7 23 2" xfId="13956" xr:uid="{A2D525A8-7524-4E74-BDFF-CD5AC9C4A7B1}"/>
    <cellStyle name="Comma 4 7 24" xfId="6833" xr:uid="{98BF92A8-17D7-4460-A1F9-E2D952796E23}"/>
    <cellStyle name="Comma 4 7 24 2" xfId="14105" xr:uid="{BA85DA24-1CF7-472C-8387-F539A5C250CF}"/>
    <cellStyle name="Comma 4 7 25" xfId="6981" xr:uid="{8B475EA0-B506-41ED-AF07-AC1170D4A9A8}"/>
    <cellStyle name="Comma 4 7 25 2" xfId="14253" xr:uid="{0466EA5A-A05A-42B8-A61F-75D1E6637A73}"/>
    <cellStyle name="Comma 4 7 26" xfId="7135" xr:uid="{88226732-8F3A-4012-9A10-C94F696761FF}"/>
    <cellStyle name="Comma 4 7 26 2" xfId="14407" xr:uid="{1C12F615-D2CE-4F1D-A6EF-6585D8251899}"/>
    <cellStyle name="Comma 4 7 27" xfId="7284" xr:uid="{7A1060A0-0D83-4E2B-86A6-704D770D5A43}"/>
    <cellStyle name="Comma 4 7 27 2" xfId="14556" xr:uid="{961BA102-502F-4C4E-A410-3E45AB602C3C}"/>
    <cellStyle name="Comma 4 7 28" xfId="7370" xr:uid="{9CF0B583-5FAE-4469-A4FB-BCE01C4C6C7B}"/>
    <cellStyle name="Comma 4 7 28 2" xfId="14634" xr:uid="{1218AC71-96DA-4D4A-B46E-37BB7F4B964D}"/>
    <cellStyle name="Comma 4 7 29" xfId="7591" xr:uid="{6EC99913-AF4B-4666-8D11-AD4ECB873E57}"/>
    <cellStyle name="Comma 4 7 29 2" xfId="14854" xr:uid="{46AE23F3-9735-46FF-983E-7786B81D8CDB}"/>
    <cellStyle name="Comma 4 7 3" xfId="892" xr:uid="{56E7CD8D-2DA2-4FED-8CF8-36962ED1833A}"/>
    <cellStyle name="Comma 4 7 3 2" xfId="1655" xr:uid="{A04B32BD-A3D4-44F0-B8D2-621B13E62842}"/>
    <cellStyle name="Comma 4 7 3 2 2" xfId="4242" xr:uid="{EEB66071-1820-4586-8005-AE1D84F40ABE}"/>
    <cellStyle name="Comma 4 7 3 2 2 2" xfId="11532" xr:uid="{F6423097-3F9C-4CC6-9AE9-2BE3AEA0AD93}"/>
    <cellStyle name="Comma 4 7 3 2 3" xfId="8965" xr:uid="{99E09764-2C13-4450-A76D-F61BAC1CBE9E}"/>
    <cellStyle name="Comma 4 7 3 3" xfId="3481" xr:uid="{EBB75C26-A02E-4FEC-BFAB-729C5D20068C}"/>
    <cellStyle name="Comma 4 7 3 3 2" xfId="10771" xr:uid="{7CFDEFDD-7CD2-4BBD-9EEB-D32426301AC6}"/>
    <cellStyle name="Comma 4 7 3 4" xfId="8204" xr:uid="{EBE1ACF0-D1D5-4B6F-A390-FD973A475C8E}"/>
    <cellStyle name="Comma 4 7 30" xfId="7740" xr:uid="{F8715986-A8D4-4068-B7FE-430D957C853F}"/>
    <cellStyle name="Comma 4 7 30 2" xfId="15003" xr:uid="{B161D72A-6C36-4F5D-8A84-57C3DAB7230E}"/>
    <cellStyle name="Comma 4 7 31" xfId="7901" xr:uid="{98291A4E-5AE7-4634-8688-F9696E11A2EB}"/>
    <cellStyle name="Comma 4 7 32" xfId="15081" xr:uid="{9C5576D4-8F37-4C91-B5DD-04D7372E1370}"/>
    <cellStyle name="Comma 4 7 33" xfId="15472" xr:uid="{20319D8A-0290-400A-A585-963DF7BACBF9}"/>
    <cellStyle name="Comma 4 7 34" xfId="15620" xr:uid="{9994A840-E9B3-43B8-8683-9675660E8F9E}"/>
    <cellStyle name="Comma 4 7 35" xfId="15769" xr:uid="{CA159451-1E33-4E63-B76A-D438A12FB8DB}"/>
    <cellStyle name="Comma 4 7 36" xfId="15918" xr:uid="{C438017D-602C-4AE5-B987-DA63E8272FAA}"/>
    <cellStyle name="Comma 4 7 37" xfId="16066" xr:uid="{684E76E8-2970-4294-835F-0BE7220C4E0D}"/>
    <cellStyle name="Comma 4 7 38" xfId="16148" xr:uid="{851E6BC7-A060-44A7-9207-FAC047A1C68D}"/>
    <cellStyle name="Comma 4 7 39" xfId="561" xr:uid="{3E148497-1EE5-4136-AC2F-E35F5023DDE0}"/>
    <cellStyle name="Comma 4 7 4" xfId="969" xr:uid="{2C993819-C96A-4E99-9F7D-E8868D063291}"/>
    <cellStyle name="Comma 4 7 4 2" xfId="1732" xr:uid="{F39DD32C-B2FD-4389-9EAE-077C1E4DD2CB}"/>
    <cellStyle name="Comma 4 7 4 2 2" xfId="4319" xr:uid="{4C4B07F3-A424-4F0D-90FF-B863D8B4B169}"/>
    <cellStyle name="Comma 4 7 4 2 2 2" xfId="11609" xr:uid="{9AFE071D-6E0D-4ADD-9ED9-8DE92B5FFE16}"/>
    <cellStyle name="Comma 4 7 4 2 3" xfId="9042" xr:uid="{6C417B31-EB0F-4E61-9867-0082DDDBF70B}"/>
    <cellStyle name="Comma 4 7 4 3" xfId="3558" xr:uid="{02A7AE89-9FEB-4097-ABFA-DC28ADAFB739}"/>
    <cellStyle name="Comma 4 7 4 3 2" xfId="10848" xr:uid="{95A9D66B-8FD6-4F2C-B8CE-F85F25F1D67A}"/>
    <cellStyle name="Comma 4 7 4 4" xfId="8281" xr:uid="{0AAF332A-6258-47FA-9CAD-DF945B4DC36E}"/>
    <cellStyle name="Comma 4 7 40" xfId="16644" xr:uid="{9ADA4E98-FD14-4364-916B-4DB3B654A3C4}"/>
    <cellStyle name="Comma 4 7 5" xfId="1181" xr:uid="{9BF674D4-CCCD-4573-988C-A2224FF14110}"/>
    <cellStyle name="Comma 4 7 5 2" xfId="3769" xr:uid="{61889921-17C2-49DA-AE06-5068762457E3}"/>
    <cellStyle name="Comma 4 7 5 2 2" xfId="11059" xr:uid="{E337A227-22F4-4DCE-AC19-917E387DC70F}"/>
    <cellStyle name="Comma 4 7 5 3" xfId="8492" xr:uid="{A32F9E1C-4379-49EC-B738-175AF63DB57B}"/>
    <cellStyle name="Comma 4 7 6" xfId="1351" xr:uid="{79E5C242-8E09-4B86-B120-EE22EAF76820}"/>
    <cellStyle name="Comma 4 7 6 2" xfId="3938" xr:uid="{D2FB1404-AB86-44E5-85AD-64D877420B5D}"/>
    <cellStyle name="Comma 4 7 6 2 2" xfId="11228" xr:uid="{FD1E1C49-3D49-491A-BBF0-58EBF5D97B26}"/>
    <cellStyle name="Comma 4 7 6 3" xfId="8661" xr:uid="{A53E2EB9-0CB4-455D-B921-437C737247EF}"/>
    <cellStyle name="Comma 4 7 7" xfId="1970" xr:uid="{ADF48DEB-3503-4773-AFCD-7C8FD9D6E2D8}"/>
    <cellStyle name="Comma 4 7 7 2" xfId="4557" xr:uid="{B396B02C-7183-42BB-A863-F449AD669FE8}"/>
    <cellStyle name="Comma 4 7 7 2 2" xfId="11846" xr:uid="{63FB2573-B3AA-4CFA-B879-B79906059F2E}"/>
    <cellStyle name="Comma 4 7 7 3" xfId="9279" xr:uid="{2606D554-958B-4BC5-B8E7-976BBA8D3A72}"/>
    <cellStyle name="Comma 4 7 8" xfId="2120" xr:uid="{ED919659-F531-48C5-994A-DADE2FFC3D0F}"/>
    <cellStyle name="Comma 4 7 8 2" xfId="4707" xr:uid="{31B95B3D-F313-4046-8FB4-86E3FF5F4E9A}"/>
    <cellStyle name="Comma 4 7 8 2 2" xfId="11995" xr:uid="{5DE2B70B-AC03-4F02-A509-2054EC3B630B}"/>
    <cellStyle name="Comma 4 7 8 3" xfId="9428" xr:uid="{3BB6AEE8-85E0-4761-B45C-955E7E664778}"/>
    <cellStyle name="Comma 4 7 9" xfId="2270" xr:uid="{276AE821-CD67-4A99-A694-898C42FD4284}"/>
    <cellStyle name="Comma 4 7 9 2" xfId="4857" xr:uid="{59B48FB3-B809-49EA-A679-D8B7325DA0B3}"/>
    <cellStyle name="Comma 4 7 9 2 2" xfId="12144" xr:uid="{A8526E78-1BA1-4C11-B400-FF797699CF7A}"/>
    <cellStyle name="Comma 4 7 9 3" xfId="9577" xr:uid="{970F9257-5B16-48A3-B44D-FA4B559157B1}"/>
    <cellStyle name="Comma 4 8" xfId="249" xr:uid="{1FAC4FA1-F550-46FB-9FA9-A1DDB2C6811F}"/>
    <cellStyle name="Comma 4 8 2" xfId="1337" xr:uid="{27E9377F-3CDF-4BD3-B74F-071DDC9B46F1}"/>
    <cellStyle name="Comma 4 8 2 2" xfId="3924" xr:uid="{779684A9-972F-40DE-BC74-E512A7030E60}"/>
    <cellStyle name="Comma 4 8 2 2 2" xfId="11214" xr:uid="{DA5CE493-8348-4F49-9161-6BE938D21771}"/>
    <cellStyle name="Comma 4 8 2 3" xfId="8647" xr:uid="{AFE9DDD1-6352-4180-ABA4-C08666663013}"/>
    <cellStyle name="Comma 4 8 3" xfId="3161" xr:uid="{F7AB76E0-4F19-413F-BA88-C3B5E36B1C93}"/>
    <cellStyle name="Comma 4 8 3 2" xfId="10454" xr:uid="{E58B81C9-06F2-4AEF-86C8-05A0AABB0AC6}"/>
    <cellStyle name="Comma 4 8 4" xfId="2888" xr:uid="{5D9F5448-E6FA-4FF5-927A-551E0F7340EE}"/>
    <cellStyle name="Comma 4 8 4 2" xfId="10185" xr:uid="{41FA88E6-0106-43A2-869F-B56DC4264470}"/>
    <cellStyle name="Comma 4 8 5" xfId="7887" xr:uid="{D62F2C84-33B1-4157-A3D3-1DD86F865AFD}"/>
    <cellStyle name="Comma 4 8 6" xfId="15178" xr:uid="{E6A3405D-18F7-4298-B081-C4D02D88057C}"/>
    <cellStyle name="Comma 4 8 7" xfId="16245" xr:uid="{2456C380-257C-40F0-8629-C899D7DB8E74}"/>
    <cellStyle name="Comma 4 8 8" xfId="547" xr:uid="{417E4E9C-3C61-487F-84CD-A9DF95342245}"/>
    <cellStyle name="Comma 4 8 9" xfId="16645" xr:uid="{88860B44-0EAF-472B-AA92-736108812C49}"/>
    <cellStyle name="Comma 4 9" xfId="615" xr:uid="{24738129-BFB5-4F05-A3D0-ADCC23437E0D}"/>
    <cellStyle name="Comma 4 9 2" xfId="1377" xr:uid="{8D4EE6A5-F6A0-4B21-B29A-29CDA1F4F871}"/>
    <cellStyle name="Comma 4 9 2 2" xfId="3964" xr:uid="{3FDB735A-82F1-43B8-B4FA-8584388C06E8}"/>
    <cellStyle name="Comma 4 9 2 2 2" xfId="11254" xr:uid="{3EB0C28C-28C6-43C8-BEC7-63746F898CA7}"/>
    <cellStyle name="Comma 4 9 2 3" xfId="8687" xr:uid="{FFC51520-57D4-4E6A-BF1B-365FDE9627B9}"/>
    <cellStyle name="Comma 4 9 3" xfId="3204" xr:uid="{17145E1E-47DD-4176-B62A-F2BCA57AD088}"/>
    <cellStyle name="Comma 4 9 3 2" xfId="10494" xr:uid="{70C8C2FC-8698-4F84-86EE-BF90CD7D6BE5}"/>
    <cellStyle name="Comma 4 9 4" xfId="7927" xr:uid="{C8502DCB-1EAD-40C6-82B7-BC49022F7D30}"/>
    <cellStyle name="Comma 5" xfId="62" xr:uid="{A9B46D1F-D613-46CA-B5BF-513DE2319222}"/>
    <cellStyle name="Comma 5 10" xfId="893" xr:uid="{CBD12F89-3BF2-4E0C-BED8-77B61407CB13}"/>
    <cellStyle name="Comma 5 10 2" xfId="1656" xr:uid="{E1463C28-7722-4DDC-9B73-D932F52DECC7}"/>
    <cellStyle name="Comma 5 10 2 2" xfId="4243" xr:uid="{F95352AF-E935-46C5-B140-66DD7EE36B4F}"/>
    <cellStyle name="Comma 5 10 2 2 2" xfId="11533" xr:uid="{AE214A54-1C2B-4E3F-B3FA-72FB2C751FB3}"/>
    <cellStyle name="Comma 5 10 2 3" xfId="8966" xr:uid="{53E6AA32-79CC-4ABE-9BB4-71A013836C71}"/>
    <cellStyle name="Comma 5 10 3" xfId="3482" xr:uid="{A2AE7529-52D6-4616-97AB-7B0F003F2A86}"/>
    <cellStyle name="Comma 5 10 3 2" xfId="10772" xr:uid="{CDCAEB2B-1EC6-4162-866B-0C2E333B67A2}"/>
    <cellStyle name="Comma 5 10 4" xfId="8205" xr:uid="{358E20E3-8A35-4603-A32B-8A84A5DA1497}"/>
    <cellStyle name="Comma 5 11" xfId="920" xr:uid="{B4011ABC-267F-48EB-B308-A2ED455A06E2}"/>
    <cellStyle name="Comma 5 11 2" xfId="1683" xr:uid="{870E3E61-E2F0-444F-80F7-7B23EC1C9820}"/>
    <cellStyle name="Comma 5 11 2 2" xfId="4270" xr:uid="{80A07225-A419-4C14-89F6-1B09B585A695}"/>
    <cellStyle name="Comma 5 11 2 2 2" xfId="11560" xr:uid="{32269C4B-3FD5-407A-8484-453995EDA55A}"/>
    <cellStyle name="Comma 5 11 2 3" xfId="8993" xr:uid="{0C29EFAF-26BE-4845-AC57-824A41C69338}"/>
    <cellStyle name="Comma 5 11 3" xfId="3509" xr:uid="{DB9CAD1A-6CF4-4230-AB21-C1CEED37D294}"/>
    <cellStyle name="Comma 5 11 3 2" xfId="10799" xr:uid="{ADFC3542-E556-4F87-A772-2E9ACFAA3837}"/>
    <cellStyle name="Comma 5 11 4" xfId="8232" xr:uid="{91B03212-4EBC-4C3D-8756-A2F5879D822F}"/>
    <cellStyle name="Comma 5 12" xfId="1063" xr:uid="{CBFDBAE2-C820-49C4-BF24-FB00B038BA13}"/>
    <cellStyle name="Comma 5 12 2" xfId="3651" xr:uid="{C8FE932F-7114-477A-88FC-39C655A4B9E1}"/>
    <cellStyle name="Comma 5 12 2 2" xfId="10941" xr:uid="{977FE098-B0E0-439D-9EB3-D449B92981DA}"/>
    <cellStyle name="Comma 5 12 3" xfId="8374" xr:uid="{46AA131A-FA32-4A94-87EF-D203C949EA98}"/>
    <cellStyle name="Comma 5 13" xfId="1213" xr:uid="{D0C7D757-EE26-4477-96EA-56E42FCDEE31}"/>
    <cellStyle name="Comma 5 13 2" xfId="3801" xr:uid="{69B8FCA0-61EA-4542-AF69-0D47D5C4975B}"/>
    <cellStyle name="Comma 5 13 2 2" xfId="11091" xr:uid="{CA70FE72-4F0E-41BC-A897-9289E9FBCC81}"/>
    <cellStyle name="Comma 5 13 3" xfId="8524" xr:uid="{378D06D7-6CAD-45A9-A0F6-B2392DC84E1B}"/>
    <cellStyle name="Comma 5 14" xfId="1825" xr:uid="{0012CC8B-12C6-4BA7-9CD8-BF595889886D}"/>
    <cellStyle name="Comma 5 14 2" xfId="4412" xr:uid="{77983A27-49A7-4D3D-AB53-8465C21CB88C}"/>
    <cellStyle name="Comma 5 14 2 2" xfId="11702" xr:uid="{9F8D99A3-CB77-4EFE-80D6-B97B28906C40}"/>
    <cellStyle name="Comma 5 14 3" xfId="9135" xr:uid="{BF8448D5-87D2-470B-9764-D98950CC0EFA}"/>
    <cellStyle name="Comma 5 15" xfId="1834" xr:uid="{6F0A957F-69E2-4EE7-9C22-5198B2EA4E7E}"/>
    <cellStyle name="Comma 5 15 2" xfId="4420" xr:uid="{24F269D5-0D9F-4FC1-84EA-BC7E9A59C351}"/>
    <cellStyle name="Comma 5 15 2 2" xfId="11710" xr:uid="{3027882D-9B94-43DA-8B5F-FFD360956014}"/>
    <cellStyle name="Comma 5 15 3" xfId="9143" xr:uid="{CCF1F7F4-D1B0-4ACC-84DB-75C9EB4B14BB}"/>
    <cellStyle name="Comma 5 16" xfId="1842" xr:uid="{40AEE790-F4BF-4268-BA4C-84C1CBCEEC30}"/>
    <cellStyle name="Comma 5 16 2" xfId="4428" xr:uid="{AD03827A-8281-4252-A9A8-CC7ECDA6E63A}"/>
    <cellStyle name="Comma 5 16 2 2" xfId="11718" xr:uid="{601FF70D-879D-47F4-98D5-093AB5F23FCF}"/>
    <cellStyle name="Comma 5 16 3" xfId="9151" xr:uid="{485410C6-52E7-4441-9CF8-DF661040CF26}"/>
    <cellStyle name="Comma 5 17" xfId="1992" xr:uid="{3BD63E02-036B-4878-B4A8-F93224B24CB1}"/>
    <cellStyle name="Comma 5 17 2" xfId="4579" xr:uid="{E1008AC8-60AE-43DE-84F5-AB5A7404990D}"/>
    <cellStyle name="Comma 5 17 2 2" xfId="11868" xr:uid="{37795D0B-3634-41EA-8FBB-FBED9368E2FD}"/>
    <cellStyle name="Comma 5 17 3" xfId="9301" xr:uid="{24D027E8-B0BB-457B-A32F-AA080AA25448}"/>
    <cellStyle name="Comma 5 18" xfId="2142" xr:uid="{20ECF53D-A06B-4D41-B998-EF1DC4EA28A7}"/>
    <cellStyle name="Comma 5 18 2" xfId="4729" xr:uid="{B1A90FEA-6946-489F-864C-EF1915A425E3}"/>
    <cellStyle name="Comma 5 18 2 2" xfId="12017" xr:uid="{42336EE1-7238-4F89-A0A1-A3E98B609DC1}"/>
    <cellStyle name="Comma 5 18 3" xfId="9450" xr:uid="{F4BC8C33-CF65-41D6-BABB-479A3EBC297D}"/>
    <cellStyle name="Comma 5 19" xfId="2292" xr:uid="{7D2F0C09-C5BD-4106-8E37-D5EA4DE19610}"/>
    <cellStyle name="Comma 5 19 2" xfId="4879" xr:uid="{0FBE3B33-257D-40D0-AC97-1D6D59A4E637}"/>
    <cellStyle name="Comma 5 19 2 2" xfId="12166" xr:uid="{00AB38B4-B7E9-4232-AF10-61A8249B2331}"/>
    <cellStyle name="Comma 5 19 3" xfId="9599" xr:uid="{771741B7-B724-42C6-ACC7-C9BEB9DC62CC}"/>
    <cellStyle name="Comma 5 2" xfId="77" xr:uid="{E7651634-2A86-4446-B4C7-2A7B5471762C}"/>
    <cellStyle name="Comma 5 2 10" xfId="2121" xr:uid="{8204F1A3-0E03-4E21-8507-47317CC679CB}"/>
    <cellStyle name="Comma 5 2 10 2" xfId="4708" xr:uid="{2AADB871-9AB6-472A-8471-E202FD6FFEAF}"/>
    <cellStyle name="Comma 5 2 10 2 2" xfId="11996" xr:uid="{C853B653-E123-4659-A039-D7604BD46D38}"/>
    <cellStyle name="Comma 5 2 10 3" xfId="9429" xr:uid="{8362422D-FFC3-4334-A6BE-2C6DD3E58C77}"/>
    <cellStyle name="Comma 5 2 11" xfId="2271" xr:uid="{B606AF12-F543-4DED-ACE5-A78A5468FA20}"/>
    <cellStyle name="Comma 5 2 11 2" xfId="4858" xr:uid="{14A9841E-AA23-4D5A-BC5C-3857C5E59AE6}"/>
    <cellStyle name="Comma 5 2 11 2 2" xfId="12145" xr:uid="{5B708C2A-5A02-4FEC-8E2E-58C9D2B9C689}"/>
    <cellStyle name="Comma 5 2 11 3" xfId="9578" xr:uid="{8D3323C8-20F7-46EC-AF07-9151513654BF}"/>
    <cellStyle name="Comma 5 2 12" xfId="2420" xr:uid="{4B9B5E32-D44F-4350-9DC6-7E7C17815FBF}"/>
    <cellStyle name="Comma 5 2 12 2" xfId="5007" xr:uid="{5E80B9BB-A73A-47A4-98B9-EAC4B4A8113D}"/>
    <cellStyle name="Comma 5 2 12 2 2" xfId="12294" xr:uid="{9ADDCD13-8097-4103-BB89-ADA65B0EF5BF}"/>
    <cellStyle name="Comma 5 2 12 3" xfId="9727" xr:uid="{4F8A2DA0-9804-459C-B042-49CF7867C508}"/>
    <cellStyle name="Comma 5 2 13" xfId="2571" xr:uid="{681A6CC4-6E7D-48E1-A61A-EF6EC2821AAC}"/>
    <cellStyle name="Comma 5 2 13 2" xfId="5158" xr:uid="{B2E6A21B-7359-4A50-A26C-9F9018876198}"/>
    <cellStyle name="Comma 5 2 13 2 2" xfId="12445" xr:uid="{B1F06448-546D-4227-98C0-0790CFBAC334}"/>
    <cellStyle name="Comma 5 2 13 3" xfId="9878" xr:uid="{149F1CDD-27A9-4B44-B584-8B2E03697F9A}"/>
    <cellStyle name="Comma 5 2 14" xfId="2721" xr:uid="{0A3A4BED-2B07-4AE8-8EC5-75BDC8BD09DE}"/>
    <cellStyle name="Comma 5 2 14 2" xfId="3177" xr:uid="{9DF1ED85-A60C-4309-AE58-F0D43BFF6D1F}"/>
    <cellStyle name="Comma 5 2 14 2 2" xfId="10470" xr:uid="{8A804EC1-45A1-493B-B5DA-4267F3449BCD}"/>
    <cellStyle name="Comma 5 2 14 3" xfId="10028" xr:uid="{17458710-4D0B-40A3-862C-E50EE8C50377}"/>
    <cellStyle name="Comma 5 2 15" xfId="2761" xr:uid="{D6A302EA-FF16-4B2B-BD9F-741243F1DF2E}"/>
    <cellStyle name="Comma 5 2 15 2" xfId="10068" xr:uid="{E44613D6-4837-4981-9515-DCCC916D5FAF}"/>
    <cellStyle name="Comma 5 2 16" xfId="5312" xr:uid="{64FFEB26-42B8-4A99-847C-F8EF68CD2E57}"/>
    <cellStyle name="Comma 5 2 16 2" xfId="12596" xr:uid="{2E53840E-5848-4BDF-9A1F-D029103BD99C}"/>
    <cellStyle name="Comma 5 2 17" xfId="5462" xr:uid="{629546C7-66C5-4C7F-B291-BE07B4462270}"/>
    <cellStyle name="Comma 5 2 17 2" xfId="12745" xr:uid="{438A84DB-1E53-4FA8-B3E4-7B48E2E08639}"/>
    <cellStyle name="Comma 5 2 18" xfId="5623" xr:uid="{47C954F5-B9B8-44D3-8CD8-07517F5BD407}"/>
    <cellStyle name="Comma 5 2 18 2" xfId="12904" xr:uid="{4BB7C0C2-376F-4357-A9AE-F6CCE674B4BB}"/>
    <cellStyle name="Comma 5 2 19" xfId="5776" xr:uid="{76C82FC3-FFC6-4599-9761-FF87BFE99F2A}"/>
    <cellStyle name="Comma 5 2 19 2" xfId="13054" xr:uid="{1614B820-4E2D-44CC-A47B-CFA451C8FF64}"/>
    <cellStyle name="Comma 5 2 2" xfId="204" xr:uid="{C497544D-E051-4114-9E06-351BA378036E}"/>
    <cellStyle name="Comma 5 2 2 10" xfId="2421" xr:uid="{29852503-C30F-4952-922E-9F1C5865F2AF}"/>
    <cellStyle name="Comma 5 2 2 10 2" xfId="5008" xr:uid="{8A0A2EA9-4E81-44DE-9B00-EEECF7629D1C}"/>
    <cellStyle name="Comma 5 2 2 10 2 2" xfId="12295" xr:uid="{68D09908-65F2-430F-AABD-8248E30E6C75}"/>
    <cellStyle name="Comma 5 2 2 10 3" xfId="9728" xr:uid="{4083A01A-6466-4594-A3C7-454582DACF84}"/>
    <cellStyle name="Comma 5 2 2 11" xfId="2572" xr:uid="{6AE32C88-5309-4C75-960E-149FBFFCBFAB}"/>
    <cellStyle name="Comma 5 2 2 11 2" xfId="5159" xr:uid="{69FDC52F-152F-4902-8C5F-072BAF06FE20}"/>
    <cellStyle name="Comma 5 2 2 11 2 2" xfId="12446" xr:uid="{5BDEB548-229D-481B-A526-4BB45D343885}"/>
    <cellStyle name="Comma 5 2 2 11 3" xfId="9879" xr:uid="{22B8CC64-8EA8-41E8-BCE7-6778C8F8A8E1}"/>
    <cellStyle name="Comma 5 2 2 12" xfId="2722" xr:uid="{63ECDE62-5B56-4283-9481-9D13151CACDA}"/>
    <cellStyle name="Comma 5 2 2 12 2" xfId="3178" xr:uid="{5A63E3DC-5176-4F94-97D2-5C4BCD8FA2B2}"/>
    <cellStyle name="Comma 5 2 2 12 2 2" xfId="10471" xr:uid="{4DDDDD56-3B40-4AC6-BEA7-AFD670741B6D}"/>
    <cellStyle name="Comma 5 2 2 12 3" xfId="10029" xr:uid="{72E88D47-7C5B-40C7-9131-6713989EC2C2}"/>
    <cellStyle name="Comma 5 2 2 13" xfId="2838" xr:uid="{50D709C2-3D46-4204-8108-B9E57D26AF84}"/>
    <cellStyle name="Comma 5 2 2 13 2" xfId="10135" xr:uid="{F693E65F-D88F-449B-B886-34F44C71B747}"/>
    <cellStyle name="Comma 5 2 2 14" xfId="5313" xr:uid="{C21556C0-B137-4F62-A253-7A9D4A6FC0D6}"/>
    <cellStyle name="Comma 5 2 2 14 2" xfId="12597" xr:uid="{E0A8E04D-8C8A-4500-B396-9D3CDF7F66C7}"/>
    <cellStyle name="Comma 5 2 2 15" xfId="5463" xr:uid="{A0E06308-E320-4AB4-9FE2-F3F6F627F90A}"/>
    <cellStyle name="Comma 5 2 2 15 2" xfId="12746" xr:uid="{3D97FD03-6605-4738-AD67-EC931CAB7130}"/>
    <cellStyle name="Comma 5 2 2 16" xfId="5624" xr:uid="{CDFA369B-2543-4D34-93A3-14D9250080C3}"/>
    <cellStyle name="Comma 5 2 2 16 2" xfId="12905" xr:uid="{B46EEA89-157B-49C2-B198-6841FC6E8092}"/>
    <cellStyle name="Comma 5 2 2 17" xfId="5777" xr:uid="{75B6DEE6-0440-4BBA-8D4A-8F7FCB44C3FA}"/>
    <cellStyle name="Comma 5 2 2 17 2" xfId="13055" xr:uid="{20EFE32C-A5AC-4195-A973-E33AD4E75043}"/>
    <cellStyle name="Comma 5 2 2 18" xfId="5926" xr:uid="{6F7FFB09-C275-49EE-8B40-AF941CF40701}"/>
    <cellStyle name="Comma 5 2 2 18 2" xfId="13204" xr:uid="{5CF91AF8-4D5A-4173-96A0-80F12E73A796}"/>
    <cellStyle name="Comma 5 2 2 19" xfId="6082" xr:uid="{FE437D39-1382-41CE-956F-240561C431EB}"/>
    <cellStyle name="Comma 5 2 2 19 2" xfId="13360" xr:uid="{FB110C1F-C81E-415F-A3CA-05CED582A605}"/>
    <cellStyle name="Comma 5 2 2 2" xfId="377" xr:uid="{DD90BCBD-A9A1-4E6B-A32E-3DA9A0E29691}"/>
    <cellStyle name="Comma 5 2 2 2 2" xfId="1510" xr:uid="{E25E1EF0-6128-4D3E-87C9-53AFA298FD2B}"/>
    <cellStyle name="Comma 5 2 2 2 2 2" xfId="4097" xr:uid="{8134C5EA-F212-49C7-9968-1A932499634B}"/>
    <cellStyle name="Comma 5 2 2 2 2 2 2" xfId="11387" xr:uid="{A239766E-0293-4243-BD64-BC85D40C61D9}"/>
    <cellStyle name="Comma 5 2 2 2 2 3" xfId="8820" xr:uid="{AE2B324D-1F5B-4DDB-B80C-05D0AA4BF307}"/>
    <cellStyle name="Comma 5 2 2 2 3" xfId="3336" xr:uid="{B10D6F63-5455-422B-8D2F-CBDA358989A0}"/>
    <cellStyle name="Comma 5 2 2 2 3 2" xfId="10626" xr:uid="{7EB1B10D-C998-4B1D-90B4-72BB0E2E376D}"/>
    <cellStyle name="Comma 5 2 2 2 4" xfId="3002" xr:uid="{4E91313B-063B-4DF8-B16A-316370C79E77}"/>
    <cellStyle name="Comma 5 2 2 2 4 2" xfId="10297" xr:uid="{AEA5D535-9C91-490B-BE82-929743585F14}"/>
    <cellStyle name="Comma 5 2 2 2 5" xfId="8059" xr:uid="{4CF5BB08-DDD5-478E-A62A-FB3CFEE1465F}"/>
    <cellStyle name="Comma 5 2 2 2 6" xfId="15303" xr:uid="{03A4BA48-01E4-4AB8-AFFC-5B39E0D7F57C}"/>
    <cellStyle name="Comma 5 2 2 2 7" xfId="16357" xr:uid="{392454D3-7929-46F4-BA96-AEA36496A1D1}"/>
    <cellStyle name="Comma 5 2 2 2 8" xfId="747" xr:uid="{9330A3B9-FC45-4FE9-A0AA-18CEE4352D41}"/>
    <cellStyle name="Comma 5 2 2 2 9" xfId="16646" xr:uid="{C373F208-B88C-40CF-857D-3AB6CC311BD8}"/>
    <cellStyle name="Comma 5 2 2 20" xfId="6221" xr:uid="{EE2C3CD9-EF08-4480-8ED5-78C1C4B9CBCA}"/>
    <cellStyle name="Comma 5 2 2 20 2" xfId="13496" xr:uid="{89384F8B-630F-41D8-A112-6F2E99733E87}"/>
    <cellStyle name="Comma 5 2 2 21" xfId="6382" xr:uid="{71F640B3-4D0A-4CD9-9C13-5AD3BAA7CCE1}"/>
    <cellStyle name="Comma 5 2 2 21 2" xfId="13657" xr:uid="{931C2604-58FA-4674-8CAE-81E4F2053EFD}"/>
    <cellStyle name="Comma 5 2 2 22" xfId="6532" xr:uid="{F837EE19-8CA7-4616-B2B5-1BA3A85F2235}"/>
    <cellStyle name="Comma 5 2 2 22 2" xfId="13807" xr:uid="{6C1C4897-E86A-4CF3-9A39-CC5CA8F92370}"/>
    <cellStyle name="Comma 5 2 2 23" xfId="6687" xr:uid="{AD913656-067D-456A-9F37-028F1FDE50C9}"/>
    <cellStyle name="Comma 5 2 2 23 2" xfId="13959" xr:uid="{A0055483-9F88-4C4A-91B9-6360242A8400}"/>
    <cellStyle name="Comma 5 2 2 24" xfId="6836" xr:uid="{D60AC773-E4F1-47A4-AB53-F27B66BE9639}"/>
    <cellStyle name="Comma 5 2 2 24 2" xfId="14108" xr:uid="{BBD5B249-30B2-4588-9EA5-50C16A5616BC}"/>
    <cellStyle name="Comma 5 2 2 25" xfId="6984" xr:uid="{1A13A8E2-4B25-42F6-92C4-BD8D3EE15BF6}"/>
    <cellStyle name="Comma 5 2 2 25 2" xfId="14256" xr:uid="{2A305C15-A6B4-402B-A0F5-DBC9C5963F2F}"/>
    <cellStyle name="Comma 5 2 2 26" xfId="7138" xr:uid="{7995077C-B12F-4B1C-A8C0-870C593935F9}"/>
    <cellStyle name="Comma 5 2 2 26 2" xfId="14410" xr:uid="{0A3F61BF-78EA-4990-AF4E-C013303DD473}"/>
    <cellStyle name="Comma 5 2 2 27" xfId="7287" xr:uid="{C3A90FD4-D4EE-4D8E-827F-67AEB09BE3EA}"/>
    <cellStyle name="Comma 5 2 2 27 2" xfId="14559" xr:uid="{AF3D8E33-7B19-4D86-9FED-D66E886BC0E4}"/>
    <cellStyle name="Comma 5 2 2 28" xfId="7431" xr:uid="{68622325-96A3-4740-855D-6A946632E654}"/>
    <cellStyle name="Comma 5 2 2 28 2" xfId="14695" xr:uid="{9B707E92-B2DB-4D36-9DF7-2E1E5E19AEAA}"/>
    <cellStyle name="Comma 5 2 2 29" xfId="7594" xr:uid="{AB241106-CF25-49BC-872B-621F7DBAF238}"/>
    <cellStyle name="Comma 5 2 2 29 2" xfId="14857" xr:uid="{1E061ACC-7ECD-49E7-926B-94E1F0D4DEF8}"/>
    <cellStyle name="Comma 5 2 2 3" xfId="895" xr:uid="{8C421A49-1CF0-4918-98B1-0168A3FA7990}"/>
    <cellStyle name="Comma 5 2 2 3 2" xfId="1658" xr:uid="{738C318D-7EC3-48E0-9824-FAFC3A63C0E2}"/>
    <cellStyle name="Comma 5 2 2 3 2 2" xfId="4245" xr:uid="{1A4E47C6-4EA1-4E1A-A248-33AEDCB6B4F8}"/>
    <cellStyle name="Comma 5 2 2 3 2 2 2" xfId="11535" xr:uid="{80CC96B0-3619-4A48-B0D0-BBEC89B5440B}"/>
    <cellStyle name="Comma 5 2 2 3 2 3" xfId="8968" xr:uid="{4EE459A2-7146-49E6-AECF-64C5374D1C17}"/>
    <cellStyle name="Comma 5 2 2 3 3" xfId="3484" xr:uid="{CC14796E-8775-4B2A-BD74-87E20D4CE164}"/>
    <cellStyle name="Comma 5 2 2 3 3 2" xfId="10774" xr:uid="{610F86C5-1BDD-426C-B249-53E75BB218ED}"/>
    <cellStyle name="Comma 5 2 2 3 4" xfId="8207" xr:uid="{A3548ED8-9EBA-406D-8A6D-4F2250A92D1D}"/>
    <cellStyle name="Comma 5 2 2 30" xfId="7743" xr:uid="{BFE7F6F7-8421-4560-8DE4-C40E155A57E4}"/>
    <cellStyle name="Comma 5 2 2 30 2" xfId="15006" xr:uid="{A2E2195E-AB17-4A47-9587-11923915F5B3}"/>
    <cellStyle name="Comma 5 2 2 31" xfId="7904" xr:uid="{6D98FE16-E2D9-483D-A8A5-E3772863FCA9}"/>
    <cellStyle name="Comma 5 2 2 32" xfId="15142" xr:uid="{9F001F30-88F2-4202-890A-9E356AFF15A8}"/>
    <cellStyle name="Comma 5 2 2 33" xfId="15475" xr:uid="{E621CCB2-BCBA-4FAB-9977-8735C4CA14F7}"/>
    <cellStyle name="Comma 5 2 2 34" xfId="15623" xr:uid="{A94EB07A-3A40-4211-BD52-1B10E7903D7C}"/>
    <cellStyle name="Comma 5 2 2 35" xfId="15772" xr:uid="{4A9F67C3-41A1-4B87-B068-8EA09D258703}"/>
    <cellStyle name="Comma 5 2 2 36" xfId="15921" xr:uid="{7241905F-72A5-44F7-A493-447D324D5BCB}"/>
    <cellStyle name="Comma 5 2 2 37" xfId="16069" xr:uid="{E2974828-8356-4D82-91C8-B95C38C5179B}"/>
    <cellStyle name="Comma 5 2 2 38" xfId="16209" xr:uid="{A54294AB-A9E6-4D9E-A74D-FB8329D09B9C}"/>
    <cellStyle name="Comma 5 2 2 39" xfId="564" xr:uid="{C1CA6050-A98A-4AD4-911D-826A4B8051BA}"/>
    <cellStyle name="Comma 5 2 2 4" xfId="1030" xr:uid="{39D7CA5A-1926-4115-ADEC-BC4060E816DD}"/>
    <cellStyle name="Comma 5 2 2 4 2" xfId="1793" xr:uid="{5B915941-8F6E-452E-B970-76BE234C31DB}"/>
    <cellStyle name="Comma 5 2 2 4 2 2" xfId="4380" xr:uid="{D43A77D5-1B58-457A-8B87-6F37CEC55407}"/>
    <cellStyle name="Comma 5 2 2 4 2 2 2" xfId="11670" xr:uid="{C8AABB18-861D-4DE8-BFE8-E67712F3063D}"/>
    <cellStyle name="Comma 5 2 2 4 2 3" xfId="9103" xr:uid="{4ECA464E-E736-48EA-B429-E3EB41BDFB3D}"/>
    <cellStyle name="Comma 5 2 2 4 3" xfId="3619" xr:uid="{A8FCDE6F-D839-4A6D-91CE-1B5E84F688B9}"/>
    <cellStyle name="Comma 5 2 2 4 3 2" xfId="10909" xr:uid="{0AD97227-BF60-41AE-8279-3BCF4B65411F}"/>
    <cellStyle name="Comma 5 2 2 4 4" xfId="8342" xr:uid="{B2E136AB-1DA7-4732-9954-754DAC90F93E}"/>
    <cellStyle name="Comma 5 2 2 40" xfId="16647" xr:uid="{D588DACB-CF8E-4F70-8D1B-D512BD64199D}"/>
    <cellStyle name="Comma 5 2 2 5" xfId="1133" xr:uid="{3C2EF1E7-39DE-4D5F-BBBA-0875B1C4D6A2}"/>
    <cellStyle name="Comma 5 2 2 5 2" xfId="3721" xr:uid="{C71DE31E-D504-4FB9-9630-907DBF0B7830}"/>
    <cellStyle name="Comma 5 2 2 5 2 2" xfId="11011" xr:uid="{49FC1E7D-E3AF-4332-AE35-A9EE4204679C}"/>
    <cellStyle name="Comma 5 2 2 5 3" xfId="8444" xr:uid="{BB426664-29FD-48B0-A635-93160BF19265}"/>
    <cellStyle name="Comma 5 2 2 6" xfId="1354" xr:uid="{408FE9BC-C446-4F4C-A74F-A2693193AFF3}"/>
    <cellStyle name="Comma 5 2 2 6 2" xfId="3941" xr:uid="{E30945FD-2CAE-415B-BAE0-38DA05B62053}"/>
    <cellStyle name="Comma 5 2 2 6 2 2" xfId="11231" xr:uid="{BEAF2E83-2C0F-438F-89A1-0B46AD89982B}"/>
    <cellStyle name="Comma 5 2 2 6 3" xfId="8664" xr:uid="{FF0D121A-32A0-4943-B241-57BEE98F61EC}"/>
    <cellStyle name="Comma 5 2 2 7" xfId="1972" xr:uid="{C40C6E3F-F900-4796-9A7D-207DF031CE3E}"/>
    <cellStyle name="Comma 5 2 2 7 2" xfId="4559" xr:uid="{9EE862D8-ECBF-4223-8E40-52EC9E59500F}"/>
    <cellStyle name="Comma 5 2 2 7 2 2" xfId="11848" xr:uid="{AA517041-8C71-47CF-BBF8-164440BC3BD1}"/>
    <cellStyle name="Comma 5 2 2 7 3" xfId="9281" xr:uid="{74411D99-DDD1-4631-9D10-74A34B13C7EC}"/>
    <cellStyle name="Comma 5 2 2 8" xfId="2122" xr:uid="{190DA6AF-0ACE-485B-82D8-3B6B99EC5957}"/>
    <cellStyle name="Comma 5 2 2 8 2" xfId="4709" xr:uid="{6FF86B0B-FBA0-4FF9-8A2D-4FE1F66B0CDB}"/>
    <cellStyle name="Comma 5 2 2 8 2 2" xfId="11997" xr:uid="{F852E2E1-C218-42B8-B07B-443779EB7F27}"/>
    <cellStyle name="Comma 5 2 2 8 3" xfId="9430" xr:uid="{A0C9B909-2EE0-4882-B832-225E13E6176A}"/>
    <cellStyle name="Comma 5 2 2 9" xfId="2272" xr:uid="{AAFE640C-FD5E-4993-97EF-1D33C4DB8B52}"/>
    <cellStyle name="Comma 5 2 2 9 2" xfId="4859" xr:uid="{B4A394BC-C869-4057-9DD0-A365D9488C04}"/>
    <cellStyle name="Comma 5 2 2 9 2 2" xfId="12146" xr:uid="{863F16BC-6EF8-4DE1-AA73-B506E7E171F0}"/>
    <cellStyle name="Comma 5 2 2 9 3" xfId="9579" xr:uid="{A1D82DBA-BDD7-4B28-BA76-112446FEC78C}"/>
    <cellStyle name="Comma 5 2 20" xfId="5925" xr:uid="{F256B9AF-B535-4418-A6DC-7067DD718C11}"/>
    <cellStyle name="Comma 5 2 20 2" xfId="13203" xr:uid="{7B143872-1280-40DB-A4C1-38BF74A34E7B}"/>
    <cellStyle name="Comma 5 2 21" xfId="6081" xr:uid="{C821F510-37E4-4C0E-81EF-2FE9CB65FF86}"/>
    <cellStyle name="Comma 5 2 21 2" xfId="13359" xr:uid="{FD2CF6DC-87FE-47AD-8C5E-F3B5594E679E}"/>
    <cellStyle name="Comma 5 2 22" xfId="6124" xr:uid="{5B5AE977-899D-4E39-A81F-65D835B6332A}"/>
    <cellStyle name="Comma 5 2 22 2" xfId="13399" xr:uid="{E6E6C14D-5DE7-4EE2-A69E-758B2650AAE2}"/>
    <cellStyle name="Comma 5 2 23" xfId="6381" xr:uid="{C22245B4-5165-4BD0-A7B2-09926D391C03}"/>
    <cellStyle name="Comma 5 2 23 2" xfId="13656" xr:uid="{E8F4625C-7470-4017-95A7-7321CCF4DA7F}"/>
    <cellStyle name="Comma 5 2 24" xfId="6531" xr:uid="{4D92AB5A-7116-43AF-BAF7-375D12B4AD3B}"/>
    <cellStyle name="Comma 5 2 24 2" xfId="13806" xr:uid="{0C7F4457-48D0-40AA-9F96-BDB469FD7DD3}"/>
    <cellStyle name="Comma 5 2 25" xfId="6686" xr:uid="{7001218D-060C-480C-AA4D-9874CE40908C}"/>
    <cellStyle name="Comma 5 2 25 2" xfId="13958" xr:uid="{3F8A640A-A1EC-4598-8CD6-CB0FF431D2A7}"/>
    <cellStyle name="Comma 5 2 26" xfId="6835" xr:uid="{C10DDBBF-5C88-49D8-A3CC-074D2B38AE6A}"/>
    <cellStyle name="Comma 5 2 26 2" xfId="14107" xr:uid="{85C9B47F-041C-4C95-B8B2-C0EF2153A735}"/>
    <cellStyle name="Comma 5 2 27" xfId="6983" xr:uid="{3A7D1914-510F-4E40-876A-575756BF7827}"/>
    <cellStyle name="Comma 5 2 27 2" xfId="14255" xr:uid="{D616843B-E46E-422A-89CA-E6DC7C611E32}"/>
    <cellStyle name="Comma 5 2 28" xfId="7137" xr:uid="{D75F2859-9F30-4998-B323-B6A0B0F9F16C}"/>
    <cellStyle name="Comma 5 2 28 2" xfId="14409" xr:uid="{D101522F-1A4D-44BE-92C1-6BC5954FC066}"/>
    <cellStyle name="Comma 5 2 29" xfId="7286" xr:uid="{720E8957-9967-4CA8-AEB6-FD781D4E5755}"/>
    <cellStyle name="Comma 5 2 29 2" xfId="14558" xr:uid="{65CFBA86-47AF-47F2-A8D4-5FB0E8BE3685}"/>
    <cellStyle name="Comma 5 2 3" xfId="153" xr:uid="{18BE5097-3F39-4D61-ACF4-22FA5F60D7F7}"/>
    <cellStyle name="Comma 5 2 3 10" xfId="2422" xr:uid="{63A62692-0AB6-40CB-B1E9-3833E56B78E8}"/>
    <cellStyle name="Comma 5 2 3 10 2" xfId="5009" xr:uid="{BAB6835C-14F9-4F6A-9D41-23C3B1ED0CB2}"/>
    <cellStyle name="Comma 5 2 3 10 2 2" xfId="12296" xr:uid="{D6019A9D-98C1-4D2A-B0E0-9730ABE88082}"/>
    <cellStyle name="Comma 5 2 3 10 3" xfId="9729" xr:uid="{03CD0CF1-792D-45F5-BDC1-48D72FE80AD5}"/>
    <cellStyle name="Comma 5 2 3 11" xfId="2573" xr:uid="{7E8FEE25-964C-4012-9305-D419732ED0E5}"/>
    <cellStyle name="Comma 5 2 3 11 2" xfId="5160" xr:uid="{6DED58B8-2D1D-48D3-8264-6F8D714D0F3E}"/>
    <cellStyle name="Comma 5 2 3 11 2 2" xfId="12447" xr:uid="{3B879F02-DBBC-4232-BED3-8B5F3339B25C}"/>
    <cellStyle name="Comma 5 2 3 11 3" xfId="9880" xr:uid="{ADFCF614-F9F9-48B8-ADF4-EC8361870CCC}"/>
    <cellStyle name="Comma 5 2 3 12" xfId="2723" xr:uid="{78E528BB-70B6-4D3C-B857-457FCE3F659D}"/>
    <cellStyle name="Comma 5 2 3 12 2" xfId="3179" xr:uid="{0D732078-1D02-46D8-BFCC-103E7F213D81}"/>
    <cellStyle name="Comma 5 2 3 12 2 2" xfId="10472" xr:uid="{239DAE24-F8A9-4BFB-BFDB-D8D5FBF4664D}"/>
    <cellStyle name="Comma 5 2 3 12 3" xfId="10030" xr:uid="{05300F9B-CBF8-4805-9CB3-24815833BAF0}"/>
    <cellStyle name="Comma 5 2 3 13" xfId="2954" xr:uid="{28F0CE07-3936-4874-997D-FF3010ECE45C}"/>
    <cellStyle name="Comma 5 2 3 13 2" xfId="10250" xr:uid="{2A87CF6B-5BD9-4CC8-A434-E6A43ADAB0C1}"/>
    <cellStyle name="Comma 5 2 3 14" xfId="5314" xr:uid="{D1B2296E-C097-4453-8854-9B16081632E9}"/>
    <cellStyle name="Comma 5 2 3 14 2" xfId="12598" xr:uid="{2CA426E5-339A-4337-AA6C-C0F682297CCF}"/>
    <cellStyle name="Comma 5 2 3 15" xfId="5464" xr:uid="{D182B5D4-1DFE-4825-B819-57210F679F20}"/>
    <cellStyle name="Comma 5 2 3 15 2" xfId="12747" xr:uid="{4F577387-C0C3-4709-99F8-E6E5D5737B7C}"/>
    <cellStyle name="Comma 5 2 3 16" xfId="5625" xr:uid="{0BB8B6E2-AE24-4A79-B29B-655F8A32A2EC}"/>
    <cellStyle name="Comma 5 2 3 16 2" xfId="12906" xr:uid="{4EE11450-DBD1-4E2C-8974-62356C3A790F}"/>
    <cellStyle name="Comma 5 2 3 17" xfId="5778" xr:uid="{46781125-0355-4382-996A-9E9317D28A50}"/>
    <cellStyle name="Comma 5 2 3 17 2" xfId="13056" xr:uid="{17E86FF0-3988-4397-B8E0-3E6E907F3476}"/>
    <cellStyle name="Comma 5 2 3 18" xfId="5927" xr:uid="{47DDDBEF-2E95-4531-BBC4-18176D99B29A}"/>
    <cellStyle name="Comma 5 2 3 18 2" xfId="13205" xr:uid="{FD515E4B-A9F9-4EC4-9998-65666AFDF7AA}"/>
    <cellStyle name="Comma 5 2 3 19" xfId="6083" xr:uid="{C6221946-E643-4E8E-A87C-19EDD2351D03}"/>
    <cellStyle name="Comma 5 2 3 19 2" xfId="13361" xr:uid="{D304EF73-A362-47F5-8881-AFD502910A62}"/>
    <cellStyle name="Comma 5 2 3 2" xfId="329" xr:uid="{7728A370-FB8A-49C8-8B53-AC2786140178}"/>
    <cellStyle name="Comma 5 2 3 2 2" xfId="1511" xr:uid="{8E0ADB28-4B3E-4B5B-999C-48837ECFACAF}"/>
    <cellStyle name="Comma 5 2 3 2 2 2" xfId="4098" xr:uid="{6547BE33-70E8-428D-8308-BEBD86C18704}"/>
    <cellStyle name="Comma 5 2 3 2 2 2 2" xfId="11388" xr:uid="{5E1ED269-1208-43D4-8E4F-833916B7522B}"/>
    <cellStyle name="Comma 5 2 3 2 2 3" xfId="8821" xr:uid="{EC093FDD-DD6A-40E4-9D0F-E0E6DEC29539}"/>
    <cellStyle name="Comma 5 2 3 2 3" xfId="3337" xr:uid="{C6FC212C-06BB-4257-8C5B-E94E1A9FD80C}"/>
    <cellStyle name="Comma 5 2 3 2 3 2" xfId="10627" xr:uid="{83A32B99-B503-4C75-95B4-81300636A195}"/>
    <cellStyle name="Comma 5 2 3 2 4" xfId="8060" xr:uid="{28A23923-FEDB-4941-9BB2-0CFA08DB3719}"/>
    <cellStyle name="Comma 5 2 3 2 5" xfId="15255" xr:uid="{C2139380-1ACE-4D12-973A-73337C56F2FC}"/>
    <cellStyle name="Comma 5 2 3 2 6" xfId="16310" xr:uid="{344F231A-4F89-42B3-810C-E9AE73AAF90E}"/>
    <cellStyle name="Comma 5 2 3 2 7" xfId="748" xr:uid="{3FADFCFF-6C45-44CC-B476-60B787FC9278}"/>
    <cellStyle name="Comma 5 2 3 2 8" xfId="16648" xr:uid="{6ED2A23E-E092-4D42-9F08-3243F8C858DE}"/>
    <cellStyle name="Comma 5 2 3 20" xfId="6174" xr:uid="{05318E81-73FE-4DF9-8657-BF24CEEECA7A}"/>
    <cellStyle name="Comma 5 2 3 20 2" xfId="13449" xr:uid="{04589A67-A78A-46F0-A6C0-6CF4EFC29D45}"/>
    <cellStyle name="Comma 5 2 3 21" xfId="6383" xr:uid="{1DDC2FD4-4FC7-4835-9501-0EE49151CDF6}"/>
    <cellStyle name="Comma 5 2 3 21 2" xfId="13658" xr:uid="{3788261A-0733-4E37-9FC7-27DDE306CD36}"/>
    <cellStyle name="Comma 5 2 3 22" xfId="6533" xr:uid="{A8865C62-50B5-4FC8-889E-7D875A1752BF}"/>
    <cellStyle name="Comma 5 2 3 22 2" xfId="13808" xr:uid="{6F3851A0-8E79-47AE-8F5D-739A9DFA779F}"/>
    <cellStyle name="Comma 5 2 3 23" xfId="6688" xr:uid="{B520D5E6-89DD-49F3-9593-BD71F221698B}"/>
    <cellStyle name="Comma 5 2 3 23 2" xfId="13960" xr:uid="{470D1675-BAC5-4CF8-8E8F-77471318583D}"/>
    <cellStyle name="Comma 5 2 3 24" xfId="6837" xr:uid="{0D0ABF6B-77C6-4A5A-9AEF-FCA475C1E7D1}"/>
    <cellStyle name="Comma 5 2 3 24 2" xfId="14109" xr:uid="{9663B49C-D1B5-4DB1-AC91-4DA0F338560D}"/>
    <cellStyle name="Comma 5 2 3 25" xfId="6985" xr:uid="{AA1E1F43-06EC-4047-8C92-BF00E25A80AC}"/>
    <cellStyle name="Comma 5 2 3 25 2" xfId="14257" xr:uid="{8053DE17-1A0A-468E-9451-A133656F41FC}"/>
    <cellStyle name="Comma 5 2 3 26" xfId="7139" xr:uid="{F67833E3-A964-4595-9CCA-F6AE81394E0B}"/>
    <cellStyle name="Comma 5 2 3 26 2" xfId="14411" xr:uid="{5B2F1AC7-EE57-47EC-9BC2-0C4AA7DFFB5C}"/>
    <cellStyle name="Comma 5 2 3 27" xfId="7288" xr:uid="{0E2543C7-7DD2-4423-AF0D-9C62BD6D2109}"/>
    <cellStyle name="Comma 5 2 3 27 2" xfId="14560" xr:uid="{833138D9-7EB9-4384-9840-0B86AE4D2F2C}"/>
    <cellStyle name="Comma 5 2 3 28" xfId="7384" xr:uid="{F4C08D6C-D462-4027-986B-901D7340689A}"/>
    <cellStyle name="Comma 5 2 3 28 2" xfId="14648" xr:uid="{995B4EE2-FE55-4F4D-85B0-022A6DBBDE4B}"/>
    <cellStyle name="Comma 5 2 3 29" xfId="7595" xr:uid="{348E1018-B56D-4DC2-BD35-7368B01D7B39}"/>
    <cellStyle name="Comma 5 2 3 29 2" xfId="14858" xr:uid="{81C895BB-3DEF-481C-BBAB-4E4A9DEB59E9}"/>
    <cellStyle name="Comma 5 2 3 3" xfId="896" xr:uid="{28CC3D18-58D6-4DE0-A7A7-B659283F3ABD}"/>
    <cellStyle name="Comma 5 2 3 3 2" xfId="1659" xr:uid="{52B3120F-CACE-4012-8C56-24C1B6F29FED}"/>
    <cellStyle name="Comma 5 2 3 3 2 2" xfId="4246" xr:uid="{CDE2C7C8-FEA1-45B2-B987-E32D73BE5B0A}"/>
    <cellStyle name="Comma 5 2 3 3 2 2 2" xfId="11536" xr:uid="{FBBE2FCF-2F95-4C29-829A-F67108BF7DDB}"/>
    <cellStyle name="Comma 5 2 3 3 2 3" xfId="8969" xr:uid="{75AEA325-18A5-4BD8-8111-9CDA243BCB45}"/>
    <cellStyle name="Comma 5 2 3 3 3" xfId="3485" xr:uid="{52311E3A-9245-49DA-9837-D0BE96A28E24}"/>
    <cellStyle name="Comma 5 2 3 3 3 2" xfId="10775" xr:uid="{B35BF3B1-D3B7-4E2B-99E5-A469034B4B70}"/>
    <cellStyle name="Comma 5 2 3 3 4" xfId="8208" xr:uid="{F9DDA449-7A26-40EF-93B0-B0AD90D51038}"/>
    <cellStyle name="Comma 5 2 3 30" xfId="7744" xr:uid="{4FAA8390-1C1F-468A-ADE3-D6DFCE703C44}"/>
    <cellStyle name="Comma 5 2 3 30 2" xfId="15007" xr:uid="{4484237C-A805-46D4-9333-7EF920E241C8}"/>
    <cellStyle name="Comma 5 2 3 31" xfId="7905" xr:uid="{99BEA4E9-D56E-4605-9B57-2661D071F45E}"/>
    <cellStyle name="Comma 5 2 3 32" xfId="15095" xr:uid="{076E8063-2664-452F-AE4C-4FA817A31D24}"/>
    <cellStyle name="Comma 5 2 3 33" xfId="15476" xr:uid="{07455384-C3E4-4D12-AEDF-CE8671D0EC39}"/>
    <cellStyle name="Comma 5 2 3 34" xfId="15624" xr:uid="{EC155FEA-6370-4876-87E0-790D72FDA4AC}"/>
    <cellStyle name="Comma 5 2 3 35" xfId="15773" xr:uid="{04280295-0EC5-4318-ACEF-3577D9539570}"/>
    <cellStyle name="Comma 5 2 3 36" xfId="15922" xr:uid="{997AB04D-7C26-4630-9042-FA51784B3635}"/>
    <cellStyle name="Comma 5 2 3 37" xfId="16070" xr:uid="{5105E6B1-4361-441C-B225-986A5D7495E3}"/>
    <cellStyle name="Comma 5 2 3 38" xfId="16162" xr:uid="{32A42ECE-4DD8-4000-AC37-D92FE8F329BF}"/>
    <cellStyle name="Comma 5 2 3 39" xfId="565" xr:uid="{D2C175F5-50B0-4C17-8BEB-C4B58073F521}"/>
    <cellStyle name="Comma 5 2 3 4" xfId="983" xr:uid="{1B70C48D-12D6-4308-A3D4-1C7B7EECBDAD}"/>
    <cellStyle name="Comma 5 2 3 4 2" xfId="1746" xr:uid="{93EC8D83-A2BB-46FB-8E88-16537FC8E83A}"/>
    <cellStyle name="Comma 5 2 3 4 2 2" xfId="4333" xr:uid="{A5BFA878-1661-4027-B95F-570FB6836B15}"/>
    <cellStyle name="Comma 5 2 3 4 2 2 2" xfId="11623" xr:uid="{69264A53-74AF-4ACE-A9D6-6DF61EE3FD13}"/>
    <cellStyle name="Comma 5 2 3 4 2 3" xfId="9056" xr:uid="{F7FA379F-D9DE-4D2D-8136-3D07C5675F18}"/>
    <cellStyle name="Comma 5 2 3 4 3" xfId="3572" xr:uid="{79CCFC4D-F835-493E-B4F3-C4B5384F33A6}"/>
    <cellStyle name="Comma 5 2 3 4 3 2" xfId="10862" xr:uid="{5BFF2142-35BF-4A0A-B0EF-8C76C83C2142}"/>
    <cellStyle name="Comma 5 2 3 4 4" xfId="8295" xr:uid="{D8CD2733-7E76-4EFA-A4AC-9DFCADB75F61}"/>
    <cellStyle name="Comma 5 2 3 40" xfId="16649" xr:uid="{8FBEAA8D-C48E-4414-9D38-3B8F3A371DED}"/>
    <cellStyle name="Comma 5 2 3 5" xfId="1168" xr:uid="{6F05393A-DD1A-4A5E-ADCD-4264ECF020E8}"/>
    <cellStyle name="Comma 5 2 3 5 2" xfId="3756" xr:uid="{6B231293-E635-4AF2-A226-62857A8A7DEA}"/>
    <cellStyle name="Comma 5 2 3 5 2 2" xfId="11046" xr:uid="{28F8070C-E6FE-4A04-B452-CCFDEB320431}"/>
    <cellStyle name="Comma 5 2 3 5 3" xfId="8479" xr:uid="{CC832A5B-AFE5-4D6E-8265-19305E93E0BB}"/>
    <cellStyle name="Comma 5 2 3 6" xfId="1355" xr:uid="{F6CEDA40-7CEB-4996-849B-F79610509026}"/>
    <cellStyle name="Comma 5 2 3 6 2" xfId="3942" xr:uid="{C9B0B567-EDFF-45E2-95F8-56BF455C4304}"/>
    <cellStyle name="Comma 5 2 3 6 2 2" xfId="11232" xr:uid="{37634635-01A9-4572-9489-9F1B195F6047}"/>
    <cellStyle name="Comma 5 2 3 6 3" xfId="8665" xr:uid="{0F40434D-BEE0-459B-B5B4-B87F8F29D5B6}"/>
    <cellStyle name="Comma 5 2 3 7" xfId="1973" xr:uid="{8A535BAC-A7F9-46BA-A52F-3BAB9C38245E}"/>
    <cellStyle name="Comma 5 2 3 7 2" xfId="4560" xr:uid="{1B7B53E3-1770-41BD-A1C8-ED68F1E9490D}"/>
    <cellStyle name="Comma 5 2 3 7 2 2" xfId="11849" xr:uid="{42DCFCB3-B867-4722-A161-3B9F6A67BE72}"/>
    <cellStyle name="Comma 5 2 3 7 3" xfId="9282" xr:uid="{B1FAA639-E99A-4259-9FEA-A4D6CFA2E7FD}"/>
    <cellStyle name="Comma 5 2 3 8" xfId="2123" xr:uid="{7A1A58BB-EF4E-479B-9748-1853CF8E2975}"/>
    <cellStyle name="Comma 5 2 3 8 2" xfId="4710" xr:uid="{1B10EDF4-FFF4-4237-99A4-114FF29B8B89}"/>
    <cellStyle name="Comma 5 2 3 8 2 2" xfId="11998" xr:uid="{DDC8DDAD-ACA9-4D23-8E32-199FC7DC7CF2}"/>
    <cellStyle name="Comma 5 2 3 8 3" xfId="9431" xr:uid="{F4825E75-00C8-419F-A423-E416077B8E48}"/>
    <cellStyle name="Comma 5 2 3 9" xfId="2273" xr:uid="{FD17F815-B331-4CC1-A0B9-7ABB7C0A779A}"/>
    <cellStyle name="Comma 5 2 3 9 2" xfId="4860" xr:uid="{9205C489-90EF-49B2-BE8B-526845990A4C}"/>
    <cellStyle name="Comma 5 2 3 9 2 2" xfId="12147" xr:uid="{22676535-6776-434F-A086-8525A307D8BE}"/>
    <cellStyle name="Comma 5 2 3 9 3" xfId="9580" xr:uid="{39B45169-6A48-4FA8-8A49-FF0F4C2F763D}"/>
    <cellStyle name="Comma 5 2 30" xfId="7334" xr:uid="{1B787FAC-7C72-4EC7-8745-24992A6AFA87}"/>
    <cellStyle name="Comma 5 2 30 2" xfId="14598" xr:uid="{5A5C1F92-FE81-4A16-B67B-65CE70FE9D80}"/>
    <cellStyle name="Comma 5 2 31" xfId="7593" xr:uid="{1DBDA8B2-9160-473E-AF83-D404AC97F1BC}"/>
    <cellStyle name="Comma 5 2 31 2" xfId="14856" xr:uid="{5CB53C9C-D2A9-4B47-B6A7-4618DD966C39}"/>
    <cellStyle name="Comma 5 2 32" xfId="7742" xr:uid="{148A3B27-1A7D-4F0C-8797-D05DEA2861AF}"/>
    <cellStyle name="Comma 5 2 32 2" xfId="15005" xr:uid="{2A5ABBD0-4286-4ECB-BF57-664618A3A219}"/>
    <cellStyle name="Comma 5 2 33" xfId="7903" xr:uid="{1F649101-DAB7-48CB-99E6-4B98A31BD20D}"/>
    <cellStyle name="Comma 5 2 34" xfId="15045" xr:uid="{C6392035-04FB-49B1-8DED-EB554D2AF5E3}"/>
    <cellStyle name="Comma 5 2 35" xfId="15474" xr:uid="{29688728-5531-4193-A4AF-25C4559AB640}"/>
    <cellStyle name="Comma 5 2 36" xfId="15622" xr:uid="{7BB200AF-201C-41E6-B727-A11337305ABE}"/>
    <cellStyle name="Comma 5 2 37" xfId="15771" xr:uid="{E0BB1EDB-8559-4740-AB31-C0EE68D272C4}"/>
    <cellStyle name="Comma 5 2 38" xfId="15920" xr:uid="{368BC579-330F-481B-8F60-A0163658FD65}"/>
    <cellStyle name="Comma 5 2 39" xfId="16068" xr:uid="{ECD45035-8C3F-472A-B953-58F7F6053B6B}"/>
    <cellStyle name="Comma 5 2 4" xfId="267" xr:uid="{C43CDB68-6DFE-454E-B1AB-75624D469293}"/>
    <cellStyle name="Comma 5 2 4 2" xfId="1509" xr:uid="{40AC31EA-8AE8-4E4E-B30E-7D08A6390336}"/>
    <cellStyle name="Comma 5 2 4 2 2" xfId="4096" xr:uid="{D5AC5548-22CD-40A5-A80D-F3B5EBAF960F}"/>
    <cellStyle name="Comma 5 2 4 2 2 2" xfId="11386" xr:uid="{A1365C0D-0DC7-4EF4-9A22-890774E1A772}"/>
    <cellStyle name="Comma 5 2 4 2 3" xfId="8819" xr:uid="{6095E80B-33FD-439F-95DA-8536641B2E75}"/>
    <cellStyle name="Comma 5 2 4 3" xfId="3335" xr:uid="{704B1E59-DA06-4FE2-9F24-FF6BFA6288BE}"/>
    <cellStyle name="Comma 5 2 4 3 2" xfId="10625" xr:uid="{459AA228-A2B6-4838-92EB-2961FE2FD2FC}"/>
    <cellStyle name="Comma 5 2 4 4" xfId="2903" xr:uid="{17E9F803-510E-4684-BC81-A4C83843988A}"/>
    <cellStyle name="Comma 5 2 4 4 2" xfId="10200" xr:uid="{D05F32AF-7B5E-432F-8B85-CD43D7AB4A05}"/>
    <cellStyle name="Comma 5 2 4 5" xfId="8058" xr:uid="{99EDDCC4-E000-40F4-A883-B730541DC4E5}"/>
    <cellStyle name="Comma 5 2 4 6" xfId="15195" xr:uid="{7B17354B-A6EA-4D02-A03E-BE5F2A60F73D}"/>
    <cellStyle name="Comma 5 2 4 7" xfId="16260" xr:uid="{79981DA9-B3A5-4B13-AA0B-EC074A0E4F5E}"/>
    <cellStyle name="Comma 5 2 4 8" xfId="746" xr:uid="{1707EDB2-0AFF-4F82-A79F-507898ACA3AB}"/>
    <cellStyle name="Comma 5 2 4 9" xfId="16650" xr:uid="{851632D8-A7C1-454F-B81D-1BC36AC0D7C6}"/>
    <cellStyle name="Comma 5 2 40" xfId="16112" xr:uid="{B348A6DA-F367-42FF-9A60-30D5F2B89343}"/>
    <cellStyle name="Comma 5 2 41" xfId="563" xr:uid="{8DA10989-8DF6-4813-B591-D557F7625A24}"/>
    <cellStyle name="Comma 5 2 42" xfId="16651" xr:uid="{3E5DEBEE-1753-49E3-8C4F-DD7DEE8F9406}"/>
    <cellStyle name="Comma 5 2 5" xfId="894" xr:uid="{9BB933B6-3DAD-4083-B842-9031D2F3F8F1}"/>
    <cellStyle name="Comma 5 2 5 2" xfId="1657" xr:uid="{9D6ACB43-81F6-4839-85AE-48B324CCCDDC}"/>
    <cellStyle name="Comma 5 2 5 2 2" xfId="4244" xr:uid="{87E62CFC-E1DB-4D4C-9322-794AE3E0A2AB}"/>
    <cellStyle name="Comma 5 2 5 2 2 2" xfId="11534" xr:uid="{18F7074B-3240-4742-AA3E-D322567C2EC2}"/>
    <cellStyle name="Comma 5 2 5 2 3" xfId="8967" xr:uid="{493ED8B6-C0BA-4ABB-82ED-F8E68A527E71}"/>
    <cellStyle name="Comma 5 2 5 3" xfId="3483" xr:uid="{8BAA76AA-E102-4762-BE42-88237BB52654}"/>
    <cellStyle name="Comma 5 2 5 3 2" xfId="10773" xr:uid="{3D997927-A510-4319-85DB-4B3AE329AD95}"/>
    <cellStyle name="Comma 5 2 5 4" xfId="8206" xr:uid="{92843338-BFA7-4995-A99F-9BD668352D61}"/>
    <cellStyle name="Comma 5 2 6" xfId="933" xr:uid="{CF9CD271-BE33-49A2-A6C8-67E055382D0B}"/>
    <cellStyle name="Comma 5 2 6 2" xfId="1696" xr:uid="{621A8FCE-0715-4D04-ADEB-685379FD5C7D}"/>
    <cellStyle name="Comma 5 2 6 2 2" xfId="4283" xr:uid="{5FABABBB-2773-40B7-804A-E68502AF5B93}"/>
    <cellStyle name="Comma 5 2 6 2 2 2" xfId="11573" xr:uid="{A0450F16-47A4-4F2B-B631-965DE104B290}"/>
    <cellStyle name="Comma 5 2 6 2 3" xfId="9006" xr:uid="{A5864FF2-D192-42AB-A2DA-EADC80DC86F4}"/>
    <cellStyle name="Comma 5 2 6 3" xfId="3522" xr:uid="{A8E07C7B-31B8-4983-939C-709AA703FD99}"/>
    <cellStyle name="Comma 5 2 6 3 2" xfId="10812" xr:uid="{6CFA2683-5BE5-4F0D-97B2-70DB13A6D467}"/>
    <cellStyle name="Comma 5 2 6 4" xfId="8245" xr:uid="{2E0285E7-3FC1-464F-8F24-9943E7EF8569}"/>
    <cellStyle name="Comma 5 2 7" xfId="1086" xr:uid="{D07343DA-4293-4A77-BA80-DB66509EF0ED}"/>
    <cellStyle name="Comma 5 2 7 2" xfId="3674" xr:uid="{0DA387C1-2548-4BCD-A737-234E4EB91E8C}"/>
    <cellStyle name="Comma 5 2 7 2 2" xfId="10964" xr:uid="{90298F40-1680-417B-8031-DDDAA5A604CC}"/>
    <cellStyle name="Comma 5 2 7 3" xfId="8397" xr:uid="{F7690E5D-775D-4A72-A5B9-6EED0B72E1C8}"/>
    <cellStyle name="Comma 5 2 8" xfId="1353" xr:uid="{41B2C28D-DCF0-4697-AD09-31B0C19CC6C4}"/>
    <cellStyle name="Comma 5 2 8 2" xfId="3940" xr:uid="{16ED5CE1-964A-4E56-B9B8-97233377910F}"/>
    <cellStyle name="Comma 5 2 8 2 2" xfId="11230" xr:uid="{FAB2752D-84D7-45B2-8D55-7E90EC01E932}"/>
    <cellStyle name="Comma 5 2 8 3" xfId="8663" xr:uid="{C156663A-ABED-4077-BD5A-A65F3A6274C2}"/>
    <cellStyle name="Comma 5 2 9" xfId="1971" xr:uid="{13A60177-AAAC-4018-BF97-4DAC0D85688F}"/>
    <cellStyle name="Comma 5 2 9 2" xfId="4558" xr:uid="{F647BB6D-6563-426F-9857-8487A58D4609}"/>
    <cellStyle name="Comma 5 2 9 2 2" xfId="11847" xr:uid="{225F1026-8B8C-4BE5-BF32-3E342B8276D2}"/>
    <cellStyle name="Comma 5 2 9 3" xfId="9280" xr:uid="{5AE3019C-DE1D-4746-9FD1-4533142FFAA2}"/>
    <cellStyle name="Comma 5 20" xfId="2441" xr:uid="{EADD29BD-721C-4767-B734-209937E71E74}"/>
    <cellStyle name="Comma 5 20 2" xfId="5028" xr:uid="{2BB3307E-3ECF-40F6-AEF5-71AB9915F21B}"/>
    <cellStyle name="Comma 5 20 2 2" xfId="12315" xr:uid="{D7412317-2ABE-40B0-B400-3C3D67D69BC9}"/>
    <cellStyle name="Comma 5 20 3" xfId="9748" xr:uid="{CE31B085-7E48-4088-8EF3-C84EEA2985D9}"/>
    <cellStyle name="Comma 5 21" xfId="2591" xr:uid="{A62A7694-529D-4410-A53A-860019585A8A}"/>
    <cellStyle name="Comma 5 21 2" xfId="3037" xr:uid="{089E202B-C775-444D-8CEB-78F4B83EB609}"/>
    <cellStyle name="Comma 5 21 2 2" xfId="10331" xr:uid="{1A76C702-FFB3-41EC-AB15-1E727764F090}"/>
    <cellStyle name="Comma 5 21 3" xfId="9898" xr:uid="{76EF013B-660F-489D-8387-B29118460B12}"/>
    <cellStyle name="Comma 5 22" xfId="2748" xr:uid="{36A2BB54-2B8E-47C1-8D64-C0E18A3DDF64}"/>
    <cellStyle name="Comma 5 22 2" xfId="10055" xr:uid="{2552D1D4-06C3-4632-AED9-785ACDBA2A75}"/>
    <cellStyle name="Comma 5 23" xfId="5183" xr:uid="{D0A50F72-8B99-4C0F-BA79-7D8E46324D55}"/>
    <cellStyle name="Comma 5 23 2" xfId="12467" xr:uid="{4D620200-47AB-471E-B3F2-20A0592A18E2}"/>
    <cellStyle name="Comma 5 24" xfId="5332" xr:uid="{FA93E4B8-7A4D-4B50-AA2A-2B6BECBC4BF9}"/>
    <cellStyle name="Comma 5 24 2" xfId="12616" xr:uid="{E08BBD39-45F2-4AE2-9128-493C8F0DCA10}"/>
    <cellStyle name="Comma 5 25" xfId="5495" xr:uid="{B9540C44-4859-44A7-A8E4-0E9E88047F7C}"/>
    <cellStyle name="Comma 5 25 2" xfId="12776" xr:uid="{8824CD22-A713-49AE-B971-9BC22B605BCE}"/>
    <cellStyle name="Comma 5 26" xfId="5646" xr:uid="{42597526-CADF-4234-820D-51FF678DE0CD}"/>
    <cellStyle name="Comma 5 26 2" xfId="12924" xr:uid="{6A9BED8B-7F49-4374-971B-A5D9F3887717}"/>
    <cellStyle name="Comma 5 27" xfId="5924" xr:uid="{ECF96141-75CD-4053-8A5B-C1E42B99E07F}"/>
    <cellStyle name="Comma 5 27 2" xfId="13202" xr:uid="{37FE1E23-3DAE-4032-B8B9-D81370F2C2D2}"/>
    <cellStyle name="Comma 5 28" xfId="5944" xr:uid="{CC8AD202-777C-485D-A98C-69F14218C87D}"/>
    <cellStyle name="Comma 5 28 2" xfId="13222" xr:uid="{A274B8DD-8C1F-4F70-BC51-4F9123C3025F}"/>
    <cellStyle name="Comma 5 29" xfId="6080" xr:uid="{5A4A32F2-8F0E-48ED-B957-60BAF009B8D5}"/>
    <cellStyle name="Comma 5 29 2" xfId="13358" xr:uid="{EA0B0C55-7995-498F-A24C-79C0A333C119}"/>
    <cellStyle name="Comma 5 3" xfId="167" xr:uid="{976B12C3-B041-40EB-B11E-74809EA3D245}"/>
    <cellStyle name="Comma 5 3 10" xfId="2423" xr:uid="{C81DF85C-54BA-45D5-AA06-9473F1E5545F}"/>
    <cellStyle name="Comma 5 3 10 2" xfId="5010" xr:uid="{D99A497A-96F3-4D5A-B33A-EE7427823D5A}"/>
    <cellStyle name="Comma 5 3 10 2 2" xfId="12297" xr:uid="{4546A782-8F9A-41AA-97D8-D4655D16280E}"/>
    <cellStyle name="Comma 5 3 10 3" xfId="9730" xr:uid="{0DF0EE96-BEA8-4201-B098-2E6F6B4B3916}"/>
    <cellStyle name="Comma 5 3 11" xfId="2574" xr:uid="{382077CF-E607-43A9-889C-932D812281CF}"/>
    <cellStyle name="Comma 5 3 11 2" xfId="5161" xr:uid="{C9CEE556-4A02-4756-989C-161C7112ADF5}"/>
    <cellStyle name="Comma 5 3 11 2 2" xfId="12448" xr:uid="{DA5B2EB4-0EB8-4383-BFDA-DD45D559F80F}"/>
    <cellStyle name="Comma 5 3 11 3" xfId="9881" xr:uid="{0FE239B9-35ED-4944-B650-F7B58F8796E9}"/>
    <cellStyle name="Comma 5 3 12" xfId="2724" xr:uid="{F3EC9B6D-A586-4D5B-8904-2EB3AA023675}"/>
    <cellStyle name="Comma 5 3 12 2" xfId="3180" xr:uid="{1774E917-32B9-4875-9764-9CC871DB7092}"/>
    <cellStyle name="Comma 5 3 12 2 2" xfId="10473" xr:uid="{81A42106-8B44-4A42-94A4-83BC0B4C51B2}"/>
    <cellStyle name="Comma 5 3 12 3" xfId="10031" xr:uid="{06EDC734-BB00-45E4-803D-3B4ABB794B34}"/>
    <cellStyle name="Comma 5 3 13" xfId="2799" xr:uid="{27563A64-292D-4531-8DDC-9688CD05D656}"/>
    <cellStyle name="Comma 5 3 13 2" xfId="10106" xr:uid="{EBBCD767-3EF9-49A3-93BF-A67F1DD8D824}"/>
    <cellStyle name="Comma 5 3 14" xfId="5315" xr:uid="{7DE515C6-4FF1-47EF-89F0-EF79CF0FC5D4}"/>
    <cellStyle name="Comma 5 3 14 2" xfId="12599" xr:uid="{9BAE97F9-11A6-4E1B-A3B3-769DEE0AE5B3}"/>
    <cellStyle name="Comma 5 3 15" xfId="5465" xr:uid="{80CB3FD0-9E27-463E-BCAF-CAFE90354105}"/>
    <cellStyle name="Comma 5 3 15 2" xfId="12748" xr:uid="{EB64262A-EBAE-4176-9F3C-92092500BBA4}"/>
    <cellStyle name="Comma 5 3 16" xfId="5626" xr:uid="{2FA3774F-33F5-44A1-A7AB-7E6EAC0D5D7D}"/>
    <cellStyle name="Comma 5 3 16 2" xfId="12907" xr:uid="{BE2C0C96-3F88-4BA8-8D19-A3DA797236A7}"/>
    <cellStyle name="Comma 5 3 17" xfId="5779" xr:uid="{885FD567-8643-4B16-8E69-8DD4D837107E}"/>
    <cellStyle name="Comma 5 3 17 2" xfId="13057" xr:uid="{81051911-335C-45EE-BBCB-019A98C4D071}"/>
    <cellStyle name="Comma 5 3 18" xfId="5928" xr:uid="{36408702-3CC9-4030-8204-D8CE7360F3CB}"/>
    <cellStyle name="Comma 5 3 18 2" xfId="13206" xr:uid="{52F3564B-E8AE-4110-BEE9-B43A96624B8D}"/>
    <cellStyle name="Comma 5 3 19" xfId="6084" xr:uid="{5FE2F27E-1B55-473A-88D4-9FE3EB26F21F}"/>
    <cellStyle name="Comma 5 3 19 2" xfId="13362" xr:uid="{F423BF6D-4ECC-4B2D-8BB7-5EA629463C75}"/>
    <cellStyle name="Comma 5 3 2" xfId="343" xr:uid="{0356B586-7D6B-4680-B75F-BF4884345DFF}"/>
    <cellStyle name="Comma 5 3 2 2" xfId="1512" xr:uid="{149024D1-69CF-4418-ACC6-913F1184333A}"/>
    <cellStyle name="Comma 5 3 2 2 2" xfId="4099" xr:uid="{FF79603C-3E53-47F1-848D-08B9543CA2E0}"/>
    <cellStyle name="Comma 5 3 2 2 2 2" xfId="11389" xr:uid="{3EB177E5-3F99-4E00-B6AA-84BED5FF778C}"/>
    <cellStyle name="Comma 5 3 2 2 3" xfId="8822" xr:uid="{41AEED90-E179-45E6-A414-87A594B4B2B3}"/>
    <cellStyle name="Comma 5 3 2 3" xfId="3338" xr:uid="{92C5B57A-03AD-4D05-907D-23BF479E22CE}"/>
    <cellStyle name="Comma 5 3 2 3 2" xfId="10628" xr:uid="{53CE38DF-C9EF-43F8-B29A-872513C6DE22}"/>
    <cellStyle name="Comma 5 3 2 4" xfId="2876" xr:uid="{2BCBA360-0A85-4EA0-8DD4-E25477A59850}"/>
    <cellStyle name="Comma 5 3 2 4 2" xfId="10173" xr:uid="{E577EF2C-0816-4359-937D-03A206B21493}"/>
    <cellStyle name="Comma 5 3 2 5" xfId="8061" xr:uid="{3E1C61B7-E184-475D-B974-95738D23FE2F}"/>
    <cellStyle name="Comma 5 3 2 6" xfId="15269" xr:uid="{5051BDCC-2FB9-40DF-A963-2831485E3507}"/>
    <cellStyle name="Comma 5 3 2 7" xfId="16323" xr:uid="{A2FFFB72-D43C-479D-BCE0-2033621F3AEF}"/>
    <cellStyle name="Comma 5 3 2 8" xfId="749" xr:uid="{8CE24CA1-937A-4EBE-8A8D-BA418716D088}"/>
    <cellStyle name="Comma 5 3 2 9" xfId="16652" xr:uid="{51938CA6-460E-431D-8978-7D78B59CAF0D}"/>
    <cellStyle name="Comma 5 3 20" xfId="6187" xr:uid="{A202873A-2807-46DC-B80D-D1BC92D4B140}"/>
    <cellStyle name="Comma 5 3 20 2" xfId="13462" xr:uid="{4242C21E-64D8-4D55-9DA1-2164B957AA92}"/>
    <cellStyle name="Comma 5 3 21" xfId="6384" xr:uid="{E48B40EA-9C69-48AA-8E20-7C3DC7223E75}"/>
    <cellStyle name="Comma 5 3 21 2" xfId="13659" xr:uid="{6124D397-3CB3-454C-B778-F6F79124B03C}"/>
    <cellStyle name="Comma 5 3 22" xfId="6534" xr:uid="{C5B4525B-601E-4376-8A55-122CA95E6D06}"/>
    <cellStyle name="Comma 5 3 22 2" xfId="13809" xr:uid="{BF23FC1C-CD10-4E85-A2D3-37F371E4DEA0}"/>
    <cellStyle name="Comma 5 3 23" xfId="6689" xr:uid="{069384EA-661F-4BE9-BC1B-3D3AF93CF4B4}"/>
    <cellStyle name="Comma 5 3 23 2" xfId="13961" xr:uid="{6430ED25-228D-46EB-97B6-95B4AE6345C4}"/>
    <cellStyle name="Comma 5 3 24" xfId="6838" xr:uid="{966DBF81-23F1-4D66-AEA3-F00C89DA3B62}"/>
    <cellStyle name="Comma 5 3 24 2" xfId="14110" xr:uid="{ABD90400-5C39-49AC-A9E8-35708AC765BA}"/>
    <cellStyle name="Comma 5 3 25" xfId="6986" xr:uid="{DC3F9F53-AD5F-4D66-A1F0-6476BADDB70A}"/>
    <cellStyle name="Comma 5 3 25 2" xfId="14258" xr:uid="{C0AA225A-4207-4AB8-B6DB-83D124629B29}"/>
    <cellStyle name="Comma 5 3 26" xfId="7140" xr:uid="{C77487CA-5920-41C1-A499-B72F74997C74}"/>
    <cellStyle name="Comma 5 3 26 2" xfId="14412" xr:uid="{2813B065-CE00-4B90-BFE2-AF2A262783D3}"/>
    <cellStyle name="Comma 5 3 27" xfId="7289" xr:uid="{3A53C213-9567-4A89-8190-B6DAE105BE9A}"/>
    <cellStyle name="Comma 5 3 27 2" xfId="14561" xr:uid="{6E3D8905-D1C7-4D1E-BFF5-451121F77561}"/>
    <cellStyle name="Comma 5 3 28" xfId="7397" xr:uid="{629E4B87-94B1-4857-B94F-6B8D41098929}"/>
    <cellStyle name="Comma 5 3 28 2" xfId="14661" xr:uid="{4C120923-1E78-4319-810C-792087E3C6D3}"/>
    <cellStyle name="Comma 5 3 29" xfId="7596" xr:uid="{0ED86BC6-2505-4689-8F26-4C55EFC0C97F}"/>
    <cellStyle name="Comma 5 3 29 2" xfId="14859" xr:uid="{EA63D5B4-2FB8-4E08-91EA-10D087370A26}"/>
    <cellStyle name="Comma 5 3 3" xfId="897" xr:uid="{9A3A6643-6425-4716-B988-A4216F36D631}"/>
    <cellStyle name="Comma 5 3 3 2" xfId="1660" xr:uid="{54FA969D-B828-46EF-9A0C-C3D35C6DAAAA}"/>
    <cellStyle name="Comma 5 3 3 2 2" xfId="4247" xr:uid="{D57A9DFA-1D47-4942-B8C9-F23D964B2311}"/>
    <cellStyle name="Comma 5 3 3 2 2 2" xfId="11537" xr:uid="{17D2D75E-FE86-48FB-8821-7E972635A9BC}"/>
    <cellStyle name="Comma 5 3 3 2 3" xfId="8970" xr:uid="{E574E304-E6C4-4752-8FBE-C055BD3531EA}"/>
    <cellStyle name="Comma 5 3 3 3" xfId="3486" xr:uid="{8E2F7D50-38EC-4029-976C-59D698231988}"/>
    <cellStyle name="Comma 5 3 3 3 2" xfId="10776" xr:uid="{87966EAE-9252-4AC9-9A25-2DFECC21AB93}"/>
    <cellStyle name="Comma 5 3 3 4" xfId="2967" xr:uid="{A61E6951-53A7-43E6-9191-5AE430FC97B9}"/>
    <cellStyle name="Comma 5 3 3 4 2" xfId="10263" xr:uid="{444A7894-F8AF-42B1-A448-9955FD5A0DBC}"/>
    <cellStyle name="Comma 5 3 3 5" xfId="8209" xr:uid="{4D289B36-77AD-4615-9C60-7141D016F531}"/>
    <cellStyle name="Comma 5 3 30" xfId="7745" xr:uid="{8063976A-28F6-4369-AF74-D604757B2CD7}"/>
    <cellStyle name="Comma 5 3 30 2" xfId="15008" xr:uid="{ACE81F04-0965-44D5-AD36-0C602A613749}"/>
    <cellStyle name="Comma 5 3 31" xfId="7906" xr:uid="{05369EBC-9E95-4007-90ED-59D4F0622FE4}"/>
    <cellStyle name="Comma 5 3 32" xfId="15108" xr:uid="{2C5E705A-FEB2-4CFB-A278-9EAD627FFD35}"/>
    <cellStyle name="Comma 5 3 33" xfId="15477" xr:uid="{E6661F77-C80E-4887-BA9D-F0295E7998C8}"/>
    <cellStyle name="Comma 5 3 34" xfId="15625" xr:uid="{1D5AA4A4-F9E4-4D49-917A-D07892FFB5E9}"/>
    <cellStyle name="Comma 5 3 35" xfId="15774" xr:uid="{48907E9C-0605-4E46-878C-DAEA6580EAE4}"/>
    <cellStyle name="Comma 5 3 36" xfId="15923" xr:uid="{A8904E12-9F8E-4820-BFB8-223AF2C9185A}"/>
    <cellStyle name="Comma 5 3 37" xfId="16071" xr:uid="{BFA7B441-1B04-4F23-A839-514D041F7FBD}"/>
    <cellStyle name="Comma 5 3 38" xfId="16175" xr:uid="{DBD54C96-F05D-41FD-A9F4-FDF2A3445314}"/>
    <cellStyle name="Comma 5 3 39" xfId="566" xr:uid="{C3A77ADD-C308-4607-82D2-D79BFDCFCB32}"/>
    <cellStyle name="Comma 5 3 4" xfId="996" xr:uid="{34C4F348-4B5C-4EB8-BE64-BE83CE60BF0E}"/>
    <cellStyle name="Comma 5 3 4 2" xfId="1759" xr:uid="{A8B31D59-BEF3-4A36-8EB0-07928B92BFEA}"/>
    <cellStyle name="Comma 5 3 4 2 2" xfId="4346" xr:uid="{C07F1BFE-882B-4168-BEFA-1F886B9F8217}"/>
    <cellStyle name="Comma 5 3 4 2 2 2" xfId="11636" xr:uid="{C8390AC3-F108-4804-901F-B9EA7E3E5F4B}"/>
    <cellStyle name="Comma 5 3 4 2 3" xfId="9069" xr:uid="{EA1D2AAE-DA9A-4DA9-934F-2ED049EEF4B5}"/>
    <cellStyle name="Comma 5 3 4 3" xfId="3585" xr:uid="{293CB03C-2662-4065-BC35-FB118CAED841}"/>
    <cellStyle name="Comma 5 3 4 3 2" xfId="10875" xr:uid="{3430C27D-F96C-46DC-8D54-618B5E957258}"/>
    <cellStyle name="Comma 5 3 4 4" xfId="8308" xr:uid="{3E5027DF-BB7D-4703-8655-1BC17EEB02FA}"/>
    <cellStyle name="Comma 5 3 40" xfId="16653" xr:uid="{546E3426-52F5-4575-B4D5-E2798B9D7C1E}"/>
    <cellStyle name="Comma 5 3 5" xfId="1099" xr:uid="{00CFE53D-0E52-4DA3-9D97-B00B11D36641}"/>
    <cellStyle name="Comma 5 3 5 2" xfId="3687" xr:uid="{D6E2B24C-3B85-416B-99D4-BD509422D246}"/>
    <cellStyle name="Comma 5 3 5 2 2" xfId="10977" xr:uid="{5CF93971-CEA1-4522-93C4-528F80DDEB4D}"/>
    <cellStyle name="Comma 5 3 5 3" xfId="8410" xr:uid="{D4516273-5F6C-4F9D-A821-BBFDFDD0A619}"/>
    <cellStyle name="Comma 5 3 6" xfId="1356" xr:uid="{89FD81AB-DD09-4B3A-872A-F4979CF049C2}"/>
    <cellStyle name="Comma 5 3 6 2" xfId="3943" xr:uid="{1C4882CC-0496-497C-B66D-FF3A679B77B3}"/>
    <cellStyle name="Comma 5 3 6 2 2" xfId="11233" xr:uid="{144583F8-E4F9-4BDE-96BE-F3EC23CCA72F}"/>
    <cellStyle name="Comma 5 3 6 3" xfId="8666" xr:uid="{B0C3CF45-DA4C-4BF3-8C9E-3AA2E90E994C}"/>
    <cellStyle name="Comma 5 3 7" xfId="1974" xr:uid="{D6216B11-4EA8-4B62-B30C-9FA47CA5396C}"/>
    <cellStyle name="Comma 5 3 7 2" xfId="4561" xr:uid="{0FECC281-C78D-4CA3-A9CB-90E69FFC14F1}"/>
    <cellStyle name="Comma 5 3 7 2 2" xfId="11850" xr:uid="{A7D05E9B-23D2-4FFB-9767-132601888F1B}"/>
    <cellStyle name="Comma 5 3 7 3" xfId="9283" xr:uid="{4A70EC1A-F784-4448-AA7D-C9693FF772BF}"/>
    <cellStyle name="Comma 5 3 8" xfId="2124" xr:uid="{EBA2498F-6DB7-4F6F-8E25-3405E7D2617C}"/>
    <cellStyle name="Comma 5 3 8 2" xfId="4711" xr:uid="{2371B231-D8D9-43BE-8E9C-814C78DCD87D}"/>
    <cellStyle name="Comma 5 3 8 2 2" xfId="11999" xr:uid="{795B4D8F-EB03-4677-B37D-5817B1D31E73}"/>
    <cellStyle name="Comma 5 3 8 3" xfId="9432" xr:uid="{8231CAC5-9FA0-40FF-96D6-BA986B77788C}"/>
    <cellStyle name="Comma 5 3 9" xfId="2274" xr:uid="{F31BECA3-6D77-46C8-88A1-83B123F7F9D8}"/>
    <cellStyle name="Comma 5 3 9 2" xfId="4861" xr:uid="{906B4B0A-9C2E-48CA-935A-19BDD2D3F1AA}"/>
    <cellStyle name="Comma 5 3 9 2 2" xfId="12148" xr:uid="{696006D7-6501-4372-9D24-C1D3D42DAE1B}"/>
    <cellStyle name="Comma 5 3 9 3" xfId="9581" xr:uid="{1356D92E-996F-4622-9842-BA9A5925FD07}"/>
    <cellStyle name="Comma 5 30" xfId="6111" xr:uid="{9023A884-2D19-4274-BC07-2F0C816F46A9}"/>
    <cellStyle name="Comma 5 30 2" xfId="13386" xr:uid="{8DC99A85-1DAB-426B-8E32-B386A4E395DE}"/>
    <cellStyle name="Comma 5 31" xfId="6380" xr:uid="{37D52E86-D7BA-4927-86B6-330B9D8C7F24}"/>
    <cellStyle name="Comma 5 31 2" xfId="13655" xr:uid="{1C7C6070-597E-48A2-A494-203F43F74132}"/>
    <cellStyle name="Comma 5 32" xfId="6530" xr:uid="{B247AA4A-4948-4874-AD75-788224E713A6}"/>
    <cellStyle name="Comma 5 32 2" xfId="13805" xr:uid="{B54ACB01-4590-4CEB-BB11-B4417A44CAB7}"/>
    <cellStyle name="Comma 5 33" xfId="6685" xr:uid="{8B9ABC2E-374D-43D9-A8C1-61344F5E60FE}"/>
    <cellStyle name="Comma 5 33 2" xfId="13957" xr:uid="{35B44505-0BA4-454D-9819-78343AC0337C}"/>
    <cellStyle name="Comma 5 34" xfId="6834" xr:uid="{BC31C5E4-8174-4644-9891-B74CDA0F7791}"/>
    <cellStyle name="Comma 5 34 2" xfId="14106" xr:uid="{91B8618A-7DE6-4859-901F-1A013B89C9FF}"/>
    <cellStyle name="Comma 5 35" xfId="6982" xr:uid="{A2545ACE-A857-4BA7-84ED-9DB812BDC6BD}"/>
    <cellStyle name="Comma 5 35 2" xfId="14254" xr:uid="{216E1F79-5EDA-455E-8A7B-4F2D280AE81D}"/>
    <cellStyle name="Comma 5 36" xfId="7136" xr:uid="{8E7A87AF-9216-4F4E-83E5-5F80AC102702}"/>
    <cellStyle name="Comma 5 36 2" xfId="14408" xr:uid="{0C23B4EC-FCD2-4D13-ABAA-DF7912BB10EA}"/>
    <cellStyle name="Comma 5 37" xfId="7285" xr:uid="{80EB7F05-8864-4B33-ABCF-869A48F7389B}"/>
    <cellStyle name="Comma 5 37 2" xfId="14557" xr:uid="{DB9D6171-FDEC-4166-BCCF-7B277B2BA413}"/>
    <cellStyle name="Comma 5 38" xfId="7321" xr:uid="{5354839D-E0B3-4962-A27E-82F072AE812C}"/>
    <cellStyle name="Comma 5 38 2" xfId="14585" xr:uid="{EB42326B-D7EB-4BDF-9E07-54BCFCD5DB0B}"/>
    <cellStyle name="Comma 5 39" xfId="7592" xr:uid="{8E4ADD5B-537B-4495-9624-5398884922E9}"/>
    <cellStyle name="Comma 5 39 2" xfId="14855" xr:uid="{4EC997AC-4207-49F6-85D0-859F00ED15FE}"/>
    <cellStyle name="Comma 5 4" xfId="173" xr:uid="{3026F629-D371-441C-9575-723D5526F0CE}"/>
    <cellStyle name="Comma 5 4 10" xfId="2424" xr:uid="{3FF8C852-CBE7-44AA-B8A2-A79262C9858E}"/>
    <cellStyle name="Comma 5 4 10 2" xfId="5011" xr:uid="{ED6F1A70-FFF3-4693-8663-07E2443CDD24}"/>
    <cellStyle name="Comma 5 4 10 2 2" xfId="12298" xr:uid="{C879067C-2EE4-4618-8667-0774E75F036B}"/>
    <cellStyle name="Comma 5 4 10 3" xfId="9731" xr:uid="{EDD2F884-2DF5-4720-A541-26BA0AE10122}"/>
    <cellStyle name="Comma 5 4 11" xfId="2575" xr:uid="{9D9B82B5-9497-4710-8AC3-416431C726BD}"/>
    <cellStyle name="Comma 5 4 11 2" xfId="5162" xr:uid="{D85E3355-1889-4BBB-B024-44DF821D936C}"/>
    <cellStyle name="Comma 5 4 11 2 2" xfId="12449" xr:uid="{4B7978D3-8D68-403F-9F1C-C75339B9B524}"/>
    <cellStyle name="Comma 5 4 11 3" xfId="9882" xr:uid="{CB6D2B64-C0A5-492C-9B2D-CB07FBE16292}"/>
    <cellStyle name="Comma 5 4 12" xfId="2725" xr:uid="{0BBBB02D-79E4-46A9-ADB6-B3FC58828007}"/>
    <cellStyle name="Comma 5 4 12 2" xfId="3181" xr:uid="{E649644E-71F3-4A53-AF52-8EE6E0DC2D0D}"/>
    <cellStyle name="Comma 5 4 12 2 2" xfId="10474" xr:uid="{1188275F-180B-4D48-8176-6564A74500A2}"/>
    <cellStyle name="Comma 5 4 12 3" xfId="10032" xr:uid="{0B67A365-99A7-4775-85FA-05DF08EA0FED}"/>
    <cellStyle name="Comma 5 4 13" xfId="2825" xr:uid="{0F4C2703-A96F-409D-A2C1-CC292DB35E31}"/>
    <cellStyle name="Comma 5 4 13 2" xfId="10122" xr:uid="{814030C8-C496-4635-B9AF-D179D4B77A75}"/>
    <cellStyle name="Comma 5 4 14" xfId="5316" xr:uid="{6FA1E38F-6DBE-48DE-B061-5BA89D04F2A0}"/>
    <cellStyle name="Comma 5 4 14 2" xfId="12600" xr:uid="{9ADA5787-2883-4491-A1C0-046D921AD951}"/>
    <cellStyle name="Comma 5 4 15" xfId="5466" xr:uid="{AE1FECB7-07F7-4A00-8BE9-BDCE0F0DA275}"/>
    <cellStyle name="Comma 5 4 15 2" xfId="12749" xr:uid="{C57A6CCE-CF84-4F1D-A0BB-BA29E616E361}"/>
    <cellStyle name="Comma 5 4 16" xfId="5627" xr:uid="{D638F8EF-3263-4B39-8EE2-70FEC58F05C5}"/>
    <cellStyle name="Comma 5 4 16 2" xfId="12908" xr:uid="{73F5C0D7-7CB5-4E1B-B521-E5A4BD383E76}"/>
    <cellStyle name="Comma 5 4 17" xfId="5780" xr:uid="{250F7902-6CAC-4388-8CB9-F89B9B809902}"/>
    <cellStyle name="Comma 5 4 17 2" xfId="13058" xr:uid="{7039CBDE-DE82-40D1-BBBE-711BBAC032FF}"/>
    <cellStyle name="Comma 5 4 18" xfId="5929" xr:uid="{4B7394CD-FF98-49F7-BF74-B6E82E818E73}"/>
    <cellStyle name="Comma 5 4 18 2" xfId="13207" xr:uid="{607F5DC9-B7D7-4263-B1C3-2B8C45C7AB21}"/>
    <cellStyle name="Comma 5 4 19" xfId="6085" xr:uid="{D68A6B6A-1898-4467-BABF-4114BFAD1A3C}"/>
    <cellStyle name="Comma 5 4 19 2" xfId="13363" xr:uid="{9C28D3F3-77E0-4783-A7CD-800635B55D42}"/>
    <cellStyle name="Comma 5 4 2" xfId="349" xr:uid="{E5D313FA-26E1-4353-8CAD-A1C1DCE26713}"/>
    <cellStyle name="Comma 5 4 2 2" xfId="1513" xr:uid="{65610B57-9FE2-447A-ADA1-D12CC2E24EDB}"/>
    <cellStyle name="Comma 5 4 2 2 2" xfId="4100" xr:uid="{B4F2DC61-4905-4068-BD4C-444B0A28E2D7}"/>
    <cellStyle name="Comma 5 4 2 2 2 2" xfId="11390" xr:uid="{BDF14B97-2A92-4D2D-AF79-1857004CD77D}"/>
    <cellStyle name="Comma 5 4 2 2 3" xfId="8823" xr:uid="{AE6B97AB-E569-4EA0-B6B5-C48DCE15E163}"/>
    <cellStyle name="Comma 5 4 2 3" xfId="3339" xr:uid="{BC865648-7275-4CAA-A92C-9DF2877E575B}"/>
    <cellStyle name="Comma 5 4 2 3 2" xfId="10629" xr:uid="{4032A39E-A157-4CFD-9767-31ADFFAB5212}"/>
    <cellStyle name="Comma 5 4 2 4" xfId="2973" xr:uid="{9549B028-C3BE-4A84-B197-F424EECF0176}"/>
    <cellStyle name="Comma 5 4 2 4 2" xfId="10269" xr:uid="{7B46DA0F-1C0D-4D59-8D98-406DB7B57BB8}"/>
    <cellStyle name="Comma 5 4 2 5" xfId="8062" xr:uid="{A533B6FB-060C-4C9E-A41A-7309573FE4C1}"/>
    <cellStyle name="Comma 5 4 2 6" xfId="15275" xr:uid="{092178FB-8A21-4A35-A2A3-29AE6944CC37}"/>
    <cellStyle name="Comma 5 4 2 7" xfId="16329" xr:uid="{5689D08E-1214-4441-922C-73AAC367A05A}"/>
    <cellStyle name="Comma 5 4 2 8" xfId="750" xr:uid="{1A2B12CC-4744-43D9-AD6A-32695F0B646F}"/>
    <cellStyle name="Comma 5 4 2 9" xfId="16654" xr:uid="{DDA395DD-4049-425D-A9DF-88012F738B24}"/>
    <cellStyle name="Comma 5 4 20" xfId="6193" xr:uid="{1D3EB7D8-8E9D-41CF-A28A-0542630F2EE9}"/>
    <cellStyle name="Comma 5 4 20 2" xfId="13468" xr:uid="{FA221187-C659-4668-B044-3BB119650693}"/>
    <cellStyle name="Comma 5 4 21" xfId="6385" xr:uid="{5295E29B-6F5C-4FCA-A025-A4134C3E4A33}"/>
    <cellStyle name="Comma 5 4 21 2" xfId="13660" xr:uid="{8BE3C475-ACDF-4DF8-9BD5-4CB6D114D944}"/>
    <cellStyle name="Comma 5 4 22" xfId="6535" xr:uid="{5EC45409-A1AE-485A-B722-1ED7C03AF603}"/>
    <cellStyle name="Comma 5 4 22 2" xfId="13810" xr:uid="{25730BDD-A4D4-487B-BB12-09C53A12BAA0}"/>
    <cellStyle name="Comma 5 4 23" xfId="6690" xr:uid="{1AD9C987-8F16-438D-830D-75636540EE94}"/>
    <cellStyle name="Comma 5 4 23 2" xfId="13962" xr:uid="{9423999D-0347-476C-A2B6-EFC24C89BEEE}"/>
    <cellStyle name="Comma 5 4 24" xfId="6839" xr:uid="{1D9E4C28-F497-4A9E-9FCC-103FA612EE8E}"/>
    <cellStyle name="Comma 5 4 24 2" xfId="14111" xr:uid="{90947C10-A506-4015-B0E0-8F521728FC09}"/>
    <cellStyle name="Comma 5 4 25" xfId="6987" xr:uid="{BC02B181-CD96-4D01-9C4A-416B16CD4AC3}"/>
    <cellStyle name="Comma 5 4 25 2" xfId="14259" xr:uid="{16425615-A604-4AF1-9E59-F8D9A4F8A4A9}"/>
    <cellStyle name="Comma 5 4 26" xfId="7141" xr:uid="{AFD0100C-D004-4BB2-BB3F-CD39BDF2BDB2}"/>
    <cellStyle name="Comma 5 4 26 2" xfId="14413" xr:uid="{3CBCBA3F-D373-4B31-8F29-3D3B085553E5}"/>
    <cellStyle name="Comma 5 4 27" xfId="7290" xr:uid="{E2CAF4FC-DA41-43D1-BA9A-1491718F4786}"/>
    <cellStyle name="Comma 5 4 27 2" xfId="14562" xr:uid="{4021EB0F-0194-4B8F-9DFA-A702DD7A3E62}"/>
    <cellStyle name="Comma 5 4 28" xfId="7403" xr:uid="{085F9518-A9D8-4135-B77B-92FB57408E14}"/>
    <cellStyle name="Comma 5 4 28 2" xfId="14667" xr:uid="{B29AE815-D130-4268-8ECC-61033961670D}"/>
    <cellStyle name="Comma 5 4 29" xfId="7597" xr:uid="{8028B597-FC96-4CE4-A749-D2FD20CDC3AE}"/>
    <cellStyle name="Comma 5 4 29 2" xfId="14860" xr:uid="{9BA269C0-66EC-46A5-BF27-DF0CD6816E47}"/>
    <cellStyle name="Comma 5 4 3" xfId="898" xr:uid="{F5E5B13D-1BD0-4AD7-8A4F-B5E10EBBEBEB}"/>
    <cellStyle name="Comma 5 4 3 2" xfId="1661" xr:uid="{781D3F35-A9BC-4C38-BFC5-148104915411}"/>
    <cellStyle name="Comma 5 4 3 2 2" xfId="4248" xr:uid="{8A2CF31E-C011-4CD6-947E-C3D8D66D6F01}"/>
    <cellStyle name="Comma 5 4 3 2 2 2" xfId="11538" xr:uid="{C2348E25-74BB-4034-A326-AF36E36640A3}"/>
    <cellStyle name="Comma 5 4 3 2 3" xfId="8971" xr:uid="{29DADA14-089F-4559-AB37-2DA3070E6792}"/>
    <cellStyle name="Comma 5 4 3 3" xfId="3487" xr:uid="{9AE14948-8FAD-4F31-B1F0-94DEE3056C2E}"/>
    <cellStyle name="Comma 5 4 3 3 2" xfId="10777" xr:uid="{5121DBCF-360C-4EC0-A13F-7AB764AD1026}"/>
    <cellStyle name="Comma 5 4 3 4" xfId="8210" xr:uid="{84DCC070-19AA-4214-9B43-868864A927A0}"/>
    <cellStyle name="Comma 5 4 30" xfId="7746" xr:uid="{8DBA9096-B33F-4135-A6D7-E11BFBD7B487}"/>
    <cellStyle name="Comma 5 4 30 2" xfId="15009" xr:uid="{3151BC3C-F7AA-4466-B7EA-A927958C806E}"/>
    <cellStyle name="Comma 5 4 31" xfId="7907" xr:uid="{9AEA7FF1-B04F-4B01-8C29-AD9A59D386BA}"/>
    <cellStyle name="Comma 5 4 32" xfId="15114" xr:uid="{FA812F71-B99B-47F6-B6EC-DEA16F96BFC7}"/>
    <cellStyle name="Comma 5 4 33" xfId="15478" xr:uid="{39626EDE-C5E2-4620-AAB1-E0DB80293258}"/>
    <cellStyle name="Comma 5 4 34" xfId="15626" xr:uid="{8019FE85-A657-4F74-AA1E-8456564E01D0}"/>
    <cellStyle name="Comma 5 4 35" xfId="15775" xr:uid="{2331B321-B6AB-40BD-AF60-656DAF115BB3}"/>
    <cellStyle name="Comma 5 4 36" xfId="15924" xr:uid="{11FDA7F8-B2CC-4EA9-8AFE-AC2C67C89318}"/>
    <cellStyle name="Comma 5 4 37" xfId="16072" xr:uid="{44AE4609-45A4-41D0-9D89-3F8E81C1B6F8}"/>
    <cellStyle name="Comma 5 4 38" xfId="16181" xr:uid="{9AB75EA2-4FCC-4BEB-B04B-CCAE4BAF8BEC}"/>
    <cellStyle name="Comma 5 4 39" xfId="567" xr:uid="{45F462E3-2C18-4E19-9D00-D5728682FE95}"/>
    <cellStyle name="Comma 5 4 4" xfId="1002" xr:uid="{F886C17B-942A-4D9F-8F49-569557C14B48}"/>
    <cellStyle name="Comma 5 4 4 2" xfId="1765" xr:uid="{1936D2F0-6EE2-4AF9-8376-F711D7E9B438}"/>
    <cellStyle name="Comma 5 4 4 2 2" xfId="4352" xr:uid="{03C90711-F4F6-43C1-A929-B507F9F3F244}"/>
    <cellStyle name="Comma 5 4 4 2 2 2" xfId="11642" xr:uid="{0AADFE5D-F916-49F3-A4AA-4C9613F8B32E}"/>
    <cellStyle name="Comma 5 4 4 2 3" xfId="9075" xr:uid="{B5527A8B-106E-48F6-B10A-ECBDE29A2D9E}"/>
    <cellStyle name="Comma 5 4 4 3" xfId="3591" xr:uid="{445D5529-861C-4D55-B2B3-745A294BF24F}"/>
    <cellStyle name="Comma 5 4 4 3 2" xfId="10881" xr:uid="{EB6881B6-5313-4DEE-8FD7-C764D077718D}"/>
    <cellStyle name="Comma 5 4 4 4" xfId="8314" xr:uid="{62506A61-2D90-4757-B4C1-5A5C608FA869}"/>
    <cellStyle name="Comma 5 4 40" xfId="16655" xr:uid="{3E054B6B-1346-42E6-B82B-7548F1F1A2E9}"/>
    <cellStyle name="Comma 5 4 5" xfId="1105" xr:uid="{1A1B8193-C6F9-473D-BA85-99BD0EFFA436}"/>
    <cellStyle name="Comma 5 4 5 2" xfId="3693" xr:uid="{58060AC5-6248-4557-A17C-EFA20492306A}"/>
    <cellStyle name="Comma 5 4 5 2 2" xfId="10983" xr:uid="{08EE32BC-3B31-4E65-BB54-2F3137916430}"/>
    <cellStyle name="Comma 5 4 5 3" xfId="8416" xr:uid="{7EB03B8C-DBA1-4A23-A379-8FBD550B61C4}"/>
    <cellStyle name="Comma 5 4 6" xfId="1357" xr:uid="{9BC64A7E-CDF9-4CAB-AE68-90829F6CF086}"/>
    <cellStyle name="Comma 5 4 6 2" xfId="3944" xr:uid="{103AE711-0917-40A3-B3A5-721DF64FEF8F}"/>
    <cellStyle name="Comma 5 4 6 2 2" xfId="11234" xr:uid="{184F71E1-29C1-4B3D-91C6-285EA1306B42}"/>
    <cellStyle name="Comma 5 4 6 3" xfId="8667" xr:uid="{07897F14-0AE0-44FD-8072-E20A9C65849C}"/>
    <cellStyle name="Comma 5 4 7" xfId="1975" xr:uid="{FA66D241-4A41-4EAD-87FA-E8B5547481B2}"/>
    <cellStyle name="Comma 5 4 7 2" xfId="4562" xr:uid="{9EB4FE4F-6A0E-4A4E-9148-9EB100998FB4}"/>
    <cellStyle name="Comma 5 4 7 2 2" xfId="11851" xr:uid="{22C4EAE6-1839-4D95-92F5-9CC3824E1A3E}"/>
    <cellStyle name="Comma 5 4 7 3" xfId="9284" xr:uid="{0188AC98-84AF-4D2B-B79B-987E3009DA70}"/>
    <cellStyle name="Comma 5 4 8" xfId="2125" xr:uid="{3D557163-7C24-4879-B033-27E7D9F614D3}"/>
    <cellStyle name="Comma 5 4 8 2" xfId="4712" xr:uid="{0B65348A-008A-45D0-AC93-68ED5A78B83A}"/>
    <cellStyle name="Comma 5 4 8 2 2" xfId="12000" xr:uid="{D2863B18-5C8F-4550-BB5C-5FFE8656B113}"/>
    <cellStyle name="Comma 5 4 8 3" xfId="9433" xr:uid="{B04FC216-135E-4264-A9C5-433AA7CD9A3B}"/>
    <cellStyle name="Comma 5 4 9" xfId="2275" xr:uid="{80233F06-751A-4DF9-B034-6A9014ECB917}"/>
    <cellStyle name="Comma 5 4 9 2" xfId="4862" xr:uid="{1E432178-62F2-4128-B583-5A5F194E6E12}"/>
    <cellStyle name="Comma 5 4 9 2 2" xfId="12149" xr:uid="{B762B64D-5F4E-4424-9374-3156AB51386C}"/>
    <cellStyle name="Comma 5 4 9 3" xfId="9582" xr:uid="{6DD7DDC4-DCE8-49D9-90C7-FE5A5002D477}"/>
    <cellStyle name="Comma 5 40" xfId="7741" xr:uid="{E4FBA441-A228-4698-8FA8-9574CCC8A604}"/>
    <cellStyle name="Comma 5 40 2" xfId="15004" xr:uid="{0A62C226-76B0-428D-A011-2F20649D8944}"/>
    <cellStyle name="Comma 5 41" xfId="7764" xr:uid="{63EF3AEC-3FB9-43C4-9EDE-6E4D7BAA22A7}"/>
    <cellStyle name="Comma 5 42" xfId="15032" xr:uid="{E45066FF-5DA1-41AC-8C4B-D57F8BDD7100}"/>
    <cellStyle name="Comma 5 43" xfId="15473" xr:uid="{E75B2682-2779-4F2E-9EBE-9A23C5A8F454}"/>
    <cellStyle name="Comma 5 44" xfId="15621" xr:uid="{25DDE141-DF56-4435-BCD4-9E7F283AB8C0}"/>
    <cellStyle name="Comma 5 45" xfId="15770" xr:uid="{71782764-F123-41EA-88DB-BE7730B0A4C0}"/>
    <cellStyle name="Comma 5 46" xfId="15919" xr:uid="{EC072A60-F285-453D-BEA8-57D9BD8AC7B0}"/>
    <cellStyle name="Comma 5 47" xfId="16067" xr:uid="{CC32E0A6-142B-4E98-B748-ED6A92592EEA}"/>
    <cellStyle name="Comma 5 48" xfId="16099" xr:uid="{3B86BB79-11D6-42EA-8DB0-B7F763316844}"/>
    <cellStyle name="Comma 5 49" xfId="423" xr:uid="{23FB5BAD-F957-41D0-9903-562F742CF604}"/>
    <cellStyle name="Comma 5 5" xfId="191" xr:uid="{867D752D-C105-44AE-B3B6-5FCBBAFEC774}"/>
    <cellStyle name="Comma 5 5 10" xfId="2425" xr:uid="{8141C56D-8372-46C5-94FA-F009DD17C343}"/>
    <cellStyle name="Comma 5 5 10 2" xfId="5012" xr:uid="{1A99EF6D-8524-4557-98D2-9C5EB15C5698}"/>
    <cellStyle name="Comma 5 5 10 2 2" xfId="12299" xr:uid="{920022E1-C1D3-4001-A948-535F00774E07}"/>
    <cellStyle name="Comma 5 5 10 3" xfId="9732" xr:uid="{F08BFCAD-B127-496E-A01A-093F087EF9D7}"/>
    <cellStyle name="Comma 5 5 11" xfId="2576" xr:uid="{7B14FBDA-2045-4ECA-AA4F-781465FEB6A4}"/>
    <cellStyle name="Comma 5 5 11 2" xfId="5163" xr:uid="{42DC58B0-24F8-4936-BF32-EBF8759526A2}"/>
    <cellStyle name="Comma 5 5 11 2 2" xfId="12450" xr:uid="{7F928422-E7DD-4CF5-AFD3-3E37D6BF19BA}"/>
    <cellStyle name="Comma 5 5 11 3" xfId="9883" xr:uid="{9D9CF0BE-117D-432A-ACBF-27EA2944765A}"/>
    <cellStyle name="Comma 5 5 12" xfId="2726" xr:uid="{4F091CE7-C793-4D50-A319-7694B2AE7CCF}"/>
    <cellStyle name="Comma 5 5 12 2" xfId="3182" xr:uid="{5FF53A5F-3BB6-4A4F-844A-5244617CFE5B}"/>
    <cellStyle name="Comma 5 5 12 2 2" xfId="10475" xr:uid="{02761A38-A05A-47AA-AF3D-9E6CCFD31101}"/>
    <cellStyle name="Comma 5 5 12 3" xfId="10033" xr:uid="{1DB0A001-C5CE-428E-B6E4-C67EA4DD33EF}"/>
    <cellStyle name="Comma 5 5 13" xfId="2989" xr:uid="{B7593001-BBEF-4367-9571-640F0085ED68}"/>
    <cellStyle name="Comma 5 5 13 2" xfId="10284" xr:uid="{604B85FF-34A5-4F08-9C8C-FFD36F82A6E6}"/>
    <cellStyle name="Comma 5 5 14" xfId="5317" xr:uid="{DD7CAEE5-45AC-4880-85D7-AC2D4687DEDD}"/>
    <cellStyle name="Comma 5 5 14 2" xfId="12601" xr:uid="{22B72F6D-08C0-45CE-A09A-84BA702F3487}"/>
    <cellStyle name="Comma 5 5 15" xfId="5467" xr:uid="{9DE0893E-D9F9-409E-85C9-45178BE955EB}"/>
    <cellStyle name="Comma 5 5 15 2" xfId="12750" xr:uid="{53458549-1952-47F8-90EC-5A4C068929CD}"/>
    <cellStyle name="Comma 5 5 16" xfId="5628" xr:uid="{5E29CAC7-B105-414E-A32A-5ED6DBBAF08A}"/>
    <cellStyle name="Comma 5 5 16 2" xfId="12909" xr:uid="{1EFD2239-1502-4D25-9B71-BF99A7106438}"/>
    <cellStyle name="Comma 5 5 17" xfId="5781" xr:uid="{5B1204B2-DB23-41C8-972B-6A4EDCC3B98F}"/>
    <cellStyle name="Comma 5 5 17 2" xfId="13059" xr:uid="{CA388A1B-7D41-4DC1-A005-F45B6EE0C3C9}"/>
    <cellStyle name="Comma 5 5 18" xfId="5930" xr:uid="{0F4B4F97-2660-47EF-9E02-AC68A5DD5C68}"/>
    <cellStyle name="Comma 5 5 18 2" xfId="13208" xr:uid="{115FC061-EF4B-4AF0-9700-84A5302B6095}"/>
    <cellStyle name="Comma 5 5 19" xfId="6086" xr:uid="{D19382E7-6FA3-417E-9904-9B7C03972344}"/>
    <cellStyle name="Comma 5 5 19 2" xfId="13364" xr:uid="{8D50201A-6AF1-468D-B06C-36170EA45FF2}"/>
    <cellStyle name="Comma 5 5 2" xfId="364" xr:uid="{BC46B12D-5AD0-4594-9D26-85084973945E}"/>
    <cellStyle name="Comma 5 5 2 2" xfId="1514" xr:uid="{03F21CC1-6BEE-4121-AB8B-1925B392DD24}"/>
    <cellStyle name="Comma 5 5 2 2 2" xfId="4101" xr:uid="{DA2ACEC8-0241-4CBB-923B-DA71917CC95F}"/>
    <cellStyle name="Comma 5 5 2 2 2 2" xfId="11391" xr:uid="{2AA2214D-324C-48D8-A10D-8E01E8EBAFAE}"/>
    <cellStyle name="Comma 5 5 2 2 3" xfId="8824" xr:uid="{28D39944-6611-45D1-9C41-620D037212AE}"/>
    <cellStyle name="Comma 5 5 2 3" xfId="3340" xr:uid="{40E3FDF9-A771-4AE6-A0D0-225AC4A0E960}"/>
    <cellStyle name="Comma 5 5 2 3 2" xfId="10630" xr:uid="{DB5F0865-1CCA-4CCC-BC29-4180573A0BD2}"/>
    <cellStyle name="Comma 5 5 2 4" xfId="8063" xr:uid="{DB94A677-B12D-4A0E-94EE-D39A9B60C2C4}"/>
    <cellStyle name="Comma 5 5 2 5" xfId="15290" xr:uid="{D0BEAD96-C3A0-48B9-AD0F-5DB3DCE5C62C}"/>
    <cellStyle name="Comma 5 5 2 6" xfId="16344" xr:uid="{BC475573-C5A2-4063-993F-B74CD4FA6285}"/>
    <cellStyle name="Comma 5 5 2 7" xfId="751" xr:uid="{602BB888-7138-4DD9-BA4E-A5EC8A031CED}"/>
    <cellStyle name="Comma 5 5 2 8" xfId="16656" xr:uid="{7E69FAB9-658A-405B-98C7-B1CE1670AADD}"/>
    <cellStyle name="Comma 5 5 20" xfId="6208" xr:uid="{1267D3A5-678B-46B6-8DCF-5CFB7A3F3BEA}"/>
    <cellStyle name="Comma 5 5 20 2" xfId="13483" xr:uid="{B3DD1453-A6B6-44EF-A50D-430AEE5EE9B9}"/>
    <cellStyle name="Comma 5 5 21" xfId="6386" xr:uid="{D38847FD-CBA2-49E3-94B8-C3B8D0781F37}"/>
    <cellStyle name="Comma 5 5 21 2" xfId="13661" xr:uid="{BF4E539E-D86F-4900-ADC0-EFF4CC2C4F02}"/>
    <cellStyle name="Comma 5 5 22" xfId="6536" xr:uid="{E80D0919-9699-43CB-9E0E-BF85423E04AF}"/>
    <cellStyle name="Comma 5 5 22 2" xfId="13811" xr:uid="{A5C782C9-E027-48E8-9FE8-2219734F10F3}"/>
    <cellStyle name="Comma 5 5 23" xfId="6691" xr:uid="{6F5AE5F9-C9C1-4EB8-A742-22E04EF3DF9D}"/>
    <cellStyle name="Comma 5 5 23 2" xfId="13963" xr:uid="{A96C4442-BF9A-4A81-A075-0A43A2D45E68}"/>
    <cellStyle name="Comma 5 5 24" xfId="6840" xr:uid="{99A39A1B-0528-454D-BEBD-162F70896FCA}"/>
    <cellStyle name="Comma 5 5 24 2" xfId="14112" xr:uid="{5E84BC93-1BF7-43E5-9179-6D397839791E}"/>
    <cellStyle name="Comma 5 5 25" xfId="6988" xr:uid="{B4FB96C7-9D16-4CDA-AFD1-B9FC584E764B}"/>
    <cellStyle name="Comma 5 5 25 2" xfId="14260" xr:uid="{170591EF-BF0A-49F8-BA53-E3566DEF7758}"/>
    <cellStyle name="Comma 5 5 26" xfId="7142" xr:uid="{B0957FBC-922F-4D3D-AEC0-C007B45DD8E9}"/>
    <cellStyle name="Comma 5 5 26 2" xfId="14414" xr:uid="{C9E108A8-AD36-4F81-AF4F-B9D99CF08C88}"/>
    <cellStyle name="Comma 5 5 27" xfId="7291" xr:uid="{EE7EB1DD-788C-4B1D-BA42-0239D970FFDC}"/>
    <cellStyle name="Comma 5 5 27 2" xfId="14563" xr:uid="{6009BB2B-618F-4975-9AD3-7B2F63EB696B}"/>
    <cellStyle name="Comma 5 5 28" xfId="7418" xr:uid="{017CE8BD-ECEC-4ECD-A0E7-E816558348E9}"/>
    <cellStyle name="Comma 5 5 28 2" xfId="14682" xr:uid="{F896E4DB-82DD-42E4-8D43-5F9876E0D6D5}"/>
    <cellStyle name="Comma 5 5 29" xfId="7598" xr:uid="{3425F73C-BAB7-441A-867F-0F45286AA6DC}"/>
    <cellStyle name="Comma 5 5 29 2" xfId="14861" xr:uid="{FF56E31C-893D-4A2C-BDED-4B252AD132C1}"/>
    <cellStyle name="Comma 5 5 3" xfId="899" xr:uid="{65AC4B9A-9B4A-4D15-A635-46DA0641C7D1}"/>
    <cellStyle name="Comma 5 5 3 2" xfId="1662" xr:uid="{8D7A665D-F905-41F1-A06E-1CA1439DE462}"/>
    <cellStyle name="Comma 5 5 3 2 2" xfId="4249" xr:uid="{0DDE22C8-A40E-43B1-B0A0-12C596AAAE71}"/>
    <cellStyle name="Comma 5 5 3 2 2 2" xfId="11539" xr:uid="{676CF513-3122-48FB-87BE-C5BA5AF285CF}"/>
    <cellStyle name="Comma 5 5 3 2 3" xfId="8972" xr:uid="{E91AF02C-9BDC-4C0C-869E-AA12B03D9383}"/>
    <cellStyle name="Comma 5 5 3 3" xfId="3488" xr:uid="{F329B19B-A00E-428D-A4F8-3C04583B7242}"/>
    <cellStyle name="Comma 5 5 3 3 2" xfId="10778" xr:uid="{20855354-3CBB-423B-8B94-7317AEFA11A5}"/>
    <cellStyle name="Comma 5 5 3 4" xfId="8211" xr:uid="{0F23383B-064C-43E9-9C6E-E769CD554211}"/>
    <cellStyle name="Comma 5 5 30" xfId="7747" xr:uid="{857119E2-A53E-457A-A70B-E6D183BD9166}"/>
    <cellStyle name="Comma 5 5 30 2" xfId="15010" xr:uid="{AF9398FC-1C72-4D14-8666-1EE984332FCA}"/>
    <cellStyle name="Comma 5 5 31" xfId="7908" xr:uid="{56238334-2016-4113-88EE-CD4DE6F21C35}"/>
    <cellStyle name="Comma 5 5 32" xfId="15129" xr:uid="{187EB83B-DB4E-4672-9AF6-7CCE9D4B81EC}"/>
    <cellStyle name="Comma 5 5 33" xfId="15479" xr:uid="{90DE2723-106E-4B86-ADD4-C76C510F2475}"/>
    <cellStyle name="Comma 5 5 34" xfId="15627" xr:uid="{56F84B99-FAA8-4288-A87F-45F6C360DB3C}"/>
    <cellStyle name="Comma 5 5 35" xfId="15776" xr:uid="{91422EEC-AF82-4BEE-A61D-8713C004A6E5}"/>
    <cellStyle name="Comma 5 5 36" xfId="15925" xr:uid="{2870D166-BB06-4C2C-BB16-A1186F2BB693}"/>
    <cellStyle name="Comma 5 5 37" xfId="16073" xr:uid="{ED062E71-477A-4052-9392-1B06E10129F7}"/>
    <cellStyle name="Comma 5 5 38" xfId="16196" xr:uid="{663135A2-344F-4924-8FA5-7525206DF5B8}"/>
    <cellStyle name="Comma 5 5 39" xfId="568" xr:uid="{59F851E9-1F8F-4FD6-87C8-588D730A33C6}"/>
    <cellStyle name="Comma 5 5 4" xfId="1017" xr:uid="{D3A03E6B-0C6B-4742-8D86-D7A26A3E2AAE}"/>
    <cellStyle name="Comma 5 5 4 2" xfId="1780" xr:uid="{D76BB443-F400-4F8A-AD2A-2EF6C1C36FE1}"/>
    <cellStyle name="Comma 5 5 4 2 2" xfId="4367" xr:uid="{B52C17D9-3023-4A07-AB81-31E64B8AF855}"/>
    <cellStyle name="Comma 5 5 4 2 2 2" xfId="11657" xr:uid="{9E64512C-F8C0-44E6-A000-EB507D7FA31A}"/>
    <cellStyle name="Comma 5 5 4 2 3" xfId="9090" xr:uid="{9EED9619-FA9D-485E-919A-2BC0403C7AF1}"/>
    <cellStyle name="Comma 5 5 4 3" xfId="3606" xr:uid="{8E9E41F0-5139-4568-9FDA-DAB8A5538DF4}"/>
    <cellStyle name="Comma 5 5 4 3 2" xfId="10896" xr:uid="{D4637311-FE9C-4B1A-8E29-ACB179D163D9}"/>
    <cellStyle name="Comma 5 5 4 4" xfId="8329" xr:uid="{9AB0F701-58D6-486D-A1CE-3E6F8C8568BC}"/>
    <cellStyle name="Comma 5 5 40" xfId="16657" xr:uid="{782A7578-F5D6-4BA0-86CE-78E8B9BA47F2}"/>
    <cellStyle name="Comma 5 5 5" xfId="1120" xr:uid="{FAE56B75-53CC-4C10-B38B-EBAEE6CF63A5}"/>
    <cellStyle name="Comma 5 5 5 2" xfId="3708" xr:uid="{CE15153A-87CA-4081-80D3-C1F8981E4F27}"/>
    <cellStyle name="Comma 5 5 5 2 2" xfId="10998" xr:uid="{E2B379DC-EB5C-4C82-BFED-F8204DF6DA5A}"/>
    <cellStyle name="Comma 5 5 5 3" xfId="8431" xr:uid="{B4EB5E23-08DF-4DFD-A6A4-8EF06F012F86}"/>
    <cellStyle name="Comma 5 5 6" xfId="1358" xr:uid="{5CB969A1-675A-4341-88E6-41F20B0072C5}"/>
    <cellStyle name="Comma 5 5 6 2" xfId="3945" xr:uid="{81CFA166-17D5-482C-BFB7-6061BAA6AD44}"/>
    <cellStyle name="Comma 5 5 6 2 2" xfId="11235" xr:uid="{7833B20F-A9D2-4852-B719-4A0C0D6F7473}"/>
    <cellStyle name="Comma 5 5 6 3" xfId="8668" xr:uid="{8C5BB588-A4BB-4455-AAB2-CE6864F199E6}"/>
    <cellStyle name="Comma 5 5 7" xfId="1976" xr:uid="{E1DEB1E8-2A6C-40F6-86E6-009BFF398958}"/>
    <cellStyle name="Comma 5 5 7 2" xfId="4563" xr:uid="{AE301B2E-1B20-475D-B1C6-CFD0035D9B01}"/>
    <cellStyle name="Comma 5 5 7 2 2" xfId="11852" xr:uid="{A6E3E64B-C5CE-45F7-9BAF-B9E114CB5576}"/>
    <cellStyle name="Comma 5 5 7 3" xfId="9285" xr:uid="{FA577959-4116-4FB8-9D8F-68CD2D7B371A}"/>
    <cellStyle name="Comma 5 5 8" xfId="2126" xr:uid="{AADCD155-1661-41D4-A2D7-5C3C19518A2F}"/>
    <cellStyle name="Comma 5 5 8 2" xfId="4713" xr:uid="{FAA59394-0697-447F-B290-21CA20B2B05A}"/>
    <cellStyle name="Comma 5 5 8 2 2" xfId="12001" xr:uid="{7546A993-4F2B-45B6-AF8F-DB1ADFDA0E96}"/>
    <cellStyle name="Comma 5 5 8 3" xfId="9434" xr:uid="{4EDEEBA0-1456-4E60-8CCB-3581B5CD4861}"/>
    <cellStyle name="Comma 5 5 9" xfId="2276" xr:uid="{0586A12D-A0EE-46DA-B22A-B161FCE3BFDF}"/>
    <cellStyle name="Comma 5 5 9 2" xfId="4863" xr:uid="{1A8F84FA-B076-4121-8349-039D68D24911}"/>
    <cellStyle name="Comma 5 5 9 2 2" xfId="12150" xr:uid="{4FFFBC1B-B298-4C08-A1DD-D4B061B51B87}"/>
    <cellStyle name="Comma 5 5 9 3" xfId="9583" xr:uid="{EC1FCB8F-3E34-43D0-9448-FB8F8F69F9C7}"/>
    <cellStyle name="Comma 5 50" xfId="16658" xr:uid="{F2B98A97-BCFD-41A4-90F9-75AAE69954F5}"/>
    <cellStyle name="Comma 5 6" xfId="131" xr:uid="{AA84CE9A-FD65-4DFD-A74C-410DC98C4964}"/>
    <cellStyle name="Comma 5 6 10" xfId="2426" xr:uid="{36A31D6F-12A9-4CEC-8E9A-934C0C789658}"/>
    <cellStyle name="Comma 5 6 10 2" xfId="5013" xr:uid="{1C5CB4D5-DB3D-4600-97FD-C65EAC461469}"/>
    <cellStyle name="Comma 5 6 10 2 2" xfId="12300" xr:uid="{B982AA3D-7371-4880-9DFC-0D817DAEC556}"/>
    <cellStyle name="Comma 5 6 10 3" xfId="9733" xr:uid="{2EE966A2-D21D-4777-846E-C96CE5542A6C}"/>
    <cellStyle name="Comma 5 6 11" xfId="2577" xr:uid="{E997ACA7-1DE9-4768-BD91-8269A50C1A8B}"/>
    <cellStyle name="Comma 5 6 11 2" xfId="5164" xr:uid="{DD75D5E6-AD44-417E-85A7-E925E20F43A5}"/>
    <cellStyle name="Comma 5 6 11 2 2" xfId="12451" xr:uid="{8A43163F-58AB-4696-8FFB-1D9C686A8207}"/>
    <cellStyle name="Comma 5 6 11 3" xfId="9884" xr:uid="{A2965A5C-D81A-4BA9-8BAF-3EF9613A967F}"/>
    <cellStyle name="Comma 5 6 12" xfId="2727" xr:uid="{33D1B8E9-943C-4CC2-9C9F-D6F4096C177C}"/>
    <cellStyle name="Comma 5 6 12 2" xfId="3183" xr:uid="{2B6F787A-0D07-4141-9094-D1FCD3A37A98}"/>
    <cellStyle name="Comma 5 6 12 2 2" xfId="10476" xr:uid="{BD78B8C7-05E9-475E-8559-110043791AA6}"/>
    <cellStyle name="Comma 5 6 12 3" xfId="10034" xr:uid="{F1907CD4-6AAB-44D3-AE5C-959F1A50A09D}"/>
    <cellStyle name="Comma 5 6 13" xfId="2935" xr:uid="{8BDA5297-6F0A-481D-B993-05605BFB8817}"/>
    <cellStyle name="Comma 5 6 13 2" xfId="10231" xr:uid="{C165E7BE-8693-45BF-ACFC-BA7E24CC75AB}"/>
    <cellStyle name="Comma 5 6 14" xfId="5318" xr:uid="{3F048FCB-D1BF-4C02-AFCC-5890EE80B895}"/>
    <cellStyle name="Comma 5 6 14 2" xfId="12602" xr:uid="{C27FF14E-3AA5-4F62-85ED-285F7FB5BEAA}"/>
    <cellStyle name="Comma 5 6 15" xfId="5468" xr:uid="{C59631F9-9C74-4EDC-A7CE-C1BB19D30E3F}"/>
    <cellStyle name="Comma 5 6 15 2" xfId="12751" xr:uid="{CD64B967-6CAF-4DE7-9E5D-433F1FB24F17}"/>
    <cellStyle name="Comma 5 6 16" xfId="5629" xr:uid="{D227E6B2-EC79-487C-B2E8-A523634BEED8}"/>
    <cellStyle name="Comma 5 6 16 2" xfId="12910" xr:uid="{36947D38-6B9D-4DFB-A40F-01704F6945BC}"/>
    <cellStyle name="Comma 5 6 17" xfId="5782" xr:uid="{C46F883C-0BE3-428B-B2FD-A4BDB455BD70}"/>
    <cellStyle name="Comma 5 6 17 2" xfId="13060" xr:uid="{7F3B6CFD-C9BF-4D39-805F-29DF2E264049}"/>
    <cellStyle name="Comma 5 6 18" xfId="5931" xr:uid="{4AF6AADE-2872-42FD-9267-EC6815C7823F}"/>
    <cellStyle name="Comma 5 6 18 2" xfId="13209" xr:uid="{CDC683FB-D706-425C-93CF-8ECBC3F61231}"/>
    <cellStyle name="Comma 5 6 19" xfId="6087" xr:uid="{FFB254BE-D223-4E5F-9288-674DB20EA77A}"/>
    <cellStyle name="Comma 5 6 19 2" xfId="13365" xr:uid="{CEDB838E-88CB-4740-81E7-1FA197B47007}"/>
    <cellStyle name="Comma 5 6 2" xfId="308" xr:uid="{C556F159-C3E9-42CF-A477-BC35DB74F4E6}"/>
    <cellStyle name="Comma 5 6 2 2" xfId="1515" xr:uid="{24E77FD5-ADA2-4F1B-925B-EFBFC7FF9E7C}"/>
    <cellStyle name="Comma 5 6 2 2 2" xfId="4102" xr:uid="{87266EC8-A4D0-4E55-AB30-7B399A28384A}"/>
    <cellStyle name="Comma 5 6 2 2 2 2" xfId="11392" xr:uid="{4B5FF7EE-0805-4B7E-8CDE-383D73923190}"/>
    <cellStyle name="Comma 5 6 2 2 3" xfId="8825" xr:uid="{03EA2A10-486D-4295-A12A-7F8D267F7788}"/>
    <cellStyle name="Comma 5 6 2 3" xfId="3341" xr:uid="{36CD1502-2402-48D1-AC6E-37BAAEC108F8}"/>
    <cellStyle name="Comma 5 6 2 3 2" xfId="10631" xr:uid="{446F6E3B-F543-4EBA-9333-FDBDF327F2A4}"/>
    <cellStyle name="Comma 5 6 2 4" xfId="8064" xr:uid="{55CA297C-5764-44A6-A862-06992E3E6F1E}"/>
    <cellStyle name="Comma 5 6 2 5" xfId="15234" xr:uid="{D50CF330-95AB-44E2-A4F5-9044E990A696}"/>
    <cellStyle name="Comma 5 6 2 6" xfId="16291" xr:uid="{B4A55903-56D7-44B8-875F-F1272DB3E2DD}"/>
    <cellStyle name="Comma 5 6 2 7" xfId="752" xr:uid="{5F40026A-2E9D-40AA-905D-9E491A466A27}"/>
    <cellStyle name="Comma 5 6 2 8" xfId="16659" xr:uid="{A925FEB5-2234-4408-AD03-3F90F9A585C1}"/>
    <cellStyle name="Comma 5 6 20" xfId="6155" xr:uid="{2221A1C9-BD2E-4468-A006-DE315C88C773}"/>
    <cellStyle name="Comma 5 6 20 2" xfId="13430" xr:uid="{91C6235C-940B-4B10-9372-29A14A3DF87B}"/>
    <cellStyle name="Comma 5 6 21" xfId="6387" xr:uid="{87966E54-1813-4F9E-A421-58486A45672F}"/>
    <cellStyle name="Comma 5 6 21 2" xfId="13662" xr:uid="{A9B03399-652F-4145-B530-860F93F40364}"/>
    <cellStyle name="Comma 5 6 22" xfId="6537" xr:uid="{0A7C2B6A-632B-4DFF-8788-65B2B604B58C}"/>
    <cellStyle name="Comma 5 6 22 2" xfId="13812" xr:uid="{88390E12-E3FC-4921-8F7F-2B275969EBE8}"/>
    <cellStyle name="Comma 5 6 23" xfId="6692" xr:uid="{7FEC80B8-A4A5-4189-A7C9-25F67D33D5F8}"/>
    <cellStyle name="Comma 5 6 23 2" xfId="13964" xr:uid="{9DA52947-EC66-4412-99E0-8BAFA8CB5F76}"/>
    <cellStyle name="Comma 5 6 24" xfId="6841" xr:uid="{B1BFCABC-A827-48AA-BB04-C4EA2EF6C27C}"/>
    <cellStyle name="Comma 5 6 24 2" xfId="14113" xr:uid="{98F8BCE3-8FD7-4BB1-8AB9-74BFD459C294}"/>
    <cellStyle name="Comma 5 6 25" xfId="6989" xr:uid="{41440083-A6DA-45FD-A703-F06AFEEB5701}"/>
    <cellStyle name="Comma 5 6 25 2" xfId="14261" xr:uid="{AE566113-8ED0-42D7-9CB6-327B83E7140B}"/>
    <cellStyle name="Comma 5 6 26" xfId="7143" xr:uid="{45012CC3-EFB6-4093-9BF6-478953A31C06}"/>
    <cellStyle name="Comma 5 6 26 2" xfId="14415" xr:uid="{6BF9CB4A-A003-4C47-8DA9-04D127A6085C}"/>
    <cellStyle name="Comma 5 6 27" xfId="7292" xr:uid="{B24CDA9F-901B-495D-BA4E-1CC7C5739672}"/>
    <cellStyle name="Comma 5 6 27 2" xfId="14564" xr:uid="{0C9F7993-A79C-4502-A75A-74288B433915}"/>
    <cellStyle name="Comma 5 6 28" xfId="7365" xr:uid="{D1D3D4C8-EF77-4B15-BBF4-737DEF5328FA}"/>
    <cellStyle name="Comma 5 6 28 2" xfId="14629" xr:uid="{1D94C34F-0127-47C1-9807-BBC25FC914CE}"/>
    <cellStyle name="Comma 5 6 29" xfId="7599" xr:uid="{E531589B-FADD-44B5-8072-E54EE37BABFB}"/>
    <cellStyle name="Comma 5 6 29 2" xfId="14862" xr:uid="{B5ADB563-7D8D-4A5C-864D-59A83D251533}"/>
    <cellStyle name="Comma 5 6 3" xfId="900" xr:uid="{D8D1B0E0-E844-4F0E-8060-533F0B1FDD0D}"/>
    <cellStyle name="Comma 5 6 3 2" xfId="1663" xr:uid="{6090AD5D-0BE7-41B3-94A5-D2529F554EAF}"/>
    <cellStyle name="Comma 5 6 3 2 2" xfId="4250" xr:uid="{77F0788C-144E-484E-BE36-94DFDE0B2967}"/>
    <cellStyle name="Comma 5 6 3 2 2 2" xfId="11540" xr:uid="{F9B7691A-8E8D-479F-B50F-812A87FE66CC}"/>
    <cellStyle name="Comma 5 6 3 2 3" xfId="8973" xr:uid="{3773608C-A1AF-49E5-9FD2-28BEEC56229E}"/>
    <cellStyle name="Comma 5 6 3 3" xfId="3489" xr:uid="{98C637AD-5331-4F20-8EC9-301A7BB68F06}"/>
    <cellStyle name="Comma 5 6 3 3 2" xfId="10779" xr:uid="{305B184F-AA03-411C-9C8B-27A328FD3662}"/>
    <cellStyle name="Comma 5 6 3 4" xfId="8212" xr:uid="{E7F24C11-A5DF-4D4D-A9C7-C6854E857074}"/>
    <cellStyle name="Comma 5 6 30" xfId="7748" xr:uid="{08347AB6-3D4B-48A8-9F9F-DD87DCEA3A93}"/>
    <cellStyle name="Comma 5 6 30 2" xfId="15011" xr:uid="{97A4A615-365F-4CA9-86DE-9311665D8835}"/>
    <cellStyle name="Comma 5 6 31" xfId="7909" xr:uid="{3C66BE65-4E4C-4B74-A470-1030E6AC4642}"/>
    <cellStyle name="Comma 5 6 32" xfId="15076" xr:uid="{C64162B4-40CC-4552-936A-6F092F82C437}"/>
    <cellStyle name="Comma 5 6 33" xfId="15480" xr:uid="{7E8F395F-9128-4C13-B947-FB823B3AADA2}"/>
    <cellStyle name="Comma 5 6 34" xfId="15628" xr:uid="{D7869AD1-6ED9-447A-B9A3-ACB3ECD1096D}"/>
    <cellStyle name="Comma 5 6 35" xfId="15777" xr:uid="{5B2EE2AD-A4F3-48FE-9110-4A62560C04E8}"/>
    <cellStyle name="Comma 5 6 36" xfId="15926" xr:uid="{C0E620D3-8F7F-4518-92F0-30EE2FC74583}"/>
    <cellStyle name="Comma 5 6 37" xfId="16074" xr:uid="{81B29532-9E3C-40E2-8830-121D54A31976}"/>
    <cellStyle name="Comma 5 6 38" xfId="16143" xr:uid="{B3B033F9-ABEA-4A47-81BA-45EFE944089A}"/>
    <cellStyle name="Comma 5 6 39" xfId="569" xr:uid="{92FC9460-3058-47B4-B3AE-391580CC7106}"/>
    <cellStyle name="Comma 5 6 4" xfId="964" xr:uid="{D49E4955-724A-4A9F-A9C1-D720F10C8BFC}"/>
    <cellStyle name="Comma 5 6 4 2" xfId="1727" xr:uid="{225D6A11-E8A5-470A-A1F6-771DDF70DB38}"/>
    <cellStyle name="Comma 5 6 4 2 2" xfId="4314" xr:uid="{74DAF562-21C8-4AA6-BD8D-AFF36639092D}"/>
    <cellStyle name="Comma 5 6 4 2 2 2" xfId="11604" xr:uid="{B9A61F53-87E0-432A-9929-4DF9DE80F493}"/>
    <cellStyle name="Comma 5 6 4 2 3" xfId="9037" xr:uid="{0293EE04-BE54-4B31-B95C-596E63C41E81}"/>
    <cellStyle name="Comma 5 6 4 3" xfId="3553" xr:uid="{9A1EB5EE-2CC0-4816-B62E-62002A7182B0}"/>
    <cellStyle name="Comma 5 6 4 3 2" xfId="10843" xr:uid="{9EB03FC6-EA1E-48AE-B9F2-AA0E555F0EA0}"/>
    <cellStyle name="Comma 5 6 4 4" xfId="8276" xr:uid="{11A2F222-F719-45B4-8ABC-B38681EF101D}"/>
    <cellStyle name="Comma 5 6 40" xfId="16660" xr:uid="{CFF9FD57-D269-4D7C-9269-E7D973142927}"/>
    <cellStyle name="Comma 5 6 5" xfId="1144" xr:uid="{85AB6305-35C1-408E-A236-5A746C3326A5}"/>
    <cellStyle name="Comma 5 6 5 2" xfId="3732" xr:uid="{52E3ED91-6117-4870-A911-1770D2D300F5}"/>
    <cellStyle name="Comma 5 6 5 2 2" xfId="11022" xr:uid="{585C9583-2B4E-4461-92D3-290BCCA70D0D}"/>
    <cellStyle name="Comma 5 6 5 3" xfId="8455" xr:uid="{CBBA37BF-0536-4932-A09B-D7A79A0BCD84}"/>
    <cellStyle name="Comma 5 6 6" xfId="1359" xr:uid="{48610F2A-F1E6-4869-A4F1-28CCB33E298B}"/>
    <cellStyle name="Comma 5 6 6 2" xfId="3946" xr:uid="{4C1F1678-563B-4BC4-B2AB-DF1CBD69EED4}"/>
    <cellStyle name="Comma 5 6 6 2 2" xfId="11236" xr:uid="{4AD0170D-C493-4797-9B93-6DD0F5A29DBB}"/>
    <cellStyle name="Comma 5 6 6 3" xfId="8669" xr:uid="{73D598C3-F03E-4F3D-A95A-D4CB1AD6589A}"/>
    <cellStyle name="Comma 5 6 7" xfId="1977" xr:uid="{AD48B02B-E71E-45F0-8053-98BFB89FDBAD}"/>
    <cellStyle name="Comma 5 6 7 2" xfId="4564" xr:uid="{F3EE4D06-B5EB-444E-A85B-57595B188013}"/>
    <cellStyle name="Comma 5 6 7 2 2" xfId="11853" xr:uid="{613E5B66-C6A8-4F2D-8398-908477A07288}"/>
    <cellStyle name="Comma 5 6 7 3" xfId="9286" xr:uid="{D5AF7F63-34E3-40B6-97E0-8777B2EA7A59}"/>
    <cellStyle name="Comma 5 6 8" xfId="2127" xr:uid="{DFBC8F58-B116-42C4-B213-1F702EA2F4E4}"/>
    <cellStyle name="Comma 5 6 8 2" xfId="4714" xr:uid="{44C23748-92C5-43A6-BD7E-FD09041A96CC}"/>
    <cellStyle name="Comma 5 6 8 2 2" xfId="12002" xr:uid="{F075E79A-9B11-4CF9-84E1-C26BECF065E1}"/>
    <cellStyle name="Comma 5 6 8 3" xfId="9435" xr:uid="{DEB81AD1-0D9C-48F7-AE9D-692DD83E537E}"/>
    <cellStyle name="Comma 5 6 9" xfId="2277" xr:uid="{13F07A81-8B95-4204-AD9D-F27683A69D87}"/>
    <cellStyle name="Comma 5 6 9 2" xfId="4864" xr:uid="{F9CFB71D-70EB-4BDF-B1CE-54E0C3E4EDD1}"/>
    <cellStyle name="Comma 5 6 9 2 2" xfId="12151" xr:uid="{0AC88E8C-26BE-446E-B7CA-2DAFECBF2ECB}"/>
    <cellStyle name="Comma 5 6 9 3" xfId="9584" xr:uid="{D048D398-C232-4775-831D-FEB27C4EDB00}"/>
    <cellStyle name="Comma 5 7" xfId="252" xr:uid="{BE722420-C2FB-4BAE-B225-6AD4A6AD434A}"/>
    <cellStyle name="Comma 5 7 2" xfId="1352" xr:uid="{2C578C66-A1F2-45DE-B7B3-BB2E8D225858}"/>
    <cellStyle name="Comma 5 7 2 2" xfId="3939" xr:uid="{30D63EBD-305A-4770-9CB3-A637C6919074}"/>
    <cellStyle name="Comma 5 7 2 2 2" xfId="11229" xr:uid="{94CAFC7C-AFC8-44A2-A67F-FF39ED4C3F6A}"/>
    <cellStyle name="Comma 5 7 2 3" xfId="8662" xr:uid="{6EE41E84-08A9-48BB-B0DE-1E9AEF58CEFF}"/>
    <cellStyle name="Comma 5 7 3" xfId="3176" xr:uid="{AEDE9835-4F7F-4347-8712-CBD0FB772819}"/>
    <cellStyle name="Comma 5 7 3 2" xfId="10469" xr:uid="{BD9BE869-EF03-403B-8890-15FE988C4813}"/>
    <cellStyle name="Comma 5 7 4" xfId="2890" xr:uid="{6E34DD9C-4212-4AE3-B29A-EE125CB60210}"/>
    <cellStyle name="Comma 5 7 4 2" xfId="10187" xr:uid="{E68DE1FE-15AD-4F88-91E0-401DFD3FEE05}"/>
    <cellStyle name="Comma 5 7 5" xfId="7902" xr:uid="{CAF95DAC-68F6-4C40-894A-F60F504ED220}"/>
    <cellStyle name="Comma 5 7 6" xfId="15180" xr:uid="{3D98D511-6BB3-4C05-AF41-CD439400E43F}"/>
    <cellStyle name="Comma 5 7 7" xfId="16247" xr:uid="{7C5D5DC9-30DC-4F93-8738-87253800D399}"/>
    <cellStyle name="Comma 5 7 8" xfId="562" xr:uid="{A64A6755-527C-4289-81CC-E1A679267B96}"/>
    <cellStyle name="Comma 5 7 9" xfId="16661" xr:uid="{DDBB1432-2AD7-48D4-BD59-B46C376CB81E}"/>
    <cellStyle name="Comma 5 8" xfId="610" xr:uid="{38AFCB3B-70DC-4F91-B773-CE9467747994}"/>
    <cellStyle name="Comma 5 8 2" xfId="1372" xr:uid="{A5C40758-942B-4014-A84A-76F7CB924B8E}"/>
    <cellStyle name="Comma 5 8 2 2" xfId="3959" xr:uid="{06AE0987-3B43-45FA-B81A-0410F5205086}"/>
    <cellStyle name="Comma 5 8 2 2 2" xfId="11249" xr:uid="{1A57C0DB-D16E-46A8-870D-28802A40B560}"/>
    <cellStyle name="Comma 5 8 2 3" xfId="8682" xr:uid="{40D2204B-69BC-4620-B538-E93D3D09F63C}"/>
    <cellStyle name="Comma 5 8 3" xfId="3199" xr:uid="{EF5D0EC0-CBCD-4945-8E4F-34377144B834}"/>
    <cellStyle name="Comma 5 8 3 2" xfId="10489" xr:uid="{96838A71-40F8-4FF5-B74B-DC127070629A}"/>
    <cellStyle name="Comma 5 8 4" xfId="7922" xr:uid="{7EA84A4C-EC0C-4614-8A6A-EF74F938FE98}"/>
    <cellStyle name="Comma 5 9" xfId="745" xr:uid="{844052DA-D46C-4652-8C7A-8B997E94DB46}"/>
    <cellStyle name="Comma 5 9 2" xfId="1508" xr:uid="{B8092F41-0B4C-472C-BBBE-87E1DB3DF015}"/>
    <cellStyle name="Comma 5 9 2 2" xfId="4095" xr:uid="{4BC4FC34-126F-420A-8C4B-C504BBAF9BD1}"/>
    <cellStyle name="Comma 5 9 2 2 2" xfId="11385" xr:uid="{3F7B6559-70D5-4949-9567-54419C4B4CD3}"/>
    <cellStyle name="Comma 5 9 2 3" xfId="8818" xr:uid="{925DF16F-2F8E-4A36-936B-89335E322461}"/>
    <cellStyle name="Comma 5 9 3" xfId="3334" xr:uid="{F3E51E8D-6CEA-4995-8E72-3CD76A20FBC8}"/>
    <cellStyle name="Comma 5 9 3 2" xfId="10624" xr:uid="{FE059B74-24BA-432F-AEC3-F1FC4369C052}"/>
    <cellStyle name="Comma 5 9 4" xfId="8057" xr:uid="{8BE9231B-3221-4848-A9B4-C8A0161A82A4}"/>
    <cellStyle name="Comma 6" xfId="69" xr:uid="{A7B86EBA-5546-45F6-8D9A-69C49AF86D87}"/>
    <cellStyle name="Comma 6 10" xfId="1978" xr:uid="{831039A3-30C3-41C8-9E9D-77BA44329C00}"/>
    <cellStyle name="Comma 6 10 2" xfId="4565" xr:uid="{2E782BE1-2E2F-4447-A48A-24951A9FD812}"/>
    <cellStyle name="Comma 6 10 2 2" xfId="11854" xr:uid="{B57C2E2B-AAF9-4523-85D2-EA279706E380}"/>
    <cellStyle name="Comma 6 10 3" xfId="9287" xr:uid="{0000BEBE-89F4-4A6E-84C2-2174948A9844}"/>
    <cellStyle name="Comma 6 11" xfId="2128" xr:uid="{BF40FB77-4A2A-44BE-BB9D-32813E591E21}"/>
    <cellStyle name="Comma 6 11 2" xfId="4715" xr:uid="{C14E394F-6B74-466D-B613-6669F24F53C5}"/>
    <cellStyle name="Comma 6 11 2 2" xfId="12003" xr:uid="{423F8F32-1B29-43B0-832A-93A3CE6DD2FC}"/>
    <cellStyle name="Comma 6 11 3" xfId="9436" xr:uid="{6D064D95-7438-441A-A546-0BC873B51755}"/>
    <cellStyle name="Comma 6 12" xfId="2278" xr:uid="{54BF6C76-A15F-4E55-BA02-BABE419FD738}"/>
    <cellStyle name="Comma 6 12 2" xfId="4865" xr:uid="{78DD62DF-0CA0-405B-9E28-27C29F707D77}"/>
    <cellStyle name="Comma 6 12 2 2" xfId="12152" xr:uid="{D55DD0E0-B1ED-4DBF-84A1-62F3E7755A47}"/>
    <cellStyle name="Comma 6 12 3" xfId="9585" xr:uid="{5558135F-391F-4E83-B87A-711071D2F52A}"/>
    <cellStyle name="Comma 6 13" xfId="2427" xr:uid="{66A44B54-278F-43FD-B0EC-13FFBCCB884A}"/>
    <cellStyle name="Comma 6 13 2" xfId="5014" xr:uid="{ACD404FF-142B-4307-87EC-97AA1641EFDE}"/>
    <cellStyle name="Comma 6 13 2 2" xfId="12301" xr:uid="{A2BE988A-7095-477E-BD6F-056FA86A72C9}"/>
    <cellStyle name="Comma 6 13 3" xfId="9734" xr:uid="{7A04A5D8-8E1B-42FA-8EB6-8FA66606A465}"/>
    <cellStyle name="Comma 6 14" xfId="2578" xr:uid="{49E0E55A-74CD-4603-B0E3-0B9E45A99E7B}"/>
    <cellStyle name="Comma 6 14 2" xfId="5165" xr:uid="{0410AE0E-2856-4D7E-8113-ED372B00BE4B}"/>
    <cellStyle name="Comma 6 14 2 2" xfId="12452" xr:uid="{C775A1B1-8FBF-4387-B1FF-375EC3124C96}"/>
    <cellStyle name="Comma 6 14 3" xfId="9885" xr:uid="{6322D4CD-0555-459A-890E-89CFFFBE9EAB}"/>
    <cellStyle name="Comma 6 15" xfId="2728" xr:uid="{B10D31AF-75D8-47FE-8D15-6442DD76D510}"/>
    <cellStyle name="Comma 6 15 2" xfId="3035" xr:uid="{DBDC5C8A-0A7C-4C5F-B7E0-F24857336501}"/>
    <cellStyle name="Comma 6 15 2 2" xfId="10329" xr:uid="{AEEBA573-2E45-4F96-8095-A94798C1340E}"/>
    <cellStyle name="Comma 6 15 3" xfId="10035" xr:uid="{A4577D59-AD3A-42BA-B5CC-191B73077DC8}"/>
    <cellStyle name="Comma 6 16" xfId="2754" xr:uid="{1AF13D58-23AF-474C-9C28-E7F89ACA3E39}"/>
    <cellStyle name="Comma 6 16 2" xfId="10061" xr:uid="{BF810D88-7F78-4619-ADFF-ACAC2F57B186}"/>
    <cellStyle name="Comma 6 17" xfId="5319" xr:uid="{801F32DF-EC0B-4817-9DA5-B3259E40095E}"/>
    <cellStyle name="Comma 6 17 2" xfId="12603" xr:uid="{B3936C49-F54F-4DB3-94AD-E9CDF90EA791}"/>
    <cellStyle name="Comma 6 18" xfId="5469" xr:uid="{C09A34D2-20E3-493A-B8BD-3E20CA8E7BB9}"/>
    <cellStyle name="Comma 6 18 2" xfId="12752" xr:uid="{37CDF17C-CD37-4F35-AA4C-D7FBC36820AB}"/>
    <cellStyle name="Comma 6 19" xfId="5489" xr:uid="{9F2CE96E-F267-44B8-A2C8-06BC83924C06}"/>
    <cellStyle name="Comma 6 19 2" xfId="12771" xr:uid="{013861E8-467E-40F8-9D32-28791D150015}"/>
    <cellStyle name="Comma 6 2" xfId="197" xr:uid="{A8AAD7B7-0984-4CD6-A8DA-EDE5F5EC6420}"/>
    <cellStyle name="Comma 6 2 10" xfId="2279" xr:uid="{40ED576B-3875-492C-B558-45149652279A}"/>
    <cellStyle name="Comma 6 2 10 2" xfId="4866" xr:uid="{DF740EE7-BD54-4DD7-AD00-9AF561245D97}"/>
    <cellStyle name="Comma 6 2 10 2 2" xfId="12153" xr:uid="{97F18DCE-11AF-4D95-A132-D604CCF5B440}"/>
    <cellStyle name="Comma 6 2 10 3" xfId="9586" xr:uid="{B115BAD5-D844-4271-857E-EAE7E5AA4134}"/>
    <cellStyle name="Comma 6 2 11" xfId="2428" xr:uid="{63E6AB02-4A68-467A-8521-AD40B3100522}"/>
    <cellStyle name="Comma 6 2 11 2" xfId="5015" xr:uid="{AA00EA67-B52D-4BFC-947C-C6B04557F12A}"/>
    <cellStyle name="Comma 6 2 11 2 2" xfId="12302" xr:uid="{AC263A8D-E623-47D6-989E-218782236B7F}"/>
    <cellStyle name="Comma 6 2 11 3" xfId="9735" xr:uid="{5E83849F-9382-4D45-871C-80D6DDD9BD34}"/>
    <cellStyle name="Comma 6 2 12" xfId="2579" xr:uid="{E4C9E583-DAEA-449F-A18D-425175A8EBC6}"/>
    <cellStyle name="Comma 6 2 12 2" xfId="5166" xr:uid="{CC596F53-CF5C-4571-B801-0987637BECB0}"/>
    <cellStyle name="Comma 6 2 12 2 2" xfId="12453" xr:uid="{E6055977-0648-4B96-9F06-EA3F34B33E15}"/>
    <cellStyle name="Comma 6 2 12 3" xfId="9886" xr:uid="{25F254A5-408A-4F7F-8387-ECEA570C8044}"/>
    <cellStyle name="Comma 6 2 13" xfId="2729" xr:uid="{B5EB0BD0-1D31-44AE-9ADF-ACCD107C194B}"/>
    <cellStyle name="Comma 6 2 13 2" xfId="3043" xr:uid="{472E83F1-D999-42DD-97CB-79BC18574DDD}"/>
    <cellStyle name="Comma 6 2 13 2 2" xfId="10337" xr:uid="{4F3EA424-DDDD-4BAA-AE28-279DFBB2C1E5}"/>
    <cellStyle name="Comma 6 2 13 3" xfId="10036" xr:uid="{899D423F-48EC-4B74-A92C-05C0E4D3475D}"/>
    <cellStyle name="Comma 6 2 14" xfId="2831" xr:uid="{F935766B-7BF3-460B-A096-CE0B940276F9}"/>
    <cellStyle name="Comma 6 2 14 2" xfId="10128" xr:uid="{60220670-253F-4F62-BBD7-D922D7623998}"/>
    <cellStyle name="Comma 6 2 15" xfId="5320" xr:uid="{4F1A077D-716E-49A3-B1A5-08349A8BBAE8}"/>
    <cellStyle name="Comma 6 2 15 2" xfId="12604" xr:uid="{3697CE25-6C10-4EFB-A6A8-56B1357B887D}"/>
    <cellStyle name="Comma 6 2 16" xfId="5470" xr:uid="{61372178-ADD2-43DB-81BA-3E63F62BACBB}"/>
    <cellStyle name="Comma 6 2 16 2" xfId="12753" xr:uid="{313B33C5-8C27-4CBD-B0D0-3405446F30AB}"/>
    <cellStyle name="Comma 6 2 17" xfId="5631" xr:uid="{460D2777-DF66-4C86-9085-1354110627E4}"/>
    <cellStyle name="Comma 6 2 17 2" xfId="12912" xr:uid="{926BCBEF-C44C-45C6-9015-3AC27ACC66B2}"/>
    <cellStyle name="Comma 6 2 18" xfId="5784" xr:uid="{1F9092EC-7BBD-4751-BD55-54DA1D0CD40B}"/>
    <cellStyle name="Comma 6 2 18 2" xfId="13062" xr:uid="{DDF028B2-2BEE-4C56-8B0E-C26476112A5D}"/>
    <cellStyle name="Comma 6 2 19" xfId="5933" xr:uid="{77CC84E8-2F59-49A1-8DF4-89B542ACABCD}"/>
    <cellStyle name="Comma 6 2 19 2" xfId="13211" xr:uid="{5EB1310F-76FF-4D9F-AF2C-B08BAEAA612D}"/>
    <cellStyle name="Comma 6 2 2" xfId="370" xr:uid="{72504E51-932F-4B24-80A1-F1E699AFAEDA}"/>
    <cellStyle name="Comma 6 2 2 2" xfId="1361" xr:uid="{887DABD8-3EDF-463E-BE85-177D2F576ED1}"/>
    <cellStyle name="Comma 6 2 2 2 2" xfId="3948" xr:uid="{7C0F450B-B02E-495A-8696-3C21ECAAF61C}"/>
    <cellStyle name="Comma 6 2 2 2 2 2" xfId="11238" xr:uid="{8F6E6848-8158-437D-9E37-65711E9FAB06}"/>
    <cellStyle name="Comma 6 2 2 2 3" xfId="8671" xr:uid="{414A5785-5C5F-421B-9268-EA6CB6C63388}"/>
    <cellStyle name="Comma 6 2 2 3" xfId="3185" xr:uid="{C6664C59-52A1-46CD-BE71-4B1E99485BC3}"/>
    <cellStyle name="Comma 6 2 2 3 2" xfId="10478" xr:uid="{4E2623AE-B37E-49BA-8FFC-A021A7BF9953}"/>
    <cellStyle name="Comma 6 2 2 4" xfId="2995" xr:uid="{57DFFA15-774C-44CD-8D24-F0856674E218}"/>
    <cellStyle name="Comma 6 2 2 4 2" xfId="10290" xr:uid="{6A0E9CB7-D6C3-477A-A20D-8FE0AB9B3D88}"/>
    <cellStyle name="Comma 6 2 2 5" xfId="7911" xr:uid="{4E9AED8B-34F0-4F2A-8896-EDC638218FB7}"/>
    <cellStyle name="Comma 6 2 2 6" xfId="15296" xr:uid="{74E20C49-68A7-4270-8966-5144DD58E11B}"/>
    <cellStyle name="Comma 6 2 2 7" xfId="16350" xr:uid="{AB1B104E-31B2-4F88-9FCE-F813E6DE6958}"/>
    <cellStyle name="Comma 6 2 2 8" xfId="571" xr:uid="{4A99A59F-BDC0-487C-A665-9DE105D63EAD}"/>
    <cellStyle name="Comma 6 2 2 9" xfId="16662" xr:uid="{3A67729F-E073-40FB-B2CF-F5EB28427FC9}"/>
    <cellStyle name="Comma 6 2 20" xfId="6089" xr:uid="{0455524E-B475-4E71-85BF-07AD9960B67E}"/>
    <cellStyle name="Comma 6 2 20 2" xfId="13367" xr:uid="{D384FDFD-CE52-44B0-804B-C70BC20E5419}"/>
    <cellStyle name="Comma 6 2 21" xfId="6214" xr:uid="{BC9DC3A1-F6E4-483E-8446-C09E46B67C6A}"/>
    <cellStyle name="Comma 6 2 21 2" xfId="13489" xr:uid="{572E9B06-7234-4E83-87EA-E7E2452EF048}"/>
    <cellStyle name="Comma 6 2 22" xfId="6389" xr:uid="{96D593A0-7838-4433-A3DA-0CA64EDC121E}"/>
    <cellStyle name="Comma 6 2 22 2" xfId="13664" xr:uid="{59133729-182A-41F4-B011-6E5748BD6E06}"/>
    <cellStyle name="Comma 6 2 23" xfId="6539" xr:uid="{04101BB1-D6EE-4613-9BAB-167C49CA110C}"/>
    <cellStyle name="Comma 6 2 23 2" xfId="13814" xr:uid="{5F35390C-4F32-4F7D-90BC-AF83A18538AF}"/>
    <cellStyle name="Comma 6 2 24" xfId="6694" xr:uid="{E30F8912-1513-4886-A0B2-4BF6A25B03EF}"/>
    <cellStyle name="Comma 6 2 24 2" xfId="13966" xr:uid="{CCCC8D1F-85A3-4464-80B7-F5299737CA97}"/>
    <cellStyle name="Comma 6 2 25" xfId="6843" xr:uid="{3C95D3F8-27DC-41D4-B832-5EF041DC1275}"/>
    <cellStyle name="Comma 6 2 25 2" xfId="14115" xr:uid="{8D00D8E6-777C-4913-93DB-5F2958CD6364}"/>
    <cellStyle name="Comma 6 2 26" xfId="6991" xr:uid="{C4879972-F3B7-4444-8644-CEFDFE48FF31}"/>
    <cellStyle name="Comma 6 2 26 2" xfId="14263" xr:uid="{7B161185-B29B-448E-867A-B4B9E8BD5D43}"/>
    <cellStyle name="Comma 6 2 27" xfId="7145" xr:uid="{789E57DD-553D-4BCC-9C11-3FCFCE95B409}"/>
    <cellStyle name="Comma 6 2 27 2" xfId="14417" xr:uid="{EC6978C5-7ECF-448D-8A77-33F2B4CC6583}"/>
    <cellStyle name="Comma 6 2 28" xfId="7294" xr:uid="{82CD7AFE-D75C-405B-86DA-985020512216}"/>
    <cellStyle name="Comma 6 2 28 2" xfId="14566" xr:uid="{3A95CE6F-78BC-4435-836D-5C60EA910600}"/>
    <cellStyle name="Comma 6 2 29" xfId="7424" xr:uid="{3F885140-BA5D-4D44-8268-9D50E0E7D627}"/>
    <cellStyle name="Comma 6 2 29 2" xfId="14688" xr:uid="{A09855EF-4DC6-4495-8AF6-5F1B89C09CE7}"/>
    <cellStyle name="Comma 6 2 3" xfId="754" xr:uid="{C0B8F31D-320F-4AC0-9D2E-A647388139E7}"/>
    <cellStyle name="Comma 6 2 3 2" xfId="1517" xr:uid="{085C146B-DA51-4182-9F05-B20E0E6EF3C2}"/>
    <cellStyle name="Comma 6 2 3 2 2" xfId="4104" xr:uid="{07C7F771-4A34-43E0-B6A1-070BDEE506A6}"/>
    <cellStyle name="Comma 6 2 3 2 2 2" xfId="11394" xr:uid="{BC4D01AB-AA1F-4416-8BE7-3CB730FC0A63}"/>
    <cellStyle name="Comma 6 2 3 2 3" xfId="8827" xr:uid="{8F2F4AE6-7B92-4D93-A980-611BE89AC32B}"/>
    <cellStyle name="Comma 6 2 3 3" xfId="3343" xr:uid="{C7434138-8405-4361-B8E5-DFE907E1B8A8}"/>
    <cellStyle name="Comma 6 2 3 3 2" xfId="10633" xr:uid="{5D25CBAE-FC5D-4B70-82AE-746E2BDF7881}"/>
    <cellStyle name="Comma 6 2 3 4" xfId="8066" xr:uid="{ACE43FAA-67EC-47ED-BEAC-F65E5785E26F}"/>
    <cellStyle name="Comma 6 2 30" xfId="7601" xr:uid="{4256AF02-8529-4B9F-8B04-198D23A6783D}"/>
    <cellStyle name="Comma 6 2 30 2" xfId="14864" xr:uid="{080DAF39-E88C-4FE1-87F0-8BA0550868EC}"/>
    <cellStyle name="Comma 6 2 31" xfId="7750" xr:uid="{11F7E600-6230-4E5E-B78A-77A30A149FF5}"/>
    <cellStyle name="Comma 6 2 31 2" xfId="15013" xr:uid="{48642BDA-4310-4CF8-AECD-1DEFA60A80C0}"/>
    <cellStyle name="Comma 6 2 32" xfId="7770" xr:uid="{CCF593B8-FD50-4C95-AECB-A5B541CF450E}"/>
    <cellStyle name="Comma 6 2 33" xfId="15135" xr:uid="{F9053194-673B-45A7-B71F-B783FD954E75}"/>
    <cellStyle name="Comma 6 2 34" xfId="15482" xr:uid="{4F6BAA22-284C-409B-B361-FAB32326C602}"/>
    <cellStyle name="Comma 6 2 35" xfId="15630" xr:uid="{81F3CC6D-F6E9-4A63-8EE1-5E3E942EE83E}"/>
    <cellStyle name="Comma 6 2 36" xfId="15779" xr:uid="{967859F9-823D-4F5A-991F-D0215A34C648}"/>
    <cellStyle name="Comma 6 2 37" xfId="15928" xr:uid="{57F5E46E-2808-4793-ACCD-0E0EAB822D54}"/>
    <cellStyle name="Comma 6 2 38" xfId="16076" xr:uid="{11489031-AAAF-4EC3-9FD5-6C0E896CDCA8}"/>
    <cellStyle name="Comma 6 2 39" xfId="16202" xr:uid="{29F92FC7-75BE-4B0F-9F32-9B62F31B5979}"/>
    <cellStyle name="Comma 6 2 4" xfId="902" xr:uid="{49853B88-DEDE-480D-BBBF-247E4FB93809}"/>
    <cellStyle name="Comma 6 2 4 2" xfId="1665" xr:uid="{CDEA7AE0-9446-4354-8AA2-2DB1D4E265B0}"/>
    <cellStyle name="Comma 6 2 4 2 2" xfId="4252" xr:uid="{971CB1E6-2BA1-4DB8-9A2B-3D44DBCE5E0D}"/>
    <cellStyle name="Comma 6 2 4 2 2 2" xfId="11542" xr:uid="{05A89CF2-B6CE-436B-A06B-CE6CD78486FF}"/>
    <cellStyle name="Comma 6 2 4 2 3" xfId="8975" xr:uid="{A162A449-69DB-4D64-A3BB-816C4DCA0DD0}"/>
    <cellStyle name="Comma 6 2 4 3" xfId="3491" xr:uid="{0395F2AA-5B74-4F0D-8752-309738ED8DAD}"/>
    <cellStyle name="Comma 6 2 4 3 2" xfId="10781" xr:uid="{70B953D3-CCFB-483A-BDC2-5B5507307C36}"/>
    <cellStyle name="Comma 6 2 4 4" xfId="8214" xr:uid="{20249B61-1062-4D17-AF61-F253218DF691}"/>
    <cellStyle name="Comma 6 2 40" xfId="429" xr:uid="{64E84F47-863E-49AF-83DA-320261F8414F}"/>
    <cellStyle name="Comma 6 2 41" xfId="16663" xr:uid="{C4D3F08F-1BA6-4BFA-9BCA-838351A39C8E}"/>
    <cellStyle name="Comma 6 2 5" xfId="1023" xr:uid="{4727E1DE-963A-439F-8F89-012BD3E55B18}"/>
    <cellStyle name="Comma 6 2 5 2" xfId="1786" xr:uid="{55688EDD-8B17-4130-B0F5-D50E86D59A0E}"/>
    <cellStyle name="Comma 6 2 5 2 2" xfId="4373" xr:uid="{516E99EE-AEE9-41A3-9393-F07D880E0EA5}"/>
    <cellStyle name="Comma 6 2 5 2 2 2" xfId="11663" xr:uid="{9B29C4ED-223B-4953-B525-C1AD3122569E}"/>
    <cellStyle name="Comma 6 2 5 2 3" xfId="9096" xr:uid="{7DA381C3-2271-4378-91E1-70B968BE53E7}"/>
    <cellStyle name="Comma 6 2 5 3" xfId="3612" xr:uid="{CD3DCD24-2C86-46EC-94ED-D270661846A6}"/>
    <cellStyle name="Comma 6 2 5 3 2" xfId="10902" xr:uid="{760A3F0D-E5D8-42AD-886F-5157F2D5F158}"/>
    <cellStyle name="Comma 6 2 5 4" xfId="8335" xr:uid="{FF1E1D71-EC9B-46EE-AF4D-6A7634710B9F}"/>
    <cellStyle name="Comma 6 2 6" xfId="1126" xr:uid="{F4EBE0CB-5B55-4E4D-89DE-0712B0D3CF25}"/>
    <cellStyle name="Comma 6 2 6 2" xfId="3714" xr:uid="{CFD3A551-81C8-456A-8949-3BBE70C9279D}"/>
    <cellStyle name="Comma 6 2 6 2 2" xfId="11004" xr:uid="{695CA646-EC97-4D6F-97DB-5BD640DA731C}"/>
    <cellStyle name="Comma 6 2 6 3" xfId="8437" xr:uid="{C5661579-EBD2-454D-A687-B06D9D33F57D}"/>
    <cellStyle name="Comma 6 2 7" xfId="1219" xr:uid="{19AE9670-107D-4EC0-955F-AA5AF63B4E3D}"/>
    <cellStyle name="Comma 6 2 7 2" xfId="3807" xr:uid="{A67FE8B3-B2E6-484A-AF74-EA4E5438E942}"/>
    <cellStyle name="Comma 6 2 7 2 2" xfId="11097" xr:uid="{11767186-7233-4690-9239-6B4006F2F42D}"/>
    <cellStyle name="Comma 6 2 7 3" xfId="8530" xr:uid="{C847BEA4-658E-4DC4-B020-C177C0401B73}"/>
    <cellStyle name="Comma 6 2 8" xfId="1979" xr:uid="{068DD7D3-B125-4536-B58C-99E2D0C48A35}"/>
    <cellStyle name="Comma 6 2 8 2" xfId="4566" xr:uid="{F14CABDB-1EAD-4CA2-8313-3F1CE4A47436}"/>
    <cellStyle name="Comma 6 2 8 2 2" xfId="11855" xr:uid="{D0C83A64-DC60-4E50-9502-36ADBCDC656A}"/>
    <cellStyle name="Comma 6 2 8 3" xfId="9288" xr:uid="{7E501E60-4F01-4311-AB64-C2B7FAB334EA}"/>
    <cellStyle name="Comma 6 2 9" xfId="2129" xr:uid="{6A6EA578-8D31-48C9-A1B2-A6EA8A95B4FE}"/>
    <cellStyle name="Comma 6 2 9 2" xfId="4716" xr:uid="{E0CAA6C9-D356-4825-BBE5-321CA17CE3CD}"/>
    <cellStyle name="Comma 6 2 9 2 2" xfId="12004" xr:uid="{E083AD60-6331-4DA8-B199-79C7B0E99E71}"/>
    <cellStyle name="Comma 6 2 9 3" xfId="9437" xr:uid="{0555F1AB-2275-4F93-9C65-091F97575FEC}"/>
    <cellStyle name="Comma 6 20" xfId="5783" xr:uid="{86A95CEB-41B8-4C68-B14A-36B46AFC6BFA}"/>
    <cellStyle name="Comma 6 20 2" xfId="13061" xr:uid="{2C9156E3-5902-4B56-8EDD-E34804EDA2BE}"/>
    <cellStyle name="Comma 6 21" xfId="5932" xr:uid="{90C30912-6B30-407C-B16D-34937FDDB383}"/>
    <cellStyle name="Comma 6 21 2" xfId="13210" xr:uid="{15FB5533-E2CA-4E60-9085-C0F618974B4B}"/>
    <cellStyle name="Comma 6 22" xfId="6088" xr:uid="{F903025B-584F-4CC9-A85A-F2AF84C447B5}"/>
    <cellStyle name="Comma 6 22 2" xfId="13366" xr:uid="{8CE5A68D-C81B-4630-92D7-2D80637A8BF3}"/>
    <cellStyle name="Comma 6 23" xfId="6117" xr:uid="{2B1EE484-8160-408D-B8E5-783468A10216}"/>
    <cellStyle name="Comma 6 23 2" xfId="13392" xr:uid="{E5E3F4D2-0F72-49EC-A5C8-06CF233AAD86}"/>
    <cellStyle name="Comma 6 24" xfId="6388" xr:uid="{CB2C076D-8592-43E4-BE15-8A5CC6BBC5B4}"/>
    <cellStyle name="Comma 6 24 2" xfId="13663" xr:uid="{ED167F38-F354-4F06-A180-A6517BDAAEA0}"/>
    <cellStyle name="Comma 6 25" xfId="6538" xr:uid="{B505194B-376B-4D6D-ADAA-E19CC1D96202}"/>
    <cellStyle name="Comma 6 25 2" xfId="13813" xr:uid="{A94AA70E-EC7F-4BF2-BB83-E3A0077E19A5}"/>
    <cellStyle name="Comma 6 26" xfId="6693" xr:uid="{287A5298-1589-4513-80B6-3AF13D40D9AE}"/>
    <cellStyle name="Comma 6 26 2" xfId="13965" xr:uid="{9E130E8E-AF2A-4FC8-A4CF-3D3419209C82}"/>
    <cellStyle name="Comma 6 27" xfId="6842" xr:uid="{BDF5EBB1-6410-4BC1-B2FB-D76414DECB88}"/>
    <cellStyle name="Comma 6 27 2" xfId="14114" xr:uid="{BFCBAEBE-C3E4-48A5-8E85-1911A70E49BC}"/>
    <cellStyle name="Comma 6 28" xfId="6990" xr:uid="{EFFEF110-9F46-4C55-BC25-FDA04BFB6B10}"/>
    <cellStyle name="Comma 6 28 2" xfId="14262" xr:uid="{42001276-C198-4621-AC0F-925EF0D5A839}"/>
    <cellStyle name="Comma 6 29" xfId="7144" xr:uid="{D6728C0C-C238-4BC2-88A2-CAA4719AAD05}"/>
    <cellStyle name="Comma 6 29 2" xfId="14416" xr:uid="{058E33B4-0368-477E-8759-83F128F2DC96}"/>
    <cellStyle name="Comma 6 3" xfId="138" xr:uid="{BC29BE4B-96F6-474F-BD69-9914475F43E1}"/>
    <cellStyle name="Comma 6 3 10" xfId="2429" xr:uid="{848EBB62-923E-4569-A0F5-E8C9AC6E8C55}"/>
    <cellStyle name="Comma 6 3 10 2" xfId="5016" xr:uid="{DF6B2CA8-EC2F-4A32-A681-4C6B39BDAB16}"/>
    <cellStyle name="Comma 6 3 10 2 2" xfId="12303" xr:uid="{CB27EF26-4BC2-4B00-9A61-DA6A61691819}"/>
    <cellStyle name="Comma 6 3 10 3" xfId="9736" xr:uid="{EAD3E0C8-3A98-4DAA-BEF9-D3F59B48A142}"/>
    <cellStyle name="Comma 6 3 11" xfId="2580" xr:uid="{0CD40B0E-F26F-4D89-BB4C-47F6BF44D52B}"/>
    <cellStyle name="Comma 6 3 11 2" xfId="5167" xr:uid="{A3FCF6B9-30D0-479C-9201-6D6F9266A2C1}"/>
    <cellStyle name="Comma 6 3 11 2 2" xfId="12454" xr:uid="{3BE8753D-C1A0-422C-8FA9-C5E7FCFE49D9}"/>
    <cellStyle name="Comma 6 3 11 3" xfId="9887" xr:uid="{B8092B8F-5E05-44D8-81DF-C0A46E069D14}"/>
    <cellStyle name="Comma 6 3 12" xfId="2730" xr:uid="{2016BFD5-8389-4602-B82E-795905E6C98C}"/>
    <cellStyle name="Comma 6 3 12 2" xfId="3186" xr:uid="{7873649A-06AA-4DB9-AC1E-E60431ABF9F8}"/>
    <cellStyle name="Comma 6 3 12 2 2" xfId="10479" xr:uid="{83A7D438-FA04-4742-B9E9-350FCDB1D66E}"/>
    <cellStyle name="Comma 6 3 12 3" xfId="10037" xr:uid="{3B098185-F70B-4301-A424-DF1BB4EBC831}"/>
    <cellStyle name="Comma 6 3 13" xfId="2941" xr:uid="{446B991F-9F9C-4720-BAEA-AA97D950E995}"/>
    <cellStyle name="Comma 6 3 13 2" xfId="10237" xr:uid="{679E5436-F713-4F9E-97A0-9B2B02782FE8}"/>
    <cellStyle name="Comma 6 3 14" xfId="5321" xr:uid="{DE8E816B-9364-4219-B5EF-B35C47C16470}"/>
    <cellStyle name="Comma 6 3 14 2" xfId="12605" xr:uid="{05FB7BA8-F495-4C73-84E0-9B1F931BDFDD}"/>
    <cellStyle name="Comma 6 3 15" xfId="5471" xr:uid="{85E1D4A7-598A-4DD4-809C-8642E14B1074}"/>
    <cellStyle name="Comma 6 3 15 2" xfId="12754" xr:uid="{D26544C2-77E5-4D38-ABEE-72B995B7BE2E}"/>
    <cellStyle name="Comma 6 3 16" xfId="5632" xr:uid="{FA19B91B-4C99-4220-B4F6-21DEB9E08C25}"/>
    <cellStyle name="Comma 6 3 16 2" xfId="12913" xr:uid="{D5BB17E8-7796-4E66-909D-836BDB3776B5}"/>
    <cellStyle name="Comma 6 3 17" xfId="5785" xr:uid="{5DD83316-3181-44AB-B782-D784106833D1}"/>
    <cellStyle name="Comma 6 3 17 2" xfId="13063" xr:uid="{0C353E37-0508-43F0-8BA1-16C8E4B9F148}"/>
    <cellStyle name="Comma 6 3 18" xfId="5934" xr:uid="{E597C041-4E4C-434C-99C9-C9382439F9EF}"/>
    <cellStyle name="Comma 6 3 18 2" xfId="13212" xr:uid="{057D0351-CFF7-4551-B135-FC453E0447E3}"/>
    <cellStyle name="Comma 6 3 19" xfId="6090" xr:uid="{C8433364-A04B-4C43-B8FE-EA720E102517}"/>
    <cellStyle name="Comma 6 3 19 2" xfId="13368" xr:uid="{708AC08C-DEFE-461C-B77D-039DAC7467EA}"/>
    <cellStyle name="Comma 6 3 2" xfId="315" xr:uid="{B759EAA9-BA78-40EA-BF8F-E610FECE9299}"/>
    <cellStyle name="Comma 6 3 2 2" xfId="1518" xr:uid="{A6206401-EBB6-4DD8-BF3F-82B8217123A5}"/>
    <cellStyle name="Comma 6 3 2 2 2" xfId="4105" xr:uid="{0F076C55-B495-41E0-A9A8-0C2DEEDB0903}"/>
    <cellStyle name="Comma 6 3 2 2 2 2" xfId="11395" xr:uid="{1E321ED2-03DE-48E8-A037-236C7B87DD9A}"/>
    <cellStyle name="Comma 6 3 2 2 3" xfId="8828" xr:uid="{34134E2C-6D44-45F8-8C15-D82A33496453}"/>
    <cellStyle name="Comma 6 3 2 3" xfId="3344" xr:uid="{3D42EEF6-1764-41D2-A244-B14DC2EA5A29}"/>
    <cellStyle name="Comma 6 3 2 3 2" xfId="10634" xr:uid="{91C790B8-84BD-4555-BBA1-7785826D3684}"/>
    <cellStyle name="Comma 6 3 2 4" xfId="8067" xr:uid="{CB94D253-5329-498A-B7A2-19568E917205}"/>
    <cellStyle name="Comma 6 3 2 5" xfId="15241" xr:uid="{A58931F3-9220-4780-AF8B-2AE4584B05FA}"/>
    <cellStyle name="Comma 6 3 2 6" xfId="16297" xr:uid="{F63E86EC-1BFC-41EC-8BE7-1DAB27DCA57A}"/>
    <cellStyle name="Comma 6 3 2 7" xfId="755" xr:uid="{A4CC65AB-FEC1-4ECF-B5D6-2CD05B3846A5}"/>
    <cellStyle name="Comma 6 3 2 8" xfId="16664" xr:uid="{FC342C20-AEA2-4AB6-8079-ACF645C9CBDE}"/>
    <cellStyle name="Comma 6 3 20" xfId="6161" xr:uid="{40ED2CC6-86E1-4A51-A901-9DBA8F6166CD}"/>
    <cellStyle name="Comma 6 3 20 2" xfId="13436" xr:uid="{4FD42374-E234-4FD0-AB88-BA14EB74BA16}"/>
    <cellStyle name="Comma 6 3 21" xfId="6390" xr:uid="{7B5833C5-B5FE-465F-8A6A-137AA8BD9540}"/>
    <cellStyle name="Comma 6 3 21 2" xfId="13665" xr:uid="{24EE8ED2-A9AE-4792-9BA8-18025CD05DFA}"/>
    <cellStyle name="Comma 6 3 22" xfId="6540" xr:uid="{F9AE37EE-CB28-431E-9C72-D9031D845C20}"/>
    <cellStyle name="Comma 6 3 22 2" xfId="13815" xr:uid="{F8EBAF55-7D2F-4788-8552-9A12E982F3A2}"/>
    <cellStyle name="Comma 6 3 23" xfId="6695" xr:uid="{C16919A9-0DDA-46B2-8284-E3BDC4CE1340}"/>
    <cellStyle name="Comma 6 3 23 2" xfId="13967" xr:uid="{52141568-47D0-489E-86ED-16EB50BBFFCE}"/>
    <cellStyle name="Comma 6 3 24" xfId="6844" xr:uid="{DE5D7279-5340-4F87-BDB0-D4AF3CA20476}"/>
    <cellStyle name="Comma 6 3 24 2" xfId="14116" xr:uid="{59FB0465-A1D1-4E39-9F76-48E4E270C04D}"/>
    <cellStyle name="Comma 6 3 25" xfId="6992" xr:uid="{B7D38417-FA5D-43FA-BE0C-40669B93AD09}"/>
    <cellStyle name="Comma 6 3 25 2" xfId="14264" xr:uid="{F523FABB-4F90-4CE8-83C0-DFC89C5B8873}"/>
    <cellStyle name="Comma 6 3 26" xfId="7146" xr:uid="{49EA9036-5AE2-40C9-9591-52AC8318E0F7}"/>
    <cellStyle name="Comma 6 3 26 2" xfId="14418" xr:uid="{ACB344C3-90A1-4BF8-8387-ECDD86AD10DE}"/>
    <cellStyle name="Comma 6 3 27" xfId="7295" xr:uid="{A8C2BCD7-C2F2-48CF-AE10-73AE32017941}"/>
    <cellStyle name="Comma 6 3 27 2" xfId="14567" xr:uid="{C632929F-40FC-41DA-9E0F-10A0E87D6975}"/>
    <cellStyle name="Comma 6 3 28" xfId="7371" xr:uid="{B5035AFC-05FE-4AC4-9831-DD2B44003A22}"/>
    <cellStyle name="Comma 6 3 28 2" xfId="14635" xr:uid="{31E569CA-781D-4F50-8443-F603A1DBAA0B}"/>
    <cellStyle name="Comma 6 3 29" xfId="7602" xr:uid="{38DA6A10-DDC6-4F33-AA48-E0F396A6BA9B}"/>
    <cellStyle name="Comma 6 3 29 2" xfId="14865" xr:uid="{555CF729-8470-4793-9B55-C80C74822FEF}"/>
    <cellStyle name="Comma 6 3 3" xfId="903" xr:uid="{097A677C-EABF-48C1-B5AE-4CC5A789E5F3}"/>
    <cellStyle name="Comma 6 3 3 2" xfId="1666" xr:uid="{0818A5A4-03E0-4362-9851-5F6EEDFB52D2}"/>
    <cellStyle name="Comma 6 3 3 2 2" xfId="4253" xr:uid="{768AC139-3583-448C-90D1-395BCBF2FFD4}"/>
    <cellStyle name="Comma 6 3 3 2 2 2" xfId="11543" xr:uid="{53DA4B5D-BBA4-4867-9153-3E8E9C6EA0B1}"/>
    <cellStyle name="Comma 6 3 3 2 3" xfId="8976" xr:uid="{B158AF26-BF96-4CEC-8B99-914EAFC6EC93}"/>
    <cellStyle name="Comma 6 3 3 3" xfId="3492" xr:uid="{BCD31830-79FD-47D2-811A-E99CEAB059A4}"/>
    <cellStyle name="Comma 6 3 3 3 2" xfId="10782" xr:uid="{66AAD003-B7E4-4456-B7D8-5DCA068BB37E}"/>
    <cellStyle name="Comma 6 3 3 4" xfId="8215" xr:uid="{23E7F76C-269A-4248-B004-15E7558CB94C}"/>
    <cellStyle name="Comma 6 3 30" xfId="7751" xr:uid="{F71BC6A4-3220-4C9B-8196-5443F2B98F2B}"/>
    <cellStyle name="Comma 6 3 30 2" xfId="15014" xr:uid="{36441F92-9F95-4361-AA9B-171F26F513BF}"/>
    <cellStyle name="Comma 6 3 31" xfId="7912" xr:uid="{CF6FEA06-FEF6-4E4A-A9C6-242A45DE8A0F}"/>
    <cellStyle name="Comma 6 3 32" xfId="15082" xr:uid="{D3204973-45C0-4170-B23F-044FBF844E9A}"/>
    <cellStyle name="Comma 6 3 33" xfId="15483" xr:uid="{1EC8A2FB-CE2B-476C-BA2F-1135224F74A8}"/>
    <cellStyle name="Comma 6 3 34" xfId="15631" xr:uid="{4C006EA6-63E2-40BE-9417-0DACCE7E6679}"/>
    <cellStyle name="Comma 6 3 35" xfId="15780" xr:uid="{D10AA4C4-CB7A-4569-8A8D-95685794E97C}"/>
    <cellStyle name="Comma 6 3 36" xfId="15929" xr:uid="{4C0D2276-5669-436B-B7FC-14326E416796}"/>
    <cellStyle name="Comma 6 3 37" xfId="16077" xr:uid="{D76DDA5C-AF56-47EB-986D-6AC69A662430}"/>
    <cellStyle name="Comma 6 3 38" xfId="16149" xr:uid="{E680F299-47CB-4503-B3A2-DD618224ADC1}"/>
    <cellStyle name="Comma 6 3 39" xfId="572" xr:uid="{AD0EB574-DDD4-4D5A-BE0B-63E68D60348A}"/>
    <cellStyle name="Comma 6 3 4" xfId="970" xr:uid="{95870532-0610-41B1-8098-2E25660A4C74}"/>
    <cellStyle name="Comma 6 3 4 2" xfId="1733" xr:uid="{FD388C41-671F-43D7-A318-EEE79C0FADE1}"/>
    <cellStyle name="Comma 6 3 4 2 2" xfId="4320" xr:uid="{D33AF07C-0663-4DCE-944B-413724E1A965}"/>
    <cellStyle name="Comma 6 3 4 2 2 2" xfId="11610" xr:uid="{BFD9B49B-C4B0-4EA7-BB39-14846AE1B0F8}"/>
    <cellStyle name="Comma 6 3 4 2 3" xfId="9043" xr:uid="{531EA04D-9381-4A70-9D74-24E3F06F2B47}"/>
    <cellStyle name="Comma 6 3 4 3" xfId="3559" xr:uid="{CF3F4BDF-11D5-4056-9212-07D669E7A417}"/>
    <cellStyle name="Comma 6 3 4 3 2" xfId="10849" xr:uid="{5CF2EA8E-2A39-4B44-A9F5-35CEED53EC7B}"/>
    <cellStyle name="Comma 6 3 4 4" xfId="8282" xr:uid="{A3466678-F40B-4CDA-9CC6-02AD14D546A2}"/>
    <cellStyle name="Comma 6 3 40" xfId="16665" xr:uid="{C747612F-590C-44CF-B1F3-3C46394ED498}"/>
    <cellStyle name="Comma 6 3 5" xfId="1190" xr:uid="{0414B23C-0019-441A-8697-A3A9EBF46EE7}"/>
    <cellStyle name="Comma 6 3 5 2" xfId="3778" xr:uid="{44C8CFE6-4472-473B-B38D-7F560A51741F}"/>
    <cellStyle name="Comma 6 3 5 2 2" xfId="11068" xr:uid="{C2EE2FE3-818F-4401-82F6-A9FF4FD26EC3}"/>
    <cellStyle name="Comma 6 3 5 3" xfId="8501" xr:uid="{025C68FD-FBEF-4A08-97E9-A0E451DDE0EE}"/>
    <cellStyle name="Comma 6 3 6" xfId="1362" xr:uid="{BDAC2C2E-9F43-4DBC-BC64-F9798D91F994}"/>
    <cellStyle name="Comma 6 3 6 2" xfId="3949" xr:uid="{D0C2024F-2D63-4293-9560-CA3E33646209}"/>
    <cellStyle name="Comma 6 3 6 2 2" xfId="11239" xr:uid="{415EECC6-AF24-4A95-898C-D40538A33732}"/>
    <cellStyle name="Comma 6 3 6 3" xfId="8672" xr:uid="{AB2325E6-2984-4C09-B809-AD4F2D71E81D}"/>
    <cellStyle name="Comma 6 3 7" xfId="1980" xr:uid="{EE58DBBF-F872-4464-ACA6-7D9DE7EA56E3}"/>
    <cellStyle name="Comma 6 3 7 2" xfId="4567" xr:uid="{E6FAB309-9EFE-4FAA-98A5-AD2067261BC6}"/>
    <cellStyle name="Comma 6 3 7 2 2" xfId="11856" xr:uid="{B5186C63-6CC4-43F0-8A95-862443F7A2A4}"/>
    <cellStyle name="Comma 6 3 7 3" xfId="9289" xr:uid="{A5B14305-8A85-4296-BF98-AC5DD95AC725}"/>
    <cellStyle name="Comma 6 3 8" xfId="2130" xr:uid="{37BAF110-9215-4D9A-A122-21A6A14DBD57}"/>
    <cellStyle name="Comma 6 3 8 2" xfId="4717" xr:uid="{E1B1F985-6D7F-4BED-B0C1-81E0814FE2AF}"/>
    <cellStyle name="Comma 6 3 8 2 2" xfId="12005" xr:uid="{5E286C45-3906-4051-ADFE-1637174B03CA}"/>
    <cellStyle name="Comma 6 3 8 3" xfId="9438" xr:uid="{A0241EF8-CD1B-4FC0-8E56-11A377332B4F}"/>
    <cellStyle name="Comma 6 3 9" xfId="2280" xr:uid="{B2D0E328-92AC-4833-985B-30DC51924B46}"/>
    <cellStyle name="Comma 6 3 9 2" xfId="4867" xr:uid="{BD7CC02F-7A54-4B56-B90E-9355D32AAF7B}"/>
    <cellStyle name="Comma 6 3 9 2 2" xfId="12154" xr:uid="{6A41C77D-29F4-4369-AD26-EF951B4077D4}"/>
    <cellStyle name="Comma 6 3 9 3" xfId="9587" xr:uid="{FE4811D7-89B9-4DFF-9799-27BC692756B5}"/>
    <cellStyle name="Comma 6 30" xfId="7293" xr:uid="{A9E5F0D7-5C82-4D68-9280-35D24B70BAD8}"/>
    <cellStyle name="Comma 6 30 2" xfId="14565" xr:uid="{6FA3AAAB-A88E-4483-ABBF-6F205D87AF6F}"/>
    <cellStyle name="Comma 6 31" xfId="7327" xr:uid="{48D67828-8DEB-4697-9EF8-76C6FA2626C4}"/>
    <cellStyle name="Comma 6 31 2" xfId="14591" xr:uid="{F5AF9C18-CDC2-437A-B6A7-5B277BD32331}"/>
    <cellStyle name="Comma 6 32" xfId="7600" xr:uid="{F88E10E2-D71B-4196-9CE4-766CF3CE2F0D}"/>
    <cellStyle name="Comma 6 32 2" xfId="14863" xr:uid="{9C9CD752-F243-477A-84DF-A05700269AAC}"/>
    <cellStyle name="Comma 6 33" xfId="7749" xr:uid="{E0C343B6-32B9-4F21-BA77-39DF71D9B087}"/>
    <cellStyle name="Comma 6 33 2" xfId="15012" xr:uid="{C3DD7E86-C48C-4581-A796-31D9076E96AA}"/>
    <cellStyle name="Comma 6 34" xfId="7762" xr:uid="{2A42ACFF-B2A1-4FDF-A8C9-58CB5FE737B6}"/>
    <cellStyle name="Comma 6 35" xfId="15038" xr:uid="{E67DBAD4-6850-4341-A0A6-19D29B2C2103}"/>
    <cellStyle name="Comma 6 36" xfId="15481" xr:uid="{FA0C7594-BA23-4E16-9910-E6A24481C0E0}"/>
    <cellStyle name="Comma 6 37" xfId="15629" xr:uid="{AD623554-963C-472E-9647-AB39565543EF}"/>
    <cellStyle name="Comma 6 38" xfId="15778" xr:uid="{E54805B9-C0A9-4F62-A5AA-255ABA5F5478}"/>
    <cellStyle name="Comma 6 39" xfId="15927" xr:uid="{7B0F709C-C021-4826-8DB5-DA22FE8D4DA6}"/>
    <cellStyle name="Comma 6 4" xfId="259" xr:uid="{CB1B0264-7A0F-44E9-B7B5-8F8969B0D0AE}"/>
    <cellStyle name="Comma 6 4 10" xfId="16666" xr:uid="{5123FBD6-779A-4317-ABA7-50CD8B64B77B}"/>
    <cellStyle name="Comma 6 4 2" xfId="1360" xr:uid="{FAB227A7-1E72-40FC-AB0C-F0B304CB7218}"/>
    <cellStyle name="Comma 6 4 2 2" xfId="3947" xr:uid="{F307F5B5-0F02-4089-9A5E-B99D895005A3}"/>
    <cellStyle name="Comma 6 4 2 2 2" xfId="11237" xr:uid="{BE9E7234-0D36-4768-BD32-D3055B543177}"/>
    <cellStyle name="Comma 6 4 2 3" xfId="8670" xr:uid="{A1E6BD62-12E9-426E-87FC-76196BAB540D}"/>
    <cellStyle name="Comma 6 4 3" xfId="3184" xr:uid="{E9B821CA-F4E1-4A3F-B55B-371594DB6F15}"/>
    <cellStyle name="Comma 6 4 3 2" xfId="10477" xr:uid="{D42D6AFB-3952-40B3-B4DD-C563C7CA543C}"/>
    <cellStyle name="Comma 6 4 4" xfId="2896" xr:uid="{B46D1170-F9F2-4805-AD5E-1F23D4CD98E1}"/>
    <cellStyle name="Comma 6 4 4 2" xfId="10193" xr:uid="{FF7CA0EC-6E69-43E7-A4C8-24576FEC3FBD}"/>
    <cellStyle name="Comma 6 4 5" xfId="5630" xr:uid="{C8805D8F-AC8A-4BCC-901F-4824089E7982}"/>
    <cellStyle name="Comma 6 4 5 2" xfId="12911" xr:uid="{EC17787E-E609-4A1B-A3E1-59089D3EBF15}"/>
    <cellStyle name="Comma 6 4 6" xfId="7910" xr:uid="{A6139427-4B89-424A-82F9-AD65D4939F64}"/>
    <cellStyle name="Comma 6 4 7" xfId="15187" xr:uid="{E7D85895-1B41-424A-A75E-85060EF56657}"/>
    <cellStyle name="Comma 6 4 8" xfId="16253" xr:uid="{3630D999-0536-402F-927D-A7C170749CD2}"/>
    <cellStyle name="Comma 6 4 9" xfId="570" xr:uid="{1FBB6D10-D159-4C0A-9C98-7CF6D2320F81}"/>
    <cellStyle name="Comma 6 40" xfId="16075" xr:uid="{6C0CAC85-CFC9-459D-BC56-5EF89B55D99E}"/>
    <cellStyle name="Comma 6 41" xfId="16105" xr:uid="{2FF9BD41-43D7-45A3-A3EF-70BC073FB04E}"/>
    <cellStyle name="Comma 6 42" xfId="421" xr:uid="{D9D693A4-DE5B-497C-9F1A-EEAC291B77E9}"/>
    <cellStyle name="Comma 6 43" xfId="16667" xr:uid="{C8569DC2-24E0-48B7-AFF4-A8672910804F}"/>
    <cellStyle name="Comma 6 5" xfId="753" xr:uid="{D6DF48BF-20B7-4BBD-A620-793D6ED7D516}"/>
    <cellStyle name="Comma 6 5 2" xfId="1516" xr:uid="{75CA0232-39B9-44B2-9341-BF34AC77AE13}"/>
    <cellStyle name="Comma 6 5 2 2" xfId="4103" xr:uid="{BFBF8785-CED4-465F-BD64-2A9A70BFDF8C}"/>
    <cellStyle name="Comma 6 5 2 2 2" xfId="11393" xr:uid="{A0F50650-327F-4234-97F5-E2CF306D85BD}"/>
    <cellStyle name="Comma 6 5 2 3" xfId="8826" xr:uid="{EDFE0B64-6534-46BD-A683-EDDD5332688A}"/>
    <cellStyle name="Comma 6 5 3" xfId="3342" xr:uid="{30DBE7C0-CEA4-4DCE-B273-0448A2DA83B3}"/>
    <cellStyle name="Comma 6 5 3 2" xfId="10632" xr:uid="{CB5BD192-2FF8-40A3-86FF-26D361F15A71}"/>
    <cellStyle name="Comma 6 5 4" xfId="8065" xr:uid="{BF0F248E-A8A5-446E-B6C1-C391C871FC5E}"/>
    <cellStyle name="Comma 6 6" xfId="901" xr:uid="{861D4087-FC03-4210-A0F4-CD09BFC799F9}"/>
    <cellStyle name="Comma 6 6 2" xfId="1664" xr:uid="{1D9D4997-4D8D-485E-B5AE-923B182A48F0}"/>
    <cellStyle name="Comma 6 6 2 2" xfId="4251" xr:uid="{CC3793C8-8939-4D94-B1C9-4131E7B9CE8A}"/>
    <cellStyle name="Comma 6 6 2 2 2" xfId="11541" xr:uid="{B70BDF94-A541-4C4E-9AFF-D955751BEAEF}"/>
    <cellStyle name="Comma 6 6 2 3" xfId="8974" xr:uid="{C7A5CB34-2E85-423D-B329-4C4DBF3ECBE1}"/>
    <cellStyle name="Comma 6 6 3" xfId="3490" xr:uid="{A327AFF6-D54E-4178-A2FC-1775EAF3F985}"/>
    <cellStyle name="Comma 6 6 3 2" xfId="10780" xr:uid="{0BFD6EF8-84EA-4EEA-B769-E6700A358F40}"/>
    <cellStyle name="Comma 6 6 4" xfId="8213" xr:uid="{E2FA8FA1-2FE3-4FC2-A7D0-454728F5C8D6}"/>
    <cellStyle name="Comma 6 7" xfId="926" xr:uid="{95221881-D2D1-439E-98A7-251547E019B2}"/>
    <cellStyle name="Comma 6 7 2" xfId="1689" xr:uid="{5C804DF6-7207-46C7-8994-A96289326CCA}"/>
    <cellStyle name="Comma 6 7 2 2" xfId="4276" xr:uid="{F0A98853-8446-46D7-A232-6EC15063DEB7}"/>
    <cellStyle name="Comma 6 7 2 2 2" xfId="11566" xr:uid="{1FA32334-94AA-4EFC-AC11-78D6B46C1A24}"/>
    <cellStyle name="Comma 6 7 2 3" xfId="8999" xr:uid="{4678379A-4C92-4F62-941C-4DB699AC2623}"/>
    <cellStyle name="Comma 6 7 3" xfId="3515" xr:uid="{834ACF4D-CB1C-4401-AB5F-7A093D02CE20}"/>
    <cellStyle name="Comma 6 7 3 2" xfId="10805" xr:uid="{55CB4D2A-FB41-4150-A9DC-4FE0B2A8874F}"/>
    <cellStyle name="Comma 6 7 4" xfId="8238" xr:uid="{56F5EDBC-C9D0-4199-A21D-B80320CBCC71}"/>
    <cellStyle name="Comma 6 8" xfId="1071" xr:uid="{E1E90D4F-DD38-4CFD-A65B-4BADC076755F}"/>
    <cellStyle name="Comma 6 8 2" xfId="3659" xr:uid="{743DA58B-9EF7-444B-B0CC-FF12B5CC6BBC}"/>
    <cellStyle name="Comma 6 8 2 2" xfId="10949" xr:uid="{0C5174C4-7BBF-4B64-8FA4-C5F829335C54}"/>
    <cellStyle name="Comma 6 8 3" xfId="8382" xr:uid="{8027041A-78B7-44EB-99E9-FC354B68100B}"/>
    <cellStyle name="Comma 6 9" xfId="1211" xr:uid="{B3AF12A9-D5B0-4D3B-93D1-105102D01D3B}"/>
    <cellStyle name="Comma 6 9 2" xfId="3799" xr:uid="{816AA794-23B7-4F7F-AEFA-911D11568CE1}"/>
    <cellStyle name="Comma 6 9 2 2" xfId="11089" xr:uid="{4CF9657B-DB5C-49CD-B9F0-01EBA705E12A}"/>
    <cellStyle name="Comma 6 9 3" xfId="8522" xr:uid="{79A26F38-CEF4-4AD9-BDC8-E5C88D8C63D0}"/>
    <cellStyle name="Comma 7" xfId="85" xr:uid="{4DD82D64-B2BE-4D54-97D1-0303D4D6C789}"/>
    <cellStyle name="Comma 7 10" xfId="1981" xr:uid="{87FA292C-02DF-4752-BAE2-16720531253F}"/>
    <cellStyle name="Comma 7 10 2" xfId="4568" xr:uid="{4FF688F7-E321-4970-872F-7B4E4B356141}"/>
    <cellStyle name="Comma 7 10 2 2" xfId="11857" xr:uid="{BCE95B91-6DCB-4F0E-A719-DA9104CD2CEE}"/>
    <cellStyle name="Comma 7 10 3" xfId="9290" xr:uid="{B4B95B2A-A413-4A06-8C17-6EB6BE000A54}"/>
    <cellStyle name="Comma 7 11" xfId="2131" xr:uid="{1A8F848C-E6D3-49FC-A459-5F0BB88A5644}"/>
    <cellStyle name="Comma 7 11 2" xfId="4718" xr:uid="{20079EA6-73BF-4984-9843-43119A915B14}"/>
    <cellStyle name="Comma 7 11 2 2" xfId="12006" xr:uid="{C6BE43EB-9F07-458C-A246-CE5782A929B3}"/>
    <cellStyle name="Comma 7 11 3" xfId="9439" xr:uid="{C73F475D-D010-4B69-9AF4-50FC9A5CCEBC}"/>
    <cellStyle name="Comma 7 12" xfId="2281" xr:uid="{C642D9E6-EAA4-4115-B1D9-71B470F34593}"/>
    <cellStyle name="Comma 7 12 2" xfId="4868" xr:uid="{B4C8C994-C306-48FA-A795-B319CD1EF2AB}"/>
    <cellStyle name="Comma 7 12 2 2" xfId="12155" xr:uid="{3DC3EB0A-85FA-40C6-BB73-A80C335907D8}"/>
    <cellStyle name="Comma 7 12 3" xfId="9588" xr:uid="{A1AA031A-B2E1-48CC-9A6D-AA492AC85EFC}"/>
    <cellStyle name="Comma 7 13" xfId="2430" xr:uid="{0D94A1AD-99DA-4DDE-9755-0B85895AE1EA}"/>
    <cellStyle name="Comma 7 13 2" xfId="5017" xr:uid="{22EF7389-E95E-4B55-8055-FA1E810791AC}"/>
    <cellStyle name="Comma 7 13 2 2" xfId="12304" xr:uid="{8C0F0EEE-7C04-46F6-A28D-6C24654BD80D}"/>
    <cellStyle name="Comma 7 13 3" xfId="9737" xr:uid="{C38BD170-DECF-490C-B8A3-455245C5B930}"/>
    <cellStyle name="Comma 7 14" xfId="2581" xr:uid="{0EA7A834-134C-44BD-AD15-58FDB80C9C9E}"/>
    <cellStyle name="Comma 7 14 2" xfId="5168" xr:uid="{93C6CA0B-4E65-4E54-987A-6BD5C5478D04}"/>
    <cellStyle name="Comma 7 14 2 2" xfId="12455" xr:uid="{015CE669-64EC-42EC-A485-B42C58278B6B}"/>
    <cellStyle name="Comma 7 14 3" xfId="9888" xr:uid="{28482A99-BA21-4CF7-8CAD-75918D2F30D1}"/>
    <cellStyle name="Comma 7 15" xfId="2731" xr:uid="{EDD33E71-3259-46D1-95BB-55370384A613}"/>
    <cellStyle name="Comma 7 15 2" xfId="3044" xr:uid="{03EE3127-0371-4704-9D98-643028AB4278}"/>
    <cellStyle name="Comma 7 15 2 2" xfId="10338" xr:uid="{1969CBD0-5D89-4964-B12D-6640A762A1E5}"/>
    <cellStyle name="Comma 7 15 3" xfId="10038" xr:uid="{A8CBCEFF-42CD-4A7B-9302-2CD5E0777444}"/>
    <cellStyle name="Comma 7 16" xfId="2767" xr:uid="{E1B7EEDA-597E-4A8E-B3FC-76FDDF4D9818}"/>
    <cellStyle name="Comma 7 16 2" xfId="10074" xr:uid="{CA5CBA25-9CEF-40B8-87FA-E6380952BE80}"/>
    <cellStyle name="Comma 7 17" xfId="5322" xr:uid="{3549754E-EC33-4DE1-B80A-2AA3CF006D70}"/>
    <cellStyle name="Comma 7 17 2" xfId="12606" xr:uid="{C95AADB0-A1AD-4D86-9979-4CF20A0FC488}"/>
    <cellStyle name="Comma 7 18" xfId="5472" xr:uid="{57A6B717-1CE0-493F-AE0C-B236F539A4AE}"/>
    <cellStyle name="Comma 7 18 2" xfId="12755" xr:uid="{1ECC5636-A7D8-49F1-A6B6-7F23795A2EFA}"/>
    <cellStyle name="Comma 7 19" xfId="5502" xr:uid="{9CD6F5DC-52A0-4778-8BA6-5040024E05CE}"/>
    <cellStyle name="Comma 7 19 2" xfId="12783" xr:uid="{17583B9C-66F9-4B1A-BD6C-B382DEC328F3}"/>
    <cellStyle name="Comma 7 2" xfId="212" xr:uid="{F5BF4135-7A78-401F-AACE-4848DDE1BE1B}"/>
    <cellStyle name="Comma 7 2 10" xfId="2431" xr:uid="{393DC5F8-8CE8-4159-B033-CA38BB02D2EB}"/>
    <cellStyle name="Comma 7 2 10 2" xfId="5018" xr:uid="{4C119B52-1D0A-496B-B193-9DD26C9EF555}"/>
    <cellStyle name="Comma 7 2 10 2 2" xfId="12305" xr:uid="{B10C3CC1-4CBD-4EA5-837C-05EFA26BE0F2}"/>
    <cellStyle name="Comma 7 2 10 3" xfId="9738" xr:uid="{23617157-3485-4D7E-AA03-AB3DA22085F9}"/>
    <cellStyle name="Comma 7 2 11" xfId="2582" xr:uid="{61BDC31E-485F-4390-B086-305D73DE2736}"/>
    <cellStyle name="Comma 7 2 11 2" xfId="5169" xr:uid="{FDE2B259-DFEB-428D-B797-99F31ADCDBBD}"/>
    <cellStyle name="Comma 7 2 11 2 2" xfId="12456" xr:uid="{7AC20718-44A7-427F-991D-87525C581EAA}"/>
    <cellStyle name="Comma 7 2 11 3" xfId="9889" xr:uid="{149C9234-ECFF-44BB-8E68-8C9700966C25}"/>
    <cellStyle name="Comma 7 2 12" xfId="2732" xr:uid="{D3BDEBB9-7E6E-4AAD-B976-08736EDA44CC}"/>
    <cellStyle name="Comma 7 2 12 2" xfId="3188" xr:uid="{B51D3EC3-1480-422E-AB8C-7D5DA196E22D}"/>
    <cellStyle name="Comma 7 2 12 2 2" xfId="10481" xr:uid="{4487C48F-343F-4EFA-9167-593784345820}"/>
    <cellStyle name="Comma 7 2 12 3" xfId="10039" xr:uid="{FAD86643-A3E3-4E15-B2DB-244C6375B5EA}"/>
    <cellStyle name="Comma 7 2 13" xfId="2844" xr:uid="{EA146E0D-30D4-4245-9368-48975B528FB0}"/>
    <cellStyle name="Comma 7 2 13 2" xfId="10141" xr:uid="{C7F2C461-476B-45F0-BA8B-5AE6EF6D1047}"/>
    <cellStyle name="Comma 7 2 14" xfId="5323" xr:uid="{E521D1D7-CED6-4E28-831C-8D1AC285B47A}"/>
    <cellStyle name="Comma 7 2 14 2" xfId="12607" xr:uid="{4C88E9B2-CB50-4949-BAE1-873820E4F28C}"/>
    <cellStyle name="Comma 7 2 15" xfId="5473" xr:uid="{5D5E7E2A-5498-4FC3-92AA-C3E3EB1BAC48}"/>
    <cellStyle name="Comma 7 2 15 2" xfId="12756" xr:uid="{403B70D9-EED1-4547-829A-378480444EC7}"/>
    <cellStyle name="Comma 7 2 16" xfId="5633" xr:uid="{63D82530-948F-4B3F-A9B7-C0C800B38BAB}"/>
    <cellStyle name="Comma 7 2 16 2" xfId="12914" xr:uid="{7B0AABF7-E0C5-4117-927D-D83C2F24084F}"/>
    <cellStyle name="Comma 7 2 17" xfId="5787" xr:uid="{2C22DD39-61F4-4D01-AF85-89671083AFF3}"/>
    <cellStyle name="Comma 7 2 17 2" xfId="13065" xr:uid="{D806FF98-0D2C-48CF-9443-1818DD796A6C}"/>
    <cellStyle name="Comma 7 2 18" xfId="5936" xr:uid="{3CD97292-21BC-4DB2-80C4-CF0F33CE0B3B}"/>
    <cellStyle name="Comma 7 2 18 2" xfId="13214" xr:uid="{5AFF9085-E6E6-4D74-9315-60C2388AB43D}"/>
    <cellStyle name="Comma 7 2 19" xfId="6092" xr:uid="{1836317D-C404-49A7-BA87-59DAC5BC79BF}"/>
    <cellStyle name="Comma 7 2 19 2" xfId="13370" xr:uid="{DD9CD3DE-2080-4AA7-8B24-93B2999A2B45}"/>
    <cellStyle name="Comma 7 2 2" xfId="385" xr:uid="{B937BFAB-E2CE-41E8-B314-9D9311846D23}"/>
    <cellStyle name="Comma 7 2 2 2" xfId="1520" xr:uid="{1C2F8AC2-6C6B-4F96-B69E-B3557CD0FDD0}"/>
    <cellStyle name="Comma 7 2 2 2 2" xfId="4107" xr:uid="{222DA818-C37B-498D-8F56-2589724BB67B}"/>
    <cellStyle name="Comma 7 2 2 2 2 2" xfId="11397" xr:uid="{2F1AFD70-3EC8-48DF-9973-813239F78804}"/>
    <cellStyle name="Comma 7 2 2 2 3" xfId="8830" xr:uid="{AC9BFE2A-B558-43C9-9BFD-898775E874E5}"/>
    <cellStyle name="Comma 7 2 2 3" xfId="3346" xr:uid="{C188DA80-0665-47BD-BFAD-4130791F4451}"/>
    <cellStyle name="Comma 7 2 2 3 2" xfId="10636" xr:uid="{06FFDEB7-486A-45C6-9ED8-AB9C166EBB90}"/>
    <cellStyle name="Comma 7 2 2 4" xfId="3008" xr:uid="{12549A1B-01EB-47D7-A432-DBA32E8D42E2}"/>
    <cellStyle name="Comma 7 2 2 4 2" xfId="10303" xr:uid="{F41E95FA-7F8E-42DC-BDEC-D61AEC965D21}"/>
    <cellStyle name="Comma 7 2 2 5" xfId="8069" xr:uid="{D57FC0F9-B0E6-48CD-B148-8BFC0C67CA39}"/>
    <cellStyle name="Comma 7 2 2 6" xfId="15311" xr:uid="{E9B4ED61-DB51-4284-BC19-6061B19A779E}"/>
    <cellStyle name="Comma 7 2 2 7" xfId="16363" xr:uid="{DF739DC3-DB9B-43ED-ABD8-E62EDFFD7969}"/>
    <cellStyle name="Comma 7 2 2 8" xfId="757" xr:uid="{5BF2A7EB-3500-4CA7-9B54-8654E97BCE21}"/>
    <cellStyle name="Comma 7 2 2 9" xfId="16668" xr:uid="{FE16B7B6-5090-436B-A26E-F60408D8EF7F}"/>
    <cellStyle name="Comma 7 2 20" xfId="6227" xr:uid="{02A33AEB-A737-48BA-8142-C635867B6C1D}"/>
    <cellStyle name="Comma 7 2 20 2" xfId="13502" xr:uid="{526C5BCF-D7E6-461A-8994-06ED5A3761BD}"/>
    <cellStyle name="Comma 7 2 21" xfId="6392" xr:uid="{3B495381-3681-4CA5-B02B-8483FADF171D}"/>
    <cellStyle name="Comma 7 2 21 2" xfId="13667" xr:uid="{ED5336D9-466F-4027-9E7A-0BF4CC14BA14}"/>
    <cellStyle name="Comma 7 2 22" xfId="6542" xr:uid="{DC4BEE38-E2BB-4415-9B6D-866E323864B1}"/>
    <cellStyle name="Comma 7 2 22 2" xfId="13817" xr:uid="{8D523ACB-9784-4703-9051-15F4F1C72F6D}"/>
    <cellStyle name="Comma 7 2 23" xfId="6697" xr:uid="{03A01164-A5BB-4850-976B-9DF06B023CC6}"/>
    <cellStyle name="Comma 7 2 23 2" xfId="13969" xr:uid="{9FC01E17-CB9F-40A1-8447-FED1C4C89264}"/>
    <cellStyle name="Comma 7 2 24" xfId="6846" xr:uid="{149F296D-1FBE-479A-935E-07B9C1AFF896}"/>
    <cellStyle name="Comma 7 2 24 2" xfId="14118" xr:uid="{CCD87242-5CBF-4996-8460-C52AB47CAFC4}"/>
    <cellStyle name="Comma 7 2 25" xfId="6994" xr:uid="{4660E958-D564-42C7-8AF3-16B8AD821F85}"/>
    <cellStyle name="Comma 7 2 25 2" xfId="14266" xr:uid="{0070D35D-8AED-4DE7-B28F-A5420D5FA502}"/>
    <cellStyle name="Comma 7 2 26" xfId="7148" xr:uid="{7822229B-684D-4BD2-84E8-9357C5C4E413}"/>
    <cellStyle name="Comma 7 2 26 2" xfId="14420" xr:uid="{5966AF21-CB57-4C1A-AB6F-6E3FC6FCB774}"/>
    <cellStyle name="Comma 7 2 27" xfId="7297" xr:uid="{F9795218-D45A-46D6-A448-7E88D4597FDF}"/>
    <cellStyle name="Comma 7 2 27 2" xfId="14569" xr:uid="{0ACE3F72-4D94-439D-8327-79BB0C59A3ED}"/>
    <cellStyle name="Comma 7 2 28" xfId="7437" xr:uid="{A7482C18-6047-4C3F-B880-DD412958B5F0}"/>
    <cellStyle name="Comma 7 2 28 2" xfId="14701" xr:uid="{3AD4810E-05A3-4F60-9489-B4210EB44DFD}"/>
    <cellStyle name="Comma 7 2 29" xfId="7604" xr:uid="{E0D76C7A-AD5C-4EDC-8959-93604C8B022D}"/>
    <cellStyle name="Comma 7 2 29 2" xfId="14867" xr:uid="{2D87E714-78CE-4614-B987-376946EB35D3}"/>
    <cellStyle name="Comma 7 2 3" xfId="905" xr:uid="{95EA93D0-7696-430A-802E-2C85719C3EDB}"/>
    <cellStyle name="Comma 7 2 3 2" xfId="1668" xr:uid="{B7E3F165-78A1-4135-9004-7D47360B9F77}"/>
    <cellStyle name="Comma 7 2 3 2 2" xfId="4255" xr:uid="{58F7953B-8782-45B0-90BE-0F03968F4E75}"/>
    <cellStyle name="Comma 7 2 3 2 2 2" xfId="11545" xr:uid="{B0E120A2-B5BD-4F41-9A88-8E4A6DF16EA5}"/>
    <cellStyle name="Comma 7 2 3 2 3" xfId="8978" xr:uid="{027CA920-A4B5-4B9B-AD42-98473175C8BC}"/>
    <cellStyle name="Comma 7 2 3 3" xfId="3494" xr:uid="{22B1DD9F-7C18-455A-936B-D9D919C6026A}"/>
    <cellStyle name="Comma 7 2 3 3 2" xfId="10784" xr:uid="{5E1920D5-2E30-40D0-972A-94F8F7DE9AE3}"/>
    <cellStyle name="Comma 7 2 3 4" xfId="8217" xr:uid="{B288A0EF-DC83-42F6-86F4-A7FC7EBD4580}"/>
    <cellStyle name="Comma 7 2 30" xfId="7753" xr:uid="{5E47C798-4E9E-4BE6-9E1E-1761489F9E0A}"/>
    <cellStyle name="Comma 7 2 30 2" xfId="15016" xr:uid="{15E4B153-365B-438B-A0FA-B8ECFB711DCB}"/>
    <cellStyle name="Comma 7 2 31" xfId="7914" xr:uid="{CF81C0AE-24F6-4491-8F30-A7936066ED10}"/>
    <cellStyle name="Comma 7 2 32" xfId="15148" xr:uid="{AB18C8F0-73BF-4AE3-839B-2FBEF942659F}"/>
    <cellStyle name="Comma 7 2 33" xfId="15485" xr:uid="{726F8130-358D-42DD-9B1A-9546070B1771}"/>
    <cellStyle name="Comma 7 2 34" xfId="15633" xr:uid="{A29FD5FE-314A-4D3E-88BF-2299B7BBB367}"/>
    <cellStyle name="Comma 7 2 35" xfId="15782" xr:uid="{88948A7A-4829-4C51-A243-832CBE7FE947}"/>
    <cellStyle name="Comma 7 2 36" xfId="15931" xr:uid="{053A7B9D-C768-4F9A-B599-7684F0F74B15}"/>
    <cellStyle name="Comma 7 2 37" xfId="16079" xr:uid="{8E4E2F2F-5BB6-483A-9F00-13880BC810AE}"/>
    <cellStyle name="Comma 7 2 38" xfId="16215" xr:uid="{79CADEB2-B46F-4633-8C18-323B130402C5}"/>
    <cellStyle name="Comma 7 2 39" xfId="574" xr:uid="{ADFC4A75-3B37-4503-B53F-79C18C6A104C}"/>
    <cellStyle name="Comma 7 2 4" xfId="1036" xr:uid="{396C8D1A-5806-493B-BB31-D83D353688D2}"/>
    <cellStyle name="Comma 7 2 4 2" xfId="1799" xr:uid="{301B6D9E-FC86-451C-98C9-6F4F781A22A7}"/>
    <cellStyle name="Comma 7 2 4 2 2" xfId="4386" xr:uid="{444F3F7D-0E4C-498C-B3C8-6049D48D50FA}"/>
    <cellStyle name="Comma 7 2 4 2 2 2" xfId="11676" xr:uid="{EDE4446D-C20D-42D6-A292-C4E73C72BB5D}"/>
    <cellStyle name="Comma 7 2 4 2 3" xfId="9109" xr:uid="{DCBD08BA-C753-47EA-8A80-D0ED5C2634E3}"/>
    <cellStyle name="Comma 7 2 4 3" xfId="3625" xr:uid="{E320CCE2-5187-4777-9AAE-620DFE69479F}"/>
    <cellStyle name="Comma 7 2 4 3 2" xfId="10915" xr:uid="{EE190499-D65D-47A1-BFDE-E4D0C5382BF0}"/>
    <cellStyle name="Comma 7 2 4 4" xfId="8348" xr:uid="{8F61E0BB-4116-42DE-9C87-6F7B21E46BD3}"/>
    <cellStyle name="Comma 7 2 40" xfId="16669" xr:uid="{73577AA9-7DE9-408E-9C86-D16D999937C1}"/>
    <cellStyle name="Comma 7 2 5" xfId="1139" xr:uid="{E3C1A427-F2A3-4BFB-98B8-06125A171F9E}"/>
    <cellStyle name="Comma 7 2 5 2" xfId="3727" xr:uid="{73107423-1055-4311-98BF-1B5C022A77E6}"/>
    <cellStyle name="Comma 7 2 5 2 2" xfId="11017" xr:uid="{97D7AC23-9577-4435-9D19-78E44DC67E7A}"/>
    <cellStyle name="Comma 7 2 5 3" xfId="8450" xr:uid="{44FF12A5-26F2-4AE6-A879-DEDDBE6861E6}"/>
    <cellStyle name="Comma 7 2 6" xfId="1364" xr:uid="{529C134B-A329-4EF6-80C2-F50BE5C860F0}"/>
    <cellStyle name="Comma 7 2 6 2" xfId="3951" xr:uid="{2BD25AD1-5DB5-4C27-8D1A-9E64A8AD5F43}"/>
    <cellStyle name="Comma 7 2 6 2 2" xfId="11241" xr:uid="{014CE843-C920-4B6C-B7B8-C9E7AAF472B1}"/>
    <cellStyle name="Comma 7 2 6 3" xfId="8674" xr:uid="{237F8C71-79CD-4663-AD99-66B9F54B2194}"/>
    <cellStyle name="Comma 7 2 7" xfId="1982" xr:uid="{A9FB25BE-D1D4-446A-B661-7665FC881F0C}"/>
    <cellStyle name="Comma 7 2 7 2" xfId="4569" xr:uid="{EB867C12-7369-4B49-B566-8E852062E698}"/>
    <cellStyle name="Comma 7 2 7 2 2" xfId="11858" xr:uid="{C35BCD73-1361-43B2-A611-631632424131}"/>
    <cellStyle name="Comma 7 2 7 3" xfId="9291" xr:uid="{2ED36D00-2738-4390-BCBB-10707CF4B7AA}"/>
    <cellStyle name="Comma 7 2 8" xfId="2132" xr:uid="{8745BD13-3C1B-4D0F-B4B0-E0637CAB44EF}"/>
    <cellStyle name="Comma 7 2 8 2" xfId="4719" xr:uid="{DBF5BFFA-96C6-44EC-B26C-3A79ED3CB1B4}"/>
    <cellStyle name="Comma 7 2 8 2 2" xfId="12007" xr:uid="{BE2D3A91-A215-469D-8754-5AA6EFFE01F5}"/>
    <cellStyle name="Comma 7 2 8 3" xfId="9440" xr:uid="{BA1297C3-27AE-42DA-9E45-6CEF77B54F07}"/>
    <cellStyle name="Comma 7 2 9" xfId="2282" xr:uid="{2C170356-5371-4668-A66B-C35547C3AE96}"/>
    <cellStyle name="Comma 7 2 9 2" xfId="4869" xr:uid="{352C9697-E511-45F1-AFA8-5A0948D6B1EA}"/>
    <cellStyle name="Comma 7 2 9 2 2" xfId="12156" xr:uid="{E4286FF0-91EB-42B3-B907-A3FF2D41C300}"/>
    <cellStyle name="Comma 7 2 9 3" xfId="9589" xr:uid="{C91EA340-F01E-4BC0-930D-18030DD3C420}"/>
    <cellStyle name="Comma 7 20" xfId="5786" xr:uid="{9B8B1A99-E078-46EA-ADBA-E011A70F282E}"/>
    <cellStyle name="Comma 7 20 2" xfId="13064" xr:uid="{9D4841FC-57F5-4B1C-A438-7C4343BF2A00}"/>
    <cellStyle name="Comma 7 21" xfId="5935" xr:uid="{01B677C9-EEBD-40E0-B086-2A87EF84B073}"/>
    <cellStyle name="Comma 7 21 2" xfId="13213" xr:uid="{CE7EF0C1-D9EF-427E-8047-ED884971D8D5}"/>
    <cellStyle name="Comma 7 22" xfId="6091" xr:uid="{D0B8DC19-3843-45C6-8CB4-54DB3BFB4150}"/>
    <cellStyle name="Comma 7 22 2" xfId="13369" xr:uid="{BCE269E4-60A7-400A-95BF-9AE556C5A137}"/>
    <cellStyle name="Comma 7 23" xfId="6130" xr:uid="{B59F8BEE-506F-4FBA-BF65-E0AE7B6A0D55}"/>
    <cellStyle name="Comma 7 23 2" xfId="13405" xr:uid="{3067C6AF-367E-4F33-BD4C-678FE8DFA1EA}"/>
    <cellStyle name="Comma 7 24" xfId="6391" xr:uid="{3DDBA136-8155-4386-8BE4-8F3AAB8E8D8D}"/>
    <cellStyle name="Comma 7 24 2" xfId="13666" xr:uid="{DA0EC1C0-08FA-4203-BFF6-7BC4A6D121DA}"/>
    <cellStyle name="Comma 7 25" xfId="6541" xr:uid="{219174E5-C0EA-4A30-B6B4-C6BF79C2C70F}"/>
    <cellStyle name="Comma 7 25 2" xfId="13816" xr:uid="{188CB7D5-1800-439E-846C-9A9D7D3518E2}"/>
    <cellStyle name="Comma 7 26" xfId="6696" xr:uid="{2AA9C268-CE50-4F30-9B08-6B1BAFD8C4B9}"/>
    <cellStyle name="Comma 7 26 2" xfId="13968" xr:uid="{6BC37FD4-C4A6-468F-AB86-A94B80B5B281}"/>
    <cellStyle name="Comma 7 27" xfId="6845" xr:uid="{B937142F-7730-444C-93B2-11033889480C}"/>
    <cellStyle name="Comma 7 27 2" xfId="14117" xr:uid="{4F759DCE-7A76-4008-ADBE-E9680043F75C}"/>
    <cellStyle name="Comma 7 28" xfId="6993" xr:uid="{36878DC8-9A52-4922-8E91-555D8C7CE5F8}"/>
    <cellStyle name="Comma 7 28 2" xfId="14265" xr:uid="{A33A6965-E3AC-46E8-9E3F-84245825167B}"/>
    <cellStyle name="Comma 7 29" xfId="7147" xr:uid="{D0C7A473-C32E-4A8D-BFFF-80D3AD83A707}"/>
    <cellStyle name="Comma 7 29 2" xfId="14419" xr:uid="{8DEB3E39-2C96-4C1C-BC75-E5979E8D92D8}"/>
    <cellStyle name="Comma 7 3" xfId="145" xr:uid="{6B2A0D11-D821-4553-994F-1254471B2792}"/>
    <cellStyle name="Comma 7 3 10" xfId="2432" xr:uid="{88E730E2-8308-4E67-A83C-A96BC27BD797}"/>
    <cellStyle name="Comma 7 3 10 2" xfId="5019" xr:uid="{06694B7D-DDC4-408D-8007-438DD6DBEB55}"/>
    <cellStyle name="Comma 7 3 10 2 2" xfId="12306" xr:uid="{306A3296-C111-495B-9C79-F512AC7CE1BF}"/>
    <cellStyle name="Comma 7 3 10 3" xfId="9739" xr:uid="{81A1A450-D1C4-4E2E-9DF5-149D5E41C246}"/>
    <cellStyle name="Comma 7 3 11" xfId="2583" xr:uid="{A9EAF460-D99D-4D84-BCB9-19C4DE4843B7}"/>
    <cellStyle name="Comma 7 3 11 2" xfId="5170" xr:uid="{B3B2B3FE-B729-45DC-8B96-596314E2E898}"/>
    <cellStyle name="Comma 7 3 11 2 2" xfId="12457" xr:uid="{96B7B442-2A49-4EB3-8960-745AB1CC27F3}"/>
    <cellStyle name="Comma 7 3 11 3" xfId="9890" xr:uid="{3EF4D23D-FD5F-42FC-881D-93BA9E342D0B}"/>
    <cellStyle name="Comma 7 3 12" xfId="2733" xr:uid="{9345B1B9-832D-49A3-9A4E-6D364CB41523}"/>
    <cellStyle name="Comma 7 3 12 2" xfId="3189" xr:uid="{7F902033-065D-4D9F-BC63-9EC146D00C57}"/>
    <cellStyle name="Comma 7 3 12 2 2" xfId="10482" xr:uid="{D5F475A2-D091-4ACA-A800-692836C7BD61}"/>
    <cellStyle name="Comma 7 3 12 3" xfId="10040" xr:uid="{631493BF-01AF-4606-9CCD-41A06235228E}"/>
    <cellStyle name="Comma 7 3 13" xfId="2947" xr:uid="{126FC332-3565-45AF-A91B-B3B3231CF237}"/>
    <cellStyle name="Comma 7 3 13 2" xfId="10243" xr:uid="{2C64EB8E-CD11-4652-8948-A6BD08AA3518}"/>
    <cellStyle name="Comma 7 3 14" xfId="5324" xr:uid="{FB765D11-16A2-4B5D-8E6D-7C1B862688DD}"/>
    <cellStyle name="Comma 7 3 14 2" xfId="12608" xr:uid="{BDEAE59F-1D96-47A6-B7CF-51C0E5EA2464}"/>
    <cellStyle name="Comma 7 3 15" xfId="5474" xr:uid="{7236E714-DF5B-4110-AF36-7A0ED905F1B6}"/>
    <cellStyle name="Comma 7 3 15 2" xfId="12757" xr:uid="{A19F4C56-772B-4375-A2A9-1352F68AB31C}"/>
    <cellStyle name="Comma 7 3 16" xfId="5634" xr:uid="{53A6C632-CEDA-4725-B91E-1F92E71E269A}"/>
    <cellStyle name="Comma 7 3 16 2" xfId="12915" xr:uid="{E4B13176-AA08-4BD6-8E40-80042B3378FC}"/>
    <cellStyle name="Comma 7 3 17" xfId="5788" xr:uid="{F94C2847-F099-4966-9C6B-516432BF2C89}"/>
    <cellStyle name="Comma 7 3 17 2" xfId="13066" xr:uid="{6AAD4326-A33E-4D48-8C50-D0D2067F2107}"/>
    <cellStyle name="Comma 7 3 18" xfId="5937" xr:uid="{550451B4-5488-493B-9100-A6829D565DD7}"/>
    <cellStyle name="Comma 7 3 18 2" xfId="13215" xr:uid="{6CF5636A-62F2-4A6C-B21D-E190A596652C}"/>
    <cellStyle name="Comma 7 3 19" xfId="6093" xr:uid="{D4EE1ADC-5F4C-4448-A399-97EE4C2E0C18}"/>
    <cellStyle name="Comma 7 3 19 2" xfId="13371" xr:uid="{219C176A-A191-4B88-8A99-CF71A59CF40A}"/>
    <cellStyle name="Comma 7 3 2" xfId="321" xr:uid="{168B5F1E-652A-4381-947E-DC5C31BDA9DA}"/>
    <cellStyle name="Comma 7 3 2 2" xfId="1521" xr:uid="{7379670E-811D-47E3-BE99-7673767D2E84}"/>
    <cellStyle name="Comma 7 3 2 2 2" xfId="4108" xr:uid="{B1195096-74EC-4855-8169-A8F9C7822ED5}"/>
    <cellStyle name="Comma 7 3 2 2 2 2" xfId="11398" xr:uid="{1159711E-7807-4524-AB67-A70126477879}"/>
    <cellStyle name="Comma 7 3 2 2 3" xfId="8831" xr:uid="{F53E4A71-8A56-4197-AE05-E5116D8C3A9F}"/>
    <cellStyle name="Comma 7 3 2 3" xfId="3347" xr:uid="{713D4F47-9F44-44E8-8E02-1A22306B7633}"/>
    <cellStyle name="Comma 7 3 2 3 2" xfId="10637" xr:uid="{49668154-F238-4E7C-96F4-11B6F6AD0D65}"/>
    <cellStyle name="Comma 7 3 2 4" xfId="8070" xr:uid="{362FB601-96DD-42CF-B6ED-050B6414D215}"/>
    <cellStyle name="Comma 7 3 2 5" xfId="15247" xr:uid="{C604A876-E0E9-43B1-A1CC-857A7BE2FF8A}"/>
    <cellStyle name="Comma 7 3 2 6" xfId="16303" xr:uid="{D90051D1-E035-4206-9C73-C25B34804095}"/>
    <cellStyle name="Comma 7 3 2 7" xfId="758" xr:uid="{7714001F-02C7-487C-A548-2116242FF9C2}"/>
    <cellStyle name="Comma 7 3 2 8" xfId="16670" xr:uid="{035864F0-46B1-4B6A-933F-B69541026766}"/>
    <cellStyle name="Comma 7 3 20" xfId="6167" xr:uid="{5BF99DE1-CDFA-445E-9465-B2AB9C748D3F}"/>
    <cellStyle name="Comma 7 3 20 2" xfId="13442" xr:uid="{B321B3DD-48E2-4BA2-B82F-A647CB5F7CA2}"/>
    <cellStyle name="Comma 7 3 21" xfId="6393" xr:uid="{BD24E991-5BC0-4240-87B1-205BBAC137FE}"/>
    <cellStyle name="Comma 7 3 21 2" xfId="13668" xr:uid="{75D91021-71BB-4433-A9AD-DBFFB0B6EC21}"/>
    <cellStyle name="Comma 7 3 22" xfId="6543" xr:uid="{4B72E49D-2A2B-40D2-B8ED-706F24A404ED}"/>
    <cellStyle name="Comma 7 3 22 2" xfId="13818" xr:uid="{E99273EC-5A28-4342-A470-B2EE1074C343}"/>
    <cellStyle name="Comma 7 3 23" xfId="6698" xr:uid="{D84A109D-C366-4B22-97D3-18C11D8BFE0C}"/>
    <cellStyle name="Comma 7 3 23 2" xfId="13970" xr:uid="{34DCA4ED-BBA9-46E1-A0EA-2A0502053EFF}"/>
    <cellStyle name="Comma 7 3 24" xfId="6847" xr:uid="{7B50D6F1-6657-46D7-8976-844FD4A22B76}"/>
    <cellStyle name="Comma 7 3 24 2" xfId="14119" xr:uid="{DA670C7F-196E-4111-A512-04B2F58B1210}"/>
    <cellStyle name="Comma 7 3 25" xfId="6995" xr:uid="{2610EFF4-585A-4285-BDEB-ECAF38F0934A}"/>
    <cellStyle name="Comma 7 3 25 2" xfId="14267" xr:uid="{E9F52712-65D8-4554-9BFA-3160B4AEFC71}"/>
    <cellStyle name="Comma 7 3 26" xfId="7149" xr:uid="{9104A81B-E827-4511-864B-50CBB8315B46}"/>
    <cellStyle name="Comma 7 3 26 2" xfId="14421" xr:uid="{CDCFABC6-9B83-4C8F-9915-342C368E84E1}"/>
    <cellStyle name="Comma 7 3 27" xfId="7298" xr:uid="{274408B8-0E2D-4D2C-93E6-7B7C9C6F677D}"/>
    <cellStyle name="Comma 7 3 27 2" xfId="14570" xr:uid="{63296D21-12E2-48CF-A944-B1EC6F43BC6A}"/>
    <cellStyle name="Comma 7 3 28" xfId="7377" xr:uid="{6480AF32-59B7-40DF-BB96-CF3ACF4346C8}"/>
    <cellStyle name="Comma 7 3 28 2" xfId="14641" xr:uid="{DFC1C679-0A88-428E-ADC9-B33EDCEA1E17}"/>
    <cellStyle name="Comma 7 3 29" xfId="7605" xr:uid="{31A8C9B3-EB2B-4F8C-AAF7-DBE84CB979AD}"/>
    <cellStyle name="Comma 7 3 29 2" xfId="14868" xr:uid="{8873488E-F378-4A26-8666-F03D79D24ADD}"/>
    <cellStyle name="Comma 7 3 3" xfId="906" xr:uid="{F40F5EB9-7B01-4D6F-8CBC-58F21591999F}"/>
    <cellStyle name="Comma 7 3 3 2" xfId="1669" xr:uid="{007171A4-665F-46A1-9C59-CD35D42532E5}"/>
    <cellStyle name="Comma 7 3 3 2 2" xfId="4256" xr:uid="{0CD69BCC-E95C-405A-B8E5-3CE7E1394E53}"/>
    <cellStyle name="Comma 7 3 3 2 2 2" xfId="11546" xr:uid="{4978CC4C-0669-44DE-BBF4-5C330EDBE995}"/>
    <cellStyle name="Comma 7 3 3 2 3" xfId="8979" xr:uid="{1706AF3D-FE9E-4139-956E-244E0BAAC34A}"/>
    <cellStyle name="Comma 7 3 3 3" xfId="3495" xr:uid="{EFA89D93-93C8-44F0-95D2-CE91E9E26322}"/>
    <cellStyle name="Comma 7 3 3 3 2" xfId="10785" xr:uid="{558B685A-4C58-49DE-968A-67D4289C3A72}"/>
    <cellStyle name="Comma 7 3 3 4" xfId="8218" xr:uid="{874AC63A-8BB3-4FFE-BA1C-6FEACAD9683E}"/>
    <cellStyle name="Comma 7 3 30" xfId="7754" xr:uid="{DE5E9CFA-8CDD-4915-907A-46F00DD92250}"/>
    <cellStyle name="Comma 7 3 30 2" xfId="15017" xr:uid="{F1034892-76F5-4F73-B2D8-DE6F5B889D5F}"/>
    <cellStyle name="Comma 7 3 31" xfId="7915" xr:uid="{15F2060E-A5FD-4B6C-A0EB-7B08BBF38741}"/>
    <cellStyle name="Comma 7 3 32" xfId="15088" xr:uid="{16219B33-34B0-4EBC-A4EF-67F7D372D781}"/>
    <cellStyle name="Comma 7 3 33" xfId="15486" xr:uid="{76169888-0497-4097-B648-7BC6D0C73773}"/>
    <cellStyle name="Comma 7 3 34" xfId="15634" xr:uid="{676251CD-BEF9-4FAF-9458-6D1ACFAAF7E3}"/>
    <cellStyle name="Comma 7 3 35" xfId="15783" xr:uid="{8CCC380B-C2CE-415F-A27D-F3000B32D40E}"/>
    <cellStyle name="Comma 7 3 36" xfId="15932" xr:uid="{893D6D0F-075B-41D2-8662-43719D2B2F22}"/>
    <cellStyle name="Comma 7 3 37" xfId="16080" xr:uid="{FA4EA743-34A4-4DEF-ACBD-70CE273492F0}"/>
    <cellStyle name="Comma 7 3 38" xfId="16155" xr:uid="{694DA3C6-7E7A-458D-8856-C3B74D1C57D1}"/>
    <cellStyle name="Comma 7 3 39" xfId="575" xr:uid="{0FB9C6D9-EB99-460C-80B8-EDDAFC14A4D7}"/>
    <cellStyle name="Comma 7 3 4" xfId="976" xr:uid="{7C2D0EDE-8B7B-4D83-878B-B028E98499B7}"/>
    <cellStyle name="Comma 7 3 4 2" xfId="1739" xr:uid="{BDF14A7A-D345-4312-A071-47DF57063BA2}"/>
    <cellStyle name="Comma 7 3 4 2 2" xfId="4326" xr:uid="{F34E80E4-DD48-4BCE-AFF9-85D5FF8A5846}"/>
    <cellStyle name="Comma 7 3 4 2 2 2" xfId="11616" xr:uid="{4C2BF80E-ED9C-4BF6-8DDF-7F2FEB2AEB6E}"/>
    <cellStyle name="Comma 7 3 4 2 3" xfId="9049" xr:uid="{7F31B119-BAE1-4542-BAE9-9EBB1F0BC5FA}"/>
    <cellStyle name="Comma 7 3 4 3" xfId="3565" xr:uid="{3D5B5E7B-A0B0-4136-9AE3-BA7539AD90D2}"/>
    <cellStyle name="Comma 7 3 4 3 2" xfId="10855" xr:uid="{69BCC5F7-03A2-41F7-A006-EE5FBF2B686C}"/>
    <cellStyle name="Comma 7 3 4 4" xfId="8288" xr:uid="{C5C5B845-8C2D-4F7C-9134-566CC4B132CF}"/>
    <cellStyle name="Comma 7 3 40" xfId="16671" xr:uid="{E6FFAC13-73D1-43C4-87CB-0E27338122FD}"/>
    <cellStyle name="Comma 7 3 5" xfId="1194" xr:uid="{B829691C-6754-4E79-ABFC-FF9003B65BF1}"/>
    <cellStyle name="Comma 7 3 5 2" xfId="3782" xr:uid="{EC31AAEC-A64B-4D60-B31F-DA8EAD3F556D}"/>
    <cellStyle name="Comma 7 3 5 2 2" xfId="11072" xr:uid="{75B778E3-061C-4DB0-B8F1-EFF27EFE08D7}"/>
    <cellStyle name="Comma 7 3 5 3" xfId="8505" xr:uid="{024A4316-7A1F-4F77-9EB4-B32FA4904EA5}"/>
    <cellStyle name="Comma 7 3 6" xfId="1365" xr:uid="{6A494B5D-2D50-4A48-98A4-958DAF18073B}"/>
    <cellStyle name="Comma 7 3 6 2" xfId="3952" xr:uid="{F044EB87-9F5B-461B-80D1-A17200D60C7F}"/>
    <cellStyle name="Comma 7 3 6 2 2" xfId="11242" xr:uid="{7026206A-581E-455F-B8DF-5EBE891882C7}"/>
    <cellStyle name="Comma 7 3 6 3" xfId="8675" xr:uid="{A05DC63A-F5DD-49FE-9D73-225B3A78F8E6}"/>
    <cellStyle name="Comma 7 3 7" xfId="1983" xr:uid="{D33F686D-E6D2-481D-8E09-3E9D1F791384}"/>
    <cellStyle name="Comma 7 3 7 2" xfId="4570" xr:uid="{195C5D22-339D-40B0-B7DF-16DFB87CBA80}"/>
    <cellStyle name="Comma 7 3 7 2 2" xfId="11859" xr:uid="{78164EC6-120A-4D23-AAA7-F71757D96AB2}"/>
    <cellStyle name="Comma 7 3 7 3" xfId="9292" xr:uid="{C8C8D842-44DE-4D8E-851C-2DE17AA38F34}"/>
    <cellStyle name="Comma 7 3 8" xfId="2133" xr:uid="{A932EFC1-71AE-4F8D-9B99-D30E79D04B55}"/>
    <cellStyle name="Comma 7 3 8 2" xfId="4720" xr:uid="{29162B85-2EFC-40C4-B9E8-F85230629385}"/>
    <cellStyle name="Comma 7 3 8 2 2" xfId="12008" xr:uid="{9FAD99F5-6087-4492-B096-211F9D4E5A39}"/>
    <cellStyle name="Comma 7 3 8 3" xfId="9441" xr:uid="{195291D3-EB39-4146-8C32-2A8149A302C2}"/>
    <cellStyle name="Comma 7 3 9" xfId="2283" xr:uid="{7E42DD66-3A7B-4D65-8B53-24CDBC05B296}"/>
    <cellStyle name="Comma 7 3 9 2" xfId="4870" xr:uid="{F26F2DF6-A8D3-4988-A8C0-F40A66EB221D}"/>
    <cellStyle name="Comma 7 3 9 2 2" xfId="12157" xr:uid="{1F533EBF-5783-4A08-9EBE-9B84EF115200}"/>
    <cellStyle name="Comma 7 3 9 3" xfId="9590" xr:uid="{01465B54-B7AB-495A-BFE1-FFB66CA2C4D7}"/>
    <cellStyle name="Comma 7 30" xfId="7296" xr:uid="{4D9D8E01-EB2A-4DE5-BB2A-4542151778B1}"/>
    <cellStyle name="Comma 7 30 2" xfId="14568" xr:uid="{EBA1BB5A-9BF8-47D6-AF12-53A002799184}"/>
    <cellStyle name="Comma 7 31" xfId="7340" xr:uid="{1456622C-0BE2-475A-BED9-09D969774119}"/>
    <cellStyle name="Comma 7 31 2" xfId="14604" xr:uid="{0DEB30BE-1359-488E-8B50-887266F62E5D}"/>
    <cellStyle name="Comma 7 32" xfId="7603" xr:uid="{16D01EF5-BEA5-4D04-833D-A2FC4FAF1FB7}"/>
    <cellStyle name="Comma 7 32 2" xfId="14866" xr:uid="{3EEECB57-16B7-4456-84FE-EB1FE7D64F66}"/>
    <cellStyle name="Comma 7 33" xfId="7752" xr:uid="{1E9E10B4-4CB3-40BD-9614-B35F54D09E63}"/>
    <cellStyle name="Comma 7 33 2" xfId="15015" xr:uid="{B776CF83-5500-42C2-A535-1A38FB99DEC6}"/>
    <cellStyle name="Comma 7 34" xfId="7771" xr:uid="{1159A467-7AAB-4FE0-BFA9-3D55782EC98E}"/>
    <cellStyle name="Comma 7 35" xfId="15051" xr:uid="{FCE7E257-B613-436F-B561-B3547C74B7B3}"/>
    <cellStyle name="Comma 7 36" xfId="15484" xr:uid="{7D88EB22-FFCC-4109-BB3C-E352A335BA06}"/>
    <cellStyle name="Comma 7 37" xfId="15632" xr:uid="{9C1D61B1-AD7E-4985-9859-C5C0EF9B444F}"/>
    <cellStyle name="Comma 7 38" xfId="15781" xr:uid="{6243BD85-60BC-4B3D-BA75-729350B6CC6E}"/>
    <cellStyle name="Comma 7 39" xfId="15930" xr:uid="{34AC21D9-7A17-4CB5-9C70-29A58B11814B}"/>
    <cellStyle name="Comma 7 4" xfId="275" xr:uid="{B3C91FAE-5060-4658-BB0B-92429085017A}"/>
    <cellStyle name="Comma 7 4 2" xfId="1363" xr:uid="{77ACA72A-0838-415D-9B41-68F0833C7C07}"/>
    <cellStyle name="Comma 7 4 2 2" xfId="3950" xr:uid="{35C35A46-7E2B-4E51-B1D4-0B392251FF31}"/>
    <cellStyle name="Comma 7 4 2 2 2" xfId="11240" xr:uid="{FA411C77-172C-4478-9969-9DAABE9160BF}"/>
    <cellStyle name="Comma 7 4 2 3" xfId="8673" xr:uid="{A7B07B29-8146-4707-9535-C418E6DD0E6F}"/>
    <cellStyle name="Comma 7 4 3" xfId="3187" xr:uid="{4F3539B9-F7C2-4283-8641-0D2344876854}"/>
    <cellStyle name="Comma 7 4 3 2" xfId="10480" xr:uid="{DBD2E17F-A226-4B35-8D01-B943C01A2BC1}"/>
    <cellStyle name="Comma 7 4 4" xfId="2909" xr:uid="{C6601FB7-3AB2-4BE4-82FF-24AE0E6F29CD}"/>
    <cellStyle name="Comma 7 4 4 2" xfId="10206" xr:uid="{FF157FA3-491D-4031-AE6C-5D264141339D}"/>
    <cellStyle name="Comma 7 4 5" xfId="7913" xr:uid="{359F4E4B-B63E-4115-B21C-FA26C0A22A78}"/>
    <cellStyle name="Comma 7 4 6" xfId="15203" xr:uid="{9BB982A9-C49F-4F7D-90E8-3713142737A7}"/>
    <cellStyle name="Comma 7 4 7" xfId="16266" xr:uid="{98575B4F-E2B5-4B80-B582-BB0E9C431565}"/>
    <cellStyle name="Comma 7 4 8" xfId="573" xr:uid="{166F540E-494D-445A-8230-60F504D8BB68}"/>
    <cellStyle name="Comma 7 4 9" xfId="16672" xr:uid="{2CCB397E-4965-4741-A053-04E79330D9F2}"/>
    <cellStyle name="Comma 7 40" xfId="16078" xr:uid="{ACA8D901-B44F-40B2-8E05-C49FE4CFA717}"/>
    <cellStyle name="Comma 7 41" xfId="16118" xr:uid="{E46A7CA3-D808-413E-AC5C-B02212B70E8B}"/>
    <cellStyle name="Comma 7 42" xfId="430" xr:uid="{8C337611-CFEC-4CE3-AFFC-4712F66DADE5}"/>
    <cellStyle name="Comma 7 43" xfId="16673" xr:uid="{DBD90745-DDE0-4CC5-9276-D13FC48E2544}"/>
    <cellStyle name="Comma 7 5" xfId="418" xr:uid="{B705E0FD-F997-48B4-999D-61CA01F3A7ED}"/>
    <cellStyle name="Comma 7 5 2" xfId="1519" xr:uid="{1DF06D75-FA3E-45BB-96CA-B4AD8837A965}"/>
    <cellStyle name="Comma 7 5 2 2" xfId="4106" xr:uid="{4C53CE20-A581-41FF-B2CA-BB36A37C665A}"/>
    <cellStyle name="Comma 7 5 2 2 2" xfId="11396" xr:uid="{A672752B-AC79-4D71-AD33-887E91BCE84F}"/>
    <cellStyle name="Comma 7 5 2 3" xfId="8829" xr:uid="{404304DD-4823-4D70-A1E3-607FD58552E7}"/>
    <cellStyle name="Comma 7 5 3" xfId="3345" xr:uid="{53268C30-7E34-4CEC-8AC2-43CFE9E0F461}"/>
    <cellStyle name="Comma 7 5 3 2" xfId="10635" xr:uid="{9BC63A6C-F4B7-400D-90FA-F6F6493B59A4}"/>
    <cellStyle name="Comma 7 5 4" xfId="8068" xr:uid="{94269FE9-6673-416E-AFBD-6A6F86CF5A70}"/>
    <cellStyle name="Comma 7 5 5" xfId="756" xr:uid="{B19D8891-8255-403E-AF69-49DDE62FB85E}"/>
    <cellStyle name="Comma 7 6" xfId="904" xr:uid="{75D83272-49DA-436A-8224-E169CDD6E33B}"/>
    <cellStyle name="Comma 7 6 2" xfId="1667" xr:uid="{FE6AFC97-03B1-418C-BF8C-8F9CDCD004FC}"/>
    <cellStyle name="Comma 7 6 2 2" xfId="4254" xr:uid="{4696B52C-3128-4B75-BA83-123BF6E1F76D}"/>
    <cellStyle name="Comma 7 6 2 2 2" xfId="11544" xr:uid="{B886C280-783F-4EA4-94AB-282DCA30EF65}"/>
    <cellStyle name="Comma 7 6 2 3" xfId="8977" xr:uid="{4ADEBBCD-42A8-41B2-BF0D-583B84380848}"/>
    <cellStyle name="Comma 7 6 3" xfId="3493" xr:uid="{9AAD3CC9-F399-4C47-9C63-C0BCC2D2550C}"/>
    <cellStyle name="Comma 7 6 3 2" xfId="10783" xr:uid="{A0D96A8D-A782-432A-9156-2B2A46415CF9}"/>
    <cellStyle name="Comma 7 6 4" xfId="8216" xr:uid="{52017879-E5D0-4C99-B63D-AF8E587774E6}"/>
    <cellStyle name="Comma 7 7" xfId="939" xr:uid="{6246E544-7268-40D1-BFE0-96525EFCA2FF}"/>
    <cellStyle name="Comma 7 7 2" xfId="1702" xr:uid="{D688C8B1-032B-46DA-9BC4-7923C54A9410}"/>
    <cellStyle name="Comma 7 7 2 2" xfId="4289" xr:uid="{89ECF7DA-1D6E-4D18-9223-2D87834C830A}"/>
    <cellStyle name="Comma 7 7 2 2 2" xfId="11579" xr:uid="{E339D715-FC9C-4194-8F2B-F6D27791DDEE}"/>
    <cellStyle name="Comma 7 7 2 3" xfId="9012" xr:uid="{5585E911-27C6-4951-A177-2608F33C113A}"/>
    <cellStyle name="Comma 7 7 3" xfId="3528" xr:uid="{F62BF12E-711B-4682-9244-5BA5E52E5737}"/>
    <cellStyle name="Comma 7 7 3 2" xfId="10818" xr:uid="{D87FC66E-F9EE-4889-8B77-73D5A29DBE07}"/>
    <cellStyle name="Comma 7 7 4" xfId="8251" xr:uid="{9B5A5136-9916-4499-A8F5-01700713D9A7}"/>
    <cellStyle name="Comma 7 8" xfId="1077" xr:uid="{19D9F4A8-CE30-4B60-873C-154E279BC755}"/>
    <cellStyle name="Comma 7 8 2" xfId="3665" xr:uid="{56CFAF35-F93F-4A70-9A77-F9623A7A03AA}"/>
    <cellStyle name="Comma 7 8 2 2" xfId="10955" xr:uid="{E1BB8CAC-14A8-4680-923E-E7E3795854A5}"/>
    <cellStyle name="Comma 7 8 3" xfId="8388" xr:uid="{4A74E8A7-69F3-4CF7-B78D-1BBF5511807C}"/>
    <cellStyle name="Comma 7 9" xfId="1220" xr:uid="{2B26EE37-98B0-48B2-864F-674F98449971}"/>
    <cellStyle name="Comma 7 9 2" xfId="3808" xr:uid="{D2784C7F-AF8D-4C2A-A9F3-69CE99A9E23F}"/>
    <cellStyle name="Comma 7 9 2 2" xfId="11098" xr:uid="{8D028C7A-C82D-4F9F-B0FA-FEFC81220C51}"/>
    <cellStyle name="Comma 7 9 3" xfId="8531" xr:uid="{F8D5025C-A2A9-4799-891E-F05AFA1FC78C}"/>
    <cellStyle name="Comma 8" xfId="129" xr:uid="{AEA6FB18-A42F-40B8-9BCD-DE4DCC105962}"/>
    <cellStyle name="Comma 8 10" xfId="1984" xr:uid="{828C7951-8DE4-4A05-BD57-3736211708C8}"/>
    <cellStyle name="Comma 8 10 2" xfId="4571" xr:uid="{E283ADE3-7063-464F-AA93-3781D9D5A0B6}"/>
    <cellStyle name="Comma 8 10 2 2" xfId="11860" xr:uid="{4590525B-D09F-4961-9A6C-7566462F67BA}"/>
    <cellStyle name="Comma 8 10 3" xfId="9293" xr:uid="{AB205834-17D3-4D8D-9BCB-F59B92AA0D70}"/>
    <cellStyle name="Comma 8 11" xfId="2134" xr:uid="{74D36519-FC10-4CD3-BC67-2F9DAD922E4E}"/>
    <cellStyle name="Comma 8 11 2" xfId="4721" xr:uid="{CFA8DEE4-3BF1-4977-A514-63AABFE238CC}"/>
    <cellStyle name="Comma 8 11 2 2" xfId="12009" xr:uid="{CD76CBB6-BBBF-45AB-80EA-2EA2740863D6}"/>
    <cellStyle name="Comma 8 11 3" xfId="9442" xr:uid="{C156F5B7-A0BF-42DE-AE39-0237CA174464}"/>
    <cellStyle name="Comma 8 12" xfId="2284" xr:uid="{56E70194-C8AF-4B20-8925-DDC6F2848C22}"/>
    <cellStyle name="Comma 8 12 2" xfId="4871" xr:uid="{3951B735-FA3C-4F82-9BF8-CAD76470EF12}"/>
    <cellStyle name="Comma 8 12 2 2" xfId="12158" xr:uid="{C6AA4C4A-0A44-4626-9116-0E5B50F50FB8}"/>
    <cellStyle name="Comma 8 12 3" xfId="9591" xr:uid="{CF8876B4-48E3-4423-8647-CE666023DE98}"/>
    <cellStyle name="Comma 8 13" xfId="2433" xr:uid="{5F138F0C-9A94-460C-9B7C-C23553400B8D}"/>
    <cellStyle name="Comma 8 13 2" xfId="5020" xr:uid="{9C46B32E-EFD9-4B98-8AB6-3304F41A2B9E}"/>
    <cellStyle name="Comma 8 13 2 2" xfId="12307" xr:uid="{8813ABAE-82E8-4E58-9B18-21F0FE435FA8}"/>
    <cellStyle name="Comma 8 13 3" xfId="9740" xr:uid="{6D0B8758-87BE-416D-BAEC-9C377DBD33C7}"/>
    <cellStyle name="Comma 8 14" xfId="2584" xr:uid="{68A737A8-37D1-4238-8F36-AA56928A379D}"/>
    <cellStyle name="Comma 8 14 2" xfId="5171" xr:uid="{7705C3EB-E1E5-4343-A9B8-FEE179817A72}"/>
    <cellStyle name="Comma 8 14 2 2" xfId="12458" xr:uid="{18A5A364-284D-4249-8D45-CC1605C0FCBA}"/>
    <cellStyle name="Comma 8 14 3" xfId="9891" xr:uid="{FD3895A3-ECC4-41E1-A2A9-39D812C5E781}"/>
    <cellStyle name="Comma 8 15" xfId="2734" xr:uid="{8891EF35-EF36-4582-BFEA-73D636439F97}"/>
    <cellStyle name="Comma 8 15 2" xfId="3190" xr:uid="{E29DC548-E83C-4E6C-8E35-F061F72F27EF}"/>
    <cellStyle name="Comma 8 15 2 2" xfId="10483" xr:uid="{1F1F87A5-B218-42EA-8BD7-5272FAC05DEE}"/>
    <cellStyle name="Comma 8 15 3" xfId="10041" xr:uid="{7416405A-6C0B-427E-9683-EA5D55FD88AE}"/>
    <cellStyle name="Comma 8 16" xfId="2740" xr:uid="{11ADA810-0C28-4AAA-A226-170256031DD8}"/>
    <cellStyle name="Comma 8 16 2" xfId="10047" xr:uid="{D906CAE6-9090-402D-9C2F-0F8ABE658DF4}"/>
    <cellStyle name="Comma 8 17" xfId="5325" xr:uid="{266B2DA5-4587-443E-A108-58C7847A3439}"/>
    <cellStyle name="Comma 8 17 2" xfId="12609" xr:uid="{691B407B-1E01-4C2D-AE2E-3A97701239E2}"/>
    <cellStyle name="Comma 8 18" xfId="5475" xr:uid="{8BEB00A5-A133-437D-832B-3E38DA5E6B99}"/>
    <cellStyle name="Comma 8 18 2" xfId="12758" xr:uid="{27108E8B-F9E7-4AFE-B4A2-6E959CBC0DC7}"/>
    <cellStyle name="Comma 8 19" xfId="5635" xr:uid="{3CE5E749-0EB2-4013-9CAF-982E3AE6B869}"/>
    <cellStyle name="Comma 8 19 2" xfId="12916" xr:uid="{081957B3-656A-4943-B780-48A2B03D4029}"/>
    <cellStyle name="Comma 8 2" xfId="241" xr:uid="{91E36BF6-C032-4878-BCA2-8347F61919B9}"/>
    <cellStyle name="Comma 8 2 10" xfId="2434" xr:uid="{74837984-D2EC-4072-9B7C-504B5D122E1D}"/>
    <cellStyle name="Comma 8 2 10 2" xfId="5021" xr:uid="{96B2A6A7-5E11-431B-BD43-E3FFE3CB19B9}"/>
    <cellStyle name="Comma 8 2 10 2 2" xfId="12308" xr:uid="{B37BAA60-BBCB-4AE7-B7CE-CA565DFC1BFD}"/>
    <cellStyle name="Comma 8 2 10 3" xfId="9741" xr:uid="{890FE4E0-6537-499F-8D15-D9ADCA4C7654}"/>
    <cellStyle name="Comma 8 2 11" xfId="2585" xr:uid="{DE091493-27B9-47DA-85FE-E9640C15DAE0}"/>
    <cellStyle name="Comma 8 2 11 2" xfId="5172" xr:uid="{D3E85364-DEAB-4C68-BBC9-9FCEDA96682B}"/>
    <cellStyle name="Comma 8 2 11 2 2" xfId="12459" xr:uid="{EDDA0172-A909-4B67-9E50-88BE45267FCA}"/>
    <cellStyle name="Comma 8 2 11 3" xfId="9892" xr:uid="{DC962171-7491-47F2-A255-367C06030AD1}"/>
    <cellStyle name="Comma 8 2 12" xfId="2735" xr:uid="{06B29559-9206-4A00-9987-B34F706A3711}"/>
    <cellStyle name="Comma 8 2 12 2" xfId="3191" xr:uid="{B65798F6-3470-4763-B900-3AD1303C078F}"/>
    <cellStyle name="Comma 8 2 12 2 2" xfId="10484" xr:uid="{648A64B3-A916-4D10-94A6-1351F9755295}"/>
    <cellStyle name="Comma 8 2 12 3" xfId="10042" xr:uid="{F0FAD452-70A0-4D58-8E22-75C9C82C0C23}"/>
    <cellStyle name="Comma 8 2 13" xfId="2791" xr:uid="{84D5C8D8-2D6A-4E08-8288-1432883A9A70}"/>
    <cellStyle name="Comma 8 2 13 2" xfId="10098" xr:uid="{D324D2FF-8485-4FC1-82EF-56F6F20588FE}"/>
    <cellStyle name="Comma 8 2 14" xfId="5326" xr:uid="{99C3951A-1FCF-49C1-8CF3-BBF705B3A3B2}"/>
    <cellStyle name="Comma 8 2 14 2" xfId="12610" xr:uid="{84483D74-C268-4754-AA98-127C58F6192B}"/>
    <cellStyle name="Comma 8 2 15" xfId="5476" xr:uid="{3B24ED0A-F9D9-4568-9A38-3DA52E06970F}"/>
    <cellStyle name="Comma 8 2 15 2" xfId="12759" xr:uid="{7BCE98E5-79E2-4C1D-BAD3-016B9C868D1F}"/>
    <cellStyle name="Comma 8 2 16" xfId="5636" xr:uid="{D74F0B58-F5A9-4029-B728-095D2C8D7C9F}"/>
    <cellStyle name="Comma 8 2 16 2" xfId="12917" xr:uid="{15D0962E-0E7E-4F52-B16C-1CD1C2782DC2}"/>
    <cellStyle name="Comma 8 2 17" xfId="5790" xr:uid="{B384C389-4E3C-4B79-AB36-66C42879E771}"/>
    <cellStyle name="Comma 8 2 17 2" xfId="13068" xr:uid="{A657BDA5-8CC5-41C2-8089-A186DC2A5C4C}"/>
    <cellStyle name="Comma 8 2 18" xfId="5939" xr:uid="{28F3B9A9-6895-4D2F-A7B8-EFCFFD67E659}"/>
    <cellStyle name="Comma 8 2 18 2" xfId="13217" xr:uid="{CEC9835B-4BDD-4CEA-91DD-B37259053DA6}"/>
    <cellStyle name="Comma 8 2 19" xfId="6095" xr:uid="{23652AAE-A19D-4EA5-B1A9-12B282D5F792}"/>
    <cellStyle name="Comma 8 2 19 2" xfId="13373" xr:uid="{FDD280FE-DB82-4240-8E15-952BF21A5410}"/>
    <cellStyle name="Comma 8 2 2" xfId="414" xr:uid="{19CE7724-A75F-449C-9E17-BF82DCDB47FE}"/>
    <cellStyle name="Comma 8 2 2 2" xfId="1523" xr:uid="{E93E0BBC-D00F-4649-A905-DFE1A8891C23}"/>
    <cellStyle name="Comma 8 2 2 2 2" xfId="4110" xr:uid="{4569B829-DD7F-4D6B-AD3C-8FF3F75326FA}"/>
    <cellStyle name="Comma 8 2 2 2 2 2" xfId="11400" xr:uid="{06DA55B0-566E-4534-883C-A22E633A1B48}"/>
    <cellStyle name="Comma 8 2 2 2 3" xfId="8833" xr:uid="{883CC7FD-08D3-4159-9DC6-1DF1C39D3036}"/>
    <cellStyle name="Comma 8 2 2 3" xfId="3349" xr:uid="{040B1C98-E6A4-4795-9410-B124B11C3DA2}"/>
    <cellStyle name="Comma 8 2 2 3 2" xfId="10639" xr:uid="{09502091-4B17-433F-83D2-4B9CD163BD54}"/>
    <cellStyle name="Comma 8 2 2 4" xfId="2868" xr:uid="{3F7B505D-F78B-454B-A441-3D2F8C13E241}"/>
    <cellStyle name="Comma 8 2 2 4 2" xfId="10165" xr:uid="{A7BB571E-EA37-4BE7-B3F1-A0B54E49B020}"/>
    <cellStyle name="Comma 8 2 2 5" xfId="8072" xr:uid="{C998EC5A-548F-4E1E-B1A6-6130B5EC9D4B}"/>
    <cellStyle name="Comma 8 2 2 6" xfId="15340" xr:uid="{2233456F-3766-43F8-9477-446379A20B54}"/>
    <cellStyle name="Comma 8 2 2 7" xfId="16387" xr:uid="{2DE9A4B2-2FEC-43C7-B891-824B8A4E1B1F}"/>
    <cellStyle name="Comma 8 2 2 8" xfId="760" xr:uid="{E550100B-ACFF-491B-97E0-A18300500AD2}"/>
    <cellStyle name="Comma 8 2 2 9" xfId="16674" xr:uid="{B2FB2C47-AECD-4E33-A1AA-8076812F3512}"/>
    <cellStyle name="Comma 8 2 20" xfId="6251" xr:uid="{0A59811A-DE86-44CD-AF1B-7C9B2D627243}"/>
    <cellStyle name="Comma 8 2 20 2" xfId="13526" xr:uid="{2B68645A-BD1E-4A44-8E7C-8473E4E91B40}"/>
    <cellStyle name="Comma 8 2 21" xfId="6395" xr:uid="{86E7246D-DAF7-48EB-B2E2-BD1F76D516DE}"/>
    <cellStyle name="Comma 8 2 21 2" xfId="13670" xr:uid="{9F2BD616-7DD9-4714-B72C-56BDD0394DA9}"/>
    <cellStyle name="Comma 8 2 22" xfId="6545" xr:uid="{F431B711-02B1-418E-BD0A-974F8C35F909}"/>
    <cellStyle name="Comma 8 2 22 2" xfId="13820" xr:uid="{9415E8BF-6A9A-4F7C-82E8-417CF6DB395A}"/>
    <cellStyle name="Comma 8 2 23" xfId="6700" xr:uid="{7768EF42-8ECB-4175-A79F-F5DDDBBB68F3}"/>
    <cellStyle name="Comma 8 2 23 2" xfId="13972" xr:uid="{08084498-7DF1-4B22-926C-4DBAB62AF23A}"/>
    <cellStyle name="Comma 8 2 24" xfId="6849" xr:uid="{1053E3BA-EE00-4D1C-A178-DA5882F6B733}"/>
    <cellStyle name="Comma 8 2 24 2" xfId="14121" xr:uid="{7C489087-053F-4CDD-B105-0766EBBD8245}"/>
    <cellStyle name="Comma 8 2 25" xfId="6997" xr:uid="{FDB3CAD9-017C-41D1-8A1A-3C4D6D88D95C}"/>
    <cellStyle name="Comma 8 2 25 2" xfId="14269" xr:uid="{23C8D31D-413A-48A8-8DB9-D8D75E237175}"/>
    <cellStyle name="Comma 8 2 26" xfId="7151" xr:uid="{B0101551-47D1-461F-9A2A-84CD919A55A2}"/>
    <cellStyle name="Comma 8 2 26 2" xfId="14423" xr:uid="{749E02A8-B128-408B-9EF8-9399FA5FE069}"/>
    <cellStyle name="Comma 8 2 27" xfId="7300" xr:uid="{F0DE63F3-2E2C-42F3-8066-D8926623E539}"/>
    <cellStyle name="Comma 8 2 27 2" xfId="14572" xr:uid="{B49D99AC-2DFD-4E52-AF13-93A207FE4AB6}"/>
    <cellStyle name="Comma 8 2 28" xfId="7461" xr:uid="{991C3C41-BB81-4246-B4C7-46D186588009}"/>
    <cellStyle name="Comma 8 2 28 2" xfId="14725" xr:uid="{00DA603A-286A-423F-9ABB-B13F48829932}"/>
    <cellStyle name="Comma 8 2 29" xfId="7607" xr:uid="{CA378BA5-0041-4134-B9AE-A9E215272C15}"/>
    <cellStyle name="Comma 8 2 29 2" xfId="14870" xr:uid="{256D5D61-CA74-44BA-81CC-5F6E94FB8D93}"/>
    <cellStyle name="Comma 8 2 3" xfId="908" xr:uid="{DA2F8BB9-A415-4CC5-A870-7A930BDFE780}"/>
    <cellStyle name="Comma 8 2 3 2" xfId="1671" xr:uid="{79DEFBCD-D911-456D-95E1-88D02C7276FC}"/>
    <cellStyle name="Comma 8 2 3 2 2" xfId="4258" xr:uid="{5BBCBEE8-9EC0-4F63-880A-854687DD3B68}"/>
    <cellStyle name="Comma 8 2 3 2 2 2" xfId="11548" xr:uid="{72CC26D8-20A1-4361-9056-928B4211A9A7}"/>
    <cellStyle name="Comma 8 2 3 2 3" xfId="8981" xr:uid="{5EBE1493-B75F-43C3-B248-214AB1514093}"/>
    <cellStyle name="Comma 8 2 3 3" xfId="3497" xr:uid="{4D2B909E-4F3D-4173-915A-2C91BAB273CB}"/>
    <cellStyle name="Comma 8 2 3 3 2" xfId="10787" xr:uid="{9BED6402-E921-47B2-B2B0-6BF19ECC5786}"/>
    <cellStyle name="Comma 8 2 3 4" xfId="3032" xr:uid="{C61528EE-D155-417C-A9EB-151E4CC5E0B6}"/>
    <cellStyle name="Comma 8 2 3 4 2" xfId="10327" xr:uid="{08C2B127-F8D3-46F9-8DE7-CD1D88E58728}"/>
    <cellStyle name="Comma 8 2 3 5" xfId="8220" xr:uid="{E110C630-667F-4432-BBD6-D86523B3CA60}"/>
    <cellStyle name="Comma 8 2 30" xfId="7756" xr:uid="{61064FB8-F333-4DDB-A271-E56460A75EEA}"/>
    <cellStyle name="Comma 8 2 30 2" xfId="15019" xr:uid="{BCF05E47-A6F9-4399-931A-32B306BC439F}"/>
    <cellStyle name="Comma 8 2 31" xfId="7917" xr:uid="{E3FB2099-10F6-47AF-8E74-67BF5096DEB0}"/>
    <cellStyle name="Comma 8 2 32" xfId="15172" xr:uid="{B28BFA4D-9FF2-460C-976A-3C46E993019A}"/>
    <cellStyle name="Comma 8 2 33" xfId="15488" xr:uid="{5CED4191-3BD4-4927-959E-C48C30E23E34}"/>
    <cellStyle name="Comma 8 2 34" xfId="15636" xr:uid="{460D101B-5CA3-4326-B505-C6A77D91E30E}"/>
    <cellStyle name="Comma 8 2 35" xfId="15785" xr:uid="{3EAB7B38-CE6D-4586-B820-E2493A7550B4}"/>
    <cellStyle name="Comma 8 2 36" xfId="15934" xr:uid="{B3D2E281-F199-4733-8052-BABCE28EADA8}"/>
    <cellStyle name="Comma 8 2 37" xfId="16082" xr:uid="{4DAB9EB7-DF05-44CB-A6E6-0446B7BE4DA5}"/>
    <cellStyle name="Comma 8 2 38" xfId="16239" xr:uid="{2E322931-25E5-4508-A8D0-70CC8365AA9C}"/>
    <cellStyle name="Comma 8 2 39" xfId="577" xr:uid="{331D7689-2F33-4DD7-9E8B-234B9B11404C}"/>
    <cellStyle name="Comma 8 2 4" xfId="1060" xr:uid="{E67D83AF-8E49-4F2F-82E5-822695103CF1}"/>
    <cellStyle name="Comma 8 2 4 2" xfId="1823" xr:uid="{8622F16F-1AE0-4F03-8F4B-B213AB37D5E4}"/>
    <cellStyle name="Comma 8 2 4 2 2" xfId="4410" xr:uid="{F277720B-14E5-4C76-9766-C4384FFB4733}"/>
    <cellStyle name="Comma 8 2 4 2 2 2" xfId="11700" xr:uid="{D6353FF6-B5EE-4C91-8604-6713B531C723}"/>
    <cellStyle name="Comma 8 2 4 2 3" xfId="9133" xr:uid="{5FF4E748-EA84-4169-8AD4-7F488EA07469}"/>
    <cellStyle name="Comma 8 2 4 3" xfId="3649" xr:uid="{B03E6A03-E30D-4668-B2D6-2BF6A8ED82D9}"/>
    <cellStyle name="Comma 8 2 4 3 2" xfId="10939" xr:uid="{6FD12873-98ED-48F0-954F-3E97DED6A989}"/>
    <cellStyle name="Comma 8 2 4 4" xfId="8372" xr:uid="{8717A9E2-5E5A-4A8D-92D8-A8BF046E7FCE}"/>
    <cellStyle name="Comma 8 2 40" xfId="16675" xr:uid="{91C9F2F4-20BE-4CB6-BC70-A5007A644C96}"/>
    <cellStyle name="Comma 8 2 5" xfId="1167" xr:uid="{385FF771-99AD-444E-B24D-D7F108E98882}"/>
    <cellStyle name="Comma 8 2 5 2" xfId="3755" xr:uid="{B81E97F2-4260-417B-B4CD-44DE64C5CE27}"/>
    <cellStyle name="Comma 8 2 5 2 2" xfId="11045" xr:uid="{C0EEB6EA-806E-4A8E-98C8-328DF0A63016}"/>
    <cellStyle name="Comma 8 2 5 3" xfId="8478" xr:uid="{708462E2-8F41-4B83-9090-275CFF50DB48}"/>
    <cellStyle name="Comma 8 2 6" xfId="1367" xr:uid="{E4409404-0844-4808-8B20-C9BA83F74F7E}"/>
    <cellStyle name="Comma 8 2 6 2" xfId="3954" xr:uid="{6DC026A7-2E9E-49D8-93A1-E28CDE9EB8C0}"/>
    <cellStyle name="Comma 8 2 6 2 2" xfId="11244" xr:uid="{910ECF6F-4C12-4D70-825E-0000ACF3A05F}"/>
    <cellStyle name="Comma 8 2 6 3" xfId="8677" xr:uid="{9716B739-3CC5-4F6A-AE46-3D8849B3744F}"/>
    <cellStyle name="Comma 8 2 7" xfId="1985" xr:uid="{16525758-1652-41D3-8CC4-D9CDE43D0860}"/>
    <cellStyle name="Comma 8 2 7 2" xfId="4572" xr:uid="{5501DEDC-F192-4E7F-A24E-B55E6DF0D11C}"/>
    <cellStyle name="Comma 8 2 7 2 2" xfId="11861" xr:uid="{915AC820-A1E4-4AC1-B6D0-B17D6FB5EEDD}"/>
    <cellStyle name="Comma 8 2 7 3" xfId="9294" xr:uid="{DC0C1A23-9289-4F01-A4A3-7EF57946B2A8}"/>
    <cellStyle name="Comma 8 2 8" xfId="2135" xr:uid="{E8E0C4F8-9CE6-4C6A-892A-95DD5995DC86}"/>
    <cellStyle name="Comma 8 2 8 2" xfId="4722" xr:uid="{BB93292F-43FA-4B41-8690-5AFD532C3AB7}"/>
    <cellStyle name="Comma 8 2 8 2 2" xfId="12010" xr:uid="{635BA6D9-CB28-4275-82B9-47536249A15D}"/>
    <cellStyle name="Comma 8 2 8 3" xfId="9443" xr:uid="{F212DE8C-72A1-4D58-9128-F0EC41A40D19}"/>
    <cellStyle name="Comma 8 2 9" xfId="2285" xr:uid="{D76A5C28-4EAD-45C9-B3CD-64D562C1A823}"/>
    <cellStyle name="Comma 8 2 9 2" xfId="4872" xr:uid="{BA01C70D-DBEA-49E8-9990-75E24467E856}"/>
    <cellStyle name="Comma 8 2 9 2 2" xfId="12159" xr:uid="{EDDC78AF-5110-4C32-963E-D9506865629D}"/>
    <cellStyle name="Comma 8 2 9 3" xfId="9592" xr:uid="{C6681DD1-D862-48BF-9DA4-125BE391CCF4}"/>
    <cellStyle name="Comma 8 20" xfId="5789" xr:uid="{0406463C-8EF4-4679-8D33-13E0B3211B1A}"/>
    <cellStyle name="Comma 8 20 2" xfId="13067" xr:uid="{3E3CCA27-F8B2-443B-836E-B9A3BB4385D7}"/>
    <cellStyle name="Comma 8 21" xfId="5938" xr:uid="{C151A3E5-1630-4C92-A4D8-F70653CABD7E}"/>
    <cellStyle name="Comma 8 21 2" xfId="13216" xr:uid="{75230DA5-3370-4B41-969A-269E699BA216}"/>
    <cellStyle name="Comma 8 22" xfId="6094" xr:uid="{1F4FB8CF-9257-4BF7-AA15-208B211B5922}"/>
    <cellStyle name="Comma 8 22 2" xfId="13372" xr:uid="{A4A4BB67-AB0D-4FF3-8B17-EB7F19737BFD}"/>
    <cellStyle name="Comma 8 23" xfId="6154" xr:uid="{791A4E5F-D6D8-4442-B412-15D378A86B41}"/>
    <cellStyle name="Comma 8 23 2" xfId="13429" xr:uid="{654B89BF-8788-43B1-B10F-2ED7974254D8}"/>
    <cellStyle name="Comma 8 24" xfId="6394" xr:uid="{D2516814-EC6A-47C2-88A7-1F4DC997DE52}"/>
    <cellStyle name="Comma 8 24 2" xfId="13669" xr:uid="{C4DD5E42-D6D5-4184-9816-4FD79377C67A}"/>
    <cellStyle name="Comma 8 25" xfId="6544" xr:uid="{8C299F65-153B-4335-983D-A0D10E49D542}"/>
    <cellStyle name="Comma 8 25 2" xfId="13819" xr:uid="{88CEB8C9-58B6-421B-A945-2471A6D7ACC8}"/>
    <cellStyle name="Comma 8 26" xfId="6699" xr:uid="{8BE79EB1-96DD-412B-8D84-4E20AF32E098}"/>
    <cellStyle name="Comma 8 26 2" xfId="13971" xr:uid="{8513F474-00B9-4559-AAD9-E5EABDCB2330}"/>
    <cellStyle name="Comma 8 27" xfId="6848" xr:uid="{1A3F3109-4B00-4011-AA4C-24D030A01775}"/>
    <cellStyle name="Comma 8 27 2" xfId="14120" xr:uid="{99ECC778-C3F3-41F2-81EC-AF2E19B24FD4}"/>
    <cellStyle name="Comma 8 28" xfId="6996" xr:uid="{E91640E1-B37B-441C-862C-0EFFB2652812}"/>
    <cellStyle name="Comma 8 28 2" xfId="14268" xr:uid="{FFA6F162-0490-4ABF-BB82-FD445C4CABA3}"/>
    <cellStyle name="Comma 8 29" xfId="7150" xr:uid="{DA3E3761-9F1B-4930-83F1-FFF9A965065B}"/>
    <cellStyle name="Comma 8 29 2" xfId="14422" xr:uid="{07062F4B-C602-41F3-8CD6-4E62FA8E73C7}"/>
    <cellStyle name="Comma 8 3" xfId="182" xr:uid="{08C8B068-80CD-47DE-9BBA-10A9F398BE5D}"/>
    <cellStyle name="Comma 8 3 10" xfId="2435" xr:uid="{81DC51A0-4A1B-49E7-B45B-39700FEF3BDE}"/>
    <cellStyle name="Comma 8 3 10 2" xfId="5022" xr:uid="{6FA3D0DF-6408-4A4E-8AD4-B6333FBAEF4D}"/>
    <cellStyle name="Comma 8 3 10 2 2" xfId="12309" xr:uid="{437A0199-A01F-44B4-8689-F2A38E81DE31}"/>
    <cellStyle name="Comma 8 3 10 3" xfId="9742" xr:uid="{4682C16E-27B3-454C-BBEA-163A06DD4A00}"/>
    <cellStyle name="Comma 8 3 11" xfId="2586" xr:uid="{F18E065E-BAD2-4F21-85DC-E1DBAF7ACB80}"/>
    <cellStyle name="Comma 8 3 11 2" xfId="5173" xr:uid="{3DCFB4F9-5688-4443-9CE8-D8F5564EE606}"/>
    <cellStyle name="Comma 8 3 11 2 2" xfId="12460" xr:uid="{FFE27F50-C33E-428B-ACBA-84927E120A0E}"/>
    <cellStyle name="Comma 8 3 11 3" xfId="9893" xr:uid="{EDFF0A0C-D8F9-4969-B54A-651571BDBC76}"/>
    <cellStyle name="Comma 8 3 12" xfId="2736" xr:uid="{560B9973-2AC3-47CF-95B5-35156480F94A}"/>
    <cellStyle name="Comma 8 3 12 2" xfId="3192" xr:uid="{6C14BD07-4FE9-4549-BB2F-E8E1AFB4F73D}"/>
    <cellStyle name="Comma 8 3 12 2 2" xfId="10485" xr:uid="{BF396CB9-E52E-4DE6-9E51-5DB17171E31D}"/>
    <cellStyle name="Comma 8 3 12 3" xfId="10043" xr:uid="{24008DC8-C5B8-4F26-BF87-FE41A7CF27F2}"/>
    <cellStyle name="Comma 8 3 13" xfId="2816" xr:uid="{F1BCEFA9-D451-4A98-8ED6-141FCD3B6CCE}"/>
    <cellStyle name="Comma 8 3 13 2" xfId="10114" xr:uid="{A56AEEA7-E91F-4F17-B335-A77B9A6CAE81}"/>
    <cellStyle name="Comma 8 3 14" xfId="5327" xr:uid="{6F758E42-544C-480B-9310-232279F0F079}"/>
    <cellStyle name="Comma 8 3 14 2" xfId="12611" xr:uid="{13D75DC4-92E1-41F2-8EB8-CDEF9C74EE02}"/>
    <cellStyle name="Comma 8 3 15" xfId="5477" xr:uid="{DB9E4DD8-08A8-4621-A1AA-97D86BDA9EED}"/>
    <cellStyle name="Comma 8 3 15 2" xfId="12760" xr:uid="{C60BC42C-1ECF-4D4F-9954-6A1CBE0CB616}"/>
    <cellStyle name="Comma 8 3 16" xfId="5637" xr:uid="{EE5A342D-DDA3-44CD-92E3-44D7850C49D6}"/>
    <cellStyle name="Comma 8 3 16 2" xfId="12918" xr:uid="{D6EE806C-7B3C-40F3-AD37-65B83B5856BB}"/>
    <cellStyle name="Comma 8 3 17" xfId="5791" xr:uid="{61725138-14D7-4B9A-83AF-67D7D829CB0D}"/>
    <cellStyle name="Comma 8 3 17 2" xfId="13069" xr:uid="{D23782FC-BE24-419E-A8C7-F95640D56EDD}"/>
    <cellStyle name="Comma 8 3 18" xfId="5940" xr:uid="{CA627EA6-4FFC-4067-B725-5BADC7633EBD}"/>
    <cellStyle name="Comma 8 3 18 2" xfId="13218" xr:uid="{A9E99DA6-97F6-41D1-89C6-1E4857B25EA9}"/>
    <cellStyle name="Comma 8 3 19" xfId="6096" xr:uid="{B89AE0A6-E8CA-4322-9905-9FE7277460BC}"/>
    <cellStyle name="Comma 8 3 19 2" xfId="13374" xr:uid="{4279B7D4-9538-45C7-9506-3325557A0C96}"/>
    <cellStyle name="Comma 8 3 2" xfId="356" xr:uid="{AB3BC0A6-E765-485A-A654-2DB83E22E377}"/>
    <cellStyle name="Comma 8 3 2 2" xfId="1524" xr:uid="{71891618-D5E1-45FC-A1CD-3B5D6085CF2D}"/>
    <cellStyle name="Comma 8 3 2 2 2" xfId="4111" xr:uid="{F50E8445-CCDE-4870-A164-C6CA77633B98}"/>
    <cellStyle name="Comma 8 3 2 2 2 2" xfId="11401" xr:uid="{2FC50275-BFDB-41D3-94DD-66E66211D1A1}"/>
    <cellStyle name="Comma 8 3 2 2 3" xfId="8834" xr:uid="{DB23C1C9-9844-4A5B-BE23-79B6E2334004}"/>
    <cellStyle name="Comma 8 3 2 3" xfId="3350" xr:uid="{56A5B690-F057-48BC-94DD-5CA4D9250D45}"/>
    <cellStyle name="Comma 8 3 2 3 2" xfId="10640" xr:uid="{924EE14A-3517-4977-8036-F2CCCB961B6A}"/>
    <cellStyle name="Comma 8 3 2 4" xfId="2981" xr:uid="{B69E7549-D3D7-4B1D-82FA-3248D288F738}"/>
    <cellStyle name="Comma 8 3 2 4 2" xfId="10276" xr:uid="{5BB6D554-C20D-41A9-94E1-4CD9453AD71E}"/>
    <cellStyle name="Comma 8 3 2 5" xfId="8073" xr:uid="{E1CC4A3B-0BA5-4EC1-B37A-B733F3126A28}"/>
    <cellStyle name="Comma 8 3 2 6" xfId="15282" xr:uid="{FEFE1EF6-ECDC-4F07-805A-E772BED44684}"/>
    <cellStyle name="Comma 8 3 2 7" xfId="16336" xr:uid="{13A400F1-9D42-42DB-9682-FA0ED74BC22A}"/>
    <cellStyle name="Comma 8 3 2 8" xfId="761" xr:uid="{6C234AB6-0937-41F7-A6E7-9C2DD50E9A34}"/>
    <cellStyle name="Comma 8 3 2 9" xfId="16676" xr:uid="{B5C7CF59-9FAA-4F05-9E4D-93451DC5C7CF}"/>
    <cellStyle name="Comma 8 3 20" xfId="6200" xr:uid="{2C7E1F0A-4B01-4C85-8D3E-2120E9E1C67F}"/>
    <cellStyle name="Comma 8 3 20 2" xfId="13475" xr:uid="{80F3A863-E280-49BD-B03F-DD1095C195AB}"/>
    <cellStyle name="Comma 8 3 21" xfId="6396" xr:uid="{5DD5DF5A-CCB4-40F0-B868-245E31D2F5A9}"/>
    <cellStyle name="Comma 8 3 21 2" xfId="13671" xr:uid="{2FCB173B-2A1B-44AF-8E44-4FC8ED91867B}"/>
    <cellStyle name="Comma 8 3 22" xfId="6546" xr:uid="{978B86E6-180A-469D-84D1-B62DC7F0B6C5}"/>
    <cellStyle name="Comma 8 3 22 2" xfId="13821" xr:uid="{757E98BB-03BB-4AC5-B3BD-A3AF5AB9B9C1}"/>
    <cellStyle name="Comma 8 3 23" xfId="6701" xr:uid="{DFFE1591-3A77-4DA4-A9EF-064B1800BC14}"/>
    <cellStyle name="Comma 8 3 23 2" xfId="13973" xr:uid="{F3C63DE8-3695-460E-949C-70534437EDAD}"/>
    <cellStyle name="Comma 8 3 24" xfId="6850" xr:uid="{0E4B704C-4C0C-48F9-95A0-D7A3A732ABAC}"/>
    <cellStyle name="Comma 8 3 24 2" xfId="14122" xr:uid="{07F4F2D2-C906-46A2-A644-00FD484724CF}"/>
    <cellStyle name="Comma 8 3 25" xfId="6998" xr:uid="{267D50CD-C361-4628-BCFD-21CB95EF1C3B}"/>
    <cellStyle name="Comma 8 3 25 2" xfId="14270" xr:uid="{2C1EDF08-C757-4B7A-8C7A-7A909A9AA6B0}"/>
    <cellStyle name="Comma 8 3 26" xfId="7152" xr:uid="{4A0B4C40-1220-499D-97D2-C99349A5FADE}"/>
    <cellStyle name="Comma 8 3 26 2" xfId="14424" xr:uid="{7D634EEF-DDFC-4F22-B764-62F29D01257D}"/>
    <cellStyle name="Comma 8 3 27" xfId="7301" xr:uid="{6140E42F-6984-482E-8A78-F1EECED23EA9}"/>
    <cellStyle name="Comma 8 3 27 2" xfId="14573" xr:uid="{02C2152B-68EC-4F9E-8F87-113F276B2E6A}"/>
    <cellStyle name="Comma 8 3 28" xfId="7410" xr:uid="{DD8C4DBF-FC9E-48AE-AB6A-164932A047B7}"/>
    <cellStyle name="Comma 8 3 28 2" xfId="14674" xr:uid="{2BA11F26-8754-41E4-AFEC-FDBB29D14DB7}"/>
    <cellStyle name="Comma 8 3 29" xfId="7608" xr:uid="{B81285EF-2D84-43D4-8204-2A82DE166CDD}"/>
    <cellStyle name="Comma 8 3 29 2" xfId="14871" xr:uid="{9DB94E0E-3BC1-45DC-87DE-D9C898F69617}"/>
    <cellStyle name="Comma 8 3 3" xfId="909" xr:uid="{2052E39A-9E9C-42B3-B075-0C63674CAD27}"/>
    <cellStyle name="Comma 8 3 3 2" xfId="1672" xr:uid="{F8F89D01-EFB1-464F-B9A8-590975ECAF90}"/>
    <cellStyle name="Comma 8 3 3 2 2" xfId="4259" xr:uid="{E3DD6836-C882-4BA5-8FF5-81794158D517}"/>
    <cellStyle name="Comma 8 3 3 2 2 2" xfId="11549" xr:uid="{0791CD2F-89A5-4D0B-B01D-E7BC530049C7}"/>
    <cellStyle name="Comma 8 3 3 2 3" xfId="8982" xr:uid="{FFACC7A4-E3C5-4D42-B334-D161040B7711}"/>
    <cellStyle name="Comma 8 3 3 3" xfId="3498" xr:uid="{B70A1469-B883-4DAA-ADEE-90B11C1A1E98}"/>
    <cellStyle name="Comma 8 3 3 3 2" xfId="10788" xr:uid="{90509E68-0BF8-4EDE-BB82-74F3C776F75D}"/>
    <cellStyle name="Comma 8 3 3 4" xfId="8221" xr:uid="{77B2BEC8-BEC1-4ACF-BD17-4B69C20EB3A2}"/>
    <cellStyle name="Comma 8 3 30" xfId="7757" xr:uid="{BB25368F-5731-4C2B-91C7-7C422FCAC018}"/>
    <cellStyle name="Comma 8 3 30 2" xfId="15020" xr:uid="{D1E01FF0-364D-492A-BE5E-3B54B7DAEB2D}"/>
    <cellStyle name="Comma 8 3 31" xfId="7918" xr:uid="{53393EDD-50F8-4EAD-A539-F58A1B4B7EFC}"/>
    <cellStyle name="Comma 8 3 32" xfId="15121" xr:uid="{F98DC7E6-6364-4459-BC1D-9E85E138F559}"/>
    <cellStyle name="Comma 8 3 33" xfId="15489" xr:uid="{0C4B0071-D960-4F6B-8B2A-F86CBD70B0E9}"/>
    <cellStyle name="Comma 8 3 34" xfId="15637" xr:uid="{62DF4483-B448-4B5C-9036-12F6B8898CBC}"/>
    <cellStyle name="Comma 8 3 35" xfId="15786" xr:uid="{360D3786-2810-44E2-8472-B30623017170}"/>
    <cellStyle name="Comma 8 3 36" xfId="15935" xr:uid="{0648BE84-6BF2-4107-9500-8FEF23EA0730}"/>
    <cellStyle name="Comma 8 3 37" xfId="16083" xr:uid="{274E4817-19BB-4EBC-8F1A-8CD757279069}"/>
    <cellStyle name="Comma 8 3 38" xfId="16188" xr:uid="{7738464A-4D0E-4581-AEEE-15FDDADADF9B}"/>
    <cellStyle name="Comma 8 3 39" xfId="578" xr:uid="{971D5C2C-691D-4856-98E9-DA0FEFFEEF5D}"/>
    <cellStyle name="Comma 8 3 4" xfId="1009" xr:uid="{83A7ABFE-CE1F-43EC-80D1-DCC51D8F7333}"/>
    <cellStyle name="Comma 8 3 4 2" xfId="1772" xr:uid="{91AAFA0A-E721-413D-B8E9-C5E93E5BCF25}"/>
    <cellStyle name="Comma 8 3 4 2 2" xfId="4359" xr:uid="{77D62E2A-45BC-4ECA-8F00-02392AE8ED68}"/>
    <cellStyle name="Comma 8 3 4 2 2 2" xfId="11649" xr:uid="{80A32A0B-0FCD-468A-978D-4D1BB70123F8}"/>
    <cellStyle name="Comma 8 3 4 2 3" xfId="9082" xr:uid="{785AB423-B374-43C2-918F-6DD1961D7161}"/>
    <cellStyle name="Comma 8 3 4 3" xfId="3598" xr:uid="{15BE3C5C-9BA6-4102-884C-8C144328D863}"/>
    <cellStyle name="Comma 8 3 4 3 2" xfId="10888" xr:uid="{FDB12EE9-02B8-41FF-83CC-447BAB5C5A74}"/>
    <cellStyle name="Comma 8 3 4 4" xfId="8321" xr:uid="{859CBF59-CBEA-4E76-B4D1-5A7FCC525D98}"/>
    <cellStyle name="Comma 8 3 40" xfId="16677" xr:uid="{AF0F131D-38B4-435B-B1BA-A1780B1F45A6}"/>
    <cellStyle name="Comma 8 3 5" xfId="1112" xr:uid="{6E1F4DF0-F784-4B65-B551-7EFC1EB2B928}"/>
    <cellStyle name="Comma 8 3 5 2" xfId="3700" xr:uid="{ED293710-E2B6-43E8-8AF7-EEB682CF2EFE}"/>
    <cellStyle name="Comma 8 3 5 2 2" xfId="10990" xr:uid="{90E02979-75C7-4FD3-A44A-A912D705883F}"/>
    <cellStyle name="Comma 8 3 5 3" xfId="8423" xr:uid="{B2857C8D-8041-4561-B97E-8453C6CFED69}"/>
    <cellStyle name="Comma 8 3 6" xfId="1368" xr:uid="{5CDB983E-C6EE-4935-B7AE-F3E1D8E82E8D}"/>
    <cellStyle name="Comma 8 3 6 2" xfId="3955" xr:uid="{DA0BAE36-EE73-4C51-843B-3F2040711029}"/>
    <cellStyle name="Comma 8 3 6 2 2" xfId="11245" xr:uid="{6B1A9918-05CC-4839-9E69-9DC606501BE7}"/>
    <cellStyle name="Comma 8 3 6 3" xfId="8678" xr:uid="{7896AD07-A585-4BB3-927E-EF20D6E821C4}"/>
    <cellStyle name="Comma 8 3 7" xfId="1986" xr:uid="{64A753C2-9B83-418F-9630-4DCDF70D0007}"/>
    <cellStyle name="Comma 8 3 7 2" xfId="4573" xr:uid="{A17A533E-A0FB-4811-A6F2-D744C788E06C}"/>
    <cellStyle name="Comma 8 3 7 2 2" xfId="11862" xr:uid="{50F69631-CF7E-4096-A9B8-D27554740ABC}"/>
    <cellStyle name="Comma 8 3 7 3" xfId="9295" xr:uid="{1A03F33F-91DF-43D6-8C4A-903AF231439F}"/>
    <cellStyle name="Comma 8 3 8" xfId="2136" xr:uid="{3A8B1CEF-3B79-4D1A-95A7-702F125EAD13}"/>
    <cellStyle name="Comma 8 3 8 2" xfId="4723" xr:uid="{6684A7C9-BB8E-4B6E-86CE-3C6DAC38C40C}"/>
    <cellStyle name="Comma 8 3 8 2 2" xfId="12011" xr:uid="{43E66C82-381C-4968-84B2-C3A81FD17AC8}"/>
    <cellStyle name="Comma 8 3 8 3" xfId="9444" xr:uid="{5ACCA920-A3D5-46B1-8BC7-2A2B034CAD71}"/>
    <cellStyle name="Comma 8 3 9" xfId="2286" xr:uid="{25BAB39E-C40A-4630-B87E-C48E2169EB4F}"/>
    <cellStyle name="Comma 8 3 9 2" xfId="4873" xr:uid="{BD2A6068-49B4-4767-A5F8-75587714363D}"/>
    <cellStyle name="Comma 8 3 9 2 2" xfId="12160" xr:uid="{36F7F098-B646-49CF-8A11-6D66D707FB05}"/>
    <cellStyle name="Comma 8 3 9 3" xfId="9593" xr:uid="{E7AF85C1-6BB3-4EBA-8581-3957DE1647FC}"/>
    <cellStyle name="Comma 8 30" xfId="7299" xr:uid="{071A9964-864D-4BF4-B1F1-F7C2AD829249}"/>
    <cellStyle name="Comma 8 30 2" xfId="14571" xr:uid="{FBDA5F03-122A-4536-BC44-217802D9BAFC}"/>
    <cellStyle name="Comma 8 31" xfId="7364" xr:uid="{1D816E5D-48F8-4765-80C0-87B216618134}"/>
    <cellStyle name="Comma 8 31 2" xfId="14628" xr:uid="{D8E3BE76-468D-407D-9C4C-D7E698725787}"/>
    <cellStyle name="Comma 8 32" xfId="7606" xr:uid="{382CE261-3E58-4016-8801-4E690F78050F}"/>
    <cellStyle name="Comma 8 32 2" xfId="14869" xr:uid="{910DA820-734E-4352-BAA1-5A37AE0543FD}"/>
    <cellStyle name="Comma 8 33" xfId="7755" xr:uid="{828E41D3-92C7-4C49-845C-78B43CA9DDEC}"/>
    <cellStyle name="Comma 8 33 2" xfId="15018" xr:uid="{A8384CF9-D71E-4861-83D4-8F36DD57EFCA}"/>
    <cellStyle name="Comma 8 34" xfId="7916" xr:uid="{FF22238D-FFA8-4ABB-9F78-553771954780}"/>
    <cellStyle name="Comma 8 35" xfId="15075" xr:uid="{2003D1C3-D3A2-4D22-B4B9-D6B8746D84D9}"/>
    <cellStyle name="Comma 8 36" xfId="15487" xr:uid="{3401D7FC-AB6C-4D1C-9D19-239B3F905F52}"/>
    <cellStyle name="Comma 8 37" xfId="15635" xr:uid="{54D68337-1C05-4B4A-BCAD-C6DF8E0E19E1}"/>
    <cellStyle name="Comma 8 38" xfId="15784" xr:uid="{41037289-EEE6-4379-A416-19003108F91F}"/>
    <cellStyle name="Comma 8 39" xfId="15933" xr:uid="{B10E4F79-9998-4751-9A78-FBC68DEF2AEF}"/>
    <cellStyle name="Comma 8 4" xfId="160" xr:uid="{BCC255A2-02E4-442A-AE4B-00807DF9AABF}"/>
    <cellStyle name="Comma 8 4 10" xfId="2436" xr:uid="{90D4FC4F-75A7-4F65-AE45-375A25EAF6BB}"/>
    <cellStyle name="Comma 8 4 10 2" xfId="5023" xr:uid="{BD4464EE-B437-426C-AB62-AC63E668E79F}"/>
    <cellStyle name="Comma 8 4 10 2 2" xfId="12310" xr:uid="{0CB7BAD5-9C3F-4EB3-BF03-DAD9B9E3B59E}"/>
    <cellStyle name="Comma 8 4 10 3" xfId="9743" xr:uid="{77C9A9CA-360C-4250-A9D8-C5461FE15CA3}"/>
    <cellStyle name="Comma 8 4 11" xfId="2587" xr:uid="{29EE8F07-5AF3-4208-BC20-A7A8B376A92D}"/>
    <cellStyle name="Comma 8 4 11 2" xfId="5174" xr:uid="{6B98B058-8C97-411B-BA03-AB8381A1242D}"/>
    <cellStyle name="Comma 8 4 11 2 2" xfId="12461" xr:uid="{EE129877-F63F-4D7A-A938-950A00F6B745}"/>
    <cellStyle name="Comma 8 4 11 3" xfId="9894" xr:uid="{4994C300-F73C-496A-AC5B-6944587CE5B9}"/>
    <cellStyle name="Comma 8 4 12" xfId="2737" xr:uid="{7DEDABD5-6642-428D-A050-A0E06C21B7CB}"/>
    <cellStyle name="Comma 8 4 12 2" xfId="3193" xr:uid="{0DB615B2-FDD6-48A3-BE32-F06F64114025}"/>
    <cellStyle name="Comma 8 4 12 2 2" xfId="10486" xr:uid="{E5C17168-F935-499F-847A-91F9450DFBD3}"/>
    <cellStyle name="Comma 8 4 12 3" xfId="10044" xr:uid="{E809C33A-5C25-4C4E-8598-F2D9B6254587}"/>
    <cellStyle name="Comma 8 4 13" xfId="2960" xr:uid="{34363303-45CA-4A81-A5F6-F695EB59552A}"/>
    <cellStyle name="Comma 8 4 13 2" xfId="10256" xr:uid="{743E5BB7-2603-4B52-B6C6-388B3EE8AC94}"/>
    <cellStyle name="Comma 8 4 14" xfId="5328" xr:uid="{DCE61999-A998-4FFF-AB4E-53A91A5CE6A9}"/>
    <cellStyle name="Comma 8 4 14 2" xfId="12612" xr:uid="{C3BAD041-08B0-4F15-9645-6840CF6E0997}"/>
    <cellStyle name="Comma 8 4 15" xfId="5478" xr:uid="{177218D9-116A-4AC1-B190-F6D537BB0662}"/>
    <cellStyle name="Comma 8 4 15 2" xfId="12761" xr:uid="{4141B677-4E1D-489A-A924-1631A45708FD}"/>
    <cellStyle name="Comma 8 4 16" xfId="5638" xr:uid="{1AD4B40D-B83B-48B5-B119-FF3027D2ACC6}"/>
    <cellStyle name="Comma 8 4 16 2" xfId="12919" xr:uid="{2CD6BCF1-DAB7-4C40-AA0B-8D81E9292CFC}"/>
    <cellStyle name="Comma 8 4 17" xfId="5792" xr:uid="{A969AF1D-373A-4AD4-AD7D-0877FCB0B1D9}"/>
    <cellStyle name="Comma 8 4 17 2" xfId="13070" xr:uid="{BF983501-6592-45E3-9443-7232932CC645}"/>
    <cellStyle name="Comma 8 4 18" xfId="5941" xr:uid="{F0267D6C-51D9-4727-87ED-4A885C36FA99}"/>
    <cellStyle name="Comma 8 4 18 2" xfId="13219" xr:uid="{DA45339F-E53B-4D85-B205-455F9FE4EEFE}"/>
    <cellStyle name="Comma 8 4 19" xfId="6097" xr:uid="{0D5C2E0D-0290-46FC-81F1-3A2968E31134}"/>
    <cellStyle name="Comma 8 4 19 2" xfId="13375" xr:uid="{E84E0B2B-6AEC-43AB-BDA7-F002BB8D406D}"/>
    <cellStyle name="Comma 8 4 2" xfId="336" xr:uid="{12828F98-7DDA-42A0-AF17-D7DA655F30F5}"/>
    <cellStyle name="Comma 8 4 2 2" xfId="1525" xr:uid="{84C45683-C050-43AA-821B-C3F51E03F292}"/>
    <cellStyle name="Comma 8 4 2 2 2" xfId="4112" xr:uid="{82D31F8C-DE6A-4A1C-997D-CC2199DE7E6C}"/>
    <cellStyle name="Comma 8 4 2 2 2 2" xfId="11402" xr:uid="{051E6170-C9B0-47E6-A1EF-F8DB080DC72D}"/>
    <cellStyle name="Comma 8 4 2 2 3" xfId="8835" xr:uid="{8ED2FAEF-8FE4-4F8E-A7D3-61545CC33C1D}"/>
    <cellStyle name="Comma 8 4 2 3" xfId="3351" xr:uid="{3B884BC9-16B9-4026-B660-CEDC2E5DE902}"/>
    <cellStyle name="Comma 8 4 2 3 2" xfId="10641" xr:uid="{B0D29EB9-608C-4EBD-9A0B-AF0C36582F3E}"/>
    <cellStyle name="Comma 8 4 2 4" xfId="8074" xr:uid="{A4697FBE-3DAD-4E76-B4BE-33A74704A00B}"/>
    <cellStyle name="Comma 8 4 2 5" xfId="15262" xr:uid="{8262C294-4C30-442B-8F12-AD5C6DA6C30F}"/>
    <cellStyle name="Comma 8 4 2 6" xfId="16316" xr:uid="{EFC20773-797A-4AE7-8581-A107FA89ABD5}"/>
    <cellStyle name="Comma 8 4 2 7" xfId="762" xr:uid="{E29594F9-09F0-4421-A5B4-F255EF83407A}"/>
    <cellStyle name="Comma 8 4 2 8" xfId="16678" xr:uid="{CCC07621-00D8-4636-910E-0E939595B192}"/>
    <cellStyle name="Comma 8 4 20" xfId="6180" xr:uid="{80525F43-BB25-4E40-9212-7CBAE91CE423}"/>
    <cellStyle name="Comma 8 4 20 2" xfId="13455" xr:uid="{011C67A3-C1E7-45E0-8241-E581FC2360A6}"/>
    <cellStyle name="Comma 8 4 21" xfId="6397" xr:uid="{25DC3655-8428-4A58-B393-90C1E3BE964A}"/>
    <cellStyle name="Comma 8 4 21 2" xfId="13672" xr:uid="{D630DDE7-96BE-44EF-ABE1-1F2434D1462C}"/>
    <cellStyle name="Comma 8 4 22" xfId="6547" xr:uid="{8A3BEB12-C585-4C6F-8DC3-A6F4608CBD05}"/>
    <cellStyle name="Comma 8 4 22 2" xfId="13822" xr:uid="{DD2F1FD6-7235-4D8C-B401-67780566B6C8}"/>
    <cellStyle name="Comma 8 4 23" xfId="6702" xr:uid="{C57E9511-DFA7-49AD-8E8D-BEBB51F4515E}"/>
    <cellStyle name="Comma 8 4 23 2" xfId="13974" xr:uid="{C5383E04-D6E0-4482-9643-D2AB785D8CB9}"/>
    <cellStyle name="Comma 8 4 24" xfId="6851" xr:uid="{4E677D7E-AE8D-4B71-94E5-A6B9CFB095E1}"/>
    <cellStyle name="Comma 8 4 24 2" xfId="14123" xr:uid="{D00648C9-9DA9-4C32-98C6-024974BE41D1}"/>
    <cellStyle name="Comma 8 4 25" xfId="6999" xr:uid="{6DA08B4C-72F5-4F7E-ACE1-457710DCE4B0}"/>
    <cellStyle name="Comma 8 4 25 2" xfId="14271" xr:uid="{8C7DEDD1-877B-4146-8148-3007DE6D61BD}"/>
    <cellStyle name="Comma 8 4 26" xfId="7153" xr:uid="{450C6E30-680E-4D46-829E-33919E72F510}"/>
    <cellStyle name="Comma 8 4 26 2" xfId="14425" xr:uid="{88B3E437-9191-4CD4-9CD8-97894D649F99}"/>
    <cellStyle name="Comma 8 4 27" xfId="7302" xr:uid="{BEC7662F-540B-498F-9433-D8397BB85999}"/>
    <cellStyle name="Comma 8 4 27 2" xfId="14574" xr:uid="{B4A3464D-6588-418C-B56E-E23AE3CBAEF9}"/>
    <cellStyle name="Comma 8 4 28" xfId="7390" xr:uid="{66E3B6DB-1A7D-402F-8796-77BABD05D08D}"/>
    <cellStyle name="Comma 8 4 28 2" xfId="14654" xr:uid="{DC8D26A7-1E89-4C98-85B5-ECD18E7EE694}"/>
    <cellStyle name="Comma 8 4 29" xfId="7609" xr:uid="{60D615D3-EDC8-41B5-A318-1C1B0AEB11FE}"/>
    <cellStyle name="Comma 8 4 29 2" xfId="14872" xr:uid="{18782402-A78F-4CE3-B233-5097DB93F03A}"/>
    <cellStyle name="Comma 8 4 3" xfId="910" xr:uid="{2B0D1945-5445-43FF-8E38-2DA806AFD2D4}"/>
    <cellStyle name="Comma 8 4 3 2" xfId="1673" xr:uid="{51A19E59-B957-4DEC-9C37-5C228F56BEFA}"/>
    <cellStyle name="Comma 8 4 3 2 2" xfId="4260" xr:uid="{02D49D67-E303-4315-A8DA-7A9EB0052ABA}"/>
    <cellStyle name="Comma 8 4 3 2 2 2" xfId="11550" xr:uid="{2FC49497-0034-420A-B4ED-9FA5F9FB2135}"/>
    <cellStyle name="Comma 8 4 3 2 3" xfId="8983" xr:uid="{8EDCD59B-F79F-4868-BAD5-BBBB74BDDC92}"/>
    <cellStyle name="Comma 8 4 3 3" xfId="3499" xr:uid="{7EFFC6D2-5B53-42D5-9830-3E72399F008E}"/>
    <cellStyle name="Comma 8 4 3 3 2" xfId="10789" xr:uid="{46C528F1-1B2E-4A12-8216-CA54D4C2FA14}"/>
    <cellStyle name="Comma 8 4 3 4" xfId="8222" xr:uid="{A1FCB216-70CA-4F8F-AE00-576759906C62}"/>
    <cellStyle name="Comma 8 4 30" xfId="7758" xr:uid="{8778F0AC-3912-4085-9959-ECA20C1E7C69}"/>
    <cellStyle name="Comma 8 4 30 2" xfId="15021" xr:uid="{40F8103B-470E-4FA8-AC31-20EAA1183D28}"/>
    <cellStyle name="Comma 8 4 31" xfId="7919" xr:uid="{918958F7-68E9-468A-8DE2-F36EB24FC9CC}"/>
    <cellStyle name="Comma 8 4 32" xfId="15101" xr:uid="{C62B7958-6447-45D5-9736-F80A234ABF4C}"/>
    <cellStyle name="Comma 8 4 33" xfId="15490" xr:uid="{6D2948E1-DDEB-4069-9F70-3FEC2E0BDB70}"/>
    <cellStyle name="Comma 8 4 34" xfId="15638" xr:uid="{FFCF853D-AAD1-40C5-98D9-A66253321ED4}"/>
    <cellStyle name="Comma 8 4 35" xfId="15787" xr:uid="{F15F4D79-1CE2-404B-9BE6-9662056F705A}"/>
    <cellStyle name="Comma 8 4 36" xfId="15936" xr:uid="{947F0A18-F42F-4BF3-AA82-B3A665CDA787}"/>
    <cellStyle name="Comma 8 4 37" xfId="16084" xr:uid="{2F80FCE5-9B3D-4F49-A7A0-B517E653A000}"/>
    <cellStyle name="Comma 8 4 38" xfId="16168" xr:uid="{EF4BB2F0-BE7D-447A-8FD8-2E9F834EE24E}"/>
    <cellStyle name="Comma 8 4 39" xfId="579" xr:uid="{D434C5DE-F2F9-40F4-A2E1-55BFD01BCFB6}"/>
    <cellStyle name="Comma 8 4 4" xfId="989" xr:uid="{4733646B-53ED-4349-A288-59FC4A062239}"/>
    <cellStyle name="Comma 8 4 4 2" xfId="1752" xr:uid="{B8EB0E91-7987-415A-85C3-BD13C1D2334E}"/>
    <cellStyle name="Comma 8 4 4 2 2" xfId="4339" xr:uid="{95A6D0AC-4A00-41C4-BC0E-18421997AB81}"/>
    <cellStyle name="Comma 8 4 4 2 2 2" xfId="11629" xr:uid="{F945291F-A6D3-442C-81A5-8CAF5CC082EF}"/>
    <cellStyle name="Comma 8 4 4 2 3" xfId="9062" xr:uid="{715EA993-2E1B-4274-8BB9-22F22167F85A}"/>
    <cellStyle name="Comma 8 4 4 3" xfId="3578" xr:uid="{CA3538DE-C3F1-48A8-9BFB-60E24385179E}"/>
    <cellStyle name="Comma 8 4 4 3 2" xfId="10868" xr:uid="{9526700E-1623-4EB6-98D5-B27793FFC66F}"/>
    <cellStyle name="Comma 8 4 4 4" xfId="8301" xr:uid="{2F726A54-9086-4994-8C5C-B6BC7BD46E78}"/>
    <cellStyle name="Comma 8 4 40" xfId="16679" xr:uid="{5F461F84-6722-4A8C-A0CD-66E15A500753}"/>
    <cellStyle name="Comma 8 4 5" xfId="1185" xr:uid="{EF282CE2-3914-4F85-80D3-779497AC4D0C}"/>
    <cellStyle name="Comma 8 4 5 2" xfId="3773" xr:uid="{12CA051E-BFA9-419B-9331-15A4727608FD}"/>
    <cellStyle name="Comma 8 4 5 2 2" xfId="11063" xr:uid="{CAA0DB42-81A8-4051-B3C3-3D432E0C6C4F}"/>
    <cellStyle name="Comma 8 4 5 3" xfId="8496" xr:uid="{DF403B62-DE21-41AD-AFFB-C8A9E8E7A4F4}"/>
    <cellStyle name="Comma 8 4 6" xfId="1369" xr:uid="{4853AA03-690B-4D42-8F16-810B3CF99C7F}"/>
    <cellStyle name="Comma 8 4 6 2" xfId="3956" xr:uid="{2A1163A9-8385-4338-98D1-B1B0D1B51372}"/>
    <cellStyle name="Comma 8 4 6 2 2" xfId="11246" xr:uid="{4494B751-2BBC-40C3-B3C3-B160CE0A2D24}"/>
    <cellStyle name="Comma 8 4 6 3" xfId="8679" xr:uid="{EE9F32D5-8B99-4DBB-BF08-30D267E42510}"/>
    <cellStyle name="Comma 8 4 7" xfId="1987" xr:uid="{957C6A79-E954-47BD-BD8C-7A167BE0F8DC}"/>
    <cellStyle name="Comma 8 4 7 2" xfId="4574" xr:uid="{0FDFDF35-43EE-4329-9312-4AFC80781BDC}"/>
    <cellStyle name="Comma 8 4 7 2 2" xfId="11863" xr:uid="{14021B79-3C59-44B6-A0F1-3C4F381FCF89}"/>
    <cellStyle name="Comma 8 4 7 3" xfId="9296" xr:uid="{9E4B4144-2F99-4476-8788-9CE277F77A94}"/>
    <cellStyle name="Comma 8 4 8" xfId="2137" xr:uid="{CBD0C361-7E03-4764-B1CA-82C5B1D51BA0}"/>
    <cellStyle name="Comma 8 4 8 2" xfId="4724" xr:uid="{428F4B95-BF6A-4C35-A82E-F6190CDDC56E}"/>
    <cellStyle name="Comma 8 4 8 2 2" xfId="12012" xr:uid="{559A5D27-7F13-485B-8421-B946DE4045F0}"/>
    <cellStyle name="Comma 8 4 8 3" xfId="9445" xr:uid="{780ED0F6-705B-4C0F-B062-F3AA5CC7A5C5}"/>
    <cellStyle name="Comma 8 4 9" xfId="2287" xr:uid="{4651362A-98BE-47E0-BE61-8AE5833E3BB5}"/>
    <cellStyle name="Comma 8 4 9 2" xfId="4874" xr:uid="{7A0A45B2-B5C2-465A-AF4A-95BED23F1010}"/>
    <cellStyle name="Comma 8 4 9 2 2" xfId="12161" xr:uid="{1C235D63-EB87-4F51-934D-8C43017558C2}"/>
    <cellStyle name="Comma 8 4 9 3" xfId="9594" xr:uid="{960AAD4A-832A-4FA3-80D0-8FFA8E1583BD}"/>
    <cellStyle name="Comma 8 40" xfId="16081" xr:uid="{5BE714B9-C3C0-475D-A347-19F49D00ACB4}"/>
    <cellStyle name="Comma 8 41" xfId="16142" xr:uid="{6A1510A4-3319-4BBD-9E13-A06A30BA1F36}"/>
    <cellStyle name="Comma 8 42" xfId="576" xr:uid="{02E81B4D-A497-474D-BCE1-B77DCBBDF458}"/>
    <cellStyle name="Comma 8 43" xfId="16680" xr:uid="{3AEDF7C4-067F-4AC5-8BA2-8EB2479C9D9F}"/>
    <cellStyle name="Comma 8 5" xfId="306" xr:uid="{084A4C6B-7BF9-4254-9188-1414082F7ACE}"/>
    <cellStyle name="Comma 8 5 2" xfId="1522" xr:uid="{FA6F1255-CA64-482E-8EC2-25DCE57E5184}"/>
    <cellStyle name="Comma 8 5 2 2" xfId="4109" xr:uid="{F43B2BA4-7F3F-4711-9A89-9E666285DA1C}"/>
    <cellStyle name="Comma 8 5 2 2 2" xfId="11399" xr:uid="{5434FC45-E707-4DB5-AB29-383CF4B5FA37}"/>
    <cellStyle name="Comma 8 5 2 3" xfId="8832" xr:uid="{06A07647-6EC3-4BCE-974A-0575873A4760}"/>
    <cellStyle name="Comma 8 5 3" xfId="3348" xr:uid="{E920D0B1-A2BE-4FAC-958E-1E66C3E48E90}"/>
    <cellStyle name="Comma 8 5 3 2" xfId="10638" xr:uid="{867C3A40-5335-412E-996A-47F7949A149C}"/>
    <cellStyle name="Comma 8 5 4" xfId="2933" xr:uid="{8218DD11-0E54-46EE-8AA6-C8F9DF92ECE4}"/>
    <cellStyle name="Comma 8 5 4 2" xfId="10230" xr:uid="{CBB12CB7-F4C9-472A-A0FD-40EB6B836202}"/>
    <cellStyle name="Comma 8 5 5" xfId="8071" xr:uid="{3B295907-BD5C-4AC2-B2B4-F45EE60681DF}"/>
    <cellStyle name="Comma 8 5 6" xfId="15233" xr:uid="{FF91A59E-8716-4A93-A2EC-CC0B95572FAA}"/>
    <cellStyle name="Comma 8 5 7" xfId="16290" xr:uid="{E13EF168-45DC-495B-943F-2709D4157F9A}"/>
    <cellStyle name="Comma 8 5 8" xfId="759" xr:uid="{8897C17B-FA3F-4B6F-9D31-2DF9ADA4256C}"/>
    <cellStyle name="Comma 8 5 9" xfId="16681" xr:uid="{311A9184-F3A6-4484-B274-D97AE377247F}"/>
    <cellStyle name="Comma 8 6" xfId="907" xr:uid="{CA4098D5-1B13-4AD9-9164-E25D77B907DF}"/>
    <cellStyle name="Comma 8 6 2" xfId="1670" xr:uid="{1087EE05-901E-4081-8FBD-801B4C8B5305}"/>
    <cellStyle name="Comma 8 6 2 2" xfId="4257" xr:uid="{6FC4F16F-F032-41EB-9CEC-88B16D5FD36C}"/>
    <cellStyle name="Comma 8 6 2 2 2" xfId="11547" xr:uid="{CE3BE2D6-92D3-4A07-B71D-1129D397A72F}"/>
    <cellStyle name="Comma 8 6 2 3" xfId="8980" xr:uid="{0123A2A8-C59C-47DF-A96C-5E5AAAE3239D}"/>
    <cellStyle name="Comma 8 6 3" xfId="3496" xr:uid="{A2C986C6-CBAF-40F9-9DBD-F56A8C576EAF}"/>
    <cellStyle name="Comma 8 6 3 2" xfId="10786" xr:uid="{E34F3BD6-229C-4AB4-B345-DBE1FE6D49F7}"/>
    <cellStyle name="Comma 8 6 4" xfId="8219" xr:uid="{FD3D4A69-AAC5-4EEF-BA46-34D88956FF3D}"/>
    <cellStyle name="Comma 8 7" xfId="963" xr:uid="{DB244D2A-C05E-4325-BB91-0867C4A7EBBB}"/>
    <cellStyle name="Comma 8 7 2" xfId="1726" xr:uid="{9FD87B3E-71FD-4CB4-8D70-2109D1A1E457}"/>
    <cellStyle name="Comma 8 7 2 2" xfId="4313" xr:uid="{F02F6558-E25F-4975-941A-7C3ED79798DC}"/>
    <cellStyle name="Comma 8 7 2 2 2" xfId="11603" xr:uid="{9BA3924B-C200-47BB-BD75-4CA920219BFF}"/>
    <cellStyle name="Comma 8 7 2 3" xfId="9036" xr:uid="{DDCC2946-A786-4BBF-A2FC-591E2C80ABD0}"/>
    <cellStyle name="Comma 8 7 3" xfId="3552" xr:uid="{071A4C31-6187-4DAF-AF95-76624529D9B4}"/>
    <cellStyle name="Comma 8 7 3 2" xfId="10842" xr:uid="{493C05A5-558B-4453-9A74-DF7659E3D063}"/>
    <cellStyle name="Comma 8 7 4" xfId="8275" xr:uid="{6DEE5298-D701-4215-87FE-EBDA847EA386}"/>
    <cellStyle name="Comma 8 8" xfId="1092" xr:uid="{39B9EE91-25C1-4784-A25B-850A868EDB64}"/>
    <cellStyle name="Comma 8 8 2" xfId="3680" xr:uid="{15888442-8D95-478D-9F43-73A343DB7E71}"/>
    <cellStyle name="Comma 8 8 2 2" xfId="10970" xr:uid="{8422B5C5-A2EB-44F9-B626-C5C26C2363E6}"/>
    <cellStyle name="Comma 8 8 3" xfId="8403" xr:uid="{8F2B8AE4-B4C7-4AC0-94F8-991C1B70DDA2}"/>
    <cellStyle name="Comma 8 9" xfId="1366" xr:uid="{9B10169F-B95E-430C-B36E-938497149669}"/>
    <cellStyle name="Comma 8 9 2" xfId="3953" xr:uid="{66B88BFC-8819-4F75-BA2F-6BFE7D1F9842}"/>
    <cellStyle name="Comma 8 9 2 2" xfId="11243" xr:uid="{6B111625-2029-4240-AAA8-A71B60F18CC1}"/>
    <cellStyle name="Comma 8 9 3" xfId="8676" xr:uid="{22A668A4-4BE6-4C66-BFF7-1CE1240B671F}"/>
    <cellStyle name="Comma 9" xfId="179" xr:uid="{854A1173-E60E-40D1-995D-B39287676080}"/>
    <cellStyle name="Comma 9 10" xfId="2288" xr:uid="{3ADC3E6E-F53A-4BDE-8DDD-C337930C8B2D}"/>
    <cellStyle name="Comma 9 10 2" xfId="4875" xr:uid="{E359F597-254C-4F0C-9A90-2C8728CB024E}"/>
    <cellStyle name="Comma 9 10 2 2" xfId="12162" xr:uid="{97332964-268D-4951-932C-9425C34F521B}"/>
    <cellStyle name="Comma 9 10 3" xfId="9595" xr:uid="{DF3DFDB9-587A-49E9-BA62-C83ED2F99577}"/>
    <cellStyle name="Comma 9 11" xfId="2437" xr:uid="{81EE8627-A9AB-4ED7-9F43-B98C0E5C37BE}"/>
    <cellStyle name="Comma 9 11 2" xfId="5024" xr:uid="{6813330A-AC11-4552-B780-4D40B9DD9EC4}"/>
    <cellStyle name="Comma 9 11 2 2" xfId="12311" xr:uid="{A7B42413-270B-49AE-9798-6CC662E6E67B}"/>
    <cellStyle name="Comma 9 11 3" xfId="9744" xr:uid="{FE3C3E1A-BEC4-4DC8-A5D9-37F07C45B535}"/>
    <cellStyle name="Comma 9 12" xfId="2588" xr:uid="{0DE1DD43-2ACC-469A-ACD0-6A9E983021D0}"/>
    <cellStyle name="Comma 9 12 2" xfId="5175" xr:uid="{3546336B-2C86-4571-89F5-72DAEF19FA37}"/>
    <cellStyle name="Comma 9 12 2 2" xfId="12462" xr:uid="{A107FA54-363F-42C5-8D19-10E5005F53E4}"/>
    <cellStyle name="Comma 9 12 3" xfId="9895" xr:uid="{D50A197E-6F90-4AE2-8A50-1483501B8F87}"/>
    <cellStyle name="Comma 9 13" xfId="2738" xr:uid="{27D388A4-6642-46C1-87B9-3C4E74D50D76}"/>
    <cellStyle name="Comma 9 13 2" xfId="3194" xr:uid="{EEB25F3E-806A-41FD-AAE8-E3D58809CB92}"/>
    <cellStyle name="Comma 9 13 2 2" xfId="10487" xr:uid="{A295D117-6932-4BBA-ACCA-0C19709BA3D7}"/>
    <cellStyle name="Comma 9 13 3" xfId="10045" xr:uid="{0FD8D37C-81EB-4A83-BE90-F3FA705404FA}"/>
    <cellStyle name="Comma 9 14" xfId="2741" xr:uid="{6664D2F5-A891-4205-87BC-1CF77EABFB39}"/>
    <cellStyle name="Comma 9 14 2" xfId="10048" xr:uid="{3D000AA9-6031-48EB-B692-4FE624CE9AD3}"/>
    <cellStyle name="Comma 9 15" xfId="5329" xr:uid="{79EF248D-FBB9-444B-A32C-799BF0BA3B0E}"/>
    <cellStyle name="Comma 9 15 2" xfId="12613" xr:uid="{11D2644C-278E-4400-B43E-F6B4882FCB2F}"/>
    <cellStyle name="Comma 9 16" xfId="5479" xr:uid="{DEA1B94B-7675-4E79-8D75-676B46CCE15F}"/>
    <cellStyle name="Comma 9 16 2" xfId="12762" xr:uid="{732167F2-0088-4954-A023-66859871E0F3}"/>
    <cellStyle name="Comma 9 17" xfId="5639" xr:uid="{39CFE3A3-4DF6-4B33-A217-0D6080DAFED4}"/>
    <cellStyle name="Comma 9 17 2" xfId="12920" xr:uid="{792F022F-6600-431A-B161-A00D87595F05}"/>
    <cellStyle name="Comma 9 18" xfId="5793" xr:uid="{0349D9D8-B92B-4929-9E95-EF9E3293A9C2}"/>
    <cellStyle name="Comma 9 18 2" xfId="13071" xr:uid="{9AF8D3B2-A95B-4546-9B8E-8F83FD1094CB}"/>
    <cellStyle name="Comma 9 19" xfId="5942" xr:uid="{01D3A690-33C0-4B38-8703-5900FB8646C7}"/>
    <cellStyle name="Comma 9 19 2" xfId="13220" xr:uid="{1DA5A68A-6379-4495-A6C9-7D9C9943C6C4}"/>
    <cellStyle name="Comma 9 2" xfId="184" xr:uid="{5A522359-7B28-4AD2-9B46-A3F253CCC897}"/>
    <cellStyle name="Comma 9 2 10" xfId="2438" xr:uid="{1206F576-E6A7-43BD-8A37-B6BE8B3CF8E3}"/>
    <cellStyle name="Comma 9 2 10 2" xfId="5025" xr:uid="{6B781216-2000-4779-90D2-D779F1BCCAB3}"/>
    <cellStyle name="Comma 9 2 10 2 2" xfId="12312" xr:uid="{A20A6720-525F-4856-9626-28824CB2A758}"/>
    <cellStyle name="Comma 9 2 10 3" xfId="9745" xr:uid="{3AE17BC6-871C-48E7-8409-8D7C0083FF1F}"/>
    <cellStyle name="Comma 9 2 11" xfId="2589" xr:uid="{D06F926B-44D9-4C83-AA80-3969E756A6A4}"/>
    <cellStyle name="Comma 9 2 11 2" xfId="5176" xr:uid="{DB6CE7BF-04C9-4454-82C1-7A54D67DE96A}"/>
    <cellStyle name="Comma 9 2 11 2 2" xfId="12463" xr:uid="{E509485C-74F0-4C2F-B321-35487D80D562}"/>
    <cellStyle name="Comma 9 2 11 3" xfId="9896" xr:uid="{13A69480-83D1-44DD-9FDF-990F055CFAB6}"/>
    <cellStyle name="Comma 9 2 12" xfId="2739" xr:uid="{6908E9AD-A8E0-4FF1-865F-801887C8C644}"/>
    <cellStyle name="Comma 9 2 12 2" xfId="3195" xr:uid="{AB8CCEE2-6655-4CAE-8839-59A05ED242C4}"/>
    <cellStyle name="Comma 9 2 12 2 2" xfId="10488" xr:uid="{92D5856F-DA9C-4DF4-BF91-E2FCFB6D90B1}"/>
    <cellStyle name="Comma 9 2 12 3" xfId="10046" xr:uid="{AA34DFDF-21C2-47DE-ADC1-C86F7E580BB7}"/>
    <cellStyle name="Comma 9 2 13" xfId="2818" xr:uid="{7DB631E5-5338-40D3-A9BD-C0E0C584229E}"/>
    <cellStyle name="Comma 9 2 13 2" xfId="10115" xr:uid="{DF8AE930-6B82-48CA-8A8E-511480AA21BB}"/>
    <cellStyle name="Comma 9 2 14" xfId="5330" xr:uid="{FE76262C-EAAC-417E-B6AA-8227C755A7B5}"/>
    <cellStyle name="Comma 9 2 14 2" xfId="12614" xr:uid="{2F4CD56E-F224-456E-95E7-8717E006EA00}"/>
    <cellStyle name="Comma 9 2 15" xfId="5480" xr:uid="{14E72C80-349B-486A-A713-9A83121B5650}"/>
    <cellStyle name="Comma 9 2 15 2" xfId="12763" xr:uid="{458FED02-5306-4AFD-BE6F-D9E4437D995D}"/>
    <cellStyle name="Comma 9 2 16" xfId="5640" xr:uid="{D66EAD70-4F85-4AE8-A318-7FAC5687A027}"/>
    <cellStyle name="Comma 9 2 16 2" xfId="12921" xr:uid="{D406A835-B890-4357-ADED-5D3087FCAF5E}"/>
    <cellStyle name="Comma 9 2 17" xfId="5794" xr:uid="{714294B6-2137-4D19-B516-D1BE2116DF96}"/>
    <cellStyle name="Comma 9 2 17 2" xfId="13072" xr:uid="{71569EB5-E1D3-4D82-824B-D5AA342073EF}"/>
    <cellStyle name="Comma 9 2 18" xfId="5943" xr:uid="{517A86E2-FED8-49FE-B406-55C37DCFB89F}"/>
    <cellStyle name="Comma 9 2 18 2" xfId="13221" xr:uid="{DB3D8755-DA84-40D5-B60E-68B3C886BBF5}"/>
    <cellStyle name="Comma 9 2 19" xfId="6099" xr:uid="{3D57A01D-F4AE-43BB-A799-C59688A24DD3}"/>
    <cellStyle name="Comma 9 2 19 2" xfId="13377" xr:uid="{F9CFF71F-AA67-484C-9A29-240B10DC82EC}"/>
    <cellStyle name="Comma 9 2 2" xfId="357" xr:uid="{78CB24FD-7C10-4622-B1E1-58C036D75BBB}"/>
    <cellStyle name="Comma 9 2 2 2" xfId="1527" xr:uid="{E32A791E-F504-45C9-B09F-DBF8B1E5F0C9}"/>
    <cellStyle name="Comma 9 2 2 2 2" xfId="4114" xr:uid="{004280D9-F9FC-4977-A0D5-BBDEB49C99DC}"/>
    <cellStyle name="Comma 9 2 2 2 2 2" xfId="11404" xr:uid="{5A68BB4A-9684-429B-8BED-1E44554F1ECF}"/>
    <cellStyle name="Comma 9 2 2 2 3" xfId="8837" xr:uid="{690932B4-43EE-4111-B569-01D9247E55FF}"/>
    <cellStyle name="Comma 9 2 2 3" xfId="3353" xr:uid="{74CB8C2A-6FB6-4DAB-97B5-3F4EA2FB6742}"/>
    <cellStyle name="Comma 9 2 2 3 2" xfId="10643" xr:uid="{76BDCDFC-D679-4541-B415-0FFD81666819}"/>
    <cellStyle name="Comma 9 2 2 4" xfId="2982" xr:uid="{8876E25F-8FE4-4A44-AAD4-C0DAB81DA0E1}"/>
    <cellStyle name="Comma 9 2 2 4 2" xfId="10277" xr:uid="{03EFEB68-383F-41A1-8464-1D49E50BA214}"/>
    <cellStyle name="Comma 9 2 2 5" xfId="8076" xr:uid="{BD09D68C-6D58-407F-8A79-5E06093BDEDB}"/>
    <cellStyle name="Comma 9 2 2 6" xfId="15283" xr:uid="{4A861088-A394-4CBE-99EF-CCC16E05A119}"/>
    <cellStyle name="Comma 9 2 2 7" xfId="16337" xr:uid="{D106C648-86D6-4242-8110-2FC49264AB1D}"/>
    <cellStyle name="Comma 9 2 2 8" xfId="764" xr:uid="{2DD62F8E-913F-412D-95BA-FC17818DDDF5}"/>
    <cellStyle name="Comma 9 2 2 9" xfId="16682" xr:uid="{3F2CEEF2-39BF-4618-B875-D62D35B92C27}"/>
    <cellStyle name="Comma 9 2 20" xfId="6201" xr:uid="{580C81E5-D299-4396-8D0D-477CA6281AD1}"/>
    <cellStyle name="Comma 9 2 20 2" xfId="13476" xr:uid="{FA5FEA4F-F56B-4778-90AB-9BEB9B265294}"/>
    <cellStyle name="Comma 9 2 21" xfId="6399" xr:uid="{A333A50A-DC2F-40AD-B6B2-F073CAA8656D}"/>
    <cellStyle name="Comma 9 2 21 2" xfId="13674" xr:uid="{4549B64F-0039-4A84-B7A1-756FD41867B3}"/>
    <cellStyle name="Comma 9 2 22" xfId="6549" xr:uid="{E545A605-95EF-43E9-B59C-D62A613561EA}"/>
    <cellStyle name="Comma 9 2 22 2" xfId="13824" xr:uid="{40D6C92D-4169-43C5-ABD4-832AAD6B822E}"/>
    <cellStyle name="Comma 9 2 23" xfId="6704" xr:uid="{6F5BB561-660D-4279-AFB9-BAF00E1BA1F9}"/>
    <cellStyle name="Comma 9 2 23 2" xfId="13976" xr:uid="{36022BD2-EFAF-4386-841F-EE0031D40D52}"/>
    <cellStyle name="Comma 9 2 24" xfId="6853" xr:uid="{AD0661FC-04C7-4955-9DDD-9E18A89ADE5C}"/>
    <cellStyle name="Comma 9 2 24 2" xfId="14125" xr:uid="{3A5F7639-E766-4D5B-B8C7-3BF8B6BF20AC}"/>
    <cellStyle name="Comma 9 2 25" xfId="7001" xr:uid="{04466F7C-7AB2-4780-81C8-DEC00C1FB855}"/>
    <cellStyle name="Comma 9 2 25 2" xfId="14273" xr:uid="{471C1409-CAB1-402B-926D-78E034DEBE10}"/>
    <cellStyle name="Comma 9 2 26" xfId="7155" xr:uid="{C8DABC3D-37A2-4B56-A426-57CD44928AD1}"/>
    <cellStyle name="Comma 9 2 26 2" xfId="14427" xr:uid="{028AA925-9B49-4738-9484-744F540B75E6}"/>
    <cellStyle name="Comma 9 2 27" xfId="7304" xr:uid="{081F232B-3408-49AC-8FE7-E922A113F569}"/>
    <cellStyle name="Comma 9 2 27 2" xfId="14576" xr:uid="{75AABA08-3925-4DED-BE0B-0C5A8E830DE9}"/>
    <cellStyle name="Comma 9 2 28" xfId="7411" xr:uid="{6E285D4E-C009-4057-A5C0-109EFCE10A8E}"/>
    <cellStyle name="Comma 9 2 28 2" xfId="14675" xr:uid="{818AAF95-308D-4741-B830-E756162B3FCB}"/>
    <cellStyle name="Comma 9 2 29" xfId="7611" xr:uid="{C576CC2B-BB60-464E-92A5-34BBB321FD52}"/>
    <cellStyle name="Comma 9 2 29 2" xfId="14874" xr:uid="{1139E34E-25CF-4744-8AB6-1B2E91C9243C}"/>
    <cellStyle name="Comma 9 2 3" xfId="912" xr:uid="{C2408902-7AC9-4C44-BBF7-D66E2B2E4320}"/>
    <cellStyle name="Comma 9 2 3 2" xfId="1675" xr:uid="{BA4F01D0-D831-4B3D-B8C3-D432C0F56D40}"/>
    <cellStyle name="Comma 9 2 3 2 2" xfId="4262" xr:uid="{6F307D23-1BBD-4C3A-A5F9-7B6867F1C0F5}"/>
    <cellStyle name="Comma 9 2 3 2 2 2" xfId="11552" xr:uid="{D6886F65-EBC7-498F-9BEF-2D7DC756F037}"/>
    <cellStyle name="Comma 9 2 3 2 3" xfId="8985" xr:uid="{B393B335-BC78-4CE9-8BDD-BBBEE20D569C}"/>
    <cellStyle name="Comma 9 2 3 3" xfId="3501" xr:uid="{0008F8DA-BD3C-4E22-A407-4089C5C0E388}"/>
    <cellStyle name="Comma 9 2 3 3 2" xfId="10791" xr:uid="{1EF3B93F-281E-43E9-982A-86D9DE2CDF2C}"/>
    <cellStyle name="Comma 9 2 3 4" xfId="8224" xr:uid="{2F3D2BC6-807D-4098-9B76-1A018C2FFD8F}"/>
    <cellStyle name="Comma 9 2 30" xfId="7760" xr:uid="{C5077975-1ADC-4FE4-8AAF-A43CFF8CF07E}"/>
    <cellStyle name="Comma 9 2 30 2" xfId="15023" xr:uid="{04655DFD-7CC3-4508-A727-2B7C83CC2B8B}"/>
    <cellStyle name="Comma 9 2 31" xfId="7921" xr:uid="{E73665CB-8A9A-458E-9D93-3545F37D0F0A}"/>
    <cellStyle name="Comma 9 2 32" xfId="15122" xr:uid="{2F448B00-5233-4824-BD25-6468FAB4D0A2}"/>
    <cellStyle name="Comma 9 2 33" xfId="15492" xr:uid="{CDC6F933-E73B-44F2-B0C0-58A2B3E89162}"/>
    <cellStyle name="Comma 9 2 34" xfId="15640" xr:uid="{3C4A0107-7CC0-469E-8C0E-0012A24504D9}"/>
    <cellStyle name="Comma 9 2 35" xfId="15789" xr:uid="{BB425052-6535-4DF8-B2F2-0B59E96043BA}"/>
    <cellStyle name="Comma 9 2 36" xfId="15938" xr:uid="{DD677E1B-2DA4-4891-9775-EFD61018A5E7}"/>
    <cellStyle name="Comma 9 2 37" xfId="16086" xr:uid="{E7C8AB5A-9A0F-453E-8A92-2CA184ABBC2F}"/>
    <cellStyle name="Comma 9 2 38" xfId="16189" xr:uid="{5B16E775-34FA-4CE2-A546-796FD5F715AA}"/>
    <cellStyle name="Comma 9 2 39" xfId="581" xr:uid="{347A033E-99B9-4C2A-B694-E5F198B427B6}"/>
    <cellStyle name="Comma 9 2 4" xfId="1010" xr:uid="{1734236F-70AF-4E2A-969F-329E20006037}"/>
    <cellStyle name="Comma 9 2 4 2" xfId="1773" xr:uid="{925FCD14-74F8-4B5A-AB66-96EE8B4739D5}"/>
    <cellStyle name="Comma 9 2 4 2 2" xfId="4360" xr:uid="{2748BFA1-A6BC-40C5-AC4D-26099CD7A36C}"/>
    <cellStyle name="Comma 9 2 4 2 2 2" xfId="11650" xr:uid="{78FFA448-FBB6-4271-80CE-B590F1BE5635}"/>
    <cellStyle name="Comma 9 2 4 2 3" xfId="9083" xr:uid="{D9A44C58-D413-47B8-8D0B-3072E031BA6E}"/>
    <cellStyle name="Comma 9 2 4 3" xfId="3599" xr:uid="{4EEE2A58-CED4-42DF-80E8-DC9AEEEC589B}"/>
    <cellStyle name="Comma 9 2 4 3 2" xfId="10889" xr:uid="{68CF5CE7-CF9C-4BC1-B169-DA4A263FD30B}"/>
    <cellStyle name="Comma 9 2 4 4" xfId="8322" xr:uid="{9E3E55B3-7785-47F3-8E6A-B68CCCCAFF83}"/>
    <cellStyle name="Comma 9 2 40" xfId="16683" xr:uid="{5F49DBB0-E22B-47F1-904C-4E36A1ADAB1F}"/>
    <cellStyle name="Comma 9 2 5" xfId="1113" xr:uid="{5ABAFD40-DB3E-4D2D-8FFD-B565202D2B0E}"/>
    <cellStyle name="Comma 9 2 5 2" xfId="3701" xr:uid="{DCBC349A-5AEC-4C15-8A5A-DCC02D41A000}"/>
    <cellStyle name="Comma 9 2 5 2 2" xfId="10991" xr:uid="{EF1F219A-9757-4B6F-AAD3-B551DD63FF5D}"/>
    <cellStyle name="Comma 9 2 5 3" xfId="8424" xr:uid="{2E44778B-E4EE-464C-8252-E02AC128E3C2}"/>
    <cellStyle name="Comma 9 2 6" xfId="1371" xr:uid="{A6B38A8C-3844-4907-86C2-4A4FA539816C}"/>
    <cellStyle name="Comma 9 2 6 2" xfId="3958" xr:uid="{376D2436-B66E-44E5-8F98-704C4FB6EF05}"/>
    <cellStyle name="Comma 9 2 6 2 2" xfId="11248" xr:uid="{91528850-02D7-4910-906E-AF4F583CB8C9}"/>
    <cellStyle name="Comma 9 2 6 3" xfId="8681" xr:uid="{4A9F85B4-278D-485E-8777-6948E8E79D40}"/>
    <cellStyle name="Comma 9 2 7" xfId="1989" xr:uid="{4FC341D7-DD6B-443B-ABE6-3C0D923A0046}"/>
    <cellStyle name="Comma 9 2 7 2" xfId="4576" xr:uid="{B7EED801-B299-4352-8F42-F299AEF2C7FA}"/>
    <cellStyle name="Comma 9 2 7 2 2" xfId="11865" xr:uid="{43697856-1816-445A-99C9-3B040705DE25}"/>
    <cellStyle name="Comma 9 2 7 3" xfId="9298" xr:uid="{F1ECFD00-75F7-44E8-A6F5-57D259643380}"/>
    <cellStyle name="Comma 9 2 8" xfId="2139" xr:uid="{47D667DE-30C0-4547-B53B-B4F84E1505DA}"/>
    <cellStyle name="Comma 9 2 8 2" xfId="4726" xr:uid="{FB0B552C-C98E-4A2F-823A-B876D211EF02}"/>
    <cellStyle name="Comma 9 2 8 2 2" xfId="12014" xr:uid="{5A7A6450-846D-4ABD-81A0-1CBEA10C515F}"/>
    <cellStyle name="Comma 9 2 8 3" xfId="9447" xr:uid="{50961E3F-DA04-4039-9F25-8C4D01356744}"/>
    <cellStyle name="Comma 9 2 9" xfId="2289" xr:uid="{323799F7-B5F1-469D-AC0D-A8A93971A256}"/>
    <cellStyle name="Comma 9 2 9 2" xfId="4876" xr:uid="{FFED5810-4B7A-4C4B-998C-68FDA243623C}"/>
    <cellStyle name="Comma 9 2 9 2 2" xfId="12163" xr:uid="{7E5B95B7-309D-4054-920D-59C0D15BD4F1}"/>
    <cellStyle name="Comma 9 2 9 3" xfId="9596" xr:uid="{CBA8D953-FAA8-40C7-B5BE-10732C27B9DF}"/>
    <cellStyle name="Comma 9 20" xfId="6098" xr:uid="{71EEF8F5-09FB-4F8C-8E89-7FD262462265}"/>
    <cellStyle name="Comma 9 20 2" xfId="13376" xr:uid="{704A598B-A7B1-41A2-85D5-5C8D7416CCFB}"/>
    <cellStyle name="Comma 9 21" xfId="6199" xr:uid="{35D10024-C494-4B84-81D5-C846F5D0995A}"/>
    <cellStyle name="Comma 9 21 2" xfId="13474" xr:uid="{549529DE-9D32-41AA-80CF-88F58FDB3F4E}"/>
    <cellStyle name="Comma 9 22" xfId="6398" xr:uid="{0E6C353B-E3B5-4B3D-85A3-E5CAA0BB8792}"/>
    <cellStyle name="Comma 9 22 2" xfId="13673" xr:uid="{51B9F03B-7D58-4B77-80E6-85470EA1D7B2}"/>
    <cellStyle name="Comma 9 23" xfId="6548" xr:uid="{37AE1F09-8B4A-45E3-B686-F33EA8D55DE9}"/>
    <cellStyle name="Comma 9 23 2" xfId="13823" xr:uid="{E7C6F3A6-97FE-4065-B6B4-BDD0557DE3A9}"/>
    <cellStyle name="Comma 9 24" xfId="6703" xr:uid="{C03E8B5B-B65B-444B-A9AE-C54C855DE644}"/>
    <cellStyle name="Comma 9 24 2" xfId="13975" xr:uid="{EBDEC5A7-1FFE-4756-9630-7D8F8FDB9430}"/>
    <cellStyle name="Comma 9 25" xfId="6852" xr:uid="{5CB13AFE-C985-4F02-ABA1-6412C64CE12E}"/>
    <cellStyle name="Comma 9 25 2" xfId="14124" xr:uid="{D37DDBEA-3288-451F-B29C-30987ECB9CCF}"/>
    <cellStyle name="Comma 9 26" xfId="7000" xr:uid="{836A4DCF-998F-4135-A266-BE09E8CF58F1}"/>
    <cellStyle name="Comma 9 26 2" xfId="14272" xr:uid="{556F62AF-3029-4B3F-AD90-D07E102E68AB}"/>
    <cellStyle name="Comma 9 27" xfId="7154" xr:uid="{61EE32A0-1309-4B69-A1BF-E659F86FC419}"/>
    <cellStyle name="Comma 9 27 2" xfId="14426" xr:uid="{5C4E3170-F4D9-4B1C-908C-152536D61B71}"/>
    <cellStyle name="Comma 9 28" xfId="7303" xr:uid="{04D95A64-E985-4024-AE7F-4CB3308F546A}"/>
    <cellStyle name="Comma 9 28 2" xfId="14575" xr:uid="{0604BC52-3F76-42AA-869C-88807B38BC0D}"/>
    <cellStyle name="Comma 9 29" xfId="7409" xr:uid="{FA2D61DF-BF99-43BD-A360-05293718D388}"/>
    <cellStyle name="Comma 9 29 2" xfId="14673" xr:uid="{0CAF5E36-C805-453D-AAE5-7B8F0ACDFB7F}"/>
    <cellStyle name="Comma 9 3" xfId="355" xr:uid="{6D9A8962-DEF3-4A68-AA4D-C108448AECCE}"/>
    <cellStyle name="Comma 9 3 2" xfId="1526" xr:uid="{49C607C4-DDBA-4C31-8948-E3ABD2863154}"/>
    <cellStyle name="Comma 9 3 2 2" xfId="4113" xr:uid="{870F9151-8277-4E40-AB80-72CB4531B646}"/>
    <cellStyle name="Comma 9 3 2 2 2" xfId="11403" xr:uid="{BA1FA8F6-9149-4EBA-BC7E-95D87A90E535}"/>
    <cellStyle name="Comma 9 3 2 3" xfId="8836" xr:uid="{5A3026AF-903E-46E3-BE2A-F39A7ACEE95D}"/>
    <cellStyle name="Comma 9 3 3" xfId="3352" xr:uid="{6DFA8EF7-0BF3-491B-B14C-3D9DB6EC049D}"/>
    <cellStyle name="Comma 9 3 3 2" xfId="10642" xr:uid="{A498CDD9-61F6-4658-ACF5-387C32195BE1}"/>
    <cellStyle name="Comma 9 3 4" xfId="2979" xr:uid="{DD716454-570B-4613-9B48-D00D940B6A83}"/>
    <cellStyle name="Comma 9 3 4 2" xfId="10275" xr:uid="{90E005E1-78B6-4D6B-AB35-7392F26471E9}"/>
    <cellStyle name="Comma 9 3 5" xfId="8075" xr:uid="{826E595D-D371-49CD-AE36-33CA3C5E3FD8}"/>
    <cellStyle name="Comma 9 3 6" xfId="15281" xr:uid="{39505F8E-659D-431E-B894-478AF2B6D2BB}"/>
    <cellStyle name="Comma 9 3 7" xfId="16335" xr:uid="{8605FAFE-C97B-484D-B6BC-501800B0EF03}"/>
    <cellStyle name="Comma 9 3 8" xfId="763" xr:uid="{89863A99-A442-42AB-8B25-B26313FFB1A5}"/>
    <cellStyle name="Comma 9 3 9" xfId="16684" xr:uid="{EB3C11B6-121F-4544-A82C-7FC1CD410CBE}"/>
    <cellStyle name="Comma 9 30" xfId="7610" xr:uid="{DEA9D29D-A1D7-47A1-AD8D-12BE9632D8C9}"/>
    <cellStyle name="Comma 9 30 2" xfId="14873" xr:uid="{9C4467B7-7DFB-4576-9E92-B8EBABF05C21}"/>
    <cellStyle name="Comma 9 31" xfId="7759" xr:uid="{C8E8AC51-7DDE-431F-92B6-F35D3C80A92A}"/>
    <cellStyle name="Comma 9 31 2" xfId="15022" xr:uid="{1F9C63D7-6E07-4DB6-8ABA-1B7F72637BE5}"/>
    <cellStyle name="Comma 9 32" xfId="7920" xr:uid="{2CC22D42-E8C3-49EE-98E4-763FEB51BD62}"/>
    <cellStyle name="Comma 9 33" xfId="15120" xr:uid="{6A823474-5BD6-41F2-9D25-5002C5D2877D}"/>
    <cellStyle name="Comma 9 34" xfId="15491" xr:uid="{6D0484E1-911E-43C9-AB51-28B7DAC9F88D}"/>
    <cellStyle name="Comma 9 35" xfId="15639" xr:uid="{D4CAD981-FB50-4C5A-9642-B30CF89D4DA2}"/>
    <cellStyle name="Comma 9 36" xfId="15788" xr:uid="{8B481C7C-83AA-4616-BF7C-D0E1E2221061}"/>
    <cellStyle name="Comma 9 37" xfId="15937" xr:uid="{4990F9E0-E625-4AEB-9D23-502504A3804A}"/>
    <cellStyle name="Comma 9 38" xfId="16085" xr:uid="{7A331379-73A5-4362-B8B5-8F75FB9925C6}"/>
    <cellStyle name="Comma 9 39" xfId="16187" xr:uid="{9742461A-47CB-4C00-990A-D1BD00C06E03}"/>
    <cellStyle name="Comma 9 4" xfId="911" xr:uid="{F9A3C273-BDD1-4781-A8FD-7CDF5DFA99CA}"/>
    <cellStyle name="Comma 9 4 2" xfId="1674" xr:uid="{9C7ADB80-3796-48DC-9D39-03C0B385DDB9}"/>
    <cellStyle name="Comma 9 4 2 2" xfId="4261" xr:uid="{D3F8CA15-96C5-4B00-81F9-91E3D2C79B04}"/>
    <cellStyle name="Comma 9 4 2 2 2" xfId="11551" xr:uid="{CE74BB63-96CE-4B48-8D4F-6AF7D37B8CC3}"/>
    <cellStyle name="Comma 9 4 2 3" xfId="8984" xr:uid="{8C69023E-D580-4656-B084-A0102F2263A2}"/>
    <cellStyle name="Comma 9 4 3" xfId="3500" xr:uid="{B4C3EC67-5840-4D06-97CC-1DD010611A50}"/>
    <cellStyle name="Comma 9 4 3 2" xfId="10790" xr:uid="{BA0BEF68-57D0-4204-B4AA-9C9F387C8586}"/>
    <cellStyle name="Comma 9 4 4" xfId="8223" xr:uid="{C321ED77-3439-4D13-8688-43B3FB1F93F2}"/>
    <cellStyle name="Comma 9 40" xfId="580" xr:uid="{C7DDC8DE-3ECD-484D-8E7B-BDEBCA591416}"/>
    <cellStyle name="Comma 9 41" xfId="16685" xr:uid="{8A80FFDF-F528-47B9-BFB4-DA8F49167C1A}"/>
    <cellStyle name="Comma 9 5" xfId="1008" xr:uid="{0A5A1A46-7970-40B9-8582-D6702E685731}"/>
    <cellStyle name="Comma 9 5 2" xfId="1771" xr:uid="{AE78F08D-E463-4EF4-8C18-626A778E6766}"/>
    <cellStyle name="Comma 9 5 2 2" xfId="4358" xr:uid="{BDA9DAF9-4892-406B-AAB2-A7C239D405DA}"/>
    <cellStyle name="Comma 9 5 2 2 2" xfId="11648" xr:uid="{BD125E6F-21D4-4B5C-B5D6-E9DEDC0165C6}"/>
    <cellStyle name="Comma 9 5 2 3" xfId="9081" xr:uid="{240513EB-3062-4856-AD01-3095DE1BC57C}"/>
    <cellStyle name="Comma 9 5 3" xfId="3597" xr:uid="{0FB47D5B-320B-4638-ABF6-7145BC689EAD}"/>
    <cellStyle name="Comma 9 5 3 2" xfId="10887" xr:uid="{41F2D00F-4F59-4FFD-9985-0BD2116C8D8E}"/>
    <cellStyle name="Comma 9 5 4" xfId="8320" xr:uid="{56316946-CEA0-429C-9ACA-3AC189DD991A}"/>
    <cellStyle name="Comma 9 6" xfId="1111" xr:uid="{C040FB93-3F8F-4000-A7B3-7F2F3B8A7DF5}"/>
    <cellStyle name="Comma 9 6 2" xfId="3699" xr:uid="{5E7CCBA0-7B8E-49EA-A531-6BA3945D750B}"/>
    <cellStyle name="Comma 9 6 2 2" xfId="10989" xr:uid="{30995CD4-A561-49AB-9C55-1F169CEE0E1B}"/>
    <cellStyle name="Comma 9 6 3" xfId="8422" xr:uid="{ADDA5C3C-22DF-4E80-862F-DE1E0B5C6DDF}"/>
    <cellStyle name="Comma 9 7" xfId="1370" xr:uid="{35E67743-BCBE-41A0-A5CE-4E7F14810126}"/>
    <cellStyle name="Comma 9 7 2" xfId="3957" xr:uid="{DD2FDA4D-A80D-4D40-852A-5455CE124B2C}"/>
    <cellStyle name="Comma 9 7 2 2" xfId="11247" xr:uid="{829C38F0-E15E-4A3D-B629-64F54036AA3F}"/>
    <cellStyle name="Comma 9 7 3" xfId="8680" xr:uid="{2C488569-260E-4D3B-B6BF-72E5DC837E88}"/>
    <cellStyle name="Comma 9 8" xfId="1988" xr:uid="{CDB546C6-64CF-431E-80C4-8049309EEE02}"/>
    <cellStyle name="Comma 9 8 2" xfId="4575" xr:uid="{5F4B01C7-3DFA-499B-AEEF-388C19588C76}"/>
    <cellStyle name="Comma 9 8 2 2" xfId="11864" xr:uid="{802355CA-99EF-4DC3-9A04-08288423A8BD}"/>
    <cellStyle name="Comma 9 8 3" xfId="9297" xr:uid="{2ED24ADC-E42C-4F3C-AB0D-D1D7C43C262F}"/>
    <cellStyle name="Comma 9 9" xfId="2138" xr:uid="{7063F93F-606D-4A43-AC95-32C9429AA3CF}"/>
    <cellStyle name="Comma 9 9 2" xfId="4725" xr:uid="{25B57A9F-D64E-44C7-8BE5-63D7731C33DF}"/>
    <cellStyle name="Comma 9 9 2 2" xfId="12013" xr:uid="{C4BA4207-9B93-48C0-8A8A-72B2AA14FE36}"/>
    <cellStyle name="Comma 9 9 3" xfId="9446" xr:uid="{F03025B1-0B03-4455-9E6F-337938450064}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 2" xfId="48" xr:uid="{74C3EB5D-5FC9-446B-A30B-C813549C504F}"/>
    <cellStyle name="Hyperlink 2 2" xfId="49" xr:uid="{9EB54E19-4326-438C-80F4-3E3143788A33}"/>
    <cellStyle name="Hyperlink 2 2 2" xfId="60" xr:uid="{9D603F51-41B4-4B89-82D5-A931E0A25F4B}"/>
    <cellStyle name="Hyperlink 2 3" xfId="2815" xr:uid="{ED9ECCA2-C6C5-4CCC-810D-B90F51A9D379}"/>
    <cellStyle name="Hyperlink 3" xfId="58" xr:uid="{4DE9DF5A-CF59-4B01-BAB4-9695D2C12FDF}"/>
    <cellStyle name="Hyperlink 3 2" xfId="93" xr:uid="{927C8431-1B31-410E-9047-29F94AEF40D4}"/>
    <cellStyle name="Hyperlink 3 2 2" xfId="105" xr:uid="{B515487C-4788-435E-9DF7-E02CE539FFBD}"/>
    <cellStyle name="Hyperlink 3 3" xfId="89" xr:uid="{B8906522-F9C5-41DB-A5FD-6F5233B0FC91}"/>
    <cellStyle name="Hyperlink 4" xfId="96" xr:uid="{E7D159B0-717B-43D2-9035-CDF75FCDC9F6}"/>
    <cellStyle name="Hyperlink 5" xfId="2810" xr:uid="{966A6101-5DF4-4992-9292-C9DC728EBD3A}"/>
    <cellStyle name="Hyperlink 6" xfId="2807" xr:uid="{33B2E4B5-52C9-4C56-9708-DD501510D1E1}"/>
    <cellStyle name="Hyperlink 7" xfId="5484" xr:uid="{3159720C-63AA-4BC3-A756-F41B20143F65}"/>
    <cellStyle name="Hyperlink 7 2" xfId="12766" xr:uid="{B45DBD0F-EE21-4315-92FB-7E10906F07E3}"/>
    <cellStyle name="Hyperlink 8" xfId="7004" xr:uid="{9E7DB8DA-2FCE-4C28-99C4-7CFE4B895053}"/>
    <cellStyle name="Hyperlink 8 2" xfId="14276" xr:uid="{2177B8AA-A0E4-42C4-8FB3-107783A42278}"/>
    <cellStyle name="Hyperlink 9" xfId="5481" xr:uid="{94148B7D-BCD0-4E97-885D-8F0C67DE190B}"/>
    <cellStyle name="Input" xfId="12" builtinId="20" customBuiltin="1"/>
    <cellStyle name="Linked Cell" xfId="15" builtinId="24" customBuiltin="1"/>
    <cellStyle name="Neutral" xfId="11" builtinId="28" customBuiltin="1"/>
    <cellStyle name="Neutral 2" xfId="7312" xr:uid="{A79B12AD-62EA-4CEA-A087-F5C223BCC23C}"/>
    <cellStyle name="Normal" xfId="0" builtinId="0"/>
    <cellStyle name="Normal 10" xfId="91" xr:uid="{A88CD889-EA89-47D9-93FE-45DCE56CE12D}"/>
    <cellStyle name="Normal 10 3" xfId="6554" xr:uid="{0C14C2C5-A98C-4256-819C-A814E54101DE}"/>
    <cellStyle name="Normal 11" xfId="100" xr:uid="{5BFDD71B-BBD8-4016-AE9E-2A585B69B97A}"/>
    <cellStyle name="Normal 12" xfId="118" xr:uid="{6D1D87C6-56E9-4F95-B72A-D9230C40A382}"/>
    <cellStyle name="Normal 13" xfId="84" xr:uid="{D50094E6-40FF-424E-BFE2-ADBFAA4C5055}"/>
    <cellStyle name="Normal 13 2" xfId="211" xr:uid="{DEB90E87-6D9E-4CE2-AC2B-D62BE1F43890}"/>
    <cellStyle name="Normal 13 2 2" xfId="384" xr:uid="{36C6243E-FB1E-4FD2-8A87-216B8E657F5C}"/>
    <cellStyle name="Normal 13 2 2 2" xfId="15310" xr:uid="{BEC600DC-AED6-44EC-8179-F8F00DE74F03}"/>
    <cellStyle name="Normal 13 2 3" xfId="417" xr:uid="{C9F78B47-F0C2-4F44-8EFA-82C4275E4768}"/>
    <cellStyle name="Normal 13 2 4" xfId="583" xr:uid="{99936D62-D8C1-40C8-AF61-BC8A0C907645}"/>
    <cellStyle name="Normal 13 3" xfId="274" xr:uid="{5CA33BDB-9909-405D-9800-DA6FE168B990}"/>
    <cellStyle name="Normal 13 3 2" xfId="15202" xr:uid="{6E8E7A60-1CCE-4B5C-8072-FFF238CD5340}"/>
    <cellStyle name="Normal 13 4" xfId="582" xr:uid="{53948D75-51F0-467F-A0B3-0998100D5DF3}"/>
    <cellStyle name="Normal 14" xfId="183" xr:uid="{7B6AB483-47D5-4E3F-8C68-B9B46C3CB8A9}"/>
    <cellStyle name="Normal 14 2" xfId="2817" xr:uid="{973DFC37-9D2E-4C1A-ABC8-9040813BF254}"/>
    <cellStyle name="Normal 15" xfId="130" xr:uid="{D7FCD08D-1560-458A-985A-E3F21D577B87}"/>
    <cellStyle name="Normal 15 2" xfId="307" xr:uid="{8795AB00-7458-4644-9F49-D796B2EAB133}"/>
    <cellStyle name="Normal 15 2 2" xfId="2934" xr:uid="{DD82705C-7CBE-4813-96E9-1D452CC92254}"/>
    <cellStyle name="Normal 15 3" xfId="2805" xr:uid="{33463F0B-340D-41C0-8DCA-899B25484B8E}"/>
    <cellStyle name="Normal 15 4" xfId="584" xr:uid="{F78475B4-DEA4-4059-8003-090A122D55BA}"/>
    <cellStyle name="Normal 16" xfId="242" xr:uid="{93519ECC-399C-4118-8F3D-D70DCAC7515F}"/>
    <cellStyle name="Normal 16 2" xfId="1062" xr:uid="{6F2449D3-BFED-4AE7-91A7-5CDDE0A144E5}"/>
    <cellStyle name="Normal 16 3" xfId="1223" xr:uid="{F2F5955A-8A33-40B3-AE19-0610D9148C71}"/>
    <cellStyle name="Normal 16 4" xfId="3047" xr:uid="{AA354315-8BE0-4DD8-9D4C-69DF28417A54}"/>
    <cellStyle name="Normal 16 5" xfId="433" xr:uid="{15C5893D-FA8B-4F0E-938D-C41619A91005}"/>
    <cellStyle name="Normal 17" xfId="243" xr:uid="{845826D3-2C84-4913-ADB9-1B063D74D017}"/>
    <cellStyle name="Normal 17 2" xfId="4453" xr:uid="{028DD30C-CC30-457B-A605-2EDC1B01D7E1}"/>
    <cellStyle name="Normal 17 3" xfId="3033" xr:uid="{40841B65-4973-4B25-9368-6EE2F2DAF9E8}"/>
    <cellStyle name="Normal 18" xfId="415" xr:uid="{41528D08-4C5C-443E-ADBD-8BD2BBDEF513}"/>
    <cellStyle name="Normal 18 2" xfId="4597" xr:uid="{42C0EF1F-2722-48E2-934D-F3AB9DC5AB93}"/>
    <cellStyle name="Normal 18 3" xfId="15341" xr:uid="{91DBC457-B25C-4848-ABF5-F902D326A989}"/>
    <cellStyle name="Normal 18 4" xfId="2010" xr:uid="{A061FACD-D2EF-4FF0-BBAE-200B43346452}"/>
    <cellStyle name="Normal 19" xfId="2158" xr:uid="{413106E1-8CC7-4511-8FB4-33D434B98FAE}"/>
    <cellStyle name="Normal 19 2" xfId="4745" xr:uid="{5EA842E2-F8E5-46F3-AB2C-0980F7A1910B}"/>
    <cellStyle name="Normal 2" xfId="1" xr:uid="{8437A6EE-FA6E-4C39-8333-9E8B74AC910B}"/>
    <cellStyle name="Normal 2 2" xfId="50" xr:uid="{E99926FF-F7A5-4F5B-8115-AE772DE22584}"/>
    <cellStyle name="Normal 2 2 2" xfId="51" xr:uid="{74DA83F7-FC41-4541-A873-725A809302A4}"/>
    <cellStyle name="Normal 2 2 2 2" xfId="7305" xr:uid="{831D4560-0144-4C2A-A755-5D8188B92F76}"/>
    <cellStyle name="Normal 2 2 3" xfId="6555" xr:uid="{9C6C1EC2-5856-4BA0-9B18-A4B6B200509F}"/>
    <cellStyle name="Normal 2 3" xfId="52" xr:uid="{C185EC8B-6C04-43FD-A8BF-FA360CD9878C}"/>
    <cellStyle name="Normal 2 4" xfId="53" xr:uid="{E9381226-F884-4F2B-9A39-88533D007F7F}"/>
    <cellStyle name="Normal 2 5" xfId="59" xr:uid="{C12EEC2E-6075-4140-8D09-097D7D5A9D7D}"/>
    <cellStyle name="Normal 2 5 2" xfId="585" xr:uid="{577333F5-E669-4114-BDC5-D4433592CF3B}"/>
    <cellStyle name="Normal 2 5 3" xfId="16686" xr:uid="{1E84E8CC-AAEF-4645-968D-DAB14AEAB818}"/>
    <cellStyle name="Normal 2 6" xfId="586" xr:uid="{93E34630-9C00-4788-9108-1144ACAADC44}"/>
    <cellStyle name="Normal 2 6 2" xfId="3196" xr:uid="{49F2DC78-0C3B-4FA0-9F9F-4D7DF284CFA9}"/>
    <cellStyle name="Normal 2 6 3" xfId="2808" xr:uid="{B12DBA0F-83EF-40A0-9C0C-ABDD6C247345}"/>
    <cellStyle name="Normal 2 7" xfId="587" xr:uid="{22B633D3-27E9-46C2-AD93-51FC05C34931}"/>
    <cellStyle name="Normal 2 7 2" xfId="3197" xr:uid="{D23ED006-2599-49D8-A9D3-BBAE2A530075}"/>
    <cellStyle name="Normal 2 7 3" xfId="2812" xr:uid="{3B2717C4-A256-4FAA-B674-969F461BA1C9}"/>
    <cellStyle name="Normal 2 8" xfId="5180" xr:uid="{3CF44D93-36F1-45E4-B1DE-C76BF9548424}"/>
    <cellStyle name="Normal 2 8 2" xfId="5642" xr:uid="{1C829343-FC18-48ED-9679-FA1457BEA89D}"/>
    <cellStyle name="Normal 2 9" xfId="6553" xr:uid="{D987EA6F-F665-4F71-B9A5-0838AA0EE0A1}"/>
    <cellStyle name="Normal 20" xfId="2616" xr:uid="{7BBD69D5-97AB-4E5F-9D64-EAC5ADAE6426}"/>
    <cellStyle name="Normal 20 2" xfId="9923" xr:uid="{79CCDE0D-A5C4-43EB-9013-9320F7B11B91}"/>
    <cellStyle name="Normal 21" xfId="5357" xr:uid="{7501DE87-6F16-44F4-A58F-F9C4AAE5D86A}"/>
    <cellStyle name="Normal 21 2" xfId="5493" xr:uid="{CE63D0D2-58B1-4A69-A05B-1289970E8DC9}"/>
    <cellStyle name="Normal 22" xfId="5483" xr:uid="{638A7F38-D458-4C56-B96E-ED29E9B321DD}"/>
    <cellStyle name="Normal 22 2" xfId="12765" xr:uid="{38BE5FC9-4E23-41F2-A9B5-5C99650917F3}"/>
    <cellStyle name="Normal 23" xfId="5671" xr:uid="{0FE3FC97-AA2F-4F82-91FD-0E46FD4B61F2}"/>
    <cellStyle name="Normal 23 2" xfId="12949" xr:uid="{11E302BA-0688-4E26-B98A-AC33B2577682}"/>
    <cellStyle name="Normal 24" xfId="5795" xr:uid="{C83C8382-5494-4FC8-93B9-B1E64E120A93}"/>
    <cellStyle name="Normal 24 2" xfId="13073" xr:uid="{ECEC3845-0BB7-4E1B-B755-0719CDE1CC5A}"/>
    <cellStyle name="Normal 25" xfId="5951" xr:uid="{59713534-39A1-4F62-ADC6-A052DF5DC016}"/>
    <cellStyle name="Normal 25 2" xfId="13229" xr:uid="{C4D14C02-25B0-4A69-9DE8-3BC382E27FD4}"/>
    <cellStyle name="Normal 26" xfId="6102" xr:uid="{B7215B79-7B11-4D5C-AB07-47FE3946FD88}"/>
    <cellStyle name="Normal 27" xfId="6400" xr:uid="{6B3BCA75-4E86-4835-8A1D-DF32F6D6409C}"/>
    <cellStyle name="Normal 27 2" xfId="13675" xr:uid="{8A6F0370-4D20-4F36-9511-32CE1C034AB0}"/>
    <cellStyle name="Normal 28" xfId="6101" xr:uid="{0F0AED77-F2A5-4544-9293-7C4C6BDDB171}"/>
    <cellStyle name="Normal 29" xfId="6551" xr:uid="{E573FCF6-D61E-4686-845A-D7476DD5AA3A}"/>
    <cellStyle name="Normal 29 2" xfId="13826" xr:uid="{A3FCB352-D0A3-41E8-A7A1-A65361269114}"/>
    <cellStyle name="Normal 3" xfId="54" xr:uid="{40F4B9DD-ACA8-4137-9F04-1183B8BC2B33}"/>
    <cellStyle name="Normal 3 2" xfId="3" xr:uid="{7E4FD47B-B856-48A3-8209-309237FBC9D9}"/>
    <cellStyle name="Normal 3 2 2" xfId="106" xr:uid="{65227B51-014C-4359-8972-3004EA65D353}"/>
    <cellStyle name="Normal 3 2 2 2" xfId="223" xr:uid="{E850F5E4-9418-4F6E-8958-7CB6E2E7CF51}"/>
    <cellStyle name="Normal 3 2 2 2 2" xfId="396" xr:uid="{94655B02-70E2-45D4-97E8-765308749B84}"/>
    <cellStyle name="Normal 3 2 2 2 2 2" xfId="15322" xr:uid="{5DB44B6B-B714-4308-89C9-48B5633A23B4}"/>
    <cellStyle name="Normal 3 2 2 2 3" xfId="589" xr:uid="{ED00AECF-D54D-47DC-845D-1A04244A1B93}"/>
    <cellStyle name="Normal 3 2 2 3" xfId="286" xr:uid="{0D5E98A6-31E1-4C12-BBB3-C2B89B00369C}"/>
    <cellStyle name="Normal 3 2 2 3 2" xfId="15213" xr:uid="{C0527972-58CA-4068-BFBE-9DCA75AA3124}"/>
    <cellStyle name="Normal 3 2 2 4" xfId="588" xr:uid="{660E5978-11C3-438C-8D60-388E243B8242}"/>
    <cellStyle name="Normal 3 3" xfId="55" xr:uid="{261DBEDD-3B5B-4C26-A79C-1E49705F6DC5}"/>
    <cellStyle name="Normal 3 4" xfId="90" xr:uid="{4C16B0D5-376C-47C7-8F31-1A2F33680D57}"/>
    <cellStyle name="Normal 3 4 2" xfId="215" xr:uid="{AAE36A01-B125-45D9-872D-079BE9461D83}"/>
    <cellStyle name="Normal 3 4 2 2" xfId="388" xr:uid="{28572705-EC85-4881-A08D-47733068EC9C}"/>
    <cellStyle name="Normal 3 4 2 2 2" xfId="15314" xr:uid="{53D90572-52AD-494C-A8A8-C0D46FAC5518}"/>
    <cellStyle name="Normal 3 4 2 3" xfId="591" xr:uid="{8B32D310-78F4-4638-9B19-A09E39016A51}"/>
    <cellStyle name="Normal 3 4 3" xfId="278" xr:uid="{32D8209B-C199-4B28-B2E7-A20433278A02}"/>
    <cellStyle name="Normal 3 4 3 2" xfId="15205" xr:uid="{907D6415-DB48-42D6-9E98-A2445648BD3B}"/>
    <cellStyle name="Normal 3 4 4" xfId="590" xr:uid="{DCF4F9C7-C555-4AA5-A08B-F02B74EE571C}"/>
    <cellStyle name="Normal 3 5" xfId="5181" xr:uid="{7BF8BA43-CDC0-4BE5-93C8-CFBCC48AF1AD}"/>
    <cellStyle name="Normal 30" xfId="6556" xr:uid="{2C1153BC-68AF-464B-8A4B-B62FA8D77044}"/>
    <cellStyle name="Normal 30 2" xfId="13828" xr:uid="{D6674871-A79F-448C-9AC7-31381311F157}"/>
    <cellStyle name="Normal 31" xfId="7003" xr:uid="{1C88AB4E-9DCB-4B2E-ADB2-CD873FF6B09E}"/>
    <cellStyle name="Normal 31 2" xfId="14275" xr:uid="{4E7E5B5A-7861-407A-8874-55E8F74F9FBA}"/>
    <cellStyle name="Normal 32" xfId="7007" xr:uid="{010A5877-1116-457F-B525-5CC0F63FEB8F}"/>
    <cellStyle name="Normal 32 2" xfId="14279" xr:uid="{5090A679-595A-47D2-9841-2A435F902A68}"/>
    <cellStyle name="Normal 33" xfId="7313" xr:uid="{645DDA03-8411-4F44-A3F4-A9AF036B723A}"/>
    <cellStyle name="Normal 33 2" xfId="14577" xr:uid="{4BCB2E8B-D15C-4DAA-9287-3D823853AE1D}"/>
    <cellStyle name="Normal 34" xfId="7462" xr:uid="{293D1CD4-7DA1-4EEB-8A9A-E98FD1F70B35}"/>
    <cellStyle name="Normal 35" xfId="7463" xr:uid="{470CF786-7658-4A27-ADC5-1EFD91BB8979}"/>
    <cellStyle name="Normal 35 2" xfId="14726" xr:uid="{BE3B9DE2-A1BF-493B-93EC-D4E6AECB9201}"/>
    <cellStyle name="Normal 36" xfId="15024" xr:uid="{762484C8-BBAA-49DD-A511-DAE239CF6F47}"/>
    <cellStyle name="Normal 37" xfId="15344" xr:uid="{80E20F7A-3EBB-482B-883A-22A333100263}"/>
    <cellStyle name="Normal 37 2" xfId="16088" xr:uid="{5D45E09B-E158-4210-90FA-AF2606C1BA6E}"/>
    <cellStyle name="Normal 38" xfId="15641" xr:uid="{ABA33B60-16A3-4FA6-80C6-9AF3A91B2E17}"/>
    <cellStyle name="Normal 39" xfId="15790" xr:uid="{EA5BCEEB-FDAE-4BA7-9B0C-C6A253E8ACAC}"/>
    <cellStyle name="Normal 39 2" xfId="16087" xr:uid="{D27A79E5-B6FF-412D-9F9D-3BC44C9DC983}"/>
    <cellStyle name="Normal 4" xfId="56" xr:uid="{174FC57A-0CC8-4F51-843F-2CE3F3B80E28}"/>
    <cellStyle name="Normal 4 2" xfId="107" xr:uid="{99B89BCE-E3D3-43E1-9C2C-8557AC314CE5}"/>
    <cellStyle name="Normal 4 3" xfId="592" xr:uid="{3556C418-BC46-4C34-9D2D-1B3FA8ECC7D0}"/>
    <cellStyle name="Normal 4 3 2" xfId="3198" xr:uid="{C7417172-1A3C-436A-9536-4115DB6D401B}"/>
    <cellStyle name="Normal 4 3 3" xfId="2811" xr:uid="{F924000A-98A4-4924-9AE2-511E13D99CD3}"/>
    <cellStyle name="Normal 4 4" xfId="5641" xr:uid="{336C74A8-23F6-4BF1-BEC3-A31F3D055C01}"/>
    <cellStyle name="Normal 40" xfId="16089" xr:uid="{D1A437A5-DA3C-4D7E-AF2B-1FDE7EFB77D1}"/>
    <cellStyle name="Normal 41" xfId="16090" xr:uid="{FBC06F95-CF55-4214-B22C-1023270398D3}"/>
    <cellStyle name="Normal 42" xfId="16091" xr:uid="{D641426E-C8DB-44CE-AC4C-63EC3242902F}"/>
    <cellStyle name="Normal 43" xfId="419" xr:uid="{F8AFC489-F749-4197-A89F-83AD354B0935}"/>
    <cellStyle name="Normal 5" xfId="57" xr:uid="{5C44123D-9662-4CAB-81CD-54622AF600E6}"/>
    <cellStyle name="Normal 5 2" xfId="68" xr:uid="{7E538B2E-BC41-4A70-A607-7C0DCA47A4DC}"/>
    <cellStyle name="Normal 5 2 2" xfId="83" xr:uid="{5ECA2938-9BFA-46C6-83BB-61AD2A71CF68}"/>
    <cellStyle name="Normal 5 2 2 2" xfId="210" xr:uid="{683E403A-E7F5-482B-AC35-3F64DC76712E}"/>
    <cellStyle name="Normal 5 2 2 2 2" xfId="383" xr:uid="{3145B044-D0A1-4691-B191-E017EA714C7A}"/>
    <cellStyle name="Normal 5 2 2 2 2 2" xfId="15309" xr:uid="{029BDBEE-96E6-4B3B-BE0C-BEEB01317DE6}"/>
    <cellStyle name="Normal 5 2 2 2 3" xfId="596" xr:uid="{C0FA9CDD-DCEB-447C-88A5-D071113869E0}"/>
    <cellStyle name="Normal 5 2 2 3" xfId="273" xr:uid="{352D11D4-BB86-4E0A-B07C-D0E7B229C530}"/>
    <cellStyle name="Normal 5 2 2 3 2" xfId="15201" xr:uid="{B445DD55-E647-47FB-9FE1-4679998605AB}"/>
    <cellStyle name="Normal 5 2 2 4" xfId="595" xr:uid="{AB52A63E-BE31-4A0A-A391-8D195E1251BE}"/>
    <cellStyle name="Normal 5 2 3" xfId="128" xr:uid="{052DC90A-2F2A-4218-83BA-3E47C56FBC24}"/>
    <cellStyle name="Normal 5 2 3 2" xfId="305" xr:uid="{D8C2BA65-4E31-4A7D-A352-7F262B816B87}"/>
    <cellStyle name="Normal 5 2 3 2 2" xfId="15232" xr:uid="{A80C44E7-4570-460C-B67F-D93369520D9A}"/>
    <cellStyle name="Normal 5 2 3 3" xfId="597" xr:uid="{5C354ABD-C97E-4C17-BD8E-2BF3F6A460C3}"/>
    <cellStyle name="Normal 5 2 4" xfId="159" xr:uid="{E6D0BD60-37E8-484F-A3AA-92DAED89DFF1}"/>
    <cellStyle name="Normal 5 2 4 2" xfId="335" xr:uid="{A1613CF5-4C33-40CE-B725-A70C7AE7B1DD}"/>
    <cellStyle name="Normal 5 2 4 2 2" xfId="15261" xr:uid="{85C826F6-A1FA-4326-8CA8-CCCA906C1E76}"/>
    <cellStyle name="Normal 5 2 4 3" xfId="598" xr:uid="{AE47C00D-97BA-4218-A43B-9B4DF0964041}"/>
    <cellStyle name="Normal 5 2 5" xfId="258" xr:uid="{F5A0709D-A495-4248-8DC7-8F15A02E7E45}"/>
    <cellStyle name="Normal 5 2 5 2" xfId="15186" xr:uid="{D288924E-438A-414F-B103-2C7CE6E61680}"/>
    <cellStyle name="Normal 5 2 6" xfId="594" xr:uid="{B4B7F107-53B7-44E4-A43E-58CFE174BC7D}"/>
    <cellStyle name="Normal 5 3" xfId="75" xr:uid="{2F74CC48-549F-426B-9023-3D5482D36706}"/>
    <cellStyle name="Normal 5 3 2" xfId="151" xr:uid="{816C7992-9582-494B-9F44-9A727EE35D86}"/>
    <cellStyle name="Normal 5 3 2 2" xfId="327" xr:uid="{FCD54249-6437-47A5-A3BC-2C87CC93AC47}"/>
    <cellStyle name="Normal 5 3 2 2 2" xfId="15253" xr:uid="{6AD20F0E-A6C4-4D68-B14C-0478A2FAFBD8}"/>
    <cellStyle name="Normal 5 3 2 3" xfId="600" xr:uid="{C4DC44CB-68DA-4133-B395-5F917E7EF704}"/>
    <cellStyle name="Normal 5 3 3" xfId="265" xr:uid="{B1BBE516-A9FA-4FA3-B02B-C85F4120065D}"/>
    <cellStyle name="Normal 5 3 3 2" xfId="15193" xr:uid="{709FE08F-692E-43C8-9679-C1367439B236}"/>
    <cellStyle name="Normal 5 3 4" xfId="599" xr:uid="{52715835-D3E4-4BD3-A994-E535BAE069B2}"/>
    <cellStyle name="Normal 5 4" xfId="86" xr:uid="{A14C3AEC-8479-4305-9327-B178A35B7EEF}"/>
    <cellStyle name="Normal 5 5" xfId="127" xr:uid="{920E0510-E620-4703-8B8A-75BACAA3F1FE}"/>
    <cellStyle name="Normal 5 5 2" xfId="304" xr:uid="{A94F415D-4AB6-4EE1-B0A7-B57758ED8A49}"/>
    <cellStyle name="Normal 5 5 2 2" xfId="15231" xr:uid="{503212D8-3B76-4B5E-8670-1214FDF9EB52}"/>
    <cellStyle name="Normal 5 5 3" xfId="601" xr:uid="{53DB49ED-BB71-4281-A4DA-F579D35C8DD7}"/>
    <cellStyle name="Normal 5 6" xfId="250" xr:uid="{8419A9E0-E93E-4835-AFD7-D44523145225}"/>
    <cellStyle name="Normal 5 6 2" xfId="593" xr:uid="{0683D824-2F89-4028-A5D6-B05A850740FD}"/>
    <cellStyle name="Normal 6" xfId="88" xr:uid="{DDF28D5C-5CF7-4574-B4BA-9719783442F9}"/>
    <cellStyle name="Normal 6 2" xfId="180" xr:uid="{ED9033B2-FD97-4FF6-92EE-4F95E6BC1998}"/>
    <cellStyle name="Normal 6 3" xfId="214" xr:uid="{93131D28-CC84-43C8-99EA-264858DB6802}"/>
    <cellStyle name="Normal 6 3 2" xfId="387" xr:uid="{0599A14E-1AEA-4337-9948-625FA48A883F}"/>
    <cellStyle name="Normal 6 3 2 2" xfId="15313" xr:uid="{18C46B21-D9A6-4BE8-9010-37DE1F490212}"/>
    <cellStyle name="Normal 6 3 3" xfId="603" xr:uid="{825DA43F-8D9A-456E-86F9-C82883F5F22F}"/>
    <cellStyle name="Normal 6 4" xfId="144" xr:uid="{3FBF4FE6-5FFF-4774-984D-61477B781DA3}"/>
    <cellStyle name="Normal 6 5" xfId="277" xr:uid="{BABE6E2A-4224-485D-830A-368746F89066}"/>
    <cellStyle name="Normal 6 5 2" xfId="602" xr:uid="{08ED86AD-6FC1-4A7A-8E2E-E7B0E0BDDE43}"/>
    <cellStyle name="Normal 7" xfId="87" xr:uid="{21036C3C-FD38-48BB-8FE2-C7EC01D0F0D9}"/>
    <cellStyle name="Normal 7 2" xfId="213" xr:uid="{E3C84B75-1F2F-4647-9889-D3A92F08F591}"/>
    <cellStyle name="Normal 7 2 2" xfId="386" xr:uid="{9AF65CFB-37B3-496D-8D9C-1B7D703D061D}"/>
    <cellStyle name="Normal 7 2 2 2" xfId="15312" xr:uid="{AD95F461-C051-4CA5-9C92-2F08E58DBF29}"/>
    <cellStyle name="Normal 7 2 3" xfId="605" xr:uid="{AC05A85D-9424-425A-9B74-A3A119A8CD25}"/>
    <cellStyle name="Normal 7 3" xfId="276" xr:uid="{322656FC-9B84-4579-90DB-45AEB96B2F74}"/>
    <cellStyle name="Normal 7 3 2" xfId="15204" xr:uid="{691286AF-B164-4AD8-81E4-EAFAF4F2ABD1}"/>
    <cellStyle name="Normal 7 4" xfId="604" xr:uid="{7FEE147A-073C-4FD4-9B1E-1411A584A534}"/>
    <cellStyle name="Normal 8" xfId="94" xr:uid="{448EB763-D014-4A6B-B805-EF313CBB61C2}"/>
    <cellStyle name="Normal 8 2" xfId="95" xr:uid="{574AE3E5-D8D8-4AF7-8DF3-397705CC8CF4}"/>
    <cellStyle name="Normal 9" xfId="97" xr:uid="{1568E317-EA1C-4340-A296-E43978A91544}"/>
    <cellStyle name="Note 2" xfId="108" xr:uid="{23C23B1A-11E2-4865-B26C-0752494B42AA}"/>
    <cellStyle name="Note 2 2" xfId="224" xr:uid="{53CD2F04-F95F-4B11-A105-075E300FDE8A}"/>
    <cellStyle name="Note 2 2 2" xfId="397" xr:uid="{0390D623-49CF-4C25-A67E-6DB7D3825CDB}"/>
    <cellStyle name="Note 2 2 2 2" xfId="15323" xr:uid="{95CC9572-7ED4-4118-BF19-1F2330260647}"/>
    <cellStyle name="Note 2 2 3" xfId="607" xr:uid="{BF8FFA35-715B-4237-9EC2-C7138636EF0A}"/>
    <cellStyle name="Note 2 3" xfId="287" xr:uid="{9D2BE8A4-FCAB-4393-BCE4-4A3204571802}"/>
    <cellStyle name="Note 2 3 2" xfId="15214" xr:uid="{61CC415B-3C3C-4DBB-8AF2-444A3E88BA2B}"/>
    <cellStyle name="Note 2 4" xfId="606" xr:uid="{4CE36815-771A-41CB-B810-39B84E0C3E6A}"/>
    <cellStyle name="Note 3" xfId="1832" xr:uid="{F762DDF5-E733-4E40-8551-F0F80615B6C6}"/>
    <cellStyle name="Output" xfId="13" builtinId="21" customBuiltin="1"/>
    <cellStyle name="Percent 10" xfId="7612" xr:uid="{BBE55FFD-385F-4EED-89BF-D11CBEFA38EE}"/>
    <cellStyle name="Percent 10 2" xfId="14875" xr:uid="{4088CAA8-9241-4A9D-AD10-BCC73AA33174}"/>
    <cellStyle name="Percent 2" xfId="109" xr:uid="{817CBF3C-70F2-4C35-A88A-F8C1BC40B841}"/>
    <cellStyle name="Percent 2 2" xfId="181" xr:uid="{2D873699-FF00-4AB3-887B-FEBF3147556E}"/>
    <cellStyle name="Percent 2 2 2" xfId="2980" xr:uid="{AF594CE7-9805-46DA-9092-00FA83F4FE3B}"/>
    <cellStyle name="Percent 2 2 3" xfId="2814" xr:uid="{853AA972-DC8B-4566-AA3E-A28A3EC77AA0}"/>
    <cellStyle name="Percent 2 3" xfId="608" xr:uid="{AC3558FF-6B3D-469E-BF71-773440388B99}"/>
    <cellStyle name="Percent 2 4" xfId="5644" xr:uid="{ED4177A8-CD04-4042-B60B-A00683FB73DE}"/>
    <cellStyle name="Percent 3" xfId="137" xr:uid="{92CE6F90-3E3F-465F-9C1E-87D6E856C6DB}"/>
    <cellStyle name="Percent 3 2" xfId="314" xr:uid="{C86E182F-0AF4-4B99-AB76-F42D322783A9}"/>
    <cellStyle name="Percent 3 2 2" xfId="15240" xr:uid="{4F7AC835-F2B0-4249-BDCD-E453DF1DA00A}"/>
    <cellStyle name="Percent 3 3" xfId="609" xr:uid="{8575A426-0AF1-4E05-8312-383F6DC0CCF5}"/>
    <cellStyle name="Percent 4" xfId="5178" xr:uid="{F03CD4FF-06F4-4223-A4B3-F53257109E42}"/>
    <cellStyle name="Percent 5" xfId="6100" xr:uid="{DD19A616-D1AA-4D6F-A720-D3B6ED7884E0}"/>
    <cellStyle name="Percent 5 2" xfId="13378" xr:uid="{51AAEA9B-FAB2-4CC5-8CA6-5FCAEF6A65B6}"/>
    <cellStyle name="Percent 6" xfId="6401" xr:uid="{11D87953-7D2D-472C-93BF-87D04EC513E8}"/>
    <cellStyle name="Percent 6 2" xfId="13676" xr:uid="{C128BCFF-3B0D-4CD2-BF74-A5E4B3652A93}"/>
    <cellStyle name="Percent 7" xfId="6550" xr:uid="{F8B44278-D9B2-49F5-BA05-9B1EE7A861ED}"/>
    <cellStyle name="Percent 7 2" xfId="13825" xr:uid="{F031B584-B1F8-430C-B996-6EE5A65C9037}"/>
    <cellStyle name="Percent 8" xfId="6705" xr:uid="{1CAB848C-E656-4E67-BBD4-400557E440D6}"/>
    <cellStyle name="Percent 8 2" xfId="13977" xr:uid="{949D84E3-A474-4105-82EA-3409A012BEF8}"/>
    <cellStyle name="Percent 9" xfId="7156" xr:uid="{5F5B98B7-9199-44D8-96F5-E69C9C16FACC}"/>
    <cellStyle name="Percent 9 2" xfId="14428" xr:uid="{5E8F2D2C-C5BF-4D1D-9253-EF04311CDE0A}"/>
    <cellStyle name="Style 1" xfId="6103" xr:uid="{3C3A1F75-DFDA-4ECB-8DEB-8B5418CD1819}"/>
    <cellStyle name="Title" xfId="4" builtinId="15" customBuiltin="1"/>
    <cellStyle name="Total" xfId="19" builtinId="25" customBuiltin="1"/>
    <cellStyle name="Warning Text" xfId="17" builtinId="11" customBuiltin="1"/>
  </cellStyles>
  <dxfs count="4">
    <dxf>
      <border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5" defaultTableStyle="TableStyleMedium2" defaultPivotStyle="PivotStyleLight16">
    <tableStyle name="PivotTable Style 1" table="0" count="1" xr9:uid="{A5BCB69E-7A8B-4AA0-AC54-6CCBD5E8DB03}">
      <tableStyleElement type="wholeTable" dxfId="3"/>
    </tableStyle>
    <tableStyle name="PivotTable Style 2" table="0" count="1" xr9:uid="{43709927-6FE1-481C-AD1D-F1BA51DA319E}">
      <tableStyleElement type="pageFieldLabels" dxfId="2"/>
    </tableStyle>
    <tableStyle name="PivotTable Style 3" table="0" count="0" xr9:uid="{81408E58-4866-4AED-A684-2D746899F990}"/>
    <tableStyle name="PivotTable Style 4" table="0" count="1" xr9:uid="{0A086396-CC21-400F-968B-BDCC9B108918}">
      <tableStyleElement type="wholeTable" dxfId="1"/>
    </tableStyle>
    <tableStyle name="PivotTable Style 5" table="0" count="1" xr9:uid="{B0C297E8-FE4B-495A-A518-F5E189FB0308}">
      <tableStyleElement type="pageFieldLabel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19050</xdr:rowOff>
    </xdr:from>
    <xdr:to>
      <xdr:col>10</xdr:col>
      <xdr:colOff>190500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6324C6-8FAB-492C-ADD9-FAFD2B506F5F}"/>
            </a:ext>
          </a:extLst>
        </xdr:cNvPr>
        <xdr:cNvSpPr txBox="1"/>
      </xdr:nvSpPr>
      <xdr:spPr>
        <a:xfrm>
          <a:off x="180975" y="400050"/>
          <a:ext cx="6105525" cy="3228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SOURCE:</a:t>
          </a:r>
          <a:br>
            <a:rPr lang="en-GB" sz="1100"/>
          </a:br>
          <a:endParaRPr lang="en-GB" sz="1100"/>
        </a:p>
        <a:p>
          <a:r>
            <a:rPr lang="en-GB" sz="1100"/>
            <a:t>https://www.ons.gov.uk/peoplepopulationandcommunity/birthsdeathsandmarriages/deaths/datasets/weeklyprovisionalfiguresondeathsregisteredinenglandandwales </a:t>
          </a:r>
        </a:p>
        <a:p>
          <a:endParaRPr lang="en-GB" sz="1100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this Dataset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Provisional counts of the number of deaths registered in England and Wales, by age, sex and region, in the latest weeks for which data are available. Includes the most up-to-date figures available for deaths involving coronavirus (COVID-19).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139A-8894-41F8-87A8-FD01C400BAB5}">
  <dimension ref="A1"/>
  <sheetViews>
    <sheetView tabSelected="1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9044-3921-4D7D-AA6B-56E96FFBA885}">
  <dimension ref="A1:BE121"/>
  <sheetViews>
    <sheetView workbookViewId="0">
      <selection activeCell="K13" sqref="K13"/>
    </sheetView>
  </sheetViews>
  <sheetFormatPr defaultRowHeight="15" x14ac:dyDescent="0.25"/>
  <cols>
    <col min="3" max="3" width="12.42578125" bestFit="1" customWidth="1"/>
  </cols>
  <sheetData>
    <row r="1" spans="1:57" s="9" customFormat="1" x14ac:dyDescent="0.25">
      <c r="A1" s="10" t="s">
        <v>21</v>
      </c>
      <c r="B1" s="10" t="s">
        <v>22</v>
      </c>
      <c r="C1" s="10" t="s">
        <v>23</v>
      </c>
      <c r="D1" s="10" t="s">
        <v>20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  <c r="S1" s="25" t="s">
        <v>43</v>
      </c>
      <c r="T1" s="25" t="s">
        <v>44</v>
      </c>
      <c r="U1" s="25" t="s">
        <v>45</v>
      </c>
      <c r="V1" s="25" t="s">
        <v>46</v>
      </c>
      <c r="W1" s="25" t="s">
        <v>47</v>
      </c>
      <c r="X1" s="25" t="s">
        <v>48</v>
      </c>
      <c r="Y1" s="25" t="s">
        <v>49</v>
      </c>
      <c r="Z1" s="25" t="s">
        <v>50</v>
      </c>
      <c r="AA1" s="25" t="s">
        <v>51</v>
      </c>
      <c r="AB1" s="25" t="s">
        <v>52</v>
      </c>
      <c r="AC1" s="25" t="s">
        <v>53</v>
      </c>
      <c r="AD1" s="25" t="s">
        <v>54</v>
      </c>
      <c r="AE1" s="25" t="s">
        <v>55</v>
      </c>
      <c r="AF1" s="25" t="s">
        <v>56</v>
      </c>
      <c r="AG1" s="25" t="s">
        <v>57</v>
      </c>
      <c r="AH1" s="25" t="s">
        <v>58</v>
      </c>
      <c r="AI1" s="25" t="s">
        <v>59</v>
      </c>
      <c r="AJ1" s="25" t="s">
        <v>60</v>
      </c>
      <c r="AK1" s="25" t="s">
        <v>61</v>
      </c>
      <c r="AL1" s="25" t="s">
        <v>62</v>
      </c>
      <c r="AM1" s="25" t="s">
        <v>63</v>
      </c>
      <c r="AN1" s="25" t="s">
        <v>64</v>
      </c>
      <c r="AO1" s="25" t="s">
        <v>65</v>
      </c>
      <c r="AP1" s="25" t="s">
        <v>66</v>
      </c>
      <c r="AQ1" s="25" t="s">
        <v>67</v>
      </c>
      <c r="AR1" s="25" t="s">
        <v>68</v>
      </c>
      <c r="AS1" s="25" t="s">
        <v>69</v>
      </c>
      <c r="AT1" s="25" t="s">
        <v>70</v>
      </c>
      <c r="AU1" s="25" t="s">
        <v>71</v>
      </c>
      <c r="AV1" s="25" t="s">
        <v>72</v>
      </c>
      <c r="AW1" s="25" t="s">
        <v>73</v>
      </c>
      <c r="AX1" s="25" t="s">
        <v>74</v>
      </c>
      <c r="AY1" s="25" t="s">
        <v>75</v>
      </c>
      <c r="AZ1" s="25" t="s">
        <v>76</v>
      </c>
      <c r="BA1" s="25" t="s">
        <v>77</v>
      </c>
      <c r="BB1" s="25" t="s">
        <v>78</v>
      </c>
      <c r="BC1" s="25" t="s">
        <v>79</v>
      </c>
      <c r="BD1" s="25" t="s">
        <v>80</v>
      </c>
      <c r="BE1" s="25" t="s">
        <v>81</v>
      </c>
    </row>
    <row r="2" spans="1:57" x14ac:dyDescent="0.25">
      <c r="A2" t="s">
        <v>24</v>
      </c>
      <c r="B2">
        <v>2020</v>
      </c>
      <c r="C2" t="s">
        <v>25</v>
      </c>
      <c r="D2" s="1" t="s">
        <v>0</v>
      </c>
      <c r="E2" s="4">
        <v>48</v>
      </c>
      <c r="F2" s="4">
        <v>50</v>
      </c>
      <c r="G2" s="4">
        <v>69</v>
      </c>
      <c r="H2" s="4">
        <v>53</v>
      </c>
      <c r="I2" s="4">
        <v>50</v>
      </c>
      <c r="J2" s="4">
        <v>30</v>
      </c>
      <c r="K2" s="4">
        <v>43</v>
      </c>
      <c r="L2" s="4">
        <v>51</v>
      </c>
      <c r="M2" s="4">
        <v>49</v>
      </c>
      <c r="N2" s="4">
        <v>56</v>
      </c>
      <c r="O2" s="4">
        <v>53</v>
      </c>
      <c r="P2" s="4">
        <v>44</v>
      </c>
      <c r="Q2" s="4">
        <v>49</v>
      </c>
      <c r="R2" s="4">
        <v>51</v>
      </c>
      <c r="S2" s="4">
        <v>38</v>
      </c>
      <c r="T2" s="4">
        <v>51</v>
      </c>
      <c r="U2" s="4">
        <v>54</v>
      </c>
      <c r="V2" s="4">
        <v>48</v>
      </c>
      <c r="W2" s="4">
        <v>28</v>
      </c>
      <c r="X2" s="4">
        <v>56</v>
      </c>
      <c r="Y2" s="4">
        <v>51</v>
      </c>
      <c r="Z2" s="4">
        <v>40</v>
      </c>
      <c r="AA2" s="4">
        <v>44</v>
      </c>
      <c r="AB2" s="4">
        <v>44</v>
      </c>
      <c r="AC2" s="4">
        <v>48</v>
      </c>
      <c r="AD2" s="4">
        <v>47</v>
      </c>
      <c r="AE2" s="4">
        <v>47</v>
      </c>
      <c r="AF2" s="4">
        <v>58</v>
      </c>
      <c r="AG2" s="4">
        <v>35</v>
      </c>
      <c r="AH2" s="4">
        <v>49</v>
      </c>
      <c r="AI2" s="4">
        <v>45</v>
      </c>
      <c r="AJ2" s="4">
        <v>44</v>
      </c>
      <c r="AK2" s="4">
        <v>50</v>
      </c>
      <c r="AL2" s="4">
        <v>49</v>
      </c>
      <c r="AM2" s="4">
        <v>38</v>
      </c>
      <c r="AN2" s="4">
        <v>29</v>
      </c>
      <c r="AO2" s="4">
        <v>39</v>
      </c>
      <c r="AP2" s="4">
        <v>36</v>
      </c>
      <c r="AQ2" s="4">
        <v>45</v>
      </c>
      <c r="AR2" s="4">
        <v>47</v>
      </c>
      <c r="AS2" s="4">
        <v>45</v>
      </c>
      <c r="AT2" s="4">
        <v>41</v>
      </c>
      <c r="AU2" s="4">
        <v>34</v>
      </c>
      <c r="AV2" s="11">
        <v>31</v>
      </c>
      <c r="AW2" s="4">
        <v>43</v>
      </c>
      <c r="AX2" s="4">
        <v>45</v>
      </c>
      <c r="AY2" s="4">
        <v>54</v>
      </c>
      <c r="AZ2" s="4">
        <v>44</v>
      </c>
      <c r="BA2" s="4">
        <v>50</v>
      </c>
      <c r="BB2" s="4">
        <v>45</v>
      </c>
      <c r="BC2" s="4">
        <v>46</v>
      </c>
      <c r="BD2" s="13">
        <v>33</v>
      </c>
      <c r="BE2" s="12">
        <v>32</v>
      </c>
    </row>
    <row r="3" spans="1:57" x14ac:dyDescent="0.25">
      <c r="A3" t="s">
        <v>24</v>
      </c>
      <c r="B3">
        <v>2020</v>
      </c>
      <c r="C3" t="s">
        <v>25</v>
      </c>
      <c r="D3" s="2" t="s">
        <v>1</v>
      </c>
      <c r="E3" s="4">
        <v>8</v>
      </c>
      <c r="F3" s="4">
        <v>9</v>
      </c>
      <c r="G3" s="4">
        <v>7</v>
      </c>
      <c r="H3" s="4">
        <v>9</v>
      </c>
      <c r="I3" s="4">
        <v>6</v>
      </c>
      <c r="J3" s="4">
        <v>8</v>
      </c>
      <c r="K3" s="4">
        <v>6</v>
      </c>
      <c r="L3" s="4">
        <v>5</v>
      </c>
      <c r="M3" s="4">
        <v>7</v>
      </c>
      <c r="N3" s="4">
        <v>11</v>
      </c>
      <c r="O3" s="4">
        <v>13</v>
      </c>
      <c r="P3" s="4">
        <v>2</v>
      </c>
      <c r="Q3" s="4">
        <v>8</v>
      </c>
      <c r="R3" s="4">
        <v>8</v>
      </c>
      <c r="S3" s="4">
        <v>6</v>
      </c>
      <c r="T3" s="4">
        <v>6</v>
      </c>
      <c r="U3" s="4">
        <v>6</v>
      </c>
      <c r="V3" s="4">
        <v>8</v>
      </c>
      <c r="W3" s="4">
        <v>6</v>
      </c>
      <c r="X3" s="4">
        <v>10</v>
      </c>
      <c r="Y3" s="4">
        <v>4</v>
      </c>
      <c r="Z3" s="4">
        <v>6</v>
      </c>
      <c r="AA3" s="4">
        <v>4</v>
      </c>
      <c r="AB3" s="4">
        <v>4</v>
      </c>
      <c r="AC3" s="4">
        <v>10</v>
      </c>
      <c r="AD3" s="4">
        <v>4</v>
      </c>
      <c r="AE3" s="4">
        <v>7</v>
      </c>
      <c r="AF3" s="4">
        <v>3</v>
      </c>
      <c r="AG3" s="4">
        <v>6</v>
      </c>
      <c r="AH3" s="4">
        <v>3</v>
      </c>
      <c r="AI3" s="4">
        <v>11</v>
      </c>
      <c r="AJ3" s="4">
        <v>4</v>
      </c>
      <c r="AK3" s="4">
        <v>5</v>
      </c>
      <c r="AL3" s="4">
        <v>7</v>
      </c>
      <c r="AM3" s="4">
        <v>5</v>
      </c>
      <c r="AN3" s="4">
        <v>3</v>
      </c>
      <c r="AO3" s="4">
        <v>6</v>
      </c>
      <c r="AP3" s="4">
        <v>4</v>
      </c>
      <c r="AQ3" s="4">
        <v>7</v>
      </c>
      <c r="AR3" s="4">
        <v>3</v>
      </c>
      <c r="AS3" s="4">
        <v>6</v>
      </c>
      <c r="AT3" s="5">
        <v>6</v>
      </c>
      <c r="AU3" s="4">
        <v>2</v>
      </c>
      <c r="AV3" s="11">
        <v>6</v>
      </c>
      <c r="AW3" s="4">
        <v>6</v>
      </c>
      <c r="AX3" s="4">
        <v>8</v>
      </c>
      <c r="AY3" s="4">
        <v>11</v>
      </c>
      <c r="AZ3" s="4">
        <v>7</v>
      </c>
      <c r="BA3" s="4">
        <v>4</v>
      </c>
      <c r="BB3" s="4">
        <v>3</v>
      </c>
      <c r="BC3" s="4">
        <v>5</v>
      </c>
      <c r="BD3" s="13">
        <v>7</v>
      </c>
      <c r="BE3" s="12">
        <v>4</v>
      </c>
    </row>
    <row r="4" spans="1:57" x14ac:dyDescent="0.25">
      <c r="A4" t="s">
        <v>24</v>
      </c>
      <c r="B4">
        <v>2020</v>
      </c>
      <c r="C4" t="s">
        <v>25</v>
      </c>
      <c r="D4" s="2" t="s">
        <v>2</v>
      </c>
      <c r="E4" s="4">
        <v>4</v>
      </c>
      <c r="F4" s="4">
        <v>8</v>
      </c>
      <c r="G4" s="4">
        <v>5</v>
      </c>
      <c r="H4" s="4">
        <v>4</v>
      </c>
      <c r="I4" s="4">
        <v>5</v>
      </c>
      <c r="J4" s="4">
        <v>4</v>
      </c>
      <c r="K4" s="4">
        <v>2</v>
      </c>
      <c r="L4" s="4">
        <v>6</v>
      </c>
      <c r="M4" s="4">
        <v>6</v>
      </c>
      <c r="N4" s="4">
        <v>2</v>
      </c>
      <c r="O4" s="4">
        <v>3</v>
      </c>
      <c r="P4" s="4">
        <v>6</v>
      </c>
      <c r="Q4" s="4">
        <v>1</v>
      </c>
      <c r="R4" s="4">
        <v>5</v>
      </c>
      <c r="S4" s="4">
        <v>4</v>
      </c>
      <c r="T4" s="4">
        <v>5</v>
      </c>
      <c r="U4" s="4">
        <v>3</v>
      </c>
      <c r="V4" s="4">
        <v>0</v>
      </c>
      <c r="W4" s="4">
        <v>4</v>
      </c>
      <c r="X4" s="4">
        <v>5</v>
      </c>
      <c r="Y4" s="4">
        <v>5</v>
      </c>
      <c r="Z4" s="4">
        <v>3</v>
      </c>
      <c r="AA4" s="4">
        <v>4</v>
      </c>
      <c r="AB4" s="4">
        <v>2</v>
      </c>
      <c r="AC4" s="4">
        <v>5</v>
      </c>
      <c r="AD4" s="4">
        <v>4</v>
      </c>
      <c r="AE4" s="4">
        <v>2</v>
      </c>
      <c r="AF4" s="4">
        <v>2</v>
      </c>
      <c r="AG4" s="4">
        <v>4</v>
      </c>
      <c r="AH4" s="4">
        <v>5</v>
      </c>
      <c r="AI4" s="4">
        <v>5</v>
      </c>
      <c r="AJ4" s="4">
        <v>5</v>
      </c>
      <c r="AK4" s="4">
        <v>2</v>
      </c>
      <c r="AL4" s="4">
        <v>4</v>
      </c>
      <c r="AM4" s="4">
        <v>7</v>
      </c>
      <c r="AN4" s="4">
        <v>2</v>
      </c>
      <c r="AO4" s="4">
        <v>5</v>
      </c>
      <c r="AP4" s="4">
        <v>4</v>
      </c>
      <c r="AQ4" s="4">
        <v>3</v>
      </c>
      <c r="AR4" s="4">
        <v>3</v>
      </c>
      <c r="AS4" s="4">
        <v>5</v>
      </c>
      <c r="AT4" s="6">
        <v>4</v>
      </c>
      <c r="AU4" s="4">
        <v>7</v>
      </c>
      <c r="AV4" s="11">
        <v>2</v>
      </c>
      <c r="AW4" s="4">
        <v>2</v>
      </c>
      <c r="AX4" s="4">
        <v>7</v>
      </c>
      <c r="AY4" s="4">
        <v>6</v>
      </c>
      <c r="AZ4" s="4">
        <v>5</v>
      </c>
      <c r="BA4" s="4">
        <v>3</v>
      </c>
      <c r="BB4" s="4">
        <v>11</v>
      </c>
      <c r="BC4" s="4">
        <v>4</v>
      </c>
      <c r="BD4" s="13">
        <v>5</v>
      </c>
      <c r="BE4" s="12">
        <v>1</v>
      </c>
    </row>
    <row r="5" spans="1:57" x14ac:dyDescent="0.25">
      <c r="A5" t="s">
        <v>24</v>
      </c>
      <c r="B5">
        <v>2020</v>
      </c>
      <c r="C5" t="s">
        <v>25</v>
      </c>
      <c r="D5" s="1" t="s">
        <v>3</v>
      </c>
      <c r="E5" s="4">
        <v>4</v>
      </c>
      <c r="F5" s="4">
        <v>9</v>
      </c>
      <c r="G5" s="4">
        <v>4</v>
      </c>
      <c r="H5" s="4">
        <v>8</v>
      </c>
      <c r="I5" s="4">
        <v>4</v>
      </c>
      <c r="J5" s="4">
        <v>4</v>
      </c>
      <c r="K5" s="4">
        <v>4</v>
      </c>
      <c r="L5" s="4">
        <v>7</v>
      </c>
      <c r="M5" s="4">
        <v>7</v>
      </c>
      <c r="N5" s="4">
        <v>7</v>
      </c>
      <c r="O5" s="4">
        <v>6</v>
      </c>
      <c r="P5" s="4">
        <v>4</v>
      </c>
      <c r="Q5" s="4">
        <v>4</v>
      </c>
      <c r="R5" s="4">
        <v>8</v>
      </c>
      <c r="S5" s="4">
        <v>4</v>
      </c>
      <c r="T5" s="4">
        <v>4</v>
      </c>
      <c r="U5" s="4">
        <v>3</v>
      </c>
      <c r="V5" s="4">
        <v>3</v>
      </c>
      <c r="W5" s="4">
        <v>10</v>
      </c>
      <c r="X5" s="4">
        <v>4</v>
      </c>
      <c r="Y5" s="4">
        <v>7</v>
      </c>
      <c r="Z5" s="4">
        <v>5</v>
      </c>
      <c r="AA5" s="4">
        <v>8</v>
      </c>
      <c r="AB5" s="4">
        <v>5</v>
      </c>
      <c r="AC5" s="4">
        <v>4</v>
      </c>
      <c r="AD5" s="4">
        <v>3</v>
      </c>
      <c r="AE5" s="4">
        <v>4</v>
      </c>
      <c r="AF5" s="4">
        <v>5</v>
      </c>
      <c r="AG5" s="4">
        <v>0</v>
      </c>
      <c r="AH5" s="4">
        <v>4</v>
      </c>
      <c r="AI5" s="4">
        <v>3</v>
      </c>
      <c r="AJ5" s="4">
        <v>6</v>
      </c>
      <c r="AK5" s="4">
        <v>8</v>
      </c>
      <c r="AL5" s="4">
        <v>5</v>
      </c>
      <c r="AM5" s="4">
        <v>6</v>
      </c>
      <c r="AN5" s="4">
        <v>5</v>
      </c>
      <c r="AO5" s="4">
        <v>3</v>
      </c>
      <c r="AP5" s="4">
        <v>7</v>
      </c>
      <c r="AQ5" s="4">
        <v>7</v>
      </c>
      <c r="AR5" s="4">
        <v>10</v>
      </c>
      <c r="AS5" s="4">
        <v>6</v>
      </c>
      <c r="AT5" s="14">
        <v>3</v>
      </c>
      <c r="AU5" s="4">
        <v>5</v>
      </c>
      <c r="AV5" s="11">
        <v>5</v>
      </c>
      <c r="AW5" s="4">
        <v>4</v>
      </c>
      <c r="AX5" s="4">
        <v>3</v>
      </c>
      <c r="AY5" s="4">
        <v>4</v>
      </c>
      <c r="AZ5" s="4">
        <v>5</v>
      </c>
      <c r="BA5" s="4">
        <v>8</v>
      </c>
      <c r="BB5" s="4">
        <v>6</v>
      </c>
      <c r="BC5" s="4">
        <v>5</v>
      </c>
      <c r="BD5" s="13">
        <v>6</v>
      </c>
      <c r="BE5" s="12">
        <v>9</v>
      </c>
    </row>
    <row r="6" spans="1:57" x14ac:dyDescent="0.25">
      <c r="A6" t="s">
        <v>24</v>
      </c>
      <c r="B6">
        <v>2020</v>
      </c>
      <c r="C6" t="s">
        <v>25</v>
      </c>
      <c r="D6" s="1" t="s">
        <v>4</v>
      </c>
      <c r="E6" s="4">
        <v>6</v>
      </c>
      <c r="F6" s="4">
        <v>16</v>
      </c>
      <c r="G6" s="4">
        <v>10</v>
      </c>
      <c r="H6" s="4">
        <v>15</v>
      </c>
      <c r="I6" s="4">
        <v>23</v>
      </c>
      <c r="J6" s="4">
        <v>10</v>
      </c>
      <c r="K6" s="4">
        <v>16</v>
      </c>
      <c r="L6" s="4">
        <v>20</v>
      </c>
      <c r="M6" s="4">
        <v>24</v>
      </c>
      <c r="N6" s="4">
        <v>21</v>
      </c>
      <c r="O6" s="4">
        <v>18</v>
      </c>
      <c r="P6" s="4">
        <v>15</v>
      </c>
      <c r="Q6" s="4">
        <v>12</v>
      </c>
      <c r="R6" s="4">
        <v>9</v>
      </c>
      <c r="S6" s="4">
        <v>8</v>
      </c>
      <c r="T6" s="4">
        <v>20</v>
      </c>
      <c r="U6" s="4">
        <v>11</v>
      </c>
      <c r="V6" s="4">
        <v>14</v>
      </c>
      <c r="W6" s="4">
        <v>9</v>
      </c>
      <c r="X6" s="4">
        <v>13</v>
      </c>
      <c r="Y6" s="4">
        <v>13</v>
      </c>
      <c r="Z6" s="4">
        <v>7</v>
      </c>
      <c r="AA6" s="4">
        <v>10</v>
      </c>
      <c r="AB6" s="4">
        <v>10</v>
      </c>
      <c r="AC6" s="4">
        <v>9</v>
      </c>
      <c r="AD6" s="4">
        <v>2</v>
      </c>
      <c r="AE6" s="4">
        <v>14</v>
      </c>
      <c r="AF6" s="4">
        <v>11</v>
      </c>
      <c r="AG6" s="4">
        <v>10</v>
      </c>
      <c r="AH6" s="4">
        <v>9</v>
      </c>
      <c r="AI6" s="4">
        <v>12</v>
      </c>
      <c r="AJ6" s="4">
        <v>13</v>
      </c>
      <c r="AK6" s="4">
        <v>12</v>
      </c>
      <c r="AL6" s="4">
        <v>14</v>
      </c>
      <c r="AM6" s="4">
        <v>14</v>
      </c>
      <c r="AN6" s="4">
        <v>7</v>
      </c>
      <c r="AO6" s="4">
        <v>15</v>
      </c>
      <c r="AP6" s="4">
        <v>15</v>
      </c>
      <c r="AQ6" s="4">
        <v>13</v>
      </c>
      <c r="AR6" s="4">
        <v>12</v>
      </c>
      <c r="AS6" s="4">
        <v>12</v>
      </c>
      <c r="AT6" s="15">
        <v>15</v>
      </c>
      <c r="AU6" s="4">
        <v>14</v>
      </c>
      <c r="AV6" s="11">
        <v>15</v>
      </c>
      <c r="AW6" s="4">
        <v>12</v>
      </c>
      <c r="AX6" s="4">
        <v>7</v>
      </c>
      <c r="AY6" s="4">
        <v>17</v>
      </c>
      <c r="AZ6" s="4">
        <v>18</v>
      </c>
      <c r="BA6" s="4">
        <v>15</v>
      </c>
      <c r="BB6" s="4">
        <v>8</v>
      </c>
      <c r="BC6" s="4">
        <v>11</v>
      </c>
      <c r="BD6" s="13">
        <v>10</v>
      </c>
      <c r="BE6" s="12">
        <v>8</v>
      </c>
    </row>
    <row r="7" spans="1:57" x14ac:dyDescent="0.25">
      <c r="A7" t="s">
        <v>24</v>
      </c>
      <c r="B7">
        <v>2020</v>
      </c>
      <c r="C7" t="s">
        <v>25</v>
      </c>
      <c r="D7" s="1" t="s">
        <v>5</v>
      </c>
      <c r="E7" s="4">
        <v>11</v>
      </c>
      <c r="F7" s="4">
        <v>23</v>
      </c>
      <c r="G7" s="4">
        <v>25</v>
      </c>
      <c r="H7" s="4">
        <v>30</v>
      </c>
      <c r="I7" s="4">
        <v>23</v>
      </c>
      <c r="J7" s="4">
        <v>34</v>
      </c>
      <c r="K7" s="4">
        <v>26</v>
      </c>
      <c r="L7" s="4">
        <v>18</v>
      </c>
      <c r="M7" s="4">
        <v>25</v>
      </c>
      <c r="N7" s="4">
        <v>23</v>
      </c>
      <c r="O7" s="4">
        <v>39</v>
      </c>
      <c r="P7" s="4">
        <v>22</v>
      </c>
      <c r="Q7" s="4">
        <v>17</v>
      </c>
      <c r="R7" s="4">
        <v>20</v>
      </c>
      <c r="S7" s="4">
        <v>16</v>
      </c>
      <c r="T7" s="4">
        <v>17</v>
      </c>
      <c r="U7" s="4">
        <v>25</v>
      </c>
      <c r="V7" s="4">
        <v>18</v>
      </c>
      <c r="W7" s="4">
        <v>18</v>
      </c>
      <c r="X7" s="4">
        <v>19</v>
      </c>
      <c r="Y7" s="4">
        <v>18</v>
      </c>
      <c r="Z7" s="4">
        <v>20</v>
      </c>
      <c r="AA7" s="4">
        <v>25</v>
      </c>
      <c r="AB7" s="4">
        <v>23</v>
      </c>
      <c r="AC7" s="4">
        <v>13</v>
      </c>
      <c r="AD7" s="4">
        <v>13</v>
      </c>
      <c r="AE7" s="4">
        <v>19</v>
      </c>
      <c r="AF7" s="4">
        <v>24</v>
      </c>
      <c r="AG7" s="4">
        <v>21</v>
      </c>
      <c r="AH7" s="4">
        <v>17</v>
      </c>
      <c r="AI7" s="4">
        <v>29</v>
      </c>
      <c r="AJ7" s="4">
        <v>27</v>
      </c>
      <c r="AK7" s="4">
        <v>24</v>
      </c>
      <c r="AL7" s="4">
        <v>27</v>
      </c>
      <c r="AM7" s="4">
        <v>22</v>
      </c>
      <c r="AN7" s="4">
        <v>21</v>
      </c>
      <c r="AO7" s="4">
        <v>27</v>
      </c>
      <c r="AP7" s="4">
        <v>35</v>
      </c>
      <c r="AQ7" s="4">
        <v>25</v>
      </c>
      <c r="AR7" s="4">
        <v>21</v>
      </c>
      <c r="AS7" s="4">
        <v>31</v>
      </c>
      <c r="AT7" s="4">
        <v>17</v>
      </c>
      <c r="AU7" s="4">
        <v>22</v>
      </c>
      <c r="AV7" s="11">
        <v>23</v>
      </c>
      <c r="AW7" s="4">
        <v>20</v>
      </c>
      <c r="AX7" s="4">
        <v>24</v>
      </c>
      <c r="AY7" s="4">
        <v>17</v>
      </c>
      <c r="AZ7" s="4">
        <v>33</v>
      </c>
      <c r="BA7" s="4">
        <v>27</v>
      </c>
      <c r="BB7" s="4">
        <v>25</v>
      </c>
      <c r="BC7" s="4">
        <v>24</v>
      </c>
      <c r="BD7" s="13">
        <v>21</v>
      </c>
      <c r="BE7" s="12">
        <v>10</v>
      </c>
    </row>
    <row r="8" spans="1:57" x14ac:dyDescent="0.25">
      <c r="A8" t="s">
        <v>24</v>
      </c>
      <c r="B8">
        <v>2020</v>
      </c>
      <c r="C8" t="s">
        <v>25</v>
      </c>
      <c r="D8" s="3" t="s">
        <v>6</v>
      </c>
      <c r="E8" s="4">
        <v>17</v>
      </c>
      <c r="F8" s="4">
        <v>37</v>
      </c>
      <c r="G8" s="4">
        <v>37</v>
      </c>
      <c r="H8" s="4">
        <v>36</v>
      </c>
      <c r="I8" s="4">
        <v>28</v>
      </c>
      <c r="J8" s="4">
        <v>23</v>
      </c>
      <c r="K8" s="4">
        <v>27</v>
      </c>
      <c r="L8" s="4">
        <v>29</v>
      </c>
      <c r="M8" s="4">
        <v>28</v>
      </c>
      <c r="N8" s="4">
        <v>39</v>
      </c>
      <c r="O8" s="4">
        <v>29</v>
      </c>
      <c r="P8" s="4">
        <v>31</v>
      </c>
      <c r="Q8" s="4">
        <v>33</v>
      </c>
      <c r="R8" s="4">
        <v>32</v>
      </c>
      <c r="S8" s="4">
        <v>41</v>
      </c>
      <c r="T8" s="4">
        <v>40</v>
      </c>
      <c r="U8" s="4">
        <v>34</v>
      </c>
      <c r="V8" s="4">
        <v>40</v>
      </c>
      <c r="W8" s="4">
        <v>25</v>
      </c>
      <c r="X8" s="4">
        <v>33</v>
      </c>
      <c r="Y8" s="4">
        <v>34</v>
      </c>
      <c r="Z8" s="4">
        <v>25</v>
      </c>
      <c r="AA8" s="4">
        <v>21</v>
      </c>
      <c r="AB8" s="4">
        <v>28</v>
      </c>
      <c r="AC8" s="4">
        <v>32</v>
      </c>
      <c r="AD8" s="4">
        <v>38</v>
      </c>
      <c r="AE8" s="4">
        <v>29</v>
      </c>
      <c r="AF8" s="4">
        <v>29</v>
      </c>
      <c r="AG8" s="4">
        <v>27</v>
      </c>
      <c r="AH8" s="4">
        <v>26</v>
      </c>
      <c r="AI8" s="4">
        <v>30</v>
      </c>
      <c r="AJ8" s="4">
        <v>50</v>
      </c>
      <c r="AK8" s="4">
        <v>32</v>
      </c>
      <c r="AL8" s="4">
        <v>28</v>
      </c>
      <c r="AM8" s="4">
        <v>35</v>
      </c>
      <c r="AN8" s="4">
        <v>26</v>
      </c>
      <c r="AO8" s="4">
        <v>35</v>
      </c>
      <c r="AP8" s="4">
        <v>21</v>
      </c>
      <c r="AQ8" s="4">
        <v>36</v>
      </c>
      <c r="AR8" s="4">
        <v>31</v>
      </c>
      <c r="AS8" s="4">
        <v>31</v>
      </c>
      <c r="AT8" s="4">
        <v>28</v>
      </c>
      <c r="AU8" s="4">
        <v>33</v>
      </c>
      <c r="AV8" s="11">
        <v>39</v>
      </c>
      <c r="AW8" s="4">
        <v>35</v>
      </c>
      <c r="AX8" s="4">
        <v>41</v>
      </c>
      <c r="AY8" s="4">
        <v>39</v>
      </c>
      <c r="AZ8" s="4">
        <v>41</v>
      </c>
      <c r="BA8" s="4">
        <v>42</v>
      </c>
      <c r="BB8" s="4">
        <v>35</v>
      </c>
      <c r="BC8" s="4">
        <v>38</v>
      </c>
      <c r="BD8" s="13">
        <v>35</v>
      </c>
      <c r="BE8" s="12">
        <v>24</v>
      </c>
    </row>
    <row r="9" spans="1:57" x14ac:dyDescent="0.25">
      <c r="A9" t="s">
        <v>24</v>
      </c>
      <c r="B9">
        <v>2020</v>
      </c>
      <c r="C9" t="s">
        <v>25</v>
      </c>
      <c r="D9" s="3" t="s">
        <v>7</v>
      </c>
      <c r="E9" s="4">
        <v>32</v>
      </c>
      <c r="F9" s="4">
        <v>46</v>
      </c>
      <c r="G9" s="4">
        <v>47</v>
      </c>
      <c r="H9" s="4">
        <v>38</v>
      </c>
      <c r="I9" s="4">
        <v>58</v>
      </c>
      <c r="J9" s="4">
        <v>38</v>
      </c>
      <c r="K9" s="4">
        <v>40</v>
      </c>
      <c r="L9" s="4">
        <v>60</v>
      </c>
      <c r="M9" s="4">
        <v>50</v>
      </c>
      <c r="N9" s="4">
        <v>53</v>
      </c>
      <c r="O9" s="4">
        <v>55</v>
      </c>
      <c r="P9" s="4">
        <v>41</v>
      </c>
      <c r="Q9" s="4">
        <v>55</v>
      </c>
      <c r="R9" s="4">
        <v>54</v>
      </c>
      <c r="S9" s="4">
        <v>45</v>
      </c>
      <c r="T9" s="4">
        <v>52</v>
      </c>
      <c r="U9" s="4">
        <v>66</v>
      </c>
      <c r="V9" s="4">
        <v>59</v>
      </c>
      <c r="W9" s="4">
        <v>33</v>
      </c>
      <c r="X9" s="4">
        <v>40</v>
      </c>
      <c r="Y9" s="4">
        <v>50</v>
      </c>
      <c r="Z9" s="4">
        <v>40</v>
      </c>
      <c r="AA9" s="4">
        <v>53</v>
      </c>
      <c r="AB9" s="4">
        <v>42</v>
      </c>
      <c r="AC9" s="4">
        <v>40</v>
      </c>
      <c r="AD9" s="4">
        <v>28</v>
      </c>
      <c r="AE9" s="4">
        <v>44</v>
      </c>
      <c r="AF9" s="4">
        <v>48</v>
      </c>
      <c r="AG9" s="4">
        <v>43</v>
      </c>
      <c r="AH9" s="4">
        <v>52</v>
      </c>
      <c r="AI9" s="4">
        <v>46</v>
      </c>
      <c r="AJ9" s="4">
        <v>71</v>
      </c>
      <c r="AK9" s="4">
        <v>49</v>
      </c>
      <c r="AL9" s="4">
        <v>42</v>
      </c>
      <c r="AM9" s="4">
        <v>50</v>
      </c>
      <c r="AN9" s="4">
        <v>35</v>
      </c>
      <c r="AO9" s="4">
        <v>53</v>
      </c>
      <c r="AP9" s="4">
        <v>55</v>
      </c>
      <c r="AQ9" s="4">
        <v>54</v>
      </c>
      <c r="AR9" s="4">
        <v>48</v>
      </c>
      <c r="AS9" s="4">
        <v>53</v>
      </c>
      <c r="AT9" s="4">
        <v>67</v>
      </c>
      <c r="AU9" s="4">
        <v>51</v>
      </c>
      <c r="AV9" s="11">
        <v>48</v>
      </c>
      <c r="AW9" s="4">
        <v>47</v>
      </c>
      <c r="AX9" s="4">
        <v>64</v>
      </c>
      <c r="AY9" s="4">
        <v>50</v>
      </c>
      <c r="AZ9" s="4">
        <v>58</v>
      </c>
      <c r="BA9" s="4">
        <v>50</v>
      </c>
      <c r="BB9" s="4">
        <v>58</v>
      </c>
      <c r="BC9" s="4">
        <v>57</v>
      </c>
      <c r="BD9" s="13">
        <v>46</v>
      </c>
      <c r="BE9" s="12">
        <v>27</v>
      </c>
    </row>
    <row r="10" spans="1:57" x14ac:dyDescent="0.25">
      <c r="A10" t="s">
        <v>24</v>
      </c>
      <c r="B10">
        <v>2020</v>
      </c>
      <c r="C10" t="s">
        <v>25</v>
      </c>
      <c r="D10" s="3" t="s">
        <v>8</v>
      </c>
      <c r="E10" s="4">
        <v>54</v>
      </c>
      <c r="F10" s="4">
        <v>68</v>
      </c>
      <c r="G10" s="4">
        <v>77</v>
      </c>
      <c r="H10" s="4">
        <v>79</v>
      </c>
      <c r="I10" s="4">
        <v>76</v>
      </c>
      <c r="J10" s="4">
        <v>71</v>
      </c>
      <c r="K10" s="4">
        <v>85</v>
      </c>
      <c r="L10" s="4">
        <v>77</v>
      </c>
      <c r="M10" s="4">
        <v>85</v>
      </c>
      <c r="N10" s="4">
        <v>72</v>
      </c>
      <c r="O10" s="4">
        <v>80</v>
      </c>
      <c r="P10" s="4">
        <v>66</v>
      </c>
      <c r="Q10" s="4">
        <v>71</v>
      </c>
      <c r="R10" s="4">
        <v>67</v>
      </c>
      <c r="S10" s="4">
        <v>108</v>
      </c>
      <c r="T10" s="4">
        <v>92</v>
      </c>
      <c r="U10" s="4">
        <v>98</v>
      </c>
      <c r="V10" s="4">
        <v>98</v>
      </c>
      <c r="W10" s="4">
        <v>59</v>
      </c>
      <c r="X10" s="4">
        <v>78</v>
      </c>
      <c r="Y10" s="4">
        <v>77</v>
      </c>
      <c r="Z10" s="4">
        <v>63</v>
      </c>
      <c r="AA10" s="4">
        <v>73</v>
      </c>
      <c r="AB10" s="4">
        <v>84</v>
      </c>
      <c r="AC10" s="4">
        <v>64</v>
      </c>
      <c r="AD10" s="4">
        <v>48</v>
      </c>
      <c r="AE10" s="4">
        <v>62</v>
      </c>
      <c r="AF10" s="4">
        <v>70</v>
      </c>
      <c r="AG10" s="4">
        <v>72</v>
      </c>
      <c r="AH10" s="4">
        <v>64</v>
      </c>
      <c r="AI10" s="4">
        <v>58</v>
      </c>
      <c r="AJ10" s="4">
        <v>68</v>
      </c>
      <c r="AK10" s="4">
        <v>67</v>
      </c>
      <c r="AL10" s="4">
        <v>80</v>
      </c>
      <c r="AM10" s="4">
        <v>67</v>
      </c>
      <c r="AN10" s="4">
        <v>66</v>
      </c>
      <c r="AO10" s="4">
        <v>78</v>
      </c>
      <c r="AP10" s="4">
        <v>85</v>
      </c>
      <c r="AQ10" s="4">
        <v>62</v>
      </c>
      <c r="AR10" s="4">
        <v>71</v>
      </c>
      <c r="AS10" s="4">
        <v>69</v>
      </c>
      <c r="AT10" s="4">
        <v>73</v>
      </c>
      <c r="AU10" s="4">
        <v>86</v>
      </c>
      <c r="AV10" s="11">
        <v>96</v>
      </c>
      <c r="AW10" s="4">
        <v>85</v>
      </c>
      <c r="AX10" s="4">
        <v>76</v>
      </c>
      <c r="AY10" s="4">
        <v>83</v>
      </c>
      <c r="AZ10" s="4">
        <v>99</v>
      </c>
      <c r="BA10" s="4">
        <v>88</v>
      </c>
      <c r="BB10" s="4">
        <v>69</v>
      </c>
      <c r="BC10" s="4">
        <v>73</v>
      </c>
      <c r="BD10" s="13">
        <v>70</v>
      </c>
      <c r="BE10" s="12">
        <v>43</v>
      </c>
    </row>
    <row r="11" spans="1:57" x14ac:dyDescent="0.25">
      <c r="A11" t="s">
        <v>24</v>
      </c>
      <c r="B11">
        <v>2020</v>
      </c>
      <c r="C11" t="s">
        <v>25</v>
      </c>
      <c r="D11" s="3" t="s">
        <v>9</v>
      </c>
      <c r="E11" s="4">
        <v>69</v>
      </c>
      <c r="F11" s="4">
        <v>85</v>
      </c>
      <c r="G11" s="4">
        <v>118</v>
      </c>
      <c r="H11" s="4">
        <v>116</v>
      </c>
      <c r="I11" s="4">
        <v>100</v>
      </c>
      <c r="J11" s="4">
        <v>95</v>
      </c>
      <c r="K11" s="4">
        <v>92</v>
      </c>
      <c r="L11" s="4">
        <v>117</v>
      </c>
      <c r="M11" s="4">
        <v>103</v>
      </c>
      <c r="N11" s="4">
        <v>104</v>
      </c>
      <c r="O11" s="4">
        <v>90</v>
      </c>
      <c r="P11" s="4">
        <v>100</v>
      </c>
      <c r="Q11" s="4">
        <v>95</v>
      </c>
      <c r="R11" s="4">
        <v>106</v>
      </c>
      <c r="S11" s="4">
        <v>114</v>
      </c>
      <c r="T11" s="4">
        <v>132</v>
      </c>
      <c r="U11" s="4">
        <v>170</v>
      </c>
      <c r="V11" s="4">
        <v>116</v>
      </c>
      <c r="W11" s="4">
        <v>89</v>
      </c>
      <c r="X11" s="4">
        <v>104</v>
      </c>
      <c r="Y11" s="4">
        <v>147</v>
      </c>
      <c r="Z11" s="4">
        <v>77</v>
      </c>
      <c r="AA11" s="4">
        <v>85</v>
      </c>
      <c r="AB11" s="4">
        <v>100</v>
      </c>
      <c r="AC11" s="4">
        <v>105</v>
      </c>
      <c r="AD11" s="4">
        <v>90</v>
      </c>
      <c r="AE11" s="4">
        <v>104</v>
      </c>
      <c r="AF11" s="4">
        <v>82</v>
      </c>
      <c r="AG11" s="4">
        <v>104</v>
      </c>
      <c r="AH11" s="4">
        <v>107</v>
      </c>
      <c r="AI11" s="4">
        <v>113</v>
      </c>
      <c r="AJ11" s="4">
        <v>100</v>
      </c>
      <c r="AK11" s="4">
        <v>105</v>
      </c>
      <c r="AL11" s="4">
        <v>104</v>
      </c>
      <c r="AM11" s="4">
        <v>83</v>
      </c>
      <c r="AN11" s="4">
        <v>87</v>
      </c>
      <c r="AO11" s="4">
        <v>95</v>
      </c>
      <c r="AP11" s="4">
        <v>106</v>
      </c>
      <c r="AQ11" s="4">
        <v>124</v>
      </c>
      <c r="AR11" s="4">
        <v>96</v>
      </c>
      <c r="AS11" s="4">
        <v>96</v>
      </c>
      <c r="AT11" s="4">
        <v>96</v>
      </c>
      <c r="AU11" s="4">
        <v>121</v>
      </c>
      <c r="AV11" s="11">
        <v>102</v>
      </c>
      <c r="AW11" s="4">
        <v>127</v>
      </c>
      <c r="AX11" s="4">
        <v>107</v>
      </c>
      <c r="AY11" s="4">
        <v>118</v>
      </c>
      <c r="AZ11" s="4">
        <v>101</v>
      </c>
      <c r="BA11" s="4">
        <v>117</v>
      </c>
      <c r="BB11" s="4">
        <v>115</v>
      </c>
      <c r="BC11" s="4">
        <v>115</v>
      </c>
      <c r="BD11" s="13">
        <v>99</v>
      </c>
      <c r="BE11" s="12">
        <v>68</v>
      </c>
    </row>
    <row r="12" spans="1:57" x14ac:dyDescent="0.25">
      <c r="A12" t="s">
        <v>24</v>
      </c>
      <c r="B12">
        <v>2020</v>
      </c>
      <c r="C12" t="s">
        <v>25</v>
      </c>
      <c r="D12" s="3" t="s">
        <v>10</v>
      </c>
      <c r="E12" s="4">
        <v>115</v>
      </c>
      <c r="F12" s="4">
        <v>191</v>
      </c>
      <c r="G12" s="4">
        <v>189</v>
      </c>
      <c r="H12" s="4">
        <v>160</v>
      </c>
      <c r="I12" s="4">
        <v>163</v>
      </c>
      <c r="J12" s="4">
        <v>157</v>
      </c>
      <c r="K12" s="4">
        <v>165</v>
      </c>
      <c r="L12" s="4">
        <v>182</v>
      </c>
      <c r="M12" s="4">
        <v>155</v>
      </c>
      <c r="N12" s="4">
        <v>155</v>
      </c>
      <c r="O12" s="4">
        <v>179</v>
      </c>
      <c r="P12" s="4">
        <v>160</v>
      </c>
      <c r="Q12" s="4">
        <v>163</v>
      </c>
      <c r="R12" s="4">
        <v>220</v>
      </c>
      <c r="S12" s="4">
        <v>249</v>
      </c>
      <c r="T12" s="4">
        <v>242</v>
      </c>
      <c r="U12" s="4">
        <v>279</v>
      </c>
      <c r="V12" s="4">
        <v>235</v>
      </c>
      <c r="W12" s="4">
        <v>165</v>
      </c>
      <c r="X12" s="4">
        <v>195</v>
      </c>
      <c r="Y12" s="4">
        <v>175</v>
      </c>
      <c r="Z12" s="4">
        <v>136</v>
      </c>
      <c r="AA12" s="4">
        <v>152</v>
      </c>
      <c r="AB12" s="4">
        <v>166</v>
      </c>
      <c r="AC12" s="4">
        <v>144</v>
      </c>
      <c r="AD12" s="4">
        <v>159</v>
      </c>
      <c r="AE12" s="4">
        <v>157</v>
      </c>
      <c r="AF12" s="4">
        <v>159</v>
      </c>
      <c r="AG12" s="4">
        <v>161</v>
      </c>
      <c r="AH12" s="4">
        <v>169</v>
      </c>
      <c r="AI12" s="4">
        <v>175</v>
      </c>
      <c r="AJ12" s="4">
        <v>161</v>
      </c>
      <c r="AK12" s="4">
        <v>153</v>
      </c>
      <c r="AL12" s="4">
        <v>147</v>
      </c>
      <c r="AM12" s="4">
        <v>155</v>
      </c>
      <c r="AN12" s="4">
        <v>137</v>
      </c>
      <c r="AO12" s="4">
        <v>136</v>
      </c>
      <c r="AP12" s="4">
        <v>186</v>
      </c>
      <c r="AQ12" s="4">
        <v>151</v>
      </c>
      <c r="AR12" s="4">
        <v>187</v>
      </c>
      <c r="AS12" s="4">
        <v>155</v>
      </c>
      <c r="AT12" s="4">
        <v>165</v>
      </c>
      <c r="AU12" s="4">
        <v>174</v>
      </c>
      <c r="AV12" s="11">
        <v>160</v>
      </c>
      <c r="AW12" s="4">
        <v>155</v>
      </c>
      <c r="AX12" s="4">
        <v>173</v>
      </c>
      <c r="AY12" s="4">
        <v>179</v>
      </c>
      <c r="AZ12" s="4">
        <v>207</v>
      </c>
      <c r="BA12" s="4">
        <v>200</v>
      </c>
      <c r="BB12" s="4">
        <v>190</v>
      </c>
      <c r="BC12" s="4">
        <v>189</v>
      </c>
      <c r="BD12" s="13">
        <v>179</v>
      </c>
      <c r="BE12" s="12">
        <v>123</v>
      </c>
    </row>
    <row r="13" spans="1:57" x14ac:dyDescent="0.25">
      <c r="A13" t="s">
        <v>24</v>
      </c>
      <c r="B13">
        <v>2020</v>
      </c>
      <c r="C13" t="s">
        <v>25</v>
      </c>
      <c r="D13" s="3" t="s">
        <v>11</v>
      </c>
      <c r="E13" s="4">
        <v>239</v>
      </c>
      <c r="F13" s="4">
        <v>279</v>
      </c>
      <c r="G13" s="4">
        <v>306</v>
      </c>
      <c r="H13" s="4">
        <v>280</v>
      </c>
      <c r="I13" s="4">
        <v>278</v>
      </c>
      <c r="J13" s="4">
        <v>289</v>
      </c>
      <c r="K13" s="4">
        <v>288</v>
      </c>
      <c r="L13" s="4">
        <v>232</v>
      </c>
      <c r="M13" s="4">
        <v>261</v>
      </c>
      <c r="N13" s="4">
        <v>258</v>
      </c>
      <c r="O13" s="4">
        <v>260</v>
      </c>
      <c r="P13" s="4">
        <v>245</v>
      </c>
      <c r="Q13" s="4">
        <v>235</v>
      </c>
      <c r="R13" s="4">
        <v>376</v>
      </c>
      <c r="S13" s="4">
        <v>412</v>
      </c>
      <c r="T13" s="4">
        <v>428</v>
      </c>
      <c r="U13" s="4">
        <v>438</v>
      </c>
      <c r="V13" s="4">
        <v>387</v>
      </c>
      <c r="W13" s="4">
        <v>267</v>
      </c>
      <c r="X13" s="4">
        <v>303</v>
      </c>
      <c r="Y13" s="4">
        <v>292</v>
      </c>
      <c r="Z13" s="4">
        <v>217</v>
      </c>
      <c r="AA13" s="4">
        <v>255</v>
      </c>
      <c r="AB13" s="4">
        <v>246</v>
      </c>
      <c r="AC13" s="4">
        <v>248</v>
      </c>
      <c r="AD13" s="4">
        <v>232</v>
      </c>
      <c r="AE13" s="4">
        <v>232</v>
      </c>
      <c r="AF13" s="4">
        <v>224</v>
      </c>
      <c r="AG13" s="4">
        <v>251</v>
      </c>
      <c r="AH13" s="4">
        <v>237</v>
      </c>
      <c r="AI13" s="4">
        <v>244</v>
      </c>
      <c r="AJ13" s="4">
        <v>239</v>
      </c>
      <c r="AK13" s="4">
        <v>235</v>
      </c>
      <c r="AL13" s="4">
        <v>260</v>
      </c>
      <c r="AM13" s="4">
        <v>249</v>
      </c>
      <c r="AN13" s="4">
        <v>221</v>
      </c>
      <c r="AO13" s="4">
        <v>243</v>
      </c>
      <c r="AP13" s="4">
        <v>243</v>
      </c>
      <c r="AQ13" s="4">
        <v>233</v>
      </c>
      <c r="AR13" s="4">
        <v>238</v>
      </c>
      <c r="AS13" s="4">
        <v>261</v>
      </c>
      <c r="AT13" s="4">
        <v>267</v>
      </c>
      <c r="AU13" s="4">
        <v>260</v>
      </c>
      <c r="AV13" s="11">
        <v>271</v>
      </c>
      <c r="AW13" s="4">
        <v>267</v>
      </c>
      <c r="AX13" s="4">
        <v>302</v>
      </c>
      <c r="AY13" s="4">
        <v>321</v>
      </c>
      <c r="AZ13" s="4">
        <v>328</v>
      </c>
      <c r="BA13" s="4">
        <v>293</v>
      </c>
      <c r="BB13" s="4">
        <v>299</v>
      </c>
      <c r="BC13" s="4">
        <v>317</v>
      </c>
      <c r="BD13" s="13">
        <v>262</v>
      </c>
      <c r="BE13" s="12">
        <v>203</v>
      </c>
    </row>
    <row r="14" spans="1:57" x14ac:dyDescent="0.25">
      <c r="A14" t="s">
        <v>24</v>
      </c>
      <c r="B14">
        <v>2020</v>
      </c>
      <c r="C14" t="s">
        <v>25</v>
      </c>
      <c r="D14" s="3" t="s">
        <v>12</v>
      </c>
      <c r="E14" s="4">
        <v>361</v>
      </c>
      <c r="F14" s="4">
        <v>426</v>
      </c>
      <c r="G14" s="4">
        <v>461</v>
      </c>
      <c r="H14" s="4">
        <v>381</v>
      </c>
      <c r="I14" s="4">
        <v>382</v>
      </c>
      <c r="J14" s="4">
        <v>371</v>
      </c>
      <c r="K14" s="4">
        <v>345</v>
      </c>
      <c r="L14" s="4">
        <v>346</v>
      </c>
      <c r="M14" s="4">
        <v>347</v>
      </c>
      <c r="N14" s="4">
        <v>358</v>
      </c>
      <c r="O14" s="4">
        <v>401</v>
      </c>
      <c r="P14" s="4">
        <v>390</v>
      </c>
      <c r="Q14" s="4">
        <v>381</v>
      </c>
      <c r="R14" s="4">
        <v>531</v>
      </c>
      <c r="S14" s="4">
        <v>598</v>
      </c>
      <c r="T14" s="4">
        <v>679</v>
      </c>
      <c r="U14" s="4">
        <v>639</v>
      </c>
      <c r="V14" s="4">
        <v>550</v>
      </c>
      <c r="W14" s="4">
        <v>407</v>
      </c>
      <c r="X14" s="4">
        <v>477</v>
      </c>
      <c r="Y14" s="4">
        <v>427</v>
      </c>
      <c r="Z14" s="4">
        <v>332</v>
      </c>
      <c r="AA14" s="4">
        <v>381</v>
      </c>
      <c r="AB14" s="4">
        <v>346</v>
      </c>
      <c r="AC14" s="4">
        <v>367</v>
      </c>
      <c r="AD14" s="4">
        <v>335</v>
      </c>
      <c r="AE14" s="4">
        <v>339</v>
      </c>
      <c r="AF14" s="4">
        <v>300</v>
      </c>
      <c r="AG14" s="4">
        <v>344</v>
      </c>
      <c r="AH14" s="4">
        <v>370</v>
      </c>
      <c r="AI14" s="4">
        <v>371</v>
      </c>
      <c r="AJ14" s="4">
        <v>339</v>
      </c>
      <c r="AK14" s="4">
        <v>311</v>
      </c>
      <c r="AL14" s="4">
        <v>374</v>
      </c>
      <c r="AM14" s="4">
        <v>352</v>
      </c>
      <c r="AN14" s="4">
        <v>320</v>
      </c>
      <c r="AO14" s="4">
        <v>377</v>
      </c>
      <c r="AP14" s="4">
        <v>347</v>
      </c>
      <c r="AQ14" s="4">
        <v>354</v>
      </c>
      <c r="AR14" s="4">
        <v>349</v>
      </c>
      <c r="AS14" s="4">
        <v>351</v>
      </c>
      <c r="AT14" s="4">
        <v>364</v>
      </c>
      <c r="AU14" s="4">
        <v>401</v>
      </c>
      <c r="AV14" s="11">
        <v>411</v>
      </c>
      <c r="AW14" s="4">
        <v>402</v>
      </c>
      <c r="AX14" s="4">
        <v>432</v>
      </c>
      <c r="AY14" s="4">
        <v>412</v>
      </c>
      <c r="AZ14" s="4">
        <v>416</v>
      </c>
      <c r="BA14" s="4">
        <v>468</v>
      </c>
      <c r="BB14" s="4">
        <v>433</v>
      </c>
      <c r="BC14" s="4">
        <v>437</v>
      </c>
      <c r="BD14" s="13">
        <v>359</v>
      </c>
      <c r="BE14" s="12">
        <v>311</v>
      </c>
    </row>
    <row r="15" spans="1:57" x14ac:dyDescent="0.25">
      <c r="A15" t="s">
        <v>24</v>
      </c>
      <c r="B15">
        <v>2020</v>
      </c>
      <c r="C15" t="s">
        <v>25</v>
      </c>
      <c r="D15" s="3" t="s">
        <v>13</v>
      </c>
      <c r="E15" s="4">
        <v>486</v>
      </c>
      <c r="F15" s="4">
        <v>604</v>
      </c>
      <c r="G15" s="4">
        <v>562</v>
      </c>
      <c r="H15" s="4">
        <v>535</v>
      </c>
      <c r="I15" s="4">
        <v>525</v>
      </c>
      <c r="J15" s="4">
        <v>512</v>
      </c>
      <c r="K15" s="4">
        <v>490</v>
      </c>
      <c r="L15" s="4">
        <v>511</v>
      </c>
      <c r="M15" s="4">
        <v>494</v>
      </c>
      <c r="N15" s="4">
        <v>481</v>
      </c>
      <c r="O15" s="4">
        <v>500</v>
      </c>
      <c r="P15" s="4">
        <v>469</v>
      </c>
      <c r="Q15" s="4">
        <v>522</v>
      </c>
      <c r="R15" s="4">
        <v>733</v>
      </c>
      <c r="S15" s="4">
        <v>852</v>
      </c>
      <c r="T15" s="4">
        <v>945</v>
      </c>
      <c r="U15" s="4">
        <v>927</v>
      </c>
      <c r="V15" s="4">
        <v>725</v>
      </c>
      <c r="W15" s="4">
        <v>531</v>
      </c>
      <c r="X15" s="4">
        <v>668</v>
      </c>
      <c r="Y15" s="4">
        <v>587</v>
      </c>
      <c r="Z15" s="4">
        <v>438</v>
      </c>
      <c r="AA15" s="4">
        <v>520</v>
      </c>
      <c r="AB15" s="4">
        <v>512</v>
      </c>
      <c r="AC15" s="4">
        <v>447</v>
      </c>
      <c r="AD15" s="4">
        <v>424</v>
      </c>
      <c r="AE15" s="4">
        <v>453</v>
      </c>
      <c r="AF15" s="4">
        <v>425</v>
      </c>
      <c r="AG15" s="4">
        <v>442</v>
      </c>
      <c r="AH15" s="4">
        <v>432</v>
      </c>
      <c r="AI15" s="4">
        <v>419</v>
      </c>
      <c r="AJ15" s="4">
        <v>440</v>
      </c>
      <c r="AK15" s="4">
        <v>451</v>
      </c>
      <c r="AL15" s="4">
        <v>470</v>
      </c>
      <c r="AM15" s="4">
        <v>480</v>
      </c>
      <c r="AN15" s="4">
        <v>343</v>
      </c>
      <c r="AO15" s="4">
        <v>453</v>
      </c>
      <c r="AP15" s="4">
        <v>455</v>
      </c>
      <c r="AQ15" s="4">
        <v>515</v>
      </c>
      <c r="AR15" s="4">
        <v>483</v>
      </c>
      <c r="AS15" s="4">
        <v>464</v>
      </c>
      <c r="AT15" s="4">
        <v>535</v>
      </c>
      <c r="AU15" s="4">
        <v>495</v>
      </c>
      <c r="AV15" s="11">
        <v>513</v>
      </c>
      <c r="AW15" s="4">
        <v>560</v>
      </c>
      <c r="AX15" s="4">
        <v>583</v>
      </c>
      <c r="AY15" s="4">
        <v>588</v>
      </c>
      <c r="AZ15" s="4">
        <v>602</v>
      </c>
      <c r="BA15" s="4">
        <v>568</v>
      </c>
      <c r="BB15" s="4">
        <v>603</v>
      </c>
      <c r="BC15" s="4">
        <v>581</v>
      </c>
      <c r="BD15" s="13">
        <v>515</v>
      </c>
      <c r="BE15" s="12">
        <v>449</v>
      </c>
    </row>
    <row r="16" spans="1:57" x14ac:dyDescent="0.25">
      <c r="A16" t="s">
        <v>24</v>
      </c>
      <c r="B16">
        <v>2020</v>
      </c>
      <c r="C16" t="s">
        <v>25</v>
      </c>
      <c r="D16" s="3" t="s">
        <v>14</v>
      </c>
      <c r="E16" s="4">
        <v>696</v>
      </c>
      <c r="F16" s="4">
        <v>857</v>
      </c>
      <c r="G16" s="4">
        <v>803</v>
      </c>
      <c r="H16" s="4">
        <v>791</v>
      </c>
      <c r="I16" s="4">
        <v>732</v>
      </c>
      <c r="J16" s="4">
        <v>689</v>
      </c>
      <c r="K16" s="4">
        <v>641</v>
      </c>
      <c r="L16" s="4">
        <v>695</v>
      </c>
      <c r="M16" s="4">
        <v>682</v>
      </c>
      <c r="N16" s="4">
        <v>679</v>
      </c>
      <c r="O16" s="4">
        <v>685</v>
      </c>
      <c r="P16" s="4">
        <v>686</v>
      </c>
      <c r="Q16" s="4">
        <v>699</v>
      </c>
      <c r="R16" s="4">
        <v>1044</v>
      </c>
      <c r="S16" s="4">
        <v>1149</v>
      </c>
      <c r="T16" s="4">
        <v>1272</v>
      </c>
      <c r="U16" s="4">
        <v>1248</v>
      </c>
      <c r="V16" s="4">
        <v>1023</v>
      </c>
      <c r="W16" s="4">
        <v>763</v>
      </c>
      <c r="X16" s="4">
        <v>854</v>
      </c>
      <c r="Y16" s="4">
        <v>735</v>
      </c>
      <c r="Z16" s="4">
        <v>608</v>
      </c>
      <c r="AA16" s="4">
        <v>710</v>
      </c>
      <c r="AB16" s="4">
        <v>648</v>
      </c>
      <c r="AC16" s="4">
        <v>664</v>
      </c>
      <c r="AD16" s="4">
        <v>598</v>
      </c>
      <c r="AE16" s="4">
        <v>621</v>
      </c>
      <c r="AF16" s="4">
        <v>601</v>
      </c>
      <c r="AG16" s="4">
        <v>608</v>
      </c>
      <c r="AH16" s="4">
        <v>589</v>
      </c>
      <c r="AI16" s="4">
        <v>595</v>
      </c>
      <c r="AJ16" s="4">
        <v>575</v>
      </c>
      <c r="AK16" s="4">
        <v>646</v>
      </c>
      <c r="AL16" s="4">
        <v>600</v>
      </c>
      <c r="AM16" s="4">
        <v>626</v>
      </c>
      <c r="AN16" s="4">
        <v>531</v>
      </c>
      <c r="AO16" s="4">
        <v>671</v>
      </c>
      <c r="AP16" s="4">
        <v>603</v>
      </c>
      <c r="AQ16" s="4">
        <v>619</v>
      </c>
      <c r="AR16" s="4">
        <v>658</v>
      </c>
      <c r="AS16" s="4">
        <v>623</v>
      </c>
      <c r="AT16" s="4">
        <v>625</v>
      </c>
      <c r="AU16" s="4">
        <v>680</v>
      </c>
      <c r="AV16" s="11">
        <v>709</v>
      </c>
      <c r="AW16" s="4">
        <v>741</v>
      </c>
      <c r="AX16" s="4">
        <v>739</v>
      </c>
      <c r="AY16" s="4">
        <v>788</v>
      </c>
      <c r="AZ16" s="4">
        <v>757</v>
      </c>
      <c r="BA16" s="4">
        <v>792</v>
      </c>
      <c r="BB16" s="4">
        <v>765</v>
      </c>
      <c r="BC16" s="4">
        <v>805</v>
      </c>
      <c r="BD16" s="13">
        <v>729</v>
      </c>
      <c r="BE16" s="12">
        <v>619</v>
      </c>
    </row>
    <row r="17" spans="1:57" x14ac:dyDescent="0.25">
      <c r="A17" t="s">
        <v>24</v>
      </c>
      <c r="B17">
        <v>2020</v>
      </c>
      <c r="C17" t="s">
        <v>25</v>
      </c>
      <c r="D17" s="3" t="s">
        <v>15</v>
      </c>
      <c r="E17" s="4">
        <v>1164</v>
      </c>
      <c r="F17" s="4">
        <v>1341</v>
      </c>
      <c r="G17" s="4">
        <v>1210</v>
      </c>
      <c r="H17" s="4">
        <v>1167</v>
      </c>
      <c r="I17" s="4">
        <v>1196</v>
      </c>
      <c r="J17" s="4">
        <v>1120</v>
      </c>
      <c r="K17" s="4">
        <v>1113</v>
      </c>
      <c r="L17" s="4">
        <v>1048</v>
      </c>
      <c r="M17" s="4">
        <v>1111</v>
      </c>
      <c r="N17" s="4">
        <v>1090</v>
      </c>
      <c r="O17" s="4">
        <v>1068</v>
      </c>
      <c r="P17" s="4">
        <v>1094</v>
      </c>
      <c r="Q17" s="4">
        <v>1106</v>
      </c>
      <c r="R17" s="4">
        <v>1690</v>
      </c>
      <c r="S17" s="4">
        <v>1797</v>
      </c>
      <c r="T17" s="4">
        <v>2108</v>
      </c>
      <c r="U17" s="4">
        <v>1990</v>
      </c>
      <c r="V17" s="4">
        <v>1578</v>
      </c>
      <c r="W17" s="4">
        <v>1172</v>
      </c>
      <c r="X17" s="4">
        <v>1334</v>
      </c>
      <c r="Y17" s="4">
        <v>1148</v>
      </c>
      <c r="Z17" s="4">
        <v>959</v>
      </c>
      <c r="AA17" s="4">
        <v>1081</v>
      </c>
      <c r="AB17" s="4">
        <v>1071</v>
      </c>
      <c r="AC17" s="4">
        <v>951</v>
      </c>
      <c r="AD17" s="4">
        <v>970</v>
      </c>
      <c r="AE17" s="4">
        <v>980</v>
      </c>
      <c r="AF17" s="4">
        <v>942</v>
      </c>
      <c r="AG17" s="4">
        <v>938</v>
      </c>
      <c r="AH17" s="4">
        <v>928</v>
      </c>
      <c r="AI17" s="4">
        <v>983</v>
      </c>
      <c r="AJ17" s="4">
        <v>906</v>
      </c>
      <c r="AK17" s="4">
        <v>955</v>
      </c>
      <c r="AL17" s="4">
        <v>970</v>
      </c>
      <c r="AM17" s="4">
        <v>948</v>
      </c>
      <c r="AN17" s="4">
        <v>846</v>
      </c>
      <c r="AO17" s="4">
        <v>1054</v>
      </c>
      <c r="AP17" s="4">
        <v>1007</v>
      </c>
      <c r="AQ17" s="4">
        <v>1003</v>
      </c>
      <c r="AR17" s="4">
        <v>1047</v>
      </c>
      <c r="AS17" s="4">
        <v>1041</v>
      </c>
      <c r="AT17" s="4">
        <v>1097</v>
      </c>
      <c r="AU17" s="4">
        <v>1156</v>
      </c>
      <c r="AV17" s="11">
        <v>1136</v>
      </c>
      <c r="AW17" s="4">
        <v>1230</v>
      </c>
      <c r="AX17" s="4">
        <v>1277</v>
      </c>
      <c r="AY17" s="4">
        <v>1235</v>
      </c>
      <c r="AZ17" s="4">
        <v>1242</v>
      </c>
      <c r="BA17" s="4">
        <v>1236</v>
      </c>
      <c r="BB17" s="4">
        <v>1230</v>
      </c>
      <c r="BC17" s="4">
        <v>1246</v>
      </c>
      <c r="BD17" s="4">
        <v>1154</v>
      </c>
      <c r="BE17" s="12">
        <v>990</v>
      </c>
    </row>
    <row r="18" spans="1:57" x14ac:dyDescent="0.25">
      <c r="A18" t="s">
        <v>24</v>
      </c>
      <c r="B18">
        <v>2020</v>
      </c>
      <c r="C18" t="s">
        <v>25</v>
      </c>
      <c r="D18" s="3" t="s">
        <v>16</v>
      </c>
      <c r="E18" s="4">
        <v>1535</v>
      </c>
      <c r="F18" s="4">
        <v>1724</v>
      </c>
      <c r="G18" s="4">
        <v>1612</v>
      </c>
      <c r="H18" s="4">
        <v>1474</v>
      </c>
      <c r="I18" s="4">
        <v>1445</v>
      </c>
      <c r="J18" s="4">
        <v>1358</v>
      </c>
      <c r="K18" s="4">
        <v>1305</v>
      </c>
      <c r="L18" s="4">
        <v>1338</v>
      </c>
      <c r="M18" s="4">
        <v>1255</v>
      </c>
      <c r="N18" s="4">
        <v>1325</v>
      </c>
      <c r="O18" s="4">
        <v>1366</v>
      </c>
      <c r="P18" s="4">
        <v>1373</v>
      </c>
      <c r="Q18" s="4">
        <v>1397</v>
      </c>
      <c r="R18" s="4">
        <v>2179</v>
      </c>
      <c r="S18" s="4">
        <v>2418</v>
      </c>
      <c r="T18" s="4">
        <v>2817</v>
      </c>
      <c r="U18" s="4">
        <v>2741</v>
      </c>
      <c r="V18" s="4">
        <v>2155</v>
      </c>
      <c r="W18" s="4">
        <v>1528</v>
      </c>
      <c r="X18" s="4">
        <v>1746</v>
      </c>
      <c r="Y18" s="4">
        <v>1492</v>
      </c>
      <c r="Z18" s="4">
        <v>1243</v>
      </c>
      <c r="AA18" s="4">
        <v>1363</v>
      </c>
      <c r="AB18" s="4">
        <v>1230</v>
      </c>
      <c r="AC18" s="4">
        <v>1130</v>
      </c>
      <c r="AD18" s="4">
        <v>1152</v>
      </c>
      <c r="AE18" s="4">
        <v>1191</v>
      </c>
      <c r="AF18" s="4">
        <v>1101</v>
      </c>
      <c r="AG18" s="4">
        <v>1132</v>
      </c>
      <c r="AH18" s="4">
        <v>1090</v>
      </c>
      <c r="AI18" s="4">
        <v>1119</v>
      </c>
      <c r="AJ18" s="4">
        <v>1124</v>
      </c>
      <c r="AK18" s="4">
        <v>1182</v>
      </c>
      <c r="AL18" s="4">
        <v>1275</v>
      </c>
      <c r="AM18" s="4">
        <v>1129</v>
      </c>
      <c r="AN18" s="4">
        <v>965</v>
      </c>
      <c r="AO18" s="4">
        <v>1212</v>
      </c>
      <c r="AP18" s="4">
        <v>1216</v>
      </c>
      <c r="AQ18" s="4">
        <v>1225</v>
      </c>
      <c r="AR18" s="4">
        <v>1291</v>
      </c>
      <c r="AS18" s="4">
        <v>1244</v>
      </c>
      <c r="AT18" s="4">
        <v>1408</v>
      </c>
      <c r="AU18" s="4">
        <v>1376</v>
      </c>
      <c r="AV18" s="11">
        <v>1404</v>
      </c>
      <c r="AW18" s="4">
        <v>1519</v>
      </c>
      <c r="AX18" s="4">
        <v>1570</v>
      </c>
      <c r="AY18" s="4">
        <v>1678</v>
      </c>
      <c r="AZ18" s="4">
        <v>1562</v>
      </c>
      <c r="BA18" s="4">
        <v>1528</v>
      </c>
      <c r="BB18" s="4">
        <v>1619</v>
      </c>
      <c r="BC18" s="4">
        <v>1614</v>
      </c>
      <c r="BD18" s="4">
        <v>1436</v>
      </c>
      <c r="BE18" s="12">
        <v>1262</v>
      </c>
    </row>
    <row r="19" spans="1:57" x14ac:dyDescent="0.25">
      <c r="A19" t="s">
        <v>24</v>
      </c>
      <c r="B19">
        <v>2020</v>
      </c>
      <c r="C19" t="s">
        <v>25</v>
      </c>
      <c r="D19" s="3" t="s">
        <v>17</v>
      </c>
      <c r="E19" s="4">
        <v>2049</v>
      </c>
      <c r="F19" s="4">
        <v>2290</v>
      </c>
      <c r="G19" s="4">
        <v>2103</v>
      </c>
      <c r="H19" s="4">
        <v>1863</v>
      </c>
      <c r="I19" s="4">
        <v>1811</v>
      </c>
      <c r="J19" s="4">
        <v>1698</v>
      </c>
      <c r="K19" s="4">
        <v>1704</v>
      </c>
      <c r="L19" s="4">
        <v>1696</v>
      </c>
      <c r="M19" s="4">
        <v>1713</v>
      </c>
      <c r="N19" s="4">
        <v>1798</v>
      </c>
      <c r="O19" s="4">
        <v>1738</v>
      </c>
      <c r="P19" s="4">
        <v>1694</v>
      </c>
      <c r="Q19" s="4">
        <v>1850</v>
      </c>
      <c r="R19" s="4">
        <v>2826</v>
      </c>
      <c r="S19" s="4">
        <v>3195</v>
      </c>
      <c r="T19" s="4">
        <v>3840</v>
      </c>
      <c r="U19" s="4">
        <v>3772</v>
      </c>
      <c r="V19" s="4">
        <v>2987</v>
      </c>
      <c r="W19" s="4">
        <v>2099</v>
      </c>
      <c r="X19" s="4">
        <v>2421</v>
      </c>
      <c r="Y19" s="4">
        <v>1963</v>
      </c>
      <c r="Z19" s="4">
        <v>1637</v>
      </c>
      <c r="AA19" s="4">
        <v>1779</v>
      </c>
      <c r="AB19" s="4">
        <v>1636</v>
      </c>
      <c r="AC19" s="4">
        <v>1550</v>
      </c>
      <c r="AD19" s="4">
        <v>1455</v>
      </c>
      <c r="AE19" s="4">
        <v>1439</v>
      </c>
      <c r="AF19" s="4">
        <v>1428</v>
      </c>
      <c r="AG19" s="4">
        <v>1415</v>
      </c>
      <c r="AH19" s="4">
        <v>1416</v>
      </c>
      <c r="AI19" s="4">
        <v>1440</v>
      </c>
      <c r="AJ19" s="4">
        <v>1426</v>
      </c>
      <c r="AK19" s="4">
        <v>1532</v>
      </c>
      <c r="AL19" s="4">
        <v>1548</v>
      </c>
      <c r="AM19" s="4">
        <v>1467</v>
      </c>
      <c r="AN19" s="4">
        <v>1268</v>
      </c>
      <c r="AO19" s="4">
        <v>1577</v>
      </c>
      <c r="AP19" s="4">
        <v>1528</v>
      </c>
      <c r="AQ19" s="4">
        <v>1550</v>
      </c>
      <c r="AR19" s="4">
        <v>1631</v>
      </c>
      <c r="AS19" s="4">
        <v>1590</v>
      </c>
      <c r="AT19" s="4">
        <v>1614</v>
      </c>
      <c r="AU19" s="4">
        <v>1746</v>
      </c>
      <c r="AV19" s="11">
        <v>1758</v>
      </c>
      <c r="AW19" s="4">
        <v>1983</v>
      </c>
      <c r="AX19" s="4">
        <v>2082</v>
      </c>
      <c r="AY19" s="4">
        <v>2107</v>
      </c>
      <c r="AZ19" s="4">
        <v>1999</v>
      </c>
      <c r="BA19" s="4">
        <v>1975</v>
      </c>
      <c r="BB19" s="4">
        <v>1989</v>
      </c>
      <c r="BC19" s="4">
        <v>2124</v>
      </c>
      <c r="BD19" s="4">
        <v>1892</v>
      </c>
      <c r="BE19" s="12">
        <v>1651</v>
      </c>
    </row>
    <row r="20" spans="1:57" x14ac:dyDescent="0.25">
      <c r="A20" t="s">
        <v>24</v>
      </c>
      <c r="B20">
        <v>2020</v>
      </c>
      <c r="C20" t="s">
        <v>25</v>
      </c>
      <c r="D20" s="3" t="s">
        <v>18</v>
      </c>
      <c r="E20" s="4">
        <v>2457</v>
      </c>
      <c r="F20" s="4">
        <v>2697</v>
      </c>
      <c r="G20" s="4">
        <v>2421</v>
      </c>
      <c r="H20" s="4">
        <v>2188</v>
      </c>
      <c r="I20" s="4">
        <v>2124</v>
      </c>
      <c r="J20" s="4">
        <v>2040</v>
      </c>
      <c r="K20" s="4">
        <v>2039</v>
      </c>
      <c r="L20" s="4">
        <v>1927</v>
      </c>
      <c r="M20" s="4">
        <v>2015</v>
      </c>
      <c r="N20" s="4">
        <v>1969</v>
      </c>
      <c r="O20" s="4">
        <v>1951</v>
      </c>
      <c r="P20" s="4">
        <v>1902</v>
      </c>
      <c r="Q20" s="4">
        <v>2016</v>
      </c>
      <c r="R20" s="4">
        <v>3015</v>
      </c>
      <c r="S20" s="4">
        <v>3564</v>
      </c>
      <c r="T20" s="4">
        <v>4444</v>
      </c>
      <c r="U20" s="4">
        <v>4349</v>
      </c>
      <c r="V20" s="4">
        <v>3514</v>
      </c>
      <c r="W20" s="4">
        <v>2441</v>
      </c>
      <c r="X20" s="4">
        <v>2805</v>
      </c>
      <c r="Y20" s="4">
        <v>2283</v>
      </c>
      <c r="Z20" s="4">
        <v>1800</v>
      </c>
      <c r="AA20" s="4">
        <v>1926</v>
      </c>
      <c r="AB20" s="4">
        <v>1711</v>
      </c>
      <c r="AC20" s="4">
        <v>1596</v>
      </c>
      <c r="AD20" s="4">
        <v>1546</v>
      </c>
      <c r="AE20" s="4">
        <v>1576</v>
      </c>
      <c r="AF20" s="4">
        <v>1475</v>
      </c>
      <c r="AG20" s="4">
        <v>1475</v>
      </c>
      <c r="AH20" s="4">
        <v>1528</v>
      </c>
      <c r="AI20" s="4">
        <v>1491</v>
      </c>
      <c r="AJ20" s="4">
        <v>1528</v>
      </c>
      <c r="AK20" s="4">
        <v>1587</v>
      </c>
      <c r="AL20" s="4">
        <v>1628</v>
      </c>
      <c r="AM20" s="4">
        <v>1521</v>
      </c>
      <c r="AN20" s="4">
        <v>1289</v>
      </c>
      <c r="AO20" s="4">
        <v>1657</v>
      </c>
      <c r="AP20" s="4">
        <v>1608</v>
      </c>
      <c r="AQ20" s="4">
        <v>1691</v>
      </c>
      <c r="AR20" s="4">
        <v>1687</v>
      </c>
      <c r="AS20" s="4">
        <v>1782</v>
      </c>
      <c r="AT20" s="4">
        <v>1896</v>
      </c>
      <c r="AU20" s="4">
        <v>1878</v>
      </c>
      <c r="AV20" s="11">
        <v>1936</v>
      </c>
      <c r="AW20" s="4">
        <v>2061</v>
      </c>
      <c r="AX20" s="4">
        <v>2224</v>
      </c>
      <c r="AY20" s="4">
        <v>2183</v>
      </c>
      <c r="AZ20" s="4">
        <v>2289</v>
      </c>
      <c r="BA20" s="4">
        <v>2237</v>
      </c>
      <c r="BB20" s="4">
        <v>2193</v>
      </c>
      <c r="BC20" s="4">
        <v>2439</v>
      </c>
      <c r="BD20" s="4">
        <v>2154</v>
      </c>
      <c r="BE20" s="12">
        <v>1980</v>
      </c>
    </row>
    <row r="21" spans="1:57" x14ac:dyDescent="0.25">
      <c r="A21" t="s">
        <v>24</v>
      </c>
      <c r="B21">
        <v>2020</v>
      </c>
      <c r="C21" t="s">
        <v>25</v>
      </c>
      <c r="D21" s="3" t="s">
        <v>19</v>
      </c>
      <c r="E21" s="4">
        <v>2898</v>
      </c>
      <c r="F21" s="4">
        <v>3297</v>
      </c>
      <c r="G21" s="4">
        <v>2924</v>
      </c>
      <c r="H21" s="4">
        <v>2626</v>
      </c>
      <c r="I21" s="4">
        <v>2583</v>
      </c>
      <c r="J21" s="4">
        <v>2433</v>
      </c>
      <c r="K21" s="4">
        <v>2517</v>
      </c>
      <c r="L21" s="4">
        <v>2475</v>
      </c>
      <c r="M21" s="4">
        <v>2398</v>
      </c>
      <c r="N21" s="4">
        <v>2391</v>
      </c>
      <c r="O21" s="4">
        <v>2483</v>
      </c>
      <c r="P21" s="4">
        <v>2302</v>
      </c>
      <c r="Q21" s="4">
        <v>2428</v>
      </c>
      <c r="R21" s="4">
        <v>3413</v>
      </c>
      <c r="S21" s="4">
        <v>3898</v>
      </c>
      <c r="T21" s="4">
        <v>5157</v>
      </c>
      <c r="U21" s="4">
        <v>5144</v>
      </c>
      <c r="V21" s="4">
        <v>4395</v>
      </c>
      <c r="W21" s="4">
        <v>3003</v>
      </c>
      <c r="X21" s="4">
        <v>3408</v>
      </c>
      <c r="Y21" s="4">
        <v>2780</v>
      </c>
      <c r="Z21" s="4">
        <v>2168</v>
      </c>
      <c r="AA21" s="4">
        <v>2215</v>
      </c>
      <c r="AB21" s="4">
        <v>2068</v>
      </c>
      <c r="AC21" s="4">
        <v>1912</v>
      </c>
      <c r="AD21" s="4">
        <v>1831</v>
      </c>
      <c r="AE21" s="4">
        <v>1820</v>
      </c>
      <c r="AF21" s="4">
        <v>1703</v>
      </c>
      <c r="AG21" s="4">
        <v>1735</v>
      </c>
      <c r="AH21" s="4">
        <v>1796</v>
      </c>
      <c r="AI21" s="4">
        <v>1757</v>
      </c>
      <c r="AJ21" s="4">
        <v>1819</v>
      </c>
      <c r="AK21" s="4">
        <v>1986</v>
      </c>
      <c r="AL21" s="4">
        <v>1999</v>
      </c>
      <c r="AM21" s="4">
        <v>1778</v>
      </c>
      <c r="AN21" s="4">
        <v>1538</v>
      </c>
      <c r="AO21" s="4">
        <v>2075</v>
      </c>
      <c r="AP21" s="4">
        <v>1961</v>
      </c>
      <c r="AQ21" s="4">
        <v>1917</v>
      </c>
      <c r="AR21" s="4">
        <v>2032</v>
      </c>
      <c r="AS21" s="4">
        <v>2089</v>
      </c>
      <c r="AT21" s="4">
        <v>2213</v>
      </c>
      <c r="AU21" s="4">
        <v>2198</v>
      </c>
      <c r="AV21" s="11">
        <v>2222</v>
      </c>
      <c r="AW21" s="4">
        <v>2513</v>
      </c>
      <c r="AX21" s="4">
        <v>2490</v>
      </c>
      <c r="AY21" s="4">
        <v>2645</v>
      </c>
      <c r="AZ21" s="4">
        <v>2643</v>
      </c>
      <c r="BA21" s="4">
        <v>2602</v>
      </c>
      <c r="BB21" s="4">
        <v>2596</v>
      </c>
      <c r="BC21" s="4">
        <v>2881</v>
      </c>
      <c r="BD21" s="4">
        <v>2508</v>
      </c>
      <c r="BE21" s="12">
        <v>2255</v>
      </c>
    </row>
    <row r="22" spans="1:57" x14ac:dyDescent="0.25">
      <c r="A22" t="s">
        <v>26</v>
      </c>
      <c r="B22">
        <v>2020</v>
      </c>
      <c r="C22" t="s">
        <v>25</v>
      </c>
      <c r="D22" s="1" t="s">
        <v>0</v>
      </c>
      <c r="E22" s="4">
        <v>30</v>
      </c>
      <c r="F22" s="4">
        <v>29</v>
      </c>
      <c r="G22" s="4">
        <v>38</v>
      </c>
      <c r="H22" s="4">
        <v>28</v>
      </c>
      <c r="I22" s="4">
        <v>22</v>
      </c>
      <c r="J22" s="4">
        <v>14</v>
      </c>
      <c r="K22" s="4">
        <v>29</v>
      </c>
      <c r="L22" s="4">
        <v>32</v>
      </c>
      <c r="M22" s="4">
        <v>30</v>
      </c>
      <c r="N22" s="4">
        <v>31</v>
      </c>
      <c r="O22" s="4">
        <v>24</v>
      </c>
      <c r="P22" s="4">
        <v>25</v>
      </c>
      <c r="Q22" s="4">
        <v>27</v>
      </c>
      <c r="R22" s="4">
        <v>26</v>
      </c>
      <c r="S22" s="4">
        <v>28</v>
      </c>
      <c r="T22" s="4">
        <v>24</v>
      </c>
      <c r="U22" s="4">
        <v>33</v>
      </c>
      <c r="V22" s="4">
        <v>30</v>
      </c>
      <c r="W22" s="4">
        <v>16</v>
      </c>
      <c r="X22" s="4">
        <v>34</v>
      </c>
      <c r="Y22" s="4">
        <v>26</v>
      </c>
      <c r="Z22" s="4">
        <v>22</v>
      </c>
      <c r="AA22" s="4">
        <v>20</v>
      </c>
      <c r="AB22" s="4">
        <v>27</v>
      </c>
      <c r="AC22" s="4">
        <v>29</v>
      </c>
      <c r="AD22" s="4">
        <v>26</v>
      </c>
      <c r="AE22" s="4">
        <v>26</v>
      </c>
      <c r="AF22" s="4">
        <v>31</v>
      </c>
      <c r="AG22" s="4">
        <v>18</v>
      </c>
      <c r="AH22" s="4">
        <v>31</v>
      </c>
      <c r="AI22" s="4">
        <v>27</v>
      </c>
      <c r="AJ22" s="4">
        <v>22</v>
      </c>
      <c r="AK22" s="4">
        <v>26</v>
      </c>
      <c r="AL22" s="4">
        <v>36</v>
      </c>
      <c r="AM22" s="4">
        <v>23</v>
      </c>
      <c r="AN22" s="4">
        <v>19</v>
      </c>
      <c r="AO22" s="4">
        <v>19</v>
      </c>
      <c r="AP22" s="4">
        <v>14</v>
      </c>
      <c r="AQ22" s="4">
        <v>22</v>
      </c>
      <c r="AR22" s="4">
        <v>27</v>
      </c>
      <c r="AS22" s="4">
        <v>28</v>
      </c>
      <c r="AT22" s="4">
        <v>20</v>
      </c>
      <c r="AU22" s="4">
        <v>22</v>
      </c>
      <c r="AV22" s="11">
        <v>17</v>
      </c>
      <c r="AW22" s="4">
        <v>27</v>
      </c>
      <c r="AX22" s="4">
        <v>21</v>
      </c>
      <c r="AY22" s="4">
        <v>34</v>
      </c>
      <c r="AZ22" s="4">
        <v>26</v>
      </c>
      <c r="BA22" s="4">
        <v>30</v>
      </c>
      <c r="BB22" s="4">
        <v>21</v>
      </c>
      <c r="BC22" s="4">
        <v>25</v>
      </c>
      <c r="BD22" s="13">
        <v>20</v>
      </c>
      <c r="BE22" s="12">
        <v>16</v>
      </c>
    </row>
    <row r="23" spans="1:57" x14ac:dyDescent="0.25">
      <c r="A23" t="s">
        <v>26</v>
      </c>
      <c r="B23">
        <v>2020</v>
      </c>
      <c r="C23" t="s">
        <v>25</v>
      </c>
      <c r="D23" s="2" t="s">
        <v>1</v>
      </c>
      <c r="E23" s="4">
        <v>5</v>
      </c>
      <c r="F23" s="4">
        <v>4</v>
      </c>
      <c r="G23" s="4">
        <v>4</v>
      </c>
      <c r="H23" s="4">
        <v>6</v>
      </c>
      <c r="I23" s="4">
        <v>4</v>
      </c>
      <c r="J23" s="4">
        <v>5</v>
      </c>
      <c r="K23" s="4">
        <v>4</v>
      </c>
      <c r="L23" s="4">
        <v>5</v>
      </c>
      <c r="M23" s="4">
        <v>6</v>
      </c>
      <c r="N23" s="4">
        <v>7</v>
      </c>
      <c r="O23" s="4">
        <v>5</v>
      </c>
      <c r="P23" s="4">
        <v>2</v>
      </c>
      <c r="Q23" s="4">
        <v>3</v>
      </c>
      <c r="R23" s="4">
        <v>2</v>
      </c>
      <c r="S23" s="4">
        <v>3</v>
      </c>
      <c r="T23" s="4">
        <v>4</v>
      </c>
      <c r="U23" s="4">
        <v>4</v>
      </c>
      <c r="V23" s="4">
        <v>5</v>
      </c>
      <c r="W23" s="4">
        <v>3</v>
      </c>
      <c r="X23" s="4">
        <v>5</v>
      </c>
      <c r="Y23" s="4">
        <v>3</v>
      </c>
      <c r="Z23" s="4">
        <v>4</v>
      </c>
      <c r="AA23" s="4">
        <v>2</v>
      </c>
      <c r="AB23" s="4">
        <v>2</v>
      </c>
      <c r="AC23" s="4">
        <v>5</v>
      </c>
      <c r="AD23" s="4">
        <v>3</v>
      </c>
      <c r="AE23" s="4">
        <v>4</v>
      </c>
      <c r="AF23" s="4">
        <v>2</v>
      </c>
      <c r="AG23" s="4">
        <v>3</v>
      </c>
      <c r="AH23" s="4">
        <v>1</v>
      </c>
      <c r="AI23" s="4">
        <v>7</v>
      </c>
      <c r="AJ23" s="4">
        <v>1</v>
      </c>
      <c r="AK23" s="4">
        <v>4</v>
      </c>
      <c r="AL23" s="4">
        <v>2</v>
      </c>
      <c r="AM23" s="4">
        <v>3</v>
      </c>
      <c r="AN23" s="4">
        <v>2</v>
      </c>
      <c r="AO23" s="4">
        <v>2</v>
      </c>
      <c r="AP23" s="4">
        <v>2</v>
      </c>
      <c r="AQ23" s="4">
        <v>3</v>
      </c>
      <c r="AR23" s="4">
        <v>3</v>
      </c>
      <c r="AS23" s="4">
        <v>4</v>
      </c>
      <c r="AT23" s="4">
        <v>5</v>
      </c>
      <c r="AU23" s="4">
        <v>2</v>
      </c>
      <c r="AV23" s="11">
        <v>3</v>
      </c>
      <c r="AW23" s="4">
        <v>4</v>
      </c>
      <c r="AX23" s="4">
        <v>2</v>
      </c>
      <c r="AY23" s="4">
        <v>6</v>
      </c>
      <c r="AZ23" s="4">
        <v>2</v>
      </c>
      <c r="BA23" s="4">
        <v>3</v>
      </c>
      <c r="BB23" s="4">
        <v>2</v>
      </c>
      <c r="BC23" s="4">
        <v>3</v>
      </c>
      <c r="BD23" s="13">
        <v>3</v>
      </c>
      <c r="BE23" s="12">
        <v>4</v>
      </c>
    </row>
    <row r="24" spans="1:57" x14ac:dyDescent="0.25">
      <c r="A24" t="s">
        <v>26</v>
      </c>
      <c r="B24">
        <v>2020</v>
      </c>
      <c r="C24" t="s">
        <v>25</v>
      </c>
      <c r="D24" s="2" t="s">
        <v>2</v>
      </c>
      <c r="E24" s="4">
        <v>2</v>
      </c>
      <c r="F24" s="4">
        <v>4</v>
      </c>
      <c r="G24" s="4">
        <v>4</v>
      </c>
      <c r="H24" s="4">
        <v>4</v>
      </c>
      <c r="I24" s="4">
        <v>4</v>
      </c>
      <c r="J24" s="4">
        <v>2</v>
      </c>
      <c r="K24" s="4">
        <v>1</v>
      </c>
      <c r="L24" s="4">
        <v>4</v>
      </c>
      <c r="M24" s="4">
        <v>4</v>
      </c>
      <c r="N24" s="4">
        <v>1</v>
      </c>
      <c r="O24" s="4">
        <v>1</v>
      </c>
      <c r="P24" s="4">
        <v>3</v>
      </c>
      <c r="Q24" s="4">
        <v>1</v>
      </c>
      <c r="R24" s="4">
        <v>2</v>
      </c>
      <c r="S24" s="4">
        <v>3</v>
      </c>
      <c r="T24" s="4">
        <v>2</v>
      </c>
      <c r="U24" s="4">
        <v>3</v>
      </c>
      <c r="V24" s="4">
        <v>0</v>
      </c>
      <c r="W24" s="4">
        <v>3</v>
      </c>
      <c r="X24" s="4">
        <v>4</v>
      </c>
      <c r="Y24" s="4">
        <v>4</v>
      </c>
      <c r="Z24" s="4">
        <v>1</v>
      </c>
      <c r="AA24" s="4">
        <v>3</v>
      </c>
      <c r="AB24" s="4">
        <v>2</v>
      </c>
      <c r="AC24" s="4">
        <v>2</v>
      </c>
      <c r="AD24" s="4">
        <v>2</v>
      </c>
      <c r="AE24" s="4">
        <v>2</v>
      </c>
      <c r="AF24" s="4">
        <v>1</v>
      </c>
      <c r="AG24" s="4">
        <v>3</v>
      </c>
      <c r="AH24" s="4">
        <v>2</v>
      </c>
      <c r="AI24" s="4">
        <v>3</v>
      </c>
      <c r="AJ24" s="4">
        <v>2</v>
      </c>
      <c r="AK24" s="4">
        <v>2</v>
      </c>
      <c r="AL24" s="4">
        <v>1</v>
      </c>
      <c r="AM24" s="4">
        <v>2</v>
      </c>
      <c r="AN24" s="4">
        <v>0</v>
      </c>
      <c r="AO24" s="4">
        <v>5</v>
      </c>
      <c r="AP24" s="4">
        <v>3</v>
      </c>
      <c r="AQ24" s="4">
        <v>2</v>
      </c>
      <c r="AR24" s="4">
        <v>3</v>
      </c>
      <c r="AS24" s="4">
        <v>5</v>
      </c>
      <c r="AT24" s="4">
        <v>3</v>
      </c>
      <c r="AU24" s="4">
        <v>5</v>
      </c>
      <c r="AV24" s="11">
        <v>2</v>
      </c>
      <c r="AW24" s="4">
        <v>0</v>
      </c>
      <c r="AX24" s="4">
        <v>6</v>
      </c>
      <c r="AY24" s="4">
        <v>5</v>
      </c>
      <c r="AZ24" s="4">
        <v>3</v>
      </c>
      <c r="BA24" s="4">
        <v>2</v>
      </c>
      <c r="BB24" s="4">
        <v>8</v>
      </c>
      <c r="BC24" s="4">
        <v>3</v>
      </c>
      <c r="BD24" s="13">
        <v>2</v>
      </c>
      <c r="BE24" s="12">
        <v>1</v>
      </c>
    </row>
    <row r="25" spans="1:57" x14ac:dyDescent="0.25">
      <c r="A25" t="s">
        <v>26</v>
      </c>
      <c r="B25">
        <v>2020</v>
      </c>
      <c r="C25" t="s">
        <v>25</v>
      </c>
      <c r="D25" s="1" t="s">
        <v>3</v>
      </c>
      <c r="E25" s="4">
        <v>1</v>
      </c>
      <c r="F25" s="4">
        <v>7</v>
      </c>
      <c r="G25" s="4">
        <v>3</v>
      </c>
      <c r="H25" s="4">
        <v>4</v>
      </c>
      <c r="I25" s="4">
        <v>3</v>
      </c>
      <c r="J25" s="4">
        <v>4</v>
      </c>
      <c r="K25" s="4">
        <v>3</v>
      </c>
      <c r="L25" s="4">
        <v>2</v>
      </c>
      <c r="M25" s="4">
        <v>5</v>
      </c>
      <c r="N25" s="4">
        <v>2</v>
      </c>
      <c r="O25" s="4">
        <v>2</v>
      </c>
      <c r="P25" s="4">
        <v>3</v>
      </c>
      <c r="Q25" s="4">
        <v>1</v>
      </c>
      <c r="R25" s="4">
        <v>3</v>
      </c>
      <c r="S25" s="4">
        <v>1</v>
      </c>
      <c r="T25" s="4">
        <v>1</v>
      </c>
      <c r="U25" s="4">
        <v>2</v>
      </c>
      <c r="V25" s="4">
        <v>0</v>
      </c>
      <c r="W25" s="4">
        <v>7</v>
      </c>
      <c r="X25" s="4">
        <v>2</v>
      </c>
      <c r="Y25" s="4">
        <v>5</v>
      </c>
      <c r="Z25" s="4">
        <v>3</v>
      </c>
      <c r="AA25" s="4">
        <v>6</v>
      </c>
      <c r="AB25" s="4">
        <v>3</v>
      </c>
      <c r="AC25" s="4">
        <v>3</v>
      </c>
      <c r="AD25" s="4">
        <v>1</v>
      </c>
      <c r="AE25" s="4">
        <v>3</v>
      </c>
      <c r="AF25" s="4">
        <v>2</v>
      </c>
      <c r="AG25" s="4">
        <v>0</v>
      </c>
      <c r="AH25" s="4">
        <v>3</v>
      </c>
      <c r="AI25" s="4">
        <v>2</v>
      </c>
      <c r="AJ25" s="4">
        <v>3</v>
      </c>
      <c r="AK25" s="4">
        <v>6</v>
      </c>
      <c r="AL25" s="4">
        <v>3</v>
      </c>
      <c r="AM25" s="4">
        <v>3</v>
      </c>
      <c r="AN25" s="4">
        <v>5</v>
      </c>
      <c r="AO25" s="4">
        <v>2</v>
      </c>
      <c r="AP25" s="4">
        <v>3</v>
      </c>
      <c r="AQ25" s="4">
        <v>1</v>
      </c>
      <c r="AR25" s="4">
        <v>6</v>
      </c>
      <c r="AS25" s="4">
        <v>3</v>
      </c>
      <c r="AT25" s="4">
        <v>3</v>
      </c>
      <c r="AU25" s="4">
        <v>1</v>
      </c>
      <c r="AV25" s="11">
        <v>3</v>
      </c>
      <c r="AW25" s="4">
        <v>2</v>
      </c>
      <c r="AX25" s="4">
        <v>2</v>
      </c>
      <c r="AY25" s="4">
        <v>3</v>
      </c>
      <c r="AZ25" s="4">
        <v>4</v>
      </c>
      <c r="BA25" s="4">
        <v>4</v>
      </c>
      <c r="BB25" s="4">
        <v>2</v>
      </c>
      <c r="BC25" s="4">
        <v>2</v>
      </c>
      <c r="BD25" s="13">
        <v>4</v>
      </c>
      <c r="BE25" s="12">
        <v>4</v>
      </c>
    </row>
    <row r="26" spans="1:57" x14ac:dyDescent="0.25">
      <c r="A26" t="s">
        <v>26</v>
      </c>
      <c r="B26">
        <v>2020</v>
      </c>
      <c r="C26" t="s">
        <v>25</v>
      </c>
      <c r="D26" s="1" t="s">
        <v>4</v>
      </c>
      <c r="E26" s="4">
        <v>5</v>
      </c>
      <c r="F26" s="4">
        <v>8</v>
      </c>
      <c r="G26" s="4">
        <v>5</v>
      </c>
      <c r="H26" s="4">
        <v>14</v>
      </c>
      <c r="I26" s="4">
        <v>17</v>
      </c>
      <c r="J26" s="4">
        <v>8</v>
      </c>
      <c r="K26" s="4">
        <v>9</v>
      </c>
      <c r="L26" s="4">
        <v>14</v>
      </c>
      <c r="M26" s="4">
        <v>16</v>
      </c>
      <c r="N26" s="4">
        <v>13</v>
      </c>
      <c r="O26" s="4">
        <v>13</v>
      </c>
      <c r="P26" s="4">
        <v>11</v>
      </c>
      <c r="Q26" s="4">
        <v>8</v>
      </c>
      <c r="R26" s="4">
        <v>7</v>
      </c>
      <c r="S26" s="4">
        <v>5</v>
      </c>
      <c r="T26" s="4">
        <v>12</v>
      </c>
      <c r="U26" s="4">
        <v>5</v>
      </c>
      <c r="V26" s="4">
        <v>11</v>
      </c>
      <c r="W26" s="4">
        <v>5</v>
      </c>
      <c r="X26" s="4">
        <v>8</v>
      </c>
      <c r="Y26" s="4">
        <v>9</v>
      </c>
      <c r="Z26" s="4">
        <v>5</v>
      </c>
      <c r="AA26" s="4">
        <v>6</v>
      </c>
      <c r="AB26" s="4">
        <v>7</v>
      </c>
      <c r="AC26" s="4">
        <v>5</v>
      </c>
      <c r="AD26" s="4">
        <v>2</v>
      </c>
      <c r="AE26" s="4">
        <v>9</v>
      </c>
      <c r="AF26" s="4">
        <v>8</v>
      </c>
      <c r="AG26" s="4">
        <v>7</v>
      </c>
      <c r="AH26" s="4">
        <v>7</v>
      </c>
      <c r="AI26" s="4">
        <v>8</v>
      </c>
      <c r="AJ26" s="4">
        <v>11</v>
      </c>
      <c r="AK26" s="4">
        <v>9</v>
      </c>
      <c r="AL26" s="4">
        <v>9</v>
      </c>
      <c r="AM26" s="4">
        <v>9</v>
      </c>
      <c r="AN26" s="4">
        <v>1</v>
      </c>
      <c r="AO26" s="4">
        <v>8</v>
      </c>
      <c r="AP26" s="4">
        <v>9</v>
      </c>
      <c r="AQ26" s="4">
        <v>8</v>
      </c>
      <c r="AR26" s="4">
        <v>9</v>
      </c>
      <c r="AS26" s="4">
        <v>7</v>
      </c>
      <c r="AT26" s="4">
        <v>8</v>
      </c>
      <c r="AU26" s="4">
        <v>6</v>
      </c>
      <c r="AV26" s="11">
        <v>10</v>
      </c>
      <c r="AW26" s="4">
        <v>7</v>
      </c>
      <c r="AX26" s="4">
        <v>4</v>
      </c>
      <c r="AY26" s="4">
        <v>12</v>
      </c>
      <c r="AZ26" s="4">
        <v>13</v>
      </c>
      <c r="BA26" s="4">
        <v>9</v>
      </c>
      <c r="BB26" s="4">
        <v>6</v>
      </c>
      <c r="BC26" s="4">
        <v>5</v>
      </c>
      <c r="BD26" s="13">
        <v>7</v>
      </c>
      <c r="BE26" s="12">
        <v>6</v>
      </c>
    </row>
    <row r="27" spans="1:57" x14ac:dyDescent="0.25">
      <c r="A27" t="s">
        <v>26</v>
      </c>
      <c r="B27">
        <v>2020</v>
      </c>
      <c r="C27" t="s">
        <v>25</v>
      </c>
      <c r="D27" s="1" t="s">
        <v>5</v>
      </c>
      <c r="E27" s="12">
        <v>7</v>
      </c>
      <c r="F27" s="12">
        <v>14</v>
      </c>
      <c r="G27" s="12">
        <v>21</v>
      </c>
      <c r="H27" s="12">
        <v>23</v>
      </c>
      <c r="I27" s="12">
        <v>16</v>
      </c>
      <c r="J27" s="12">
        <v>23</v>
      </c>
      <c r="K27" s="12">
        <v>19</v>
      </c>
      <c r="L27" s="12">
        <v>14</v>
      </c>
      <c r="M27" s="12">
        <v>19</v>
      </c>
      <c r="N27" s="12">
        <v>16</v>
      </c>
      <c r="O27" s="12">
        <v>26</v>
      </c>
      <c r="P27" s="12">
        <v>17</v>
      </c>
      <c r="Q27" s="12">
        <v>11</v>
      </c>
      <c r="R27" s="12">
        <v>12</v>
      </c>
      <c r="S27" s="12">
        <v>12</v>
      </c>
      <c r="T27" s="12">
        <v>12</v>
      </c>
      <c r="U27" s="12">
        <v>11</v>
      </c>
      <c r="V27" s="12">
        <v>11</v>
      </c>
      <c r="W27" s="12">
        <v>11</v>
      </c>
      <c r="X27" s="12">
        <v>16</v>
      </c>
      <c r="Y27" s="12">
        <v>14</v>
      </c>
      <c r="Z27" s="12">
        <v>15</v>
      </c>
      <c r="AA27" s="12">
        <v>16</v>
      </c>
      <c r="AB27" s="12">
        <v>18</v>
      </c>
      <c r="AC27" s="12">
        <v>10</v>
      </c>
      <c r="AD27" s="12">
        <v>12</v>
      </c>
      <c r="AE27" s="12">
        <v>12</v>
      </c>
      <c r="AF27" s="12">
        <v>17</v>
      </c>
      <c r="AG27" s="12">
        <v>16</v>
      </c>
      <c r="AH27" s="12">
        <v>11</v>
      </c>
      <c r="AI27" s="12">
        <v>21</v>
      </c>
      <c r="AJ27" s="12">
        <v>16</v>
      </c>
      <c r="AK27" s="12">
        <v>20</v>
      </c>
      <c r="AL27" s="12">
        <v>21</v>
      </c>
      <c r="AM27" s="12">
        <v>14</v>
      </c>
      <c r="AN27" s="12">
        <v>18</v>
      </c>
      <c r="AO27" s="12">
        <v>18</v>
      </c>
      <c r="AP27" s="6">
        <v>27</v>
      </c>
      <c r="AQ27" s="12">
        <v>18</v>
      </c>
      <c r="AR27" s="12">
        <v>14</v>
      </c>
      <c r="AS27" s="12">
        <v>24</v>
      </c>
      <c r="AT27" s="4">
        <v>14</v>
      </c>
      <c r="AU27" s="12">
        <v>15</v>
      </c>
      <c r="AV27" s="11">
        <v>20</v>
      </c>
      <c r="AW27" s="6">
        <v>15</v>
      </c>
      <c r="AX27" s="4">
        <v>16</v>
      </c>
      <c r="AY27" s="12">
        <v>14</v>
      </c>
      <c r="AZ27" s="12">
        <v>27</v>
      </c>
      <c r="BA27" s="12">
        <v>14</v>
      </c>
      <c r="BB27" s="12">
        <v>19</v>
      </c>
      <c r="BC27" s="12">
        <v>19</v>
      </c>
      <c r="BD27" s="16">
        <v>12</v>
      </c>
      <c r="BE27" s="12">
        <v>7</v>
      </c>
    </row>
    <row r="28" spans="1:57" x14ac:dyDescent="0.25">
      <c r="A28" t="s">
        <v>26</v>
      </c>
      <c r="B28">
        <v>2020</v>
      </c>
      <c r="C28" t="s">
        <v>25</v>
      </c>
      <c r="D28" s="3" t="s">
        <v>6</v>
      </c>
      <c r="E28" s="12">
        <v>7</v>
      </c>
      <c r="F28" s="12">
        <v>28</v>
      </c>
      <c r="G28" s="12">
        <v>31</v>
      </c>
      <c r="H28" s="12">
        <v>31</v>
      </c>
      <c r="I28" s="12">
        <v>19</v>
      </c>
      <c r="J28" s="12">
        <v>11</v>
      </c>
      <c r="K28" s="12">
        <v>19</v>
      </c>
      <c r="L28" s="12">
        <v>17</v>
      </c>
      <c r="M28" s="12">
        <v>21</v>
      </c>
      <c r="N28" s="12">
        <v>27</v>
      </c>
      <c r="O28" s="12">
        <v>20</v>
      </c>
      <c r="P28" s="12">
        <v>22</v>
      </c>
      <c r="Q28" s="12">
        <v>22</v>
      </c>
      <c r="R28" s="12">
        <v>22</v>
      </c>
      <c r="S28" s="12">
        <v>29</v>
      </c>
      <c r="T28" s="12">
        <v>28</v>
      </c>
      <c r="U28" s="12">
        <v>23</v>
      </c>
      <c r="V28" s="12">
        <v>23</v>
      </c>
      <c r="W28" s="12">
        <v>18</v>
      </c>
      <c r="X28" s="12">
        <v>23</v>
      </c>
      <c r="Y28" s="12">
        <v>24</v>
      </c>
      <c r="Z28" s="12">
        <v>21</v>
      </c>
      <c r="AA28" s="12">
        <v>13</v>
      </c>
      <c r="AB28" s="12">
        <v>19</v>
      </c>
      <c r="AC28" s="12">
        <v>23</v>
      </c>
      <c r="AD28" s="12">
        <v>29</v>
      </c>
      <c r="AE28" s="12">
        <v>20</v>
      </c>
      <c r="AF28" s="12">
        <v>20</v>
      </c>
      <c r="AG28" s="12">
        <v>15</v>
      </c>
      <c r="AH28" s="12">
        <v>12</v>
      </c>
      <c r="AI28" s="12">
        <v>20</v>
      </c>
      <c r="AJ28" s="12">
        <v>35</v>
      </c>
      <c r="AK28" s="12">
        <v>20</v>
      </c>
      <c r="AL28" s="12">
        <v>18</v>
      </c>
      <c r="AM28" s="12">
        <v>24</v>
      </c>
      <c r="AN28" s="12">
        <v>20</v>
      </c>
      <c r="AO28" s="12">
        <v>26</v>
      </c>
      <c r="AP28" s="6">
        <v>16</v>
      </c>
      <c r="AQ28" s="12">
        <v>24</v>
      </c>
      <c r="AR28" s="12">
        <v>19</v>
      </c>
      <c r="AS28" s="12">
        <v>24</v>
      </c>
      <c r="AT28" s="4">
        <v>18</v>
      </c>
      <c r="AU28" s="12">
        <v>21</v>
      </c>
      <c r="AV28" s="11">
        <v>30</v>
      </c>
      <c r="AW28" s="6">
        <v>22</v>
      </c>
      <c r="AX28" s="4">
        <v>31</v>
      </c>
      <c r="AY28" s="12">
        <v>24</v>
      </c>
      <c r="AZ28" s="12">
        <v>30</v>
      </c>
      <c r="BA28" s="12">
        <v>31</v>
      </c>
      <c r="BB28" s="12">
        <v>17</v>
      </c>
      <c r="BC28" s="12">
        <v>28</v>
      </c>
      <c r="BD28" s="16">
        <v>21</v>
      </c>
      <c r="BE28" s="12">
        <v>16</v>
      </c>
    </row>
    <row r="29" spans="1:57" x14ac:dyDescent="0.25">
      <c r="A29" t="s">
        <v>26</v>
      </c>
      <c r="B29">
        <v>2020</v>
      </c>
      <c r="C29" t="s">
        <v>25</v>
      </c>
      <c r="D29" s="3" t="s">
        <v>7</v>
      </c>
      <c r="E29" s="12">
        <v>21</v>
      </c>
      <c r="F29" s="12">
        <v>28</v>
      </c>
      <c r="G29" s="12">
        <v>29</v>
      </c>
      <c r="H29" s="12">
        <v>22</v>
      </c>
      <c r="I29" s="12">
        <v>40</v>
      </c>
      <c r="J29" s="12">
        <v>24</v>
      </c>
      <c r="K29" s="12">
        <v>27</v>
      </c>
      <c r="L29" s="12">
        <v>39</v>
      </c>
      <c r="M29" s="12">
        <v>32</v>
      </c>
      <c r="N29" s="12">
        <v>33</v>
      </c>
      <c r="O29" s="12">
        <v>41</v>
      </c>
      <c r="P29" s="12">
        <v>25</v>
      </c>
      <c r="Q29" s="12">
        <v>40</v>
      </c>
      <c r="R29" s="12">
        <v>39</v>
      </c>
      <c r="S29" s="12">
        <v>30</v>
      </c>
      <c r="T29" s="12">
        <v>32</v>
      </c>
      <c r="U29" s="12">
        <v>39</v>
      </c>
      <c r="V29" s="12">
        <v>35</v>
      </c>
      <c r="W29" s="12">
        <v>18</v>
      </c>
      <c r="X29" s="12">
        <v>31</v>
      </c>
      <c r="Y29" s="12">
        <v>29</v>
      </c>
      <c r="Z29" s="12">
        <v>30</v>
      </c>
      <c r="AA29" s="12">
        <v>35</v>
      </c>
      <c r="AB29" s="12">
        <v>22</v>
      </c>
      <c r="AC29" s="12">
        <v>26</v>
      </c>
      <c r="AD29" s="12">
        <v>20</v>
      </c>
      <c r="AE29" s="12">
        <v>29</v>
      </c>
      <c r="AF29" s="12">
        <v>29</v>
      </c>
      <c r="AG29" s="12">
        <v>21</v>
      </c>
      <c r="AH29" s="12">
        <v>31</v>
      </c>
      <c r="AI29" s="12">
        <v>25</v>
      </c>
      <c r="AJ29" s="12">
        <v>43</v>
      </c>
      <c r="AK29" s="12">
        <v>29</v>
      </c>
      <c r="AL29" s="12">
        <v>29</v>
      </c>
      <c r="AM29" s="12">
        <v>38</v>
      </c>
      <c r="AN29" s="12">
        <v>24</v>
      </c>
      <c r="AO29" s="12">
        <v>33</v>
      </c>
      <c r="AP29" s="6">
        <v>36</v>
      </c>
      <c r="AQ29" s="12">
        <v>32</v>
      </c>
      <c r="AR29" s="12">
        <v>30</v>
      </c>
      <c r="AS29" s="12">
        <v>32</v>
      </c>
      <c r="AT29" s="4">
        <v>44</v>
      </c>
      <c r="AU29" s="12">
        <v>36</v>
      </c>
      <c r="AV29" s="11">
        <v>29</v>
      </c>
      <c r="AW29" s="6">
        <v>29</v>
      </c>
      <c r="AX29" s="4">
        <v>45</v>
      </c>
      <c r="AY29" s="12">
        <v>34</v>
      </c>
      <c r="AZ29" s="12">
        <v>39</v>
      </c>
      <c r="BA29" s="12">
        <v>30</v>
      </c>
      <c r="BB29" s="12">
        <v>35</v>
      </c>
      <c r="BC29" s="12">
        <v>37</v>
      </c>
      <c r="BD29" s="16">
        <v>31</v>
      </c>
      <c r="BE29" s="12">
        <v>18</v>
      </c>
    </row>
    <row r="30" spans="1:57" x14ac:dyDescent="0.25">
      <c r="A30" t="s">
        <v>26</v>
      </c>
      <c r="B30">
        <v>2020</v>
      </c>
      <c r="C30" t="s">
        <v>25</v>
      </c>
      <c r="D30" s="3" t="s">
        <v>8</v>
      </c>
      <c r="E30" s="12">
        <v>32</v>
      </c>
      <c r="F30" s="12">
        <v>46</v>
      </c>
      <c r="G30" s="12">
        <v>49</v>
      </c>
      <c r="H30" s="12">
        <v>45</v>
      </c>
      <c r="I30" s="12">
        <v>45</v>
      </c>
      <c r="J30" s="12">
        <v>53</v>
      </c>
      <c r="K30" s="12">
        <v>52</v>
      </c>
      <c r="L30" s="12">
        <v>46</v>
      </c>
      <c r="M30" s="12">
        <v>51</v>
      </c>
      <c r="N30" s="12">
        <v>45</v>
      </c>
      <c r="O30" s="12">
        <v>48</v>
      </c>
      <c r="P30" s="12">
        <v>47</v>
      </c>
      <c r="Q30" s="12">
        <v>40</v>
      </c>
      <c r="R30" s="12">
        <v>36</v>
      </c>
      <c r="S30" s="12">
        <v>60</v>
      </c>
      <c r="T30" s="12">
        <v>56</v>
      </c>
      <c r="U30" s="12">
        <v>62</v>
      </c>
      <c r="V30" s="12">
        <v>60</v>
      </c>
      <c r="W30" s="12">
        <v>33</v>
      </c>
      <c r="X30" s="12">
        <v>48</v>
      </c>
      <c r="Y30" s="12">
        <v>49</v>
      </c>
      <c r="Z30" s="12">
        <v>41</v>
      </c>
      <c r="AA30" s="12">
        <v>43</v>
      </c>
      <c r="AB30" s="12">
        <v>52</v>
      </c>
      <c r="AC30" s="12">
        <v>43</v>
      </c>
      <c r="AD30" s="12">
        <v>26</v>
      </c>
      <c r="AE30" s="12">
        <v>33</v>
      </c>
      <c r="AF30" s="12">
        <v>46</v>
      </c>
      <c r="AG30" s="12">
        <v>49</v>
      </c>
      <c r="AH30" s="12">
        <v>45</v>
      </c>
      <c r="AI30" s="12">
        <v>35</v>
      </c>
      <c r="AJ30" s="12">
        <v>40</v>
      </c>
      <c r="AK30" s="12">
        <v>38</v>
      </c>
      <c r="AL30" s="12">
        <v>52</v>
      </c>
      <c r="AM30" s="12">
        <v>40</v>
      </c>
      <c r="AN30" s="12">
        <v>38</v>
      </c>
      <c r="AO30" s="12">
        <v>48</v>
      </c>
      <c r="AP30" s="6">
        <v>55</v>
      </c>
      <c r="AQ30" s="12">
        <v>40</v>
      </c>
      <c r="AR30" s="12">
        <v>42</v>
      </c>
      <c r="AS30" s="12">
        <v>46</v>
      </c>
      <c r="AT30" s="4">
        <v>47</v>
      </c>
      <c r="AU30" s="12">
        <v>56</v>
      </c>
      <c r="AV30" s="11">
        <v>60</v>
      </c>
      <c r="AW30" s="6">
        <v>56</v>
      </c>
      <c r="AX30" s="4">
        <v>43</v>
      </c>
      <c r="AY30" s="12">
        <v>52</v>
      </c>
      <c r="AZ30" s="12">
        <v>64</v>
      </c>
      <c r="BA30" s="12">
        <v>60</v>
      </c>
      <c r="BB30" s="12">
        <v>39</v>
      </c>
      <c r="BC30" s="12">
        <v>48</v>
      </c>
      <c r="BD30" s="16">
        <v>44</v>
      </c>
      <c r="BE30" s="12">
        <v>27</v>
      </c>
    </row>
    <row r="31" spans="1:57" x14ac:dyDescent="0.25">
      <c r="A31" t="s">
        <v>26</v>
      </c>
      <c r="B31">
        <v>2020</v>
      </c>
      <c r="C31" t="s">
        <v>25</v>
      </c>
      <c r="D31" s="3" t="s">
        <v>9</v>
      </c>
      <c r="E31" s="12">
        <v>43</v>
      </c>
      <c r="F31" s="12">
        <v>52</v>
      </c>
      <c r="G31" s="12">
        <v>72</v>
      </c>
      <c r="H31" s="12">
        <v>79</v>
      </c>
      <c r="I31" s="12">
        <v>58</v>
      </c>
      <c r="J31" s="12">
        <v>55</v>
      </c>
      <c r="K31" s="12">
        <v>58</v>
      </c>
      <c r="L31" s="12">
        <v>72</v>
      </c>
      <c r="M31" s="12">
        <v>64</v>
      </c>
      <c r="N31" s="12">
        <v>69</v>
      </c>
      <c r="O31" s="12">
        <v>50</v>
      </c>
      <c r="P31" s="12">
        <v>63</v>
      </c>
      <c r="Q31" s="12">
        <v>65</v>
      </c>
      <c r="R31" s="12">
        <v>67</v>
      </c>
      <c r="S31" s="12">
        <v>65</v>
      </c>
      <c r="T31" s="12">
        <v>77</v>
      </c>
      <c r="U31" s="12">
        <v>111</v>
      </c>
      <c r="V31" s="12">
        <v>73</v>
      </c>
      <c r="W31" s="12">
        <v>62</v>
      </c>
      <c r="X31" s="12">
        <v>54</v>
      </c>
      <c r="Y31" s="12">
        <v>97</v>
      </c>
      <c r="Z31" s="12">
        <v>44</v>
      </c>
      <c r="AA31" s="12">
        <v>58</v>
      </c>
      <c r="AB31" s="12">
        <v>56</v>
      </c>
      <c r="AC31" s="12">
        <v>69</v>
      </c>
      <c r="AD31" s="12">
        <v>56</v>
      </c>
      <c r="AE31" s="12">
        <v>63</v>
      </c>
      <c r="AF31" s="12">
        <v>53</v>
      </c>
      <c r="AG31" s="12">
        <v>69</v>
      </c>
      <c r="AH31" s="12">
        <v>64</v>
      </c>
      <c r="AI31" s="12">
        <v>72</v>
      </c>
      <c r="AJ31" s="12">
        <v>64</v>
      </c>
      <c r="AK31" s="12">
        <v>60</v>
      </c>
      <c r="AL31" s="12">
        <v>70</v>
      </c>
      <c r="AM31" s="12">
        <v>59</v>
      </c>
      <c r="AN31" s="12">
        <v>46</v>
      </c>
      <c r="AO31" s="12">
        <v>67</v>
      </c>
      <c r="AP31" s="6">
        <v>68</v>
      </c>
      <c r="AQ31" s="12">
        <v>84</v>
      </c>
      <c r="AR31" s="12">
        <v>61</v>
      </c>
      <c r="AS31" s="12">
        <v>61</v>
      </c>
      <c r="AT31" s="4">
        <v>60</v>
      </c>
      <c r="AU31" s="12">
        <v>70</v>
      </c>
      <c r="AV31" s="11">
        <v>67</v>
      </c>
      <c r="AW31" s="6">
        <v>77</v>
      </c>
      <c r="AX31" s="4">
        <v>60</v>
      </c>
      <c r="AY31" s="12">
        <v>61</v>
      </c>
      <c r="AZ31" s="12">
        <v>54</v>
      </c>
      <c r="BA31" s="12">
        <v>75</v>
      </c>
      <c r="BB31" s="12">
        <v>74</v>
      </c>
      <c r="BC31" s="12">
        <v>66</v>
      </c>
      <c r="BD31" s="16">
        <v>58</v>
      </c>
      <c r="BE31" s="12">
        <v>34</v>
      </c>
    </row>
    <row r="32" spans="1:57" x14ac:dyDescent="0.25">
      <c r="A32" t="s">
        <v>26</v>
      </c>
      <c r="B32">
        <v>2020</v>
      </c>
      <c r="C32" t="s">
        <v>25</v>
      </c>
      <c r="D32" s="3" t="s">
        <v>10</v>
      </c>
      <c r="E32" s="12">
        <v>62</v>
      </c>
      <c r="F32" s="12">
        <v>114</v>
      </c>
      <c r="G32" s="12">
        <v>106</v>
      </c>
      <c r="H32" s="12">
        <v>90</v>
      </c>
      <c r="I32" s="12">
        <v>107</v>
      </c>
      <c r="J32" s="12">
        <v>95</v>
      </c>
      <c r="K32" s="12">
        <v>99</v>
      </c>
      <c r="L32" s="12">
        <v>105</v>
      </c>
      <c r="M32" s="12">
        <v>95</v>
      </c>
      <c r="N32" s="12">
        <v>93</v>
      </c>
      <c r="O32" s="12">
        <v>109</v>
      </c>
      <c r="P32" s="12">
        <v>99</v>
      </c>
      <c r="Q32" s="12">
        <v>97</v>
      </c>
      <c r="R32" s="12">
        <v>124</v>
      </c>
      <c r="S32" s="12">
        <v>148</v>
      </c>
      <c r="T32" s="12">
        <v>147</v>
      </c>
      <c r="U32" s="12">
        <v>175</v>
      </c>
      <c r="V32" s="12">
        <v>148</v>
      </c>
      <c r="W32" s="12">
        <v>98</v>
      </c>
      <c r="X32" s="12">
        <v>114</v>
      </c>
      <c r="Y32" s="12">
        <v>101</v>
      </c>
      <c r="Z32" s="12">
        <v>85</v>
      </c>
      <c r="AA32" s="12">
        <v>101</v>
      </c>
      <c r="AB32" s="12">
        <v>99</v>
      </c>
      <c r="AC32" s="12">
        <v>72</v>
      </c>
      <c r="AD32" s="12">
        <v>105</v>
      </c>
      <c r="AE32" s="12">
        <v>98</v>
      </c>
      <c r="AF32" s="12">
        <v>101</v>
      </c>
      <c r="AG32" s="12">
        <v>97</v>
      </c>
      <c r="AH32" s="12">
        <v>108</v>
      </c>
      <c r="AI32" s="12">
        <v>109</v>
      </c>
      <c r="AJ32" s="12">
        <v>101</v>
      </c>
      <c r="AK32" s="12">
        <v>88</v>
      </c>
      <c r="AL32" s="12">
        <v>87</v>
      </c>
      <c r="AM32" s="12">
        <v>103</v>
      </c>
      <c r="AN32" s="12">
        <v>88</v>
      </c>
      <c r="AO32" s="12">
        <v>87</v>
      </c>
      <c r="AP32" s="6">
        <v>107</v>
      </c>
      <c r="AQ32" s="12">
        <v>88</v>
      </c>
      <c r="AR32" s="12">
        <v>111</v>
      </c>
      <c r="AS32" s="12">
        <v>94</v>
      </c>
      <c r="AT32" s="4">
        <v>109</v>
      </c>
      <c r="AU32" s="12">
        <v>110</v>
      </c>
      <c r="AV32" s="11">
        <v>98</v>
      </c>
      <c r="AW32" s="6">
        <v>88</v>
      </c>
      <c r="AX32" s="4">
        <v>110</v>
      </c>
      <c r="AY32" s="12">
        <v>110</v>
      </c>
      <c r="AZ32" s="12">
        <v>136</v>
      </c>
      <c r="BA32" s="12">
        <v>117</v>
      </c>
      <c r="BB32" s="12">
        <v>122</v>
      </c>
      <c r="BC32" s="12">
        <v>118</v>
      </c>
      <c r="BD32" s="16">
        <v>117</v>
      </c>
      <c r="BE32" s="12">
        <v>69</v>
      </c>
    </row>
    <row r="33" spans="1:57" x14ac:dyDescent="0.25">
      <c r="A33" t="s">
        <v>26</v>
      </c>
      <c r="B33">
        <v>2020</v>
      </c>
      <c r="C33" t="s">
        <v>25</v>
      </c>
      <c r="D33" s="3" t="s">
        <v>11</v>
      </c>
      <c r="E33" s="12">
        <v>137</v>
      </c>
      <c r="F33" s="12">
        <v>156</v>
      </c>
      <c r="G33" s="12">
        <v>200</v>
      </c>
      <c r="H33" s="12">
        <v>181</v>
      </c>
      <c r="I33" s="12">
        <v>180</v>
      </c>
      <c r="J33" s="12">
        <v>175</v>
      </c>
      <c r="K33" s="12">
        <v>172</v>
      </c>
      <c r="L33" s="12">
        <v>140</v>
      </c>
      <c r="M33" s="12">
        <v>147</v>
      </c>
      <c r="N33" s="12">
        <v>153</v>
      </c>
      <c r="O33" s="12">
        <v>168</v>
      </c>
      <c r="P33" s="12">
        <v>158</v>
      </c>
      <c r="Q33" s="12">
        <v>146</v>
      </c>
      <c r="R33" s="12">
        <v>244</v>
      </c>
      <c r="S33" s="12">
        <v>247</v>
      </c>
      <c r="T33" s="12">
        <v>229</v>
      </c>
      <c r="U33" s="12">
        <v>274</v>
      </c>
      <c r="V33" s="12">
        <v>235</v>
      </c>
      <c r="W33" s="12">
        <v>160</v>
      </c>
      <c r="X33" s="12">
        <v>192</v>
      </c>
      <c r="Y33" s="12">
        <v>190</v>
      </c>
      <c r="Z33" s="12">
        <v>119</v>
      </c>
      <c r="AA33" s="12">
        <v>159</v>
      </c>
      <c r="AB33" s="12">
        <v>152</v>
      </c>
      <c r="AC33" s="12">
        <v>157</v>
      </c>
      <c r="AD33" s="12">
        <v>137</v>
      </c>
      <c r="AE33" s="12">
        <v>148</v>
      </c>
      <c r="AF33" s="12">
        <v>138</v>
      </c>
      <c r="AG33" s="12">
        <v>151</v>
      </c>
      <c r="AH33" s="12">
        <v>142</v>
      </c>
      <c r="AI33" s="12">
        <v>154</v>
      </c>
      <c r="AJ33" s="12">
        <v>151</v>
      </c>
      <c r="AK33" s="12">
        <v>140</v>
      </c>
      <c r="AL33" s="12">
        <v>164</v>
      </c>
      <c r="AM33" s="12">
        <v>162</v>
      </c>
      <c r="AN33" s="12">
        <v>134</v>
      </c>
      <c r="AO33" s="12">
        <v>155</v>
      </c>
      <c r="AP33" s="6">
        <v>152</v>
      </c>
      <c r="AQ33" s="12">
        <v>147</v>
      </c>
      <c r="AR33" s="12">
        <v>138</v>
      </c>
      <c r="AS33" s="12">
        <v>162</v>
      </c>
      <c r="AT33" s="4">
        <v>143</v>
      </c>
      <c r="AU33" s="12">
        <v>152</v>
      </c>
      <c r="AV33" s="11">
        <v>178</v>
      </c>
      <c r="AW33" s="6">
        <v>162</v>
      </c>
      <c r="AX33" s="4">
        <v>173</v>
      </c>
      <c r="AY33" s="12">
        <v>203</v>
      </c>
      <c r="AZ33" s="12">
        <v>191</v>
      </c>
      <c r="BA33" s="12">
        <v>178</v>
      </c>
      <c r="BB33" s="12">
        <v>188</v>
      </c>
      <c r="BC33" s="12">
        <v>189</v>
      </c>
      <c r="BD33" s="16">
        <v>163</v>
      </c>
      <c r="BE33" s="12">
        <v>114</v>
      </c>
    </row>
    <row r="34" spans="1:57" x14ac:dyDescent="0.25">
      <c r="A34" t="s">
        <v>26</v>
      </c>
      <c r="B34">
        <v>2020</v>
      </c>
      <c r="C34" t="s">
        <v>25</v>
      </c>
      <c r="D34" s="3" t="s">
        <v>12</v>
      </c>
      <c r="E34" s="12">
        <v>191</v>
      </c>
      <c r="F34" s="12">
        <v>259</v>
      </c>
      <c r="G34" s="12">
        <v>295</v>
      </c>
      <c r="H34" s="12">
        <v>215</v>
      </c>
      <c r="I34" s="12">
        <v>247</v>
      </c>
      <c r="J34" s="12">
        <v>208</v>
      </c>
      <c r="K34" s="12">
        <v>209</v>
      </c>
      <c r="L34" s="12">
        <v>195</v>
      </c>
      <c r="M34" s="12">
        <v>189</v>
      </c>
      <c r="N34" s="12">
        <v>220</v>
      </c>
      <c r="O34" s="12">
        <v>246</v>
      </c>
      <c r="P34" s="12">
        <v>229</v>
      </c>
      <c r="Q34" s="12">
        <v>235</v>
      </c>
      <c r="R34" s="12">
        <v>336</v>
      </c>
      <c r="S34" s="12">
        <v>372</v>
      </c>
      <c r="T34" s="12">
        <v>434</v>
      </c>
      <c r="U34" s="12">
        <v>407</v>
      </c>
      <c r="V34" s="12">
        <v>347</v>
      </c>
      <c r="W34" s="12">
        <v>255</v>
      </c>
      <c r="X34" s="12">
        <v>279</v>
      </c>
      <c r="Y34" s="12">
        <v>265</v>
      </c>
      <c r="Z34" s="12">
        <v>202</v>
      </c>
      <c r="AA34" s="12">
        <v>229</v>
      </c>
      <c r="AB34" s="12">
        <v>211</v>
      </c>
      <c r="AC34" s="12">
        <v>224</v>
      </c>
      <c r="AD34" s="12">
        <v>215</v>
      </c>
      <c r="AE34" s="12">
        <v>198</v>
      </c>
      <c r="AF34" s="12">
        <v>180</v>
      </c>
      <c r="AG34" s="12">
        <v>210</v>
      </c>
      <c r="AH34" s="12">
        <v>233</v>
      </c>
      <c r="AI34" s="12">
        <v>246</v>
      </c>
      <c r="AJ34" s="12">
        <v>208</v>
      </c>
      <c r="AK34" s="12">
        <v>185</v>
      </c>
      <c r="AL34" s="12">
        <v>210</v>
      </c>
      <c r="AM34" s="12">
        <v>219</v>
      </c>
      <c r="AN34" s="12">
        <v>170</v>
      </c>
      <c r="AO34" s="12">
        <v>240</v>
      </c>
      <c r="AP34" s="6">
        <v>208</v>
      </c>
      <c r="AQ34" s="12">
        <v>223</v>
      </c>
      <c r="AR34" s="12">
        <v>209</v>
      </c>
      <c r="AS34" s="12">
        <v>210</v>
      </c>
      <c r="AT34" s="12">
        <v>227</v>
      </c>
      <c r="AU34" s="12">
        <v>251</v>
      </c>
      <c r="AV34" s="11">
        <v>250</v>
      </c>
      <c r="AW34" s="6">
        <v>240</v>
      </c>
      <c r="AX34" s="4">
        <v>277</v>
      </c>
      <c r="AY34" s="12">
        <v>254</v>
      </c>
      <c r="AZ34" s="12">
        <v>249</v>
      </c>
      <c r="BA34" s="12">
        <v>291</v>
      </c>
      <c r="BB34" s="12">
        <v>279</v>
      </c>
      <c r="BC34" s="12">
        <v>271</v>
      </c>
      <c r="BD34" s="16">
        <v>223</v>
      </c>
      <c r="BE34" s="12">
        <v>174</v>
      </c>
    </row>
    <row r="35" spans="1:57" x14ac:dyDescent="0.25">
      <c r="A35" t="s">
        <v>26</v>
      </c>
      <c r="B35">
        <v>2020</v>
      </c>
      <c r="C35" t="s">
        <v>25</v>
      </c>
      <c r="D35" s="3" t="s">
        <v>13</v>
      </c>
      <c r="E35" s="12">
        <v>275</v>
      </c>
      <c r="F35" s="12">
        <v>355</v>
      </c>
      <c r="G35" s="12">
        <v>338</v>
      </c>
      <c r="H35" s="12">
        <v>334</v>
      </c>
      <c r="I35" s="12">
        <v>324</v>
      </c>
      <c r="J35" s="12">
        <v>306</v>
      </c>
      <c r="K35" s="12">
        <v>287</v>
      </c>
      <c r="L35" s="12">
        <v>285</v>
      </c>
      <c r="M35" s="12">
        <v>286</v>
      </c>
      <c r="N35" s="12">
        <v>278</v>
      </c>
      <c r="O35" s="12">
        <v>296</v>
      </c>
      <c r="P35" s="12">
        <v>281</v>
      </c>
      <c r="Q35" s="12">
        <v>286</v>
      </c>
      <c r="R35" s="12">
        <v>453</v>
      </c>
      <c r="S35" s="12">
        <v>548</v>
      </c>
      <c r="T35" s="12">
        <v>591</v>
      </c>
      <c r="U35" s="12">
        <v>578</v>
      </c>
      <c r="V35" s="12">
        <v>453</v>
      </c>
      <c r="W35" s="12">
        <v>334</v>
      </c>
      <c r="X35" s="12">
        <v>402</v>
      </c>
      <c r="Y35" s="12">
        <v>350</v>
      </c>
      <c r="Z35" s="12">
        <v>256</v>
      </c>
      <c r="AA35" s="12">
        <v>301</v>
      </c>
      <c r="AB35" s="12">
        <v>310</v>
      </c>
      <c r="AC35" s="12">
        <v>249</v>
      </c>
      <c r="AD35" s="12">
        <v>250</v>
      </c>
      <c r="AE35" s="12">
        <v>281</v>
      </c>
      <c r="AF35" s="12">
        <v>268</v>
      </c>
      <c r="AG35" s="12">
        <v>254</v>
      </c>
      <c r="AH35" s="12">
        <v>280</v>
      </c>
      <c r="AI35" s="12">
        <v>252</v>
      </c>
      <c r="AJ35" s="12">
        <v>251</v>
      </c>
      <c r="AK35" s="12">
        <v>254</v>
      </c>
      <c r="AL35" s="12">
        <v>284</v>
      </c>
      <c r="AM35" s="12">
        <v>291</v>
      </c>
      <c r="AN35" s="12">
        <v>196</v>
      </c>
      <c r="AO35" s="12">
        <v>286</v>
      </c>
      <c r="AP35" s="6">
        <v>258</v>
      </c>
      <c r="AQ35" s="12">
        <v>306</v>
      </c>
      <c r="AR35" s="12">
        <v>280</v>
      </c>
      <c r="AS35" s="12">
        <v>265</v>
      </c>
      <c r="AT35" s="12">
        <v>310</v>
      </c>
      <c r="AU35" s="12">
        <v>299</v>
      </c>
      <c r="AV35" s="11">
        <v>301</v>
      </c>
      <c r="AW35" s="6">
        <v>353</v>
      </c>
      <c r="AX35" s="4">
        <v>340</v>
      </c>
      <c r="AY35" s="12">
        <v>372</v>
      </c>
      <c r="AZ35" s="12">
        <v>374</v>
      </c>
      <c r="BA35" s="12">
        <v>352</v>
      </c>
      <c r="BB35" s="12">
        <v>381</v>
      </c>
      <c r="BC35" s="12">
        <v>348</v>
      </c>
      <c r="BD35" s="16">
        <v>299</v>
      </c>
      <c r="BE35" s="12">
        <v>284</v>
      </c>
    </row>
    <row r="36" spans="1:57" x14ac:dyDescent="0.25">
      <c r="A36" t="s">
        <v>26</v>
      </c>
      <c r="B36">
        <v>2020</v>
      </c>
      <c r="C36" t="s">
        <v>25</v>
      </c>
      <c r="D36" s="3" t="s">
        <v>14</v>
      </c>
      <c r="E36" s="12">
        <v>415</v>
      </c>
      <c r="F36" s="12">
        <v>509</v>
      </c>
      <c r="G36" s="12">
        <v>471</v>
      </c>
      <c r="H36" s="12">
        <v>482</v>
      </c>
      <c r="I36" s="12">
        <v>437</v>
      </c>
      <c r="J36" s="12">
        <v>423</v>
      </c>
      <c r="K36" s="12">
        <v>400</v>
      </c>
      <c r="L36" s="12">
        <v>400</v>
      </c>
      <c r="M36" s="12">
        <v>417</v>
      </c>
      <c r="N36" s="12">
        <v>388</v>
      </c>
      <c r="O36" s="12">
        <v>424</v>
      </c>
      <c r="P36" s="12">
        <v>404</v>
      </c>
      <c r="Q36" s="12">
        <v>423</v>
      </c>
      <c r="R36" s="12">
        <v>662</v>
      </c>
      <c r="S36" s="12">
        <v>706</v>
      </c>
      <c r="T36" s="12">
        <v>791</v>
      </c>
      <c r="U36" s="12">
        <v>795</v>
      </c>
      <c r="V36" s="12">
        <v>631</v>
      </c>
      <c r="W36" s="12">
        <v>447</v>
      </c>
      <c r="X36" s="12">
        <v>515</v>
      </c>
      <c r="Y36" s="12">
        <v>435</v>
      </c>
      <c r="Z36" s="12">
        <v>361</v>
      </c>
      <c r="AA36" s="12">
        <v>415</v>
      </c>
      <c r="AB36" s="12">
        <v>376</v>
      </c>
      <c r="AC36" s="12">
        <v>408</v>
      </c>
      <c r="AD36" s="12">
        <v>352</v>
      </c>
      <c r="AE36" s="12">
        <v>378</v>
      </c>
      <c r="AF36" s="12">
        <v>352</v>
      </c>
      <c r="AG36" s="12">
        <v>377</v>
      </c>
      <c r="AH36" s="12">
        <v>334</v>
      </c>
      <c r="AI36" s="12">
        <v>366</v>
      </c>
      <c r="AJ36" s="12">
        <v>352</v>
      </c>
      <c r="AK36" s="12">
        <v>387</v>
      </c>
      <c r="AL36" s="12">
        <v>354</v>
      </c>
      <c r="AM36" s="12">
        <v>365</v>
      </c>
      <c r="AN36" s="12">
        <v>308</v>
      </c>
      <c r="AO36" s="12">
        <v>408</v>
      </c>
      <c r="AP36" s="6">
        <v>373</v>
      </c>
      <c r="AQ36" s="12">
        <v>364</v>
      </c>
      <c r="AR36" s="12">
        <v>409</v>
      </c>
      <c r="AS36" s="12">
        <v>378</v>
      </c>
      <c r="AT36" s="12">
        <v>364</v>
      </c>
      <c r="AU36" s="12">
        <v>370</v>
      </c>
      <c r="AV36" s="11">
        <v>414</v>
      </c>
      <c r="AW36" s="6">
        <v>439</v>
      </c>
      <c r="AX36" s="4">
        <v>438</v>
      </c>
      <c r="AY36" s="12">
        <v>498</v>
      </c>
      <c r="AZ36" s="12">
        <v>468</v>
      </c>
      <c r="BA36" s="12">
        <v>465</v>
      </c>
      <c r="BB36" s="12">
        <v>465</v>
      </c>
      <c r="BC36" s="12">
        <v>477</v>
      </c>
      <c r="BD36" s="16">
        <v>414</v>
      </c>
      <c r="BE36" s="12">
        <v>385</v>
      </c>
    </row>
    <row r="37" spans="1:57" x14ac:dyDescent="0.25">
      <c r="A37" t="s">
        <v>26</v>
      </c>
      <c r="B37">
        <v>2020</v>
      </c>
      <c r="C37" t="s">
        <v>25</v>
      </c>
      <c r="D37" s="3" t="s">
        <v>15</v>
      </c>
      <c r="E37" s="12">
        <v>697</v>
      </c>
      <c r="F37" s="12">
        <v>761</v>
      </c>
      <c r="G37" s="12">
        <v>690</v>
      </c>
      <c r="H37" s="12">
        <v>663</v>
      </c>
      <c r="I37" s="12">
        <v>683</v>
      </c>
      <c r="J37" s="12">
        <v>626</v>
      </c>
      <c r="K37" s="12">
        <v>660</v>
      </c>
      <c r="L37" s="12">
        <v>598</v>
      </c>
      <c r="M37" s="12">
        <v>647</v>
      </c>
      <c r="N37" s="12">
        <v>646</v>
      </c>
      <c r="O37" s="12">
        <v>625</v>
      </c>
      <c r="P37" s="12">
        <v>629</v>
      </c>
      <c r="Q37" s="12">
        <v>666</v>
      </c>
      <c r="R37" s="12">
        <v>1039</v>
      </c>
      <c r="S37" s="12">
        <v>1098</v>
      </c>
      <c r="T37" s="12">
        <v>1280</v>
      </c>
      <c r="U37" s="12">
        <v>1220</v>
      </c>
      <c r="V37" s="12">
        <v>940</v>
      </c>
      <c r="W37" s="12">
        <v>682</v>
      </c>
      <c r="X37" s="12">
        <v>775</v>
      </c>
      <c r="Y37" s="12">
        <v>689</v>
      </c>
      <c r="Z37" s="12">
        <v>533</v>
      </c>
      <c r="AA37" s="12">
        <v>617</v>
      </c>
      <c r="AB37" s="12">
        <v>601</v>
      </c>
      <c r="AC37" s="12">
        <v>536</v>
      </c>
      <c r="AD37" s="12">
        <v>535</v>
      </c>
      <c r="AE37" s="12">
        <v>554</v>
      </c>
      <c r="AF37" s="12">
        <v>523</v>
      </c>
      <c r="AG37" s="12">
        <v>516</v>
      </c>
      <c r="AH37" s="12">
        <v>539</v>
      </c>
      <c r="AI37" s="12">
        <v>561</v>
      </c>
      <c r="AJ37" s="12">
        <v>537</v>
      </c>
      <c r="AK37" s="12">
        <v>558</v>
      </c>
      <c r="AL37" s="12">
        <v>544</v>
      </c>
      <c r="AM37" s="12">
        <v>554</v>
      </c>
      <c r="AN37" s="12">
        <v>496</v>
      </c>
      <c r="AO37" s="12">
        <v>584</v>
      </c>
      <c r="AP37" s="6">
        <v>576</v>
      </c>
      <c r="AQ37" s="12">
        <v>616</v>
      </c>
      <c r="AR37" s="12">
        <v>615</v>
      </c>
      <c r="AS37" s="12">
        <v>573</v>
      </c>
      <c r="AT37" s="12">
        <v>610</v>
      </c>
      <c r="AU37" s="12">
        <v>676</v>
      </c>
      <c r="AV37" s="11">
        <v>681</v>
      </c>
      <c r="AW37" s="6">
        <v>717</v>
      </c>
      <c r="AX37" s="4">
        <v>797</v>
      </c>
      <c r="AY37" s="12">
        <v>738</v>
      </c>
      <c r="AZ37" s="12">
        <v>762</v>
      </c>
      <c r="BA37" s="12">
        <v>715</v>
      </c>
      <c r="BB37" s="12">
        <v>741</v>
      </c>
      <c r="BC37" s="12">
        <v>752</v>
      </c>
      <c r="BD37" s="16">
        <v>676</v>
      </c>
      <c r="BE37" s="12">
        <v>560</v>
      </c>
    </row>
    <row r="38" spans="1:57" x14ac:dyDescent="0.25">
      <c r="A38" t="s">
        <v>26</v>
      </c>
      <c r="B38">
        <v>2020</v>
      </c>
      <c r="C38" t="s">
        <v>25</v>
      </c>
      <c r="D38" s="3" t="s">
        <v>16</v>
      </c>
      <c r="E38" s="12">
        <v>826</v>
      </c>
      <c r="F38" s="12">
        <v>924</v>
      </c>
      <c r="G38" s="12">
        <v>886</v>
      </c>
      <c r="H38" s="12">
        <v>819</v>
      </c>
      <c r="I38" s="12">
        <v>827</v>
      </c>
      <c r="J38" s="12">
        <v>713</v>
      </c>
      <c r="K38" s="12">
        <v>726</v>
      </c>
      <c r="L38" s="12">
        <v>778</v>
      </c>
      <c r="M38" s="12">
        <v>709</v>
      </c>
      <c r="N38" s="12">
        <v>725</v>
      </c>
      <c r="O38" s="12">
        <v>748</v>
      </c>
      <c r="P38" s="12">
        <v>763</v>
      </c>
      <c r="Q38" s="12">
        <v>788</v>
      </c>
      <c r="R38" s="12">
        <v>1303</v>
      </c>
      <c r="S38" s="12">
        <v>1451</v>
      </c>
      <c r="T38" s="12">
        <v>1635</v>
      </c>
      <c r="U38" s="12">
        <v>1614</v>
      </c>
      <c r="V38" s="12">
        <v>1205</v>
      </c>
      <c r="W38" s="12">
        <v>867</v>
      </c>
      <c r="X38" s="12">
        <v>1013</v>
      </c>
      <c r="Y38" s="12">
        <v>811</v>
      </c>
      <c r="Z38" s="12">
        <v>713</v>
      </c>
      <c r="AA38" s="12">
        <v>738</v>
      </c>
      <c r="AB38" s="12">
        <v>682</v>
      </c>
      <c r="AC38" s="12">
        <v>689</v>
      </c>
      <c r="AD38" s="12">
        <v>627</v>
      </c>
      <c r="AE38" s="12">
        <v>667</v>
      </c>
      <c r="AF38" s="12">
        <v>619</v>
      </c>
      <c r="AG38" s="12">
        <v>622</v>
      </c>
      <c r="AH38" s="12">
        <v>584</v>
      </c>
      <c r="AI38" s="12">
        <v>599</v>
      </c>
      <c r="AJ38" s="12">
        <v>621</v>
      </c>
      <c r="AK38" s="12">
        <v>683</v>
      </c>
      <c r="AL38" s="12">
        <v>713</v>
      </c>
      <c r="AM38" s="12">
        <v>614</v>
      </c>
      <c r="AN38" s="12">
        <v>540</v>
      </c>
      <c r="AO38" s="12">
        <v>647</v>
      </c>
      <c r="AP38" s="6">
        <v>677</v>
      </c>
      <c r="AQ38" s="12">
        <v>680</v>
      </c>
      <c r="AR38" s="12">
        <v>739</v>
      </c>
      <c r="AS38" s="12">
        <v>720</v>
      </c>
      <c r="AT38" s="12">
        <v>783</v>
      </c>
      <c r="AU38" s="12">
        <v>752</v>
      </c>
      <c r="AV38" s="11">
        <v>767</v>
      </c>
      <c r="AW38" s="6">
        <v>845</v>
      </c>
      <c r="AX38" s="4">
        <v>917</v>
      </c>
      <c r="AY38" s="12">
        <v>956</v>
      </c>
      <c r="AZ38" s="12">
        <v>900</v>
      </c>
      <c r="BA38" s="12">
        <v>867</v>
      </c>
      <c r="BB38" s="12">
        <v>908</v>
      </c>
      <c r="BC38" s="12">
        <v>895</v>
      </c>
      <c r="BD38" s="16">
        <v>826</v>
      </c>
      <c r="BE38" s="12">
        <v>713</v>
      </c>
    </row>
    <row r="39" spans="1:57" x14ac:dyDescent="0.25">
      <c r="A39" t="s">
        <v>26</v>
      </c>
      <c r="B39">
        <v>2020</v>
      </c>
      <c r="C39" t="s">
        <v>25</v>
      </c>
      <c r="D39" s="3" t="s">
        <v>17</v>
      </c>
      <c r="E39" s="12">
        <v>1053</v>
      </c>
      <c r="F39" s="12">
        <v>1172</v>
      </c>
      <c r="G39" s="12">
        <v>1080</v>
      </c>
      <c r="H39" s="12">
        <v>951</v>
      </c>
      <c r="I39" s="12">
        <v>919</v>
      </c>
      <c r="J39" s="12">
        <v>875</v>
      </c>
      <c r="K39" s="12">
        <v>870</v>
      </c>
      <c r="L39" s="12">
        <v>894</v>
      </c>
      <c r="M39" s="12">
        <v>871</v>
      </c>
      <c r="N39" s="12">
        <v>938</v>
      </c>
      <c r="O39" s="12">
        <v>904</v>
      </c>
      <c r="P39" s="12">
        <v>892</v>
      </c>
      <c r="Q39" s="12">
        <v>1005</v>
      </c>
      <c r="R39" s="12">
        <v>1570</v>
      </c>
      <c r="S39" s="12">
        <v>1795</v>
      </c>
      <c r="T39" s="12">
        <v>2100</v>
      </c>
      <c r="U39" s="12">
        <v>2007</v>
      </c>
      <c r="V39" s="12">
        <v>1555</v>
      </c>
      <c r="W39" s="12">
        <v>1112</v>
      </c>
      <c r="X39" s="12">
        <v>1280</v>
      </c>
      <c r="Y39" s="12">
        <v>1011</v>
      </c>
      <c r="Z39" s="12">
        <v>828</v>
      </c>
      <c r="AA39" s="12">
        <v>925</v>
      </c>
      <c r="AB39" s="12">
        <v>840</v>
      </c>
      <c r="AC39" s="12">
        <v>814</v>
      </c>
      <c r="AD39" s="12">
        <v>740</v>
      </c>
      <c r="AE39" s="12">
        <v>798</v>
      </c>
      <c r="AF39" s="12">
        <v>751</v>
      </c>
      <c r="AG39" s="12">
        <v>734</v>
      </c>
      <c r="AH39" s="12">
        <v>763</v>
      </c>
      <c r="AI39" s="12">
        <v>745</v>
      </c>
      <c r="AJ39" s="12">
        <v>732</v>
      </c>
      <c r="AK39" s="12">
        <v>812</v>
      </c>
      <c r="AL39" s="12">
        <v>817</v>
      </c>
      <c r="AM39" s="12">
        <v>728</v>
      </c>
      <c r="AN39" s="12">
        <v>654</v>
      </c>
      <c r="AO39" s="12">
        <v>821</v>
      </c>
      <c r="AP39" s="7">
        <v>830</v>
      </c>
      <c r="AQ39" s="7">
        <v>820</v>
      </c>
      <c r="AR39" s="7">
        <v>856</v>
      </c>
      <c r="AS39" s="12">
        <v>880</v>
      </c>
      <c r="AT39" s="12">
        <v>826</v>
      </c>
      <c r="AU39" s="17">
        <v>904</v>
      </c>
      <c r="AV39" s="11">
        <v>893</v>
      </c>
      <c r="AW39" s="6">
        <v>1070</v>
      </c>
      <c r="AX39" s="12">
        <v>1134</v>
      </c>
      <c r="AY39" s="12">
        <v>1140</v>
      </c>
      <c r="AZ39" s="12">
        <v>1066</v>
      </c>
      <c r="BA39" s="12">
        <v>1062</v>
      </c>
      <c r="BB39" s="12">
        <v>1073</v>
      </c>
      <c r="BC39" s="12">
        <v>1120</v>
      </c>
      <c r="BD39" s="12">
        <v>1028</v>
      </c>
      <c r="BE39" s="12">
        <v>877</v>
      </c>
    </row>
    <row r="40" spans="1:57" x14ac:dyDescent="0.25">
      <c r="A40" t="s">
        <v>26</v>
      </c>
      <c r="B40">
        <v>2020</v>
      </c>
      <c r="C40" t="s">
        <v>25</v>
      </c>
      <c r="D40" s="3" t="s">
        <v>18</v>
      </c>
      <c r="E40" s="12">
        <v>1098</v>
      </c>
      <c r="F40" s="12">
        <v>1231</v>
      </c>
      <c r="G40" s="12">
        <v>1117</v>
      </c>
      <c r="H40" s="12">
        <v>1014</v>
      </c>
      <c r="I40" s="12">
        <v>970</v>
      </c>
      <c r="J40" s="12">
        <v>943</v>
      </c>
      <c r="K40" s="12">
        <v>995</v>
      </c>
      <c r="L40" s="12">
        <v>906</v>
      </c>
      <c r="M40" s="12">
        <v>956</v>
      </c>
      <c r="N40" s="12">
        <v>932</v>
      </c>
      <c r="O40" s="12">
        <v>935</v>
      </c>
      <c r="P40" s="12">
        <v>905</v>
      </c>
      <c r="Q40" s="12">
        <v>984</v>
      </c>
      <c r="R40" s="12">
        <v>1520</v>
      </c>
      <c r="S40" s="12">
        <v>1826</v>
      </c>
      <c r="T40" s="12">
        <v>2111</v>
      </c>
      <c r="U40" s="12">
        <v>2085</v>
      </c>
      <c r="V40" s="12">
        <v>1588</v>
      </c>
      <c r="W40" s="12">
        <v>1089</v>
      </c>
      <c r="X40" s="12">
        <v>1291</v>
      </c>
      <c r="Y40" s="12">
        <v>1041</v>
      </c>
      <c r="Z40" s="12">
        <v>810</v>
      </c>
      <c r="AA40" s="12">
        <v>885</v>
      </c>
      <c r="AB40" s="12">
        <v>761</v>
      </c>
      <c r="AC40" s="12">
        <v>777</v>
      </c>
      <c r="AD40" s="12">
        <v>743</v>
      </c>
      <c r="AE40" s="12">
        <v>704</v>
      </c>
      <c r="AF40" s="12">
        <v>668</v>
      </c>
      <c r="AG40" s="12">
        <v>639</v>
      </c>
      <c r="AH40" s="12">
        <v>693</v>
      </c>
      <c r="AI40" s="12">
        <v>740</v>
      </c>
      <c r="AJ40" s="12">
        <v>683</v>
      </c>
      <c r="AK40" s="12">
        <v>751</v>
      </c>
      <c r="AL40" s="12">
        <v>751</v>
      </c>
      <c r="AM40" s="12">
        <v>713</v>
      </c>
      <c r="AN40" s="12">
        <v>598</v>
      </c>
      <c r="AO40" s="12">
        <v>806</v>
      </c>
      <c r="AP40" s="7">
        <v>758</v>
      </c>
      <c r="AQ40" s="7">
        <v>786</v>
      </c>
      <c r="AR40" s="7">
        <v>790</v>
      </c>
      <c r="AS40" s="12">
        <v>847</v>
      </c>
      <c r="AT40" s="12">
        <v>913</v>
      </c>
      <c r="AU40" s="17">
        <v>885</v>
      </c>
      <c r="AV40" s="11">
        <v>927</v>
      </c>
      <c r="AW40" s="6">
        <v>979</v>
      </c>
      <c r="AX40" s="12">
        <v>1041</v>
      </c>
      <c r="AY40" s="12">
        <v>1044</v>
      </c>
      <c r="AZ40" s="12">
        <v>1101</v>
      </c>
      <c r="BA40" s="12">
        <v>1073</v>
      </c>
      <c r="BB40" s="12">
        <v>1030</v>
      </c>
      <c r="BC40" s="12">
        <v>1185</v>
      </c>
      <c r="BD40" s="12">
        <v>1065</v>
      </c>
      <c r="BE40" s="12">
        <v>953</v>
      </c>
    </row>
    <row r="41" spans="1:57" x14ac:dyDescent="0.25">
      <c r="A41" t="s">
        <v>26</v>
      </c>
      <c r="B41">
        <v>2020</v>
      </c>
      <c r="C41" t="s">
        <v>25</v>
      </c>
      <c r="D41" s="3" t="s">
        <v>19</v>
      </c>
      <c r="E41" s="12">
        <v>982</v>
      </c>
      <c r="F41" s="12">
        <v>1127</v>
      </c>
      <c r="G41" s="12">
        <v>991</v>
      </c>
      <c r="H41" s="12">
        <v>910</v>
      </c>
      <c r="I41" s="12">
        <v>872</v>
      </c>
      <c r="J41" s="12">
        <v>843</v>
      </c>
      <c r="K41" s="12">
        <v>852</v>
      </c>
      <c r="L41" s="12">
        <v>893</v>
      </c>
      <c r="M41" s="12">
        <v>870</v>
      </c>
      <c r="N41" s="12">
        <v>841</v>
      </c>
      <c r="O41" s="12">
        <v>885</v>
      </c>
      <c r="P41" s="12">
        <v>820</v>
      </c>
      <c r="Q41" s="12">
        <v>883</v>
      </c>
      <c r="R41" s="12">
        <v>1327</v>
      </c>
      <c r="S41" s="12">
        <v>1521</v>
      </c>
      <c r="T41" s="12">
        <v>1879</v>
      </c>
      <c r="U41" s="12">
        <v>1780</v>
      </c>
      <c r="V41" s="12">
        <v>1507</v>
      </c>
      <c r="W41" s="12">
        <v>989</v>
      </c>
      <c r="X41" s="12">
        <v>1157</v>
      </c>
      <c r="Y41" s="12">
        <v>944</v>
      </c>
      <c r="Z41" s="12">
        <v>741</v>
      </c>
      <c r="AA41" s="12">
        <v>771</v>
      </c>
      <c r="AB41" s="12">
        <v>745</v>
      </c>
      <c r="AC41" s="12">
        <v>629</v>
      </c>
      <c r="AD41" s="12">
        <v>619</v>
      </c>
      <c r="AE41" s="12">
        <v>611</v>
      </c>
      <c r="AF41" s="12">
        <v>601</v>
      </c>
      <c r="AG41" s="12">
        <v>564</v>
      </c>
      <c r="AH41" s="12">
        <v>606</v>
      </c>
      <c r="AI41" s="12">
        <v>578</v>
      </c>
      <c r="AJ41" s="12">
        <v>646</v>
      </c>
      <c r="AK41" s="12">
        <v>685</v>
      </c>
      <c r="AL41" s="12">
        <v>654</v>
      </c>
      <c r="AM41" s="12">
        <v>612</v>
      </c>
      <c r="AN41" s="12">
        <v>568</v>
      </c>
      <c r="AO41" s="12">
        <v>756</v>
      </c>
      <c r="AP41" s="7">
        <v>665</v>
      </c>
      <c r="AQ41" s="7">
        <v>653</v>
      </c>
      <c r="AR41" s="7">
        <v>720</v>
      </c>
      <c r="AS41" s="12">
        <v>742</v>
      </c>
      <c r="AT41" s="12">
        <v>761</v>
      </c>
      <c r="AU41" s="17">
        <v>777</v>
      </c>
      <c r="AV41" s="11">
        <v>813</v>
      </c>
      <c r="AW41" s="6">
        <v>889</v>
      </c>
      <c r="AX41" s="12">
        <v>882</v>
      </c>
      <c r="AY41" s="12">
        <v>965</v>
      </c>
      <c r="AZ41" s="12">
        <v>941</v>
      </c>
      <c r="BA41" s="12">
        <v>935</v>
      </c>
      <c r="BB41" s="12">
        <v>909</v>
      </c>
      <c r="BC41" s="12">
        <v>1079</v>
      </c>
      <c r="BD41" s="16">
        <v>923</v>
      </c>
      <c r="BE41" s="12">
        <v>863</v>
      </c>
    </row>
    <row r="42" spans="1:57" x14ac:dyDescent="0.25">
      <c r="A42" t="s">
        <v>27</v>
      </c>
      <c r="B42">
        <v>2020</v>
      </c>
      <c r="C42" t="s">
        <v>25</v>
      </c>
      <c r="D42" s="1" t="s">
        <v>0</v>
      </c>
      <c r="E42" s="12">
        <v>18</v>
      </c>
      <c r="F42" s="12">
        <v>21</v>
      </c>
      <c r="G42" s="12">
        <v>31</v>
      </c>
      <c r="H42" s="12">
        <v>25</v>
      </c>
      <c r="I42" s="12">
        <v>28</v>
      </c>
      <c r="J42" s="12">
        <v>16</v>
      </c>
      <c r="K42" s="12">
        <v>14</v>
      </c>
      <c r="L42" s="12">
        <v>19</v>
      </c>
      <c r="M42" s="12">
        <v>19</v>
      </c>
      <c r="N42" s="12">
        <v>25</v>
      </c>
      <c r="O42" s="12">
        <v>29</v>
      </c>
      <c r="P42" s="12">
        <v>19</v>
      </c>
      <c r="Q42" s="12">
        <v>22</v>
      </c>
      <c r="R42" s="12">
        <v>25</v>
      </c>
      <c r="S42" s="12">
        <v>10</v>
      </c>
      <c r="T42" s="12">
        <v>27</v>
      </c>
      <c r="U42" s="12">
        <v>21</v>
      </c>
      <c r="V42" s="12">
        <v>18</v>
      </c>
      <c r="W42" s="12">
        <v>12</v>
      </c>
      <c r="X42" s="12">
        <v>22</v>
      </c>
      <c r="Y42" s="12">
        <v>25</v>
      </c>
      <c r="Z42" s="12">
        <v>18</v>
      </c>
      <c r="AA42" s="12">
        <v>24</v>
      </c>
      <c r="AB42" s="12">
        <v>17</v>
      </c>
      <c r="AC42" s="12">
        <v>19</v>
      </c>
      <c r="AD42" s="12">
        <v>21</v>
      </c>
      <c r="AE42" s="12">
        <v>21</v>
      </c>
      <c r="AF42" s="12">
        <v>27</v>
      </c>
      <c r="AG42" s="12">
        <v>17</v>
      </c>
      <c r="AH42" s="12">
        <v>18</v>
      </c>
      <c r="AI42" s="12">
        <v>18</v>
      </c>
      <c r="AJ42" s="12">
        <v>22</v>
      </c>
      <c r="AK42" s="12">
        <v>24</v>
      </c>
      <c r="AL42" s="12">
        <v>13</v>
      </c>
      <c r="AM42" s="12">
        <v>15</v>
      </c>
      <c r="AN42" s="12">
        <v>10</v>
      </c>
      <c r="AO42" s="12">
        <v>20</v>
      </c>
      <c r="AP42" s="8">
        <v>22</v>
      </c>
      <c r="AQ42" s="17">
        <v>23</v>
      </c>
      <c r="AR42" s="17">
        <v>20</v>
      </c>
      <c r="AS42" s="17">
        <v>17</v>
      </c>
      <c r="AT42" s="12">
        <v>21</v>
      </c>
      <c r="AU42" s="17">
        <v>12</v>
      </c>
      <c r="AV42" s="11">
        <v>14</v>
      </c>
      <c r="AW42" s="6">
        <v>16</v>
      </c>
      <c r="AX42" s="12">
        <v>24</v>
      </c>
      <c r="AY42" s="12">
        <v>20</v>
      </c>
      <c r="AZ42" s="12">
        <v>18</v>
      </c>
      <c r="BA42" s="12">
        <v>20</v>
      </c>
      <c r="BB42" s="12">
        <v>24</v>
      </c>
      <c r="BC42" s="12">
        <v>21</v>
      </c>
      <c r="BD42" s="16">
        <v>13</v>
      </c>
      <c r="BE42" s="12">
        <v>16</v>
      </c>
    </row>
    <row r="43" spans="1:57" x14ac:dyDescent="0.25">
      <c r="A43" t="s">
        <v>27</v>
      </c>
      <c r="B43">
        <v>2020</v>
      </c>
      <c r="C43" t="s">
        <v>25</v>
      </c>
      <c r="D43" s="2" t="s">
        <v>1</v>
      </c>
      <c r="E43" s="12">
        <v>3</v>
      </c>
      <c r="F43" s="12">
        <v>5</v>
      </c>
      <c r="G43" s="12">
        <v>3</v>
      </c>
      <c r="H43" s="12">
        <v>3</v>
      </c>
      <c r="I43" s="12">
        <v>2</v>
      </c>
      <c r="J43" s="12">
        <v>3</v>
      </c>
      <c r="K43" s="12">
        <v>2</v>
      </c>
      <c r="L43" s="12">
        <v>0</v>
      </c>
      <c r="M43" s="12">
        <v>1</v>
      </c>
      <c r="N43" s="12">
        <v>4</v>
      </c>
      <c r="O43" s="12">
        <v>8</v>
      </c>
      <c r="P43" s="12">
        <v>0</v>
      </c>
      <c r="Q43" s="12">
        <v>5</v>
      </c>
      <c r="R43" s="12">
        <v>6</v>
      </c>
      <c r="S43" s="12">
        <v>3</v>
      </c>
      <c r="T43" s="12">
        <v>2</v>
      </c>
      <c r="U43" s="12">
        <v>2</v>
      </c>
      <c r="V43" s="12">
        <v>3</v>
      </c>
      <c r="W43" s="12">
        <v>3</v>
      </c>
      <c r="X43" s="12">
        <v>5</v>
      </c>
      <c r="Y43" s="12">
        <v>1</v>
      </c>
      <c r="Z43" s="12">
        <v>2</v>
      </c>
      <c r="AA43" s="12">
        <v>2</v>
      </c>
      <c r="AB43" s="12">
        <v>2</v>
      </c>
      <c r="AC43" s="12">
        <v>5</v>
      </c>
      <c r="AD43" s="12">
        <v>1</v>
      </c>
      <c r="AE43" s="12">
        <v>3</v>
      </c>
      <c r="AF43" s="12">
        <v>1</v>
      </c>
      <c r="AG43" s="12">
        <v>3</v>
      </c>
      <c r="AH43" s="12">
        <v>2</v>
      </c>
      <c r="AI43" s="12">
        <v>4</v>
      </c>
      <c r="AJ43" s="12">
        <v>3</v>
      </c>
      <c r="AK43" s="12">
        <v>1</v>
      </c>
      <c r="AL43" s="12">
        <v>5</v>
      </c>
      <c r="AM43" s="12">
        <v>2</v>
      </c>
      <c r="AN43" s="12">
        <v>1</v>
      </c>
      <c r="AO43" s="12">
        <v>4</v>
      </c>
      <c r="AP43" s="8">
        <v>2</v>
      </c>
      <c r="AQ43" s="17">
        <v>4</v>
      </c>
      <c r="AR43" s="17">
        <v>0</v>
      </c>
      <c r="AS43" s="17">
        <v>2</v>
      </c>
      <c r="AT43" s="12">
        <v>1</v>
      </c>
      <c r="AU43" s="17">
        <v>0</v>
      </c>
      <c r="AV43" s="11">
        <v>3</v>
      </c>
      <c r="AW43" s="6">
        <v>2</v>
      </c>
      <c r="AX43" s="12">
        <v>6</v>
      </c>
      <c r="AY43" s="12">
        <v>5</v>
      </c>
      <c r="AZ43" s="12">
        <v>5</v>
      </c>
      <c r="BA43" s="12">
        <v>1</v>
      </c>
      <c r="BB43" s="12">
        <v>1</v>
      </c>
      <c r="BC43" s="12">
        <v>2</v>
      </c>
      <c r="BD43" s="16">
        <v>4</v>
      </c>
      <c r="BE43" s="12">
        <v>0</v>
      </c>
    </row>
    <row r="44" spans="1:57" x14ac:dyDescent="0.25">
      <c r="A44" t="s">
        <v>27</v>
      </c>
      <c r="B44">
        <v>2020</v>
      </c>
      <c r="C44" t="s">
        <v>25</v>
      </c>
      <c r="D44" s="2" t="s">
        <v>2</v>
      </c>
      <c r="E44" s="12">
        <v>2</v>
      </c>
      <c r="F44" s="12">
        <v>4</v>
      </c>
      <c r="G44" s="12">
        <v>1</v>
      </c>
      <c r="H44" s="12">
        <v>0</v>
      </c>
      <c r="I44" s="12">
        <v>1</v>
      </c>
      <c r="J44" s="12">
        <v>2</v>
      </c>
      <c r="K44" s="12">
        <v>1</v>
      </c>
      <c r="L44" s="12">
        <v>2</v>
      </c>
      <c r="M44" s="12">
        <v>2</v>
      </c>
      <c r="N44" s="12">
        <v>1</v>
      </c>
      <c r="O44" s="12">
        <v>2</v>
      </c>
      <c r="P44" s="12">
        <v>3</v>
      </c>
      <c r="Q44" s="12">
        <v>0</v>
      </c>
      <c r="R44" s="12">
        <v>3</v>
      </c>
      <c r="S44" s="12">
        <v>1</v>
      </c>
      <c r="T44" s="12">
        <v>3</v>
      </c>
      <c r="U44" s="12">
        <v>0</v>
      </c>
      <c r="V44" s="12">
        <v>0</v>
      </c>
      <c r="W44" s="12">
        <v>1</v>
      </c>
      <c r="X44" s="12">
        <v>1</v>
      </c>
      <c r="Y44" s="12">
        <v>1</v>
      </c>
      <c r="Z44" s="12">
        <v>2</v>
      </c>
      <c r="AA44" s="12">
        <v>1</v>
      </c>
      <c r="AB44" s="12">
        <v>0</v>
      </c>
      <c r="AC44" s="12">
        <v>3</v>
      </c>
      <c r="AD44" s="12">
        <v>2</v>
      </c>
      <c r="AE44" s="12">
        <v>0</v>
      </c>
      <c r="AF44" s="12">
        <v>1</v>
      </c>
      <c r="AG44" s="12">
        <v>1</v>
      </c>
      <c r="AH44" s="12">
        <v>3</v>
      </c>
      <c r="AI44" s="12">
        <v>2</v>
      </c>
      <c r="AJ44" s="12">
        <v>3</v>
      </c>
      <c r="AK44" s="12">
        <v>0</v>
      </c>
      <c r="AL44" s="12">
        <v>3</v>
      </c>
      <c r="AM44" s="12">
        <v>5</v>
      </c>
      <c r="AN44" s="12">
        <v>2</v>
      </c>
      <c r="AO44" s="12">
        <v>0</v>
      </c>
      <c r="AP44" s="8">
        <v>1</v>
      </c>
      <c r="AQ44" s="17">
        <v>1</v>
      </c>
      <c r="AR44" s="17">
        <v>0</v>
      </c>
      <c r="AS44" s="17">
        <v>0</v>
      </c>
      <c r="AT44" s="17">
        <v>1</v>
      </c>
      <c r="AU44" s="17">
        <v>2</v>
      </c>
      <c r="AV44" s="11">
        <v>0</v>
      </c>
      <c r="AW44" s="6">
        <v>2</v>
      </c>
      <c r="AX44" s="12">
        <v>1</v>
      </c>
      <c r="AY44" s="12">
        <v>1</v>
      </c>
      <c r="AZ44" s="12">
        <v>2</v>
      </c>
      <c r="BA44" s="12">
        <v>1</v>
      </c>
      <c r="BB44" s="12">
        <v>3</v>
      </c>
      <c r="BC44" s="12">
        <v>1</v>
      </c>
      <c r="BD44" s="16">
        <v>3</v>
      </c>
      <c r="BE44" s="12">
        <v>0</v>
      </c>
    </row>
    <row r="45" spans="1:57" x14ac:dyDescent="0.25">
      <c r="A45" t="s">
        <v>27</v>
      </c>
      <c r="B45">
        <v>2020</v>
      </c>
      <c r="C45" t="s">
        <v>25</v>
      </c>
      <c r="D45" s="1" t="s">
        <v>3</v>
      </c>
      <c r="E45" s="12">
        <v>3</v>
      </c>
      <c r="F45" s="12">
        <v>2</v>
      </c>
      <c r="G45" s="12">
        <v>1</v>
      </c>
      <c r="H45" s="12">
        <v>4</v>
      </c>
      <c r="I45" s="12">
        <v>1</v>
      </c>
      <c r="J45" s="12">
        <v>0</v>
      </c>
      <c r="K45" s="12">
        <v>1</v>
      </c>
      <c r="L45" s="12">
        <v>5</v>
      </c>
      <c r="M45" s="12">
        <v>2</v>
      </c>
      <c r="N45" s="12">
        <v>5</v>
      </c>
      <c r="O45" s="12">
        <v>4</v>
      </c>
      <c r="P45" s="12">
        <v>1</v>
      </c>
      <c r="Q45" s="12">
        <v>3</v>
      </c>
      <c r="R45" s="12">
        <v>5</v>
      </c>
      <c r="S45" s="12">
        <v>3</v>
      </c>
      <c r="T45" s="12">
        <v>3</v>
      </c>
      <c r="U45" s="12">
        <v>1</v>
      </c>
      <c r="V45" s="12">
        <v>3</v>
      </c>
      <c r="W45" s="12">
        <v>3</v>
      </c>
      <c r="X45" s="12">
        <v>2</v>
      </c>
      <c r="Y45" s="12">
        <v>2</v>
      </c>
      <c r="Z45" s="12">
        <v>2</v>
      </c>
      <c r="AA45" s="12">
        <v>2</v>
      </c>
      <c r="AB45" s="12">
        <v>2</v>
      </c>
      <c r="AC45" s="12">
        <v>1</v>
      </c>
      <c r="AD45" s="12">
        <v>2</v>
      </c>
      <c r="AE45" s="12">
        <v>1</v>
      </c>
      <c r="AF45" s="12">
        <v>3</v>
      </c>
      <c r="AG45" s="12">
        <v>0</v>
      </c>
      <c r="AH45" s="12">
        <v>1</v>
      </c>
      <c r="AI45" s="12">
        <v>1</v>
      </c>
      <c r="AJ45" s="12">
        <v>3</v>
      </c>
      <c r="AK45" s="12">
        <v>2</v>
      </c>
      <c r="AL45" s="12">
        <v>2</v>
      </c>
      <c r="AM45" s="12">
        <v>3</v>
      </c>
      <c r="AN45" s="12">
        <v>0</v>
      </c>
      <c r="AO45" s="12">
        <v>1</v>
      </c>
      <c r="AP45" s="8">
        <v>4</v>
      </c>
      <c r="AQ45" s="17">
        <v>6</v>
      </c>
      <c r="AR45" s="17">
        <v>4</v>
      </c>
      <c r="AS45" s="17">
        <v>3</v>
      </c>
      <c r="AT45" s="17">
        <v>0</v>
      </c>
      <c r="AU45" s="17">
        <v>4</v>
      </c>
      <c r="AV45" s="11">
        <v>2</v>
      </c>
      <c r="AW45" s="6">
        <v>2</v>
      </c>
      <c r="AX45" s="12">
        <v>1</v>
      </c>
      <c r="AY45" s="12">
        <v>1</v>
      </c>
      <c r="AZ45" s="12">
        <v>1</v>
      </c>
      <c r="BA45" s="12">
        <v>4</v>
      </c>
      <c r="BB45" s="12">
        <v>4</v>
      </c>
      <c r="BC45" s="12">
        <v>3</v>
      </c>
      <c r="BD45" s="16">
        <v>2</v>
      </c>
      <c r="BE45" s="12">
        <v>5</v>
      </c>
    </row>
    <row r="46" spans="1:57" x14ac:dyDescent="0.25">
      <c r="A46" t="s">
        <v>27</v>
      </c>
      <c r="B46">
        <v>2020</v>
      </c>
      <c r="C46" t="s">
        <v>25</v>
      </c>
      <c r="D46" s="1" t="s">
        <v>4</v>
      </c>
      <c r="E46" s="12">
        <v>1</v>
      </c>
      <c r="F46" s="12">
        <v>8</v>
      </c>
      <c r="G46" s="12">
        <v>5</v>
      </c>
      <c r="H46" s="12">
        <v>1</v>
      </c>
      <c r="I46" s="12">
        <v>6</v>
      </c>
      <c r="J46" s="12">
        <v>2</v>
      </c>
      <c r="K46" s="12">
        <v>7</v>
      </c>
      <c r="L46" s="12">
        <v>6</v>
      </c>
      <c r="M46" s="12">
        <v>8</v>
      </c>
      <c r="N46" s="12">
        <v>8</v>
      </c>
      <c r="O46" s="12">
        <v>5</v>
      </c>
      <c r="P46" s="12">
        <v>4</v>
      </c>
      <c r="Q46" s="12">
        <v>4</v>
      </c>
      <c r="R46" s="12">
        <v>2</v>
      </c>
      <c r="S46" s="12">
        <v>3</v>
      </c>
      <c r="T46" s="12">
        <v>8</v>
      </c>
      <c r="U46" s="12">
        <v>6</v>
      </c>
      <c r="V46" s="12">
        <v>3</v>
      </c>
      <c r="W46" s="12">
        <v>4</v>
      </c>
      <c r="X46" s="12">
        <v>5</v>
      </c>
      <c r="Y46" s="12">
        <v>4</v>
      </c>
      <c r="Z46" s="12">
        <v>2</v>
      </c>
      <c r="AA46" s="12">
        <v>4</v>
      </c>
      <c r="AB46" s="12">
        <v>3</v>
      </c>
      <c r="AC46" s="12">
        <v>4</v>
      </c>
      <c r="AD46" s="12">
        <v>0</v>
      </c>
      <c r="AE46" s="12">
        <v>5</v>
      </c>
      <c r="AF46" s="12">
        <v>3</v>
      </c>
      <c r="AG46" s="12">
        <v>3</v>
      </c>
      <c r="AH46" s="12">
        <v>2</v>
      </c>
      <c r="AI46" s="12">
        <v>4</v>
      </c>
      <c r="AJ46" s="12">
        <v>2</v>
      </c>
      <c r="AK46" s="12">
        <v>3</v>
      </c>
      <c r="AL46" s="12">
        <v>5</v>
      </c>
      <c r="AM46" s="12">
        <v>5</v>
      </c>
      <c r="AN46" s="12">
        <v>6</v>
      </c>
      <c r="AO46" s="12">
        <v>7</v>
      </c>
      <c r="AP46" s="8">
        <v>6</v>
      </c>
      <c r="AQ46" s="17">
        <v>5</v>
      </c>
      <c r="AR46" s="17">
        <v>3</v>
      </c>
      <c r="AS46" s="17">
        <v>5</v>
      </c>
      <c r="AT46" s="17">
        <v>7</v>
      </c>
      <c r="AU46" s="17">
        <v>8</v>
      </c>
      <c r="AV46" s="11">
        <v>5</v>
      </c>
      <c r="AW46" s="6">
        <v>5</v>
      </c>
      <c r="AX46" s="12">
        <v>3</v>
      </c>
      <c r="AY46" s="12">
        <v>5</v>
      </c>
      <c r="AZ46" s="12">
        <v>5</v>
      </c>
      <c r="BA46" s="12">
        <v>6</v>
      </c>
      <c r="BB46" s="12">
        <v>2</v>
      </c>
      <c r="BC46" s="12">
        <v>6</v>
      </c>
      <c r="BD46" s="16">
        <v>3</v>
      </c>
      <c r="BE46" s="12">
        <v>2</v>
      </c>
    </row>
    <row r="47" spans="1:57" x14ac:dyDescent="0.25">
      <c r="A47" t="s">
        <v>27</v>
      </c>
      <c r="B47">
        <v>2020</v>
      </c>
      <c r="C47" t="s">
        <v>25</v>
      </c>
      <c r="D47" s="1" t="s">
        <v>5</v>
      </c>
      <c r="E47" s="12">
        <v>4</v>
      </c>
      <c r="F47" s="12">
        <v>9</v>
      </c>
      <c r="G47" s="12">
        <v>4</v>
      </c>
      <c r="H47" s="12">
        <v>7</v>
      </c>
      <c r="I47" s="12">
        <v>7</v>
      </c>
      <c r="J47" s="12">
        <v>11</v>
      </c>
      <c r="K47" s="12">
        <v>7</v>
      </c>
      <c r="L47" s="12">
        <v>4</v>
      </c>
      <c r="M47" s="12">
        <v>6</v>
      </c>
      <c r="N47" s="12">
        <v>7</v>
      </c>
      <c r="O47" s="12">
        <v>13</v>
      </c>
      <c r="P47" s="12">
        <v>5</v>
      </c>
      <c r="Q47" s="12">
        <v>6</v>
      </c>
      <c r="R47" s="12">
        <v>8</v>
      </c>
      <c r="S47" s="12">
        <v>4</v>
      </c>
      <c r="T47" s="12">
        <v>5</v>
      </c>
      <c r="U47" s="12">
        <v>14</v>
      </c>
      <c r="V47" s="12">
        <v>7</v>
      </c>
      <c r="W47" s="12">
        <v>7</v>
      </c>
      <c r="X47" s="12">
        <v>3</v>
      </c>
      <c r="Y47" s="12">
        <v>4</v>
      </c>
      <c r="Z47" s="12">
        <v>5</v>
      </c>
      <c r="AA47" s="12">
        <v>9</v>
      </c>
      <c r="AB47" s="12">
        <v>5</v>
      </c>
      <c r="AC47" s="12">
        <v>3</v>
      </c>
      <c r="AD47" s="12">
        <v>1</v>
      </c>
      <c r="AE47" s="12">
        <v>7</v>
      </c>
      <c r="AF47" s="12">
        <v>7</v>
      </c>
      <c r="AG47" s="12">
        <v>5</v>
      </c>
      <c r="AH47" s="12">
        <v>6</v>
      </c>
      <c r="AI47" s="12">
        <v>8</v>
      </c>
      <c r="AJ47" s="12">
        <v>11</v>
      </c>
      <c r="AK47" s="12">
        <v>4</v>
      </c>
      <c r="AL47" s="12">
        <v>6</v>
      </c>
      <c r="AM47" s="12">
        <v>8</v>
      </c>
      <c r="AN47" s="12">
        <v>3</v>
      </c>
      <c r="AO47" s="12">
        <v>9</v>
      </c>
      <c r="AP47" s="6">
        <v>8</v>
      </c>
      <c r="AQ47" s="12">
        <v>7</v>
      </c>
      <c r="AR47" s="12">
        <v>7</v>
      </c>
      <c r="AS47" s="17">
        <v>7</v>
      </c>
      <c r="AT47" s="17">
        <v>3</v>
      </c>
      <c r="AU47" s="17">
        <v>7</v>
      </c>
      <c r="AV47" s="11">
        <v>3</v>
      </c>
      <c r="AW47" s="6">
        <v>5</v>
      </c>
      <c r="AX47" s="12">
        <v>8</v>
      </c>
      <c r="AY47" s="12">
        <v>3</v>
      </c>
      <c r="AZ47" s="12">
        <v>6</v>
      </c>
      <c r="BA47" s="12">
        <v>13</v>
      </c>
      <c r="BB47" s="12">
        <v>6</v>
      </c>
      <c r="BC47" s="12">
        <v>5</v>
      </c>
      <c r="BD47" s="16">
        <v>9</v>
      </c>
      <c r="BE47" s="12">
        <v>3</v>
      </c>
    </row>
    <row r="48" spans="1:57" x14ac:dyDescent="0.25">
      <c r="A48" t="s">
        <v>27</v>
      </c>
      <c r="B48">
        <v>2020</v>
      </c>
      <c r="C48" t="s">
        <v>25</v>
      </c>
      <c r="D48" s="3" t="s">
        <v>6</v>
      </c>
      <c r="E48" s="12">
        <v>10</v>
      </c>
      <c r="F48" s="12">
        <v>9</v>
      </c>
      <c r="G48" s="12">
        <v>6</v>
      </c>
      <c r="H48" s="12">
        <v>5</v>
      </c>
      <c r="I48" s="12">
        <v>9</v>
      </c>
      <c r="J48" s="12">
        <v>12</v>
      </c>
      <c r="K48" s="12">
        <v>8</v>
      </c>
      <c r="L48" s="12">
        <v>12</v>
      </c>
      <c r="M48" s="12">
        <v>7</v>
      </c>
      <c r="N48" s="12">
        <v>12</v>
      </c>
      <c r="O48" s="12">
        <v>9</v>
      </c>
      <c r="P48" s="12">
        <v>9</v>
      </c>
      <c r="Q48" s="12">
        <v>11</v>
      </c>
      <c r="R48" s="12">
        <v>10</v>
      </c>
      <c r="S48" s="12">
        <v>12</v>
      </c>
      <c r="T48" s="12">
        <v>12</v>
      </c>
      <c r="U48" s="12">
        <v>11</v>
      </c>
      <c r="V48" s="12">
        <v>17</v>
      </c>
      <c r="W48" s="12">
        <v>7</v>
      </c>
      <c r="X48" s="12">
        <v>10</v>
      </c>
      <c r="Y48" s="12">
        <v>10</v>
      </c>
      <c r="Z48" s="12">
        <v>4</v>
      </c>
      <c r="AA48" s="12">
        <v>8</v>
      </c>
      <c r="AB48" s="12">
        <v>9</v>
      </c>
      <c r="AC48" s="12">
        <v>9</v>
      </c>
      <c r="AD48" s="12">
        <v>9</v>
      </c>
      <c r="AE48" s="12">
        <v>9</v>
      </c>
      <c r="AF48" s="12">
        <v>9</v>
      </c>
      <c r="AG48" s="12">
        <v>12</v>
      </c>
      <c r="AH48" s="12">
        <v>14</v>
      </c>
      <c r="AI48" s="12">
        <v>10</v>
      </c>
      <c r="AJ48" s="12">
        <v>15</v>
      </c>
      <c r="AK48" s="12">
        <v>12</v>
      </c>
      <c r="AL48" s="12">
        <v>10</v>
      </c>
      <c r="AM48" s="12">
        <v>11</v>
      </c>
      <c r="AN48" s="12">
        <v>6</v>
      </c>
      <c r="AO48" s="12">
        <v>9</v>
      </c>
      <c r="AP48" s="6">
        <v>5</v>
      </c>
      <c r="AQ48" s="12">
        <v>12</v>
      </c>
      <c r="AR48" s="12">
        <v>12</v>
      </c>
      <c r="AS48" s="17">
        <v>7</v>
      </c>
      <c r="AT48" s="17">
        <v>10</v>
      </c>
      <c r="AU48" s="17">
        <v>12</v>
      </c>
      <c r="AV48" s="11">
        <v>9</v>
      </c>
      <c r="AW48" s="6">
        <v>13</v>
      </c>
      <c r="AX48" s="12">
        <v>10</v>
      </c>
      <c r="AY48" s="12">
        <v>15</v>
      </c>
      <c r="AZ48" s="12">
        <v>11</v>
      </c>
      <c r="BA48" s="12">
        <v>11</v>
      </c>
      <c r="BB48" s="12">
        <v>18</v>
      </c>
      <c r="BC48" s="12">
        <v>10</v>
      </c>
      <c r="BD48" s="16">
        <v>14</v>
      </c>
      <c r="BE48" s="12">
        <v>8</v>
      </c>
    </row>
    <row r="49" spans="1:57" x14ac:dyDescent="0.25">
      <c r="A49" t="s">
        <v>27</v>
      </c>
      <c r="B49">
        <v>2020</v>
      </c>
      <c r="C49" t="s">
        <v>25</v>
      </c>
      <c r="D49" s="3" t="s">
        <v>7</v>
      </c>
      <c r="E49" s="12">
        <v>11</v>
      </c>
      <c r="F49" s="12">
        <v>18</v>
      </c>
      <c r="G49" s="12">
        <v>18</v>
      </c>
      <c r="H49" s="12">
        <v>16</v>
      </c>
      <c r="I49" s="12">
        <v>18</v>
      </c>
      <c r="J49" s="12">
        <v>14</v>
      </c>
      <c r="K49" s="12">
        <v>13</v>
      </c>
      <c r="L49" s="12">
        <v>21</v>
      </c>
      <c r="M49" s="12">
        <v>18</v>
      </c>
      <c r="N49" s="12">
        <v>20</v>
      </c>
      <c r="O49" s="12">
        <v>14</v>
      </c>
      <c r="P49" s="12">
        <v>16</v>
      </c>
      <c r="Q49" s="12">
        <v>15</v>
      </c>
      <c r="R49" s="12">
        <v>15</v>
      </c>
      <c r="S49" s="12">
        <v>15</v>
      </c>
      <c r="T49" s="12">
        <v>20</v>
      </c>
      <c r="U49" s="12">
        <v>27</v>
      </c>
      <c r="V49" s="12">
        <v>24</v>
      </c>
      <c r="W49" s="12">
        <v>15</v>
      </c>
      <c r="X49" s="12">
        <v>9</v>
      </c>
      <c r="Y49" s="12">
        <v>21</v>
      </c>
      <c r="Z49" s="12">
        <v>10</v>
      </c>
      <c r="AA49" s="12">
        <v>18</v>
      </c>
      <c r="AB49" s="12">
        <v>20</v>
      </c>
      <c r="AC49" s="12">
        <v>14</v>
      </c>
      <c r="AD49" s="12">
        <v>8</v>
      </c>
      <c r="AE49" s="12">
        <v>15</v>
      </c>
      <c r="AF49" s="12">
        <v>19</v>
      </c>
      <c r="AG49" s="12">
        <v>22</v>
      </c>
      <c r="AH49" s="12">
        <v>21</v>
      </c>
      <c r="AI49" s="12">
        <v>21</v>
      </c>
      <c r="AJ49" s="12">
        <v>28</v>
      </c>
      <c r="AK49" s="12">
        <v>20</v>
      </c>
      <c r="AL49" s="12">
        <v>13</v>
      </c>
      <c r="AM49" s="12">
        <v>12</v>
      </c>
      <c r="AN49" s="12">
        <v>11</v>
      </c>
      <c r="AO49" s="12">
        <v>20</v>
      </c>
      <c r="AP49" s="6">
        <v>19</v>
      </c>
      <c r="AQ49" s="12">
        <v>22</v>
      </c>
      <c r="AR49" s="12">
        <v>18</v>
      </c>
      <c r="AS49" s="17">
        <v>21</v>
      </c>
      <c r="AT49" s="17">
        <v>23</v>
      </c>
      <c r="AU49" s="17">
        <v>15</v>
      </c>
      <c r="AV49" s="11">
        <v>19</v>
      </c>
      <c r="AW49" s="6">
        <v>18</v>
      </c>
      <c r="AX49" s="12">
        <v>19</v>
      </c>
      <c r="AY49" s="12">
        <v>16</v>
      </c>
      <c r="AZ49" s="12">
        <v>19</v>
      </c>
      <c r="BA49" s="12">
        <v>20</v>
      </c>
      <c r="BB49" s="12">
        <v>23</v>
      </c>
      <c r="BC49" s="12">
        <v>20</v>
      </c>
      <c r="BD49" s="16">
        <v>15</v>
      </c>
      <c r="BE49" s="12">
        <v>9</v>
      </c>
    </row>
    <row r="50" spans="1:57" x14ac:dyDescent="0.25">
      <c r="A50" t="s">
        <v>27</v>
      </c>
      <c r="B50">
        <v>2020</v>
      </c>
      <c r="C50" t="s">
        <v>25</v>
      </c>
      <c r="D50" s="3" t="s">
        <v>8</v>
      </c>
      <c r="E50" s="12">
        <v>22</v>
      </c>
      <c r="F50" s="12">
        <v>22</v>
      </c>
      <c r="G50" s="12">
        <v>28</v>
      </c>
      <c r="H50" s="12">
        <v>34</v>
      </c>
      <c r="I50" s="12">
        <v>31</v>
      </c>
      <c r="J50" s="12">
        <v>18</v>
      </c>
      <c r="K50" s="12">
        <v>33</v>
      </c>
      <c r="L50" s="12">
        <v>31</v>
      </c>
      <c r="M50" s="12">
        <v>34</v>
      </c>
      <c r="N50" s="12">
        <v>27</v>
      </c>
      <c r="O50" s="12">
        <v>32</v>
      </c>
      <c r="P50" s="12">
        <v>19</v>
      </c>
      <c r="Q50" s="12">
        <v>31</v>
      </c>
      <c r="R50" s="12">
        <v>31</v>
      </c>
      <c r="S50" s="12">
        <v>48</v>
      </c>
      <c r="T50" s="12">
        <v>36</v>
      </c>
      <c r="U50" s="12">
        <v>36</v>
      </c>
      <c r="V50" s="12">
        <v>38</v>
      </c>
      <c r="W50" s="12">
        <v>26</v>
      </c>
      <c r="X50" s="12">
        <v>30</v>
      </c>
      <c r="Y50" s="12">
        <v>28</v>
      </c>
      <c r="Z50" s="12">
        <v>22</v>
      </c>
      <c r="AA50" s="12">
        <v>30</v>
      </c>
      <c r="AB50" s="12">
        <v>32</v>
      </c>
      <c r="AC50" s="12">
        <v>21</v>
      </c>
      <c r="AD50" s="12">
        <v>22</v>
      </c>
      <c r="AE50" s="12">
        <v>29</v>
      </c>
      <c r="AF50" s="12">
        <v>24</v>
      </c>
      <c r="AG50" s="12">
        <v>23</v>
      </c>
      <c r="AH50" s="12">
        <v>19</v>
      </c>
      <c r="AI50" s="12">
        <v>23</v>
      </c>
      <c r="AJ50" s="12">
        <v>28</v>
      </c>
      <c r="AK50" s="12">
        <v>29</v>
      </c>
      <c r="AL50" s="12">
        <v>28</v>
      </c>
      <c r="AM50" s="12">
        <v>27</v>
      </c>
      <c r="AN50" s="12">
        <v>28</v>
      </c>
      <c r="AO50" s="12">
        <v>30</v>
      </c>
      <c r="AP50" s="6">
        <v>30</v>
      </c>
      <c r="AQ50" s="12">
        <v>22</v>
      </c>
      <c r="AR50" s="12">
        <v>29</v>
      </c>
      <c r="AS50" s="17">
        <v>23</v>
      </c>
      <c r="AT50" s="17">
        <v>26</v>
      </c>
      <c r="AU50" s="17">
        <v>30</v>
      </c>
      <c r="AV50" s="11">
        <v>36</v>
      </c>
      <c r="AW50" s="6">
        <v>29</v>
      </c>
      <c r="AX50" s="12">
        <v>33</v>
      </c>
      <c r="AY50" s="12">
        <v>31</v>
      </c>
      <c r="AZ50" s="12">
        <v>35</v>
      </c>
      <c r="BA50" s="12">
        <v>28</v>
      </c>
      <c r="BB50" s="12">
        <v>30</v>
      </c>
      <c r="BC50" s="12">
        <v>25</v>
      </c>
      <c r="BD50" s="16">
        <v>26</v>
      </c>
      <c r="BE50" s="12">
        <v>16</v>
      </c>
    </row>
    <row r="51" spans="1:57" x14ac:dyDescent="0.25">
      <c r="A51" t="s">
        <v>27</v>
      </c>
      <c r="B51">
        <v>2020</v>
      </c>
      <c r="C51" t="s">
        <v>25</v>
      </c>
      <c r="D51" s="3" t="s">
        <v>9</v>
      </c>
      <c r="E51" s="12">
        <v>26</v>
      </c>
      <c r="F51" s="12">
        <v>33</v>
      </c>
      <c r="G51" s="12">
        <v>46</v>
      </c>
      <c r="H51" s="12">
        <v>37</v>
      </c>
      <c r="I51" s="12">
        <v>42</v>
      </c>
      <c r="J51" s="12">
        <v>40</v>
      </c>
      <c r="K51" s="12">
        <v>34</v>
      </c>
      <c r="L51" s="12">
        <v>45</v>
      </c>
      <c r="M51" s="12">
        <v>39</v>
      </c>
      <c r="N51" s="12">
        <v>35</v>
      </c>
      <c r="O51" s="12">
        <v>40</v>
      </c>
      <c r="P51" s="12">
        <v>37</v>
      </c>
      <c r="Q51" s="12">
        <v>30</v>
      </c>
      <c r="R51" s="12">
        <v>39</v>
      </c>
      <c r="S51" s="12">
        <v>49</v>
      </c>
      <c r="T51" s="12">
        <v>55</v>
      </c>
      <c r="U51" s="12">
        <v>59</v>
      </c>
      <c r="V51" s="12">
        <v>43</v>
      </c>
      <c r="W51" s="12">
        <v>27</v>
      </c>
      <c r="X51" s="12">
        <v>50</v>
      </c>
      <c r="Y51" s="12">
        <v>50</v>
      </c>
      <c r="Z51" s="12">
        <v>33</v>
      </c>
      <c r="AA51" s="12">
        <v>27</v>
      </c>
      <c r="AB51" s="12">
        <v>44</v>
      </c>
      <c r="AC51" s="12">
        <v>36</v>
      </c>
      <c r="AD51" s="12">
        <v>34</v>
      </c>
      <c r="AE51" s="12">
        <v>41</v>
      </c>
      <c r="AF51" s="12">
        <v>29</v>
      </c>
      <c r="AG51" s="12">
        <v>35</v>
      </c>
      <c r="AH51" s="12">
        <v>43</v>
      </c>
      <c r="AI51" s="12">
        <v>41</v>
      </c>
      <c r="AJ51" s="12">
        <v>36</v>
      </c>
      <c r="AK51" s="12">
        <v>45</v>
      </c>
      <c r="AL51" s="12">
        <v>34</v>
      </c>
      <c r="AM51" s="12">
        <v>24</v>
      </c>
      <c r="AN51" s="12">
        <v>41</v>
      </c>
      <c r="AO51" s="12">
        <v>28</v>
      </c>
      <c r="AP51" s="6">
        <v>38</v>
      </c>
      <c r="AQ51" s="12">
        <v>40</v>
      </c>
      <c r="AR51" s="12">
        <v>35</v>
      </c>
      <c r="AS51" s="17">
        <v>35</v>
      </c>
      <c r="AT51" s="17">
        <v>36</v>
      </c>
      <c r="AU51" s="17">
        <v>51</v>
      </c>
      <c r="AV51" s="11">
        <v>35</v>
      </c>
      <c r="AW51" s="6">
        <v>50</v>
      </c>
      <c r="AX51" s="12">
        <v>47</v>
      </c>
      <c r="AY51" s="12">
        <v>57</v>
      </c>
      <c r="AZ51" s="12">
        <v>47</v>
      </c>
      <c r="BA51" s="12">
        <v>42</v>
      </c>
      <c r="BB51" s="12">
        <v>41</v>
      </c>
      <c r="BC51" s="12">
        <v>49</v>
      </c>
      <c r="BD51" s="16">
        <v>41</v>
      </c>
      <c r="BE51" s="12">
        <v>34</v>
      </c>
    </row>
    <row r="52" spans="1:57" x14ac:dyDescent="0.25">
      <c r="A52" t="s">
        <v>27</v>
      </c>
      <c r="B52">
        <v>2020</v>
      </c>
      <c r="C52" t="s">
        <v>25</v>
      </c>
      <c r="D52" s="3" t="s">
        <v>10</v>
      </c>
      <c r="E52" s="12">
        <v>53</v>
      </c>
      <c r="F52" s="12">
        <v>77</v>
      </c>
      <c r="G52" s="12">
        <v>83</v>
      </c>
      <c r="H52" s="12">
        <v>70</v>
      </c>
      <c r="I52" s="12">
        <v>56</v>
      </c>
      <c r="J52" s="12">
        <v>62</v>
      </c>
      <c r="K52" s="12">
        <v>66</v>
      </c>
      <c r="L52" s="12">
        <v>77</v>
      </c>
      <c r="M52" s="12">
        <v>60</v>
      </c>
      <c r="N52" s="12">
        <v>62</v>
      </c>
      <c r="O52" s="12">
        <v>70</v>
      </c>
      <c r="P52" s="12">
        <v>61</v>
      </c>
      <c r="Q52" s="12">
        <v>66</v>
      </c>
      <c r="R52" s="12">
        <v>96</v>
      </c>
      <c r="S52" s="12">
        <v>101</v>
      </c>
      <c r="T52" s="12">
        <v>95</v>
      </c>
      <c r="U52" s="12">
        <v>104</v>
      </c>
      <c r="V52" s="12">
        <v>87</v>
      </c>
      <c r="W52" s="12">
        <v>67</v>
      </c>
      <c r="X52" s="12">
        <v>81</v>
      </c>
      <c r="Y52" s="12">
        <v>74</v>
      </c>
      <c r="Z52" s="12">
        <v>51</v>
      </c>
      <c r="AA52" s="12">
        <v>51</v>
      </c>
      <c r="AB52" s="12">
        <v>67</v>
      </c>
      <c r="AC52" s="12">
        <v>72</v>
      </c>
      <c r="AD52" s="12">
        <v>54</v>
      </c>
      <c r="AE52" s="12">
        <v>59</v>
      </c>
      <c r="AF52" s="12">
        <v>58</v>
      </c>
      <c r="AG52" s="12">
        <v>64</v>
      </c>
      <c r="AH52" s="12">
        <v>61</v>
      </c>
      <c r="AI52" s="12">
        <v>66</v>
      </c>
      <c r="AJ52" s="12">
        <v>60</v>
      </c>
      <c r="AK52" s="12">
        <v>65</v>
      </c>
      <c r="AL52" s="12">
        <v>60</v>
      </c>
      <c r="AM52" s="12">
        <v>52</v>
      </c>
      <c r="AN52" s="12">
        <v>49</v>
      </c>
      <c r="AO52" s="12">
        <v>49</v>
      </c>
      <c r="AP52" s="6">
        <v>79</v>
      </c>
      <c r="AQ52" s="12">
        <v>63</v>
      </c>
      <c r="AR52" s="12">
        <v>76</v>
      </c>
      <c r="AS52" s="17">
        <v>61</v>
      </c>
      <c r="AT52" s="17">
        <v>56</v>
      </c>
      <c r="AU52" s="17">
        <v>64</v>
      </c>
      <c r="AV52" s="11">
        <v>62</v>
      </c>
      <c r="AW52" s="6">
        <v>67</v>
      </c>
      <c r="AX52" s="12">
        <v>63</v>
      </c>
      <c r="AY52" s="12">
        <v>69</v>
      </c>
      <c r="AZ52" s="12">
        <v>71</v>
      </c>
      <c r="BA52" s="12">
        <v>83</v>
      </c>
      <c r="BB52" s="12">
        <v>68</v>
      </c>
      <c r="BC52" s="12">
        <v>71</v>
      </c>
      <c r="BD52" s="16">
        <v>62</v>
      </c>
      <c r="BE52" s="12">
        <v>54</v>
      </c>
    </row>
    <row r="53" spans="1:57" x14ac:dyDescent="0.25">
      <c r="A53" t="s">
        <v>27</v>
      </c>
      <c r="B53">
        <v>2020</v>
      </c>
      <c r="C53" t="s">
        <v>25</v>
      </c>
      <c r="D53" s="3" t="s">
        <v>11</v>
      </c>
      <c r="E53" s="12">
        <v>102</v>
      </c>
      <c r="F53" s="12">
        <v>123</v>
      </c>
      <c r="G53" s="12">
        <v>106</v>
      </c>
      <c r="H53" s="12">
        <v>99</v>
      </c>
      <c r="I53" s="12">
        <v>98</v>
      </c>
      <c r="J53" s="12">
        <v>114</v>
      </c>
      <c r="K53" s="12">
        <v>116</v>
      </c>
      <c r="L53" s="12">
        <v>92</v>
      </c>
      <c r="M53" s="12">
        <v>114</v>
      </c>
      <c r="N53" s="12">
        <v>105</v>
      </c>
      <c r="O53" s="12">
        <v>92</v>
      </c>
      <c r="P53" s="12">
        <v>87</v>
      </c>
      <c r="Q53" s="12">
        <v>89</v>
      </c>
      <c r="R53" s="12">
        <v>132</v>
      </c>
      <c r="S53" s="12">
        <v>165</v>
      </c>
      <c r="T53" s="12">
        <v>199</v>
      </c>
      <c r="U53" s="12">
        <v>164</v>
      </c>
      <c r="V53" s="12">
        <v>152</v>
      </c>
      <c r="W53" s="12">
        <v>107</v>
      </c>
      <c r="X53" s="12">
        <v>111</v>
      </c>
      <c r="Y53" s="12">
        <v>102</v>
      </c>
      <c r="Z53" s="12">
        <v>98</v>
      </c>
      <c r="AA53" s="12">
        <v>96</v>
      </c>
      <c r="AB53" s="12">
        <v>94</v>
      </c>
      <c r="AC53" s="12">
        <v>91</v>
      </c>
      <c r="AD53" s="12">
        <v>95</v>
      </c>
      <c r="AE53" s="12">
        <v>84</v>
      </c>
      <c r="AF53" s="12">
        <v>86</v>
      </c>
      <c r="AG53" s="12">
        <v>100</v>
      </c>
      <c r="AH53" s="12">
        <v>95</v>
      </c>
      <c r="AI53" s="12">
        <v>90</v>
      </c>
      <c r="AJ53" s="12">
        <v>88</v>
      </c>
      <c r="AK53" s="12">
        <v>95</v>
      </c>
      <c r="AL53" s="12">
        <v>96</v>
      </c>
      <c r="AM53" s="12">
        <v>87</v>
      </c>
      <c r="AN53" s="12">
        <v>87</v>
      </c>
      <c r="AO53" s="12">
        <v>88</v>
      </c>
      <c r="AP53" s="6">
        <v>91</v>
      </c>
      <c r="AQ53" s="12">
        <v>86</v>
      </c>
      <c r="AR53" s="12">
        <v>100</v>
      </c>
      <c r="AS53" s="17">
        <v>99</v>
      </c>
      <c r="AT53" s="17">
        <v>124</v>
      </c>
      <c r="AU53" s="17">
        <v>108</v>
      </c>
      <c r="AV53" s="11">
        <v>93</v>
      </c>
      <c r="AW53" s="6">
        <v>105</v>
      </c>
      <c r="AX53" s="12">
        <v>129</v>
      </c>
      <c r="AY53" s="12">
        <v>118</v>
      </c>
      <c r="AZ53" s="12">
        <v>137</v>
      </c>
      <c r="BA53" s="12">
        <v>115</v>
      </c>
      <c r="BB53" s="12">
        <v>111</v>
      </c>
      <c r="BC53" s="12">
        <v>128</v>
      </c>
      <c r="BD53" s="16">
        <v>99</v>
      </c>
      <c r="BE53" s="12">
        <v>89</v>
      </c>
    </row>
    <row r="54" spans="1:57" x14ac:dyDescent="0.25">
      <c r="A54" t="s">
        <v>27</v>
      </c>
      <c r="B54">
        <v>2020</v>
      </c>
      <c r="C54" t="s">
        <v>25</v>
      </c>
      <c r="D54" s="3" t="s">
        <v>12</v>
      </c>
      <c r="E54" s="12">
        <v>170</v>
      </c>
      <c r="F54" s="12">
        <v>167</v>
      </c>
      <c r="G54" s="12">
        <v>166</v>
      </c>
      <c r="H54" s="12">
        <v>166</v>
      </c>
      <c r="I54" s="12">
        <v>135</v>
      </c>
      <c r="J54" s="12">
        <v>163</v>
      </c>
      <c r="K54" s="12">
        <v>136</v>
      </c>
      <c r="L54" s="12">
        <v>151</v>
      </c>
      <c r="M54" s="12">
        <v>158</v>
      </c>
      <c r="N54" s="12">
        <v>138</v>
      </c>
      <c r="O54" s="12">
        <v>155</v>
      </c>
      <c r="P54" s="12">
        <v>161</v>
      </c>
      <c r="Q54" s="12">
        <v>146</v>
      </c>
      <c r="R54" s="12">
        <v>195</v>
      </c>
      <c r="S54" s="12">
        <v>226</v>
      </c>
      <c r="T54" s="12">
        <v>245</v>
      </c>
      <c r="U54" s="12">
        <v>232</v>
      </c>
      <c r="V54" s="12">
        <v>203</v>
      </c>
      <c r="W54" s="12">
        <v>152</v>
      </c>
      <c r="X54" s="12">
        <v>198</v>
      </c>
      <c r="Y54" s="12">
        <v>162</v>
      </c>
      <c r="Z54" s="12">
        <v>130</v>
      </c>
      <c r="AA54" s="12">
        <v>152</v>
      </c>
      <c r="AB54" s="12">
        <v>135</v>
      </c>
      <c r="AC54" s="12">
        <v>143</v>
      </c>
      <c r="AD54" s="12">
        <v>120</v>
      </c>
      <c r="AE54" s="12">
        <v>141</v>
      </c>
      <c r="AF54" s="12">
        <v>120</v>
      </c>
      <c r="AG54" s="12">
        <v>134</v>
      </c>
      <c r="AH54" s="12">
        <v>137</v>
      </c>
      <c r="AI54" s="12">
        <v>125</v>
      </c>
      <c r="AJ54" s="12">
        <v>131</v>
      </c>
      <c r="AK54" s="12">
        <v>126</v>
      </c>
      <c r="AL54" s="12">
        <v>164</v>
      </c>
      <c r="AM54" s="12">
        <v>133</v>
      </c>
      <c r="AN54" s="12">
        <v>150</v>
      </c>
      <c r="AO54" s="12">
        <v>137</v>
      </c>
      <c r="AP54" s="6">
        <v>139</v>
      </c>
      <c r="AQ54" s="12">
        <v>131</v>
      </c>
      <c r="AR54" s="12">
        <v>140</v>
      </c>
      <c r="AS54" s="17">
        <v>141</v>
      </c>
      <c r="AT54" s="17">
        <v>137</v>
      </c>
      <c r="AU54" s="17">
        <v>150</v>
      </c>
      <c r="AV54" s="11">
        <v>161</v>
      </c>
      <c r="AW54" s="6">
        <v>162</v>
      </c>
      <c r="AX54" s="12">
        <v>155</v>
      </c>
      <c r="AY54" s="12">
        <v>158</v>
      </c>
      <c r="AZ54" s="12">
        <v>167</v>
      </c>
      <c r="BA54" s="12">
        <v>177</v>
      </c>
      <c r="BB54" s="12">
        <v>154</v>
      </c>
      <c r="BC54" s="12">
        <v>166</v>
      </c>
      <c r="BD54" s="16">
        <v>136</v>
      </c>
      <c r="BE54" s="12">
        <v>137</v>
      </c>
    </row>
    <row r="55" spans="1:57" x14ac:dyDescent="0.25">
      <c r="A55" t="s">
        <v>27</v>
      </c>
      <c r="B55">
        <v>2020</v>
      </c>
      <c r="C55" t="s">
        <v>25</v>
      </c>
      <c r="D55" s="3" t="s">
        <v>13</v>
      </c>
      <c r="E55" s="12">
        <v>211</v>
      </c>
      <c r="F55" s="12">
        <v>249</v>
      </c>
      <c r="G55" s="12">
        <v>224</v>
      </c>
      <c r="H55" s="12">
        <v>201</v>
      </c>
      <c r="I55" s="12">
        <v>201</v>
      </c>
      <c r="J55" s="12">
        <v>206</v>
      </c>
      <c r="K55" s="12">
        <v>203</v>
      </c>
      <c r="L55" s="12">
        <v>226</v>
      </c>
      <c r="M55" s="12">
        <v>208</v>
      </c>
      <c r="N55" s="12">
        <v>203</v>
      </c>
      <c r="O55" s="12">
        <v>204</v>
      </c>
      <c r="P55" s="12">
        <v>188</v>
      </c>
      <c r="Q55" s="12">
        <v>236</v>
      </c>
      <c r="R55" s="12">
        <v>280</v>
      </c>
      <c r="S55" s="12">
        <v>304</v>
      </c>
      <c r="T55" s="12">
        <v>354</v>
      </c>
      <c r="U55" s="12">
        <v>349</v>
      </c>
      <c r="V55" s="12">
        <v>272</v>
      </c>
      <c r="W55" s="12">
        <v>197</v>
      </c>
      <c r="X55" s="12">
        <v>266</v>
      </c>
      <c r="Y55" s="12">
        <v>237</v>
      </c>
      <c r="Z55" s="12">
        <v>182</v>
      </c>
      <c r="AA55" s="12">
        <v>219</v>
      </c>
      <c r="AB55" s="12">
        <v>202</v>
      </c>
      <c r="AC55" s="12">
        <v>198</v>
      </c>
      <c r="AD55" s="12">
        <v>174</v>
      </c>
      <c r="AE55" s="12">
        <v>172</v>
      </c>
      <c r="AF55" s="12">
        <v>157</v>
      </c>
      <c r="AG55" s="12">
        <v>188</v>
      </c>
      <c r="AH55" s="12">
        <v>152</v>
      </c>
      <c r="AI55" s="12">
        <v>167</v>
      </c>
      <c r="AJ55" s="12">
        <v>189</v>
      </c>
      <c r="AK55" s="12">
        <v>197</v>
      </c>
      <c r="AL55" s="12">
        <v>186</v>
      </c>
      <c r="AM55" s="12">
        <v>189</v>
      </c>
      <c r="AN55" s="12">
        <v>147</v>
      </c>
      <c r="AO55" s="12">
        <v>167</v>
      </c>
      <c r="AP55" s="6">
        <v>197</v>
      </c>
      <c r="AQ55" s="12">
        <v>209</v>
      </c>
      <c r="AR55" s="12">
        <v>203</v>
      </c>
      <c r="AS55" s="17">
        <v>199</v>
      </c>
      <c r="AT55" s="17">
        <v>225</v>
      </c>
      <c r="AU55" s="17">
        <v>196</v>
      </c>
      <c r="AV55" s="11">
        <v>212</v>
      </c>
      <c r="AW55" s="6">
        <v>207</v>
      </c>
      <c r="AX55" s="12">
        <v>243</v>
      </c>
      <c r="AY55" s="12">
        <v>216</v>
      </c>
      <c r="AZ55" s="12">
        <v>228</v>
      </c>
      <c r="BA55" s="12">
        <v>216</v>
      </c>
      <c r="BB55" s="12">
        <v>222</v>
      </c>
      <c r="BC55" s="12">
        <v>233</v>
      </c>
      <c r="BD55" s="16">
        <v>216</v>
      </c>
      <c r="BE55" s="12">
        <v>165</v>
      </c>
    </row>
    <row r="56" spans="1:57" x14ac:dyDescent="0.25">
      <c r="A56" t="s">
        <v>27</v>
      </c>
      <c r="B56">
        <v>2020</v>
      </c>
      <c r="C56" t="s">
        <v>25</v>
      </c>
      <c r="D56" s="3" t="s">
        <v>14</v>
      </c>
      <c r="E56" s="12">
        <v>281</v>
      </c>
      <c r="F56" s="12">
        <v>348</v>
      </c>
      <c r="G56" s="12">
        <v>332</v>
      </c>
      <c r="H56" s="12">
        <v>309</v>
      </c>
      <c r="I56" s="12">
        <v>295</v>
      </c>
      <c r="J56" s="12">
        <v>266</v>
      </c>
      <c r="K56" s="12">
        <v>241</v>
      </c>
      <c r="L56" s="12">
        <v>295</v>
      </c>
      <c r="M56" s="12">
        <v>265</v>
      </c>
      <c r="N56" s="12">
        <v>291</v>
      </c>
      <c r="O56" s="12">
        <v>261</v>
      </c>
      <c r="P56" s="12">
        <v>282</v>
      </c>
      <c r="Q56" s="12">
        <v>276</v>
      </c>
      <c r="R56" s="12">
        <v>382</v>
      </c>
      <c r="S56" s="12">
        <v>443</v>
      </c>
      <c r="T56" s="12">
        <v>481</v>
      </c>
      <c r="U56" s="12">
        <v>453</v>
      </c>
      <c r="V56" s="12">
        <v>392</v>
      </c>
      <c r="W56" s="12">
        <v>316</v>
      </c>
      <c r="X56" s="12">
        <v>339</v>
      </c>
      <c r="Y56" s="12">
        <v>300</v>
      </c>
      <c r="Z56" s="12">
        <v>247</v>
      </c>
      <c r="AA56" s="12">
        <v>295</v>
      </c>
      <c r="AB56" s="12">
        <v>272</v>
      </c>
      <c r="AC56" s="12">
        <v>256</v>
      </c>
      <c r="AD56" s="12">
        <v>246</v>
      </c>
      <c r="AE56" s="12">
        <v>243</v>
      </c>
      <c r="AF56" s="12">
        <v>249</v>
      </c>
      <c r="AG56" s="12">
        <v>231</v>
      </c>
      <c r="AH56" s="12">
        <v>255</v>
      </c>
      <c r="AI56" s="12">
        <v>229</v>
      </c>
      <c r="AJ56" s="12">
        <v>223</v>
      </c>
      <c r="AK56" s="12">
        <v>259</v>
      </c>
      <c r="AL56" s="12">
        <v>246</v>
      </c>
      <c r="AM56" s="12">
        <v>261</v>
      </c>
      <c r="AN56" s="12">
        <v>223</v>
      </c>
      <c r="AO56" s="12">
        <v>263</v>
      </c>
      <c r="AP56" s="6">
        <v>230</v>
      </c>
      <c r="AQ56" s="12">
        <v>255</v>
      </c>
      <c r="AR56" s="12">
        <v>249</v>
      </c>
      <c r="AS56" s="17">
        <v>245</v>
      </c>
      <c r="AT56" s="17">
        <v>261</v>
      </c>
      <c r="AU56" s="17">
        <v>310</v>
      </c>
      <c r="AV56" s="11">
        <v>295</v>
      </c>
      <c r="AW56" s="6">
        <v>302</v>
      </c>
      <c r="AX56" s="12">
        <v>301</v>
      </c>
      <c r="AY56" s="12">
        <v>290</v>
      </c>
      <c r="AZ56" s="12">
        <v>289</v>
      </c>
      <c r="BA56" s="12">
        <v>327</v>
      </c>
      <c r="BB56" s="12">
        <v>300</v>
      </c>
      <c r="BC56" s="12">
        <v>328</v>
      </c>
      <c r="BD56" s="16">
        <v>315</v>
      </c>
      <c r="BE56" s="12">
        <v>234</v>
      </c>
    </row>
    <row r="57" spans="1:57" x14ac:dyDescent="0.25">
      <c r="A57" t="s">
        <v>27</v>
      </c>
      <c r="B57">
        <v>2020</v>
      </c>
      <c r="C57" t="s">
        <v>25</v>
      </c>
      <c r="D57" s="3" t="s">
        <v>15</v>
      </c>
      <c r="E57" s="12">
        <v>467</v>
      </c>
      <c r="F57" s="12">
        <v>580</v>
      </c>
      <c r="G57" s="12">
        <v>520</v>
      </c>
      <c r="H57" s="12">
        <v>504</v>
      </c>
      <c r="I57" s="12">
        <v>513</v>
      </c>
      <c r="J57" s="12">
        <v>494</v>
      </c>
      <c r="K57" s="12">
        <v>453</v>
      </c>
      <c r="L57" s="12">
        <v>450</v>
      </c>
      <c r="M57" s="12">
        <v>464</v>
      </c>
      <c r="N57" s="12">
        <v>444</v>
      </c>
      <c r="O57" s="12">
        <v>443</v>
      </c>
      <c r="P57" s="12">
        <v>465</v>
      </c>
      <c r="Q57" s="12">
        <v>440</v>
      </c>
      <c r="R57" s="12">
        <v>651</v>
      </c>
      <c r="S57" s="12">
        <v>699</v>
      </c>
      <c r="T57" s="12">
        <v>828</v>
      </c>
      <c r="U57" s="12">
        <v>770</v>
      </c>
      <c r="V57" s="12">
        <v>638</v>
      </c>
      <c r="W57" s="12">
        <v>490</v>
      </c>
      <c r="X57" s="12">
        <v>559</v>
      </c>
      <c r="Y57" s="12">
        <v>459</v>
      </c>
      <c r="Z57" s="12">
        <v>426</v>
      </c>
      <c r="AA57" s="12">
        <v>464</v>
      </c>
      <c r="AB57" s="12">
        <v>470</v>
      </c>
      <c r="AC57" s="12">
        <v>415</v>
      </c>
      <c r="AD57" s="12">
        <v>435</v>
      </c>
      <c r="AE57" s="12">
        <v>426</v>
      </c>
      <c r="AF57" s="12">
        <v>419</v>
      </c>
      <c r="AG57" s="12">
        <v>422</v>
      </c>
      <c r="AH57" s="12">
        <v>389</v>
      </c>
      <c r="AI57" s="12">
        <v>422</v>
      </c>
      <c r="AJ57" s="12">
        <v>369</v>
      </c>
      <c r="AK57" s="12">
        <v>397</v>
      </c>
      <c r="AL57" s="12">
        <v>426</v>
      </c>
      <c r="AM57" s="12">
        <v>394</v>
      </c>
      <c r="AN57" s="12">
        <v>350</v>
      </c>
      <c r="AO57" s="12">
        <v>470</v>
      </c>
      <c r="AP57" s="6">
        <v>431</v>
      </c>
      <c r="AQ57" s="12">
        <v>387</v>
      </c>
      <c r="AR57" s="12">
        <v>432</v>
      </c>
      <c r="AS57" s="17">
        <v>468</v>
      </c>
      <c r="AT57" s="17">
        <v>487</v>
      </c>
      <c r="AU57" s="17">
        <v>480</v>
      </c>
      <c r="AV57" s="11">
        <v>455</v>
      </c>
      <c r="AW57" s="6">
        <v>513</v>
      </c>
      <c r="AX57" s="12">
        <v>480</v>
      </c>
      <c r="AY57" s="12">
        <v>497</v>
      </c>
      <c r="AZ57" s="12">
        <v>480</v>
      </c>
      <c r="BA57" s="12">
        <v>521</v>
      </c>
      <c r="BB57" s="12">
        <v>489</v>
      </c>
      <c r="BC57" s="12">
        <v>494</v>
      </c>
      <c r="BD57" s="16">
        <v>478</v>
      </c>
      <c r="BE57" s="12">
        <v>430</v>
      </c>
    </row>
    <row r="58" spans="1:57" x14ac:dyDescent="0.25">
      <c r="A58" t="s">
        <v>27</v>
      </c>
      <c r="B58">
        <v>2020</v>
      </c>
      <c r="C58" t="s">
        <v>25</v>
      </c>
      <c r="D58" s="3" t="s">
        <v>16</v>
      </c>
      <c r="E58" s="12">
        <v>709</v>
      </c>
      <c r="F58" s="12">
        <v>800</v>
      </c>
      <c r="G58" s="12">
        <v>726</v>
      </c>
      <c r="H58" s="12">
        <v>655</v>
      </c>
      <c r="I58" s="12">
        <v>618</v>
      </c>
      <c r="J58" s="12">
        <v>645</v>
      </c>
      <c r="K58" s="12">
        <v>579</v>
      </c>
      <c r="L58" s="12">
        <v>560</v>
      </c>
      <c r="M58" s="12">
        <v>546</v>
      </c>
      <c r="N58" s="12">
        <v>600</v>
      </c>
      <c r="O58" s="12">
        <v>618</v>
      </c>
      <c r="P58" s="12">
        <v>610</v>
      </c>
      <c r="Q58" s="12">
        <v>609</v>
      </c>
      <c r="R58" s="12">
        <v>876</v>
      </c>
      <c r="S58" s="12">
        <v>967</v>
      </c>
      <c r="T58" s="12">
        <v>1182</v>
      </c>
      <c r="U58" s="12">
        <v>1127</v>
      </c>
      <c r="V58" s="12">
        <v>950</v>
      </c>
      <c r="W58" s="12">
        <v>661</v>
      </c>
      <c r="X58" s="12">
        <v>733</v>
      </c>
      <c r="Y58" s="12">
        <v>681</v>
      </c>
      <c r="Z58" s="12">
        <v>530</v>
      </c>
      <c r="AA58" s="12">
        <v>625</v>
      </c>
      <c r="AB58" s="12">
        <v>548</v>
      </c>
      <c r="AC58" s="12">
        <v>441</v>
      </c>
      <c r="AD58" s="12">
        <v>525</v>
      </c>
      <c r="AE58" s="12">
        <v>524</v>
      </c>
      <c r="AF58" s="12">
        <v>482</v>
      </c>
      <c r="AG58" s="12">
        <v>510</v>
      </c>
      <c r="AH58" s="12">
        <v>506</v>
      </c>
      <c r="AI58" s="12">
        <v>520</v>
      </c>
      <c r="AJ58" s="12">
        <v>503</v>
      </c>
      <c r="AK58" s="12">
        <v>499</v>
      </c>
      <c r="AL58" s="12">
        <v>562</v>
      </c>
      <c r="AM58" s="12">
        <v>515</v>
      </c>
      <c r="AN58" s="12">
        <v>425</v>
      </c>
      <c r="AO58" s="12">
        <v>565</v>
      </c>
      <c r="AP58" s="6">
        <v>539</v>
      </c>
      <c r="AQ58" s="12">
        <v>545</v>
      </c>
      <c r="AR58" s="12">
        <v>552</v>
      </c>
      <c r="AS58" s="17">
        <v>524</v>
      </c>
      <c r="AT58" s="17">
        <v>625</v>
      </c>
      <c r="AU58" s="17">
        <v>624</v>
      </c>
      <c r="AV58" s="11">
        <v>637</v>
      </c>
      <c r="AW58" s="6">
        <v>674</v>
      </c>
      <c r="AX58" s="12">
        <v>653</v>
      </c>
      <c r="AY58" s="12">
        <v>722</v>
      </c>
      <c r="AZ58" s="12">
        <v>662</v>
      </c>
      <c r="BA58" s="12">
        <v>661</v>
      </c>
      <c r="BB58" s="12">
        <v>711</v>
      </c>
      <c r="BC58" s="12">
        <v>719</v>
      </c>
      <c r="BD58" s="16">
        <v>610</v>
      </c>
      <c r="BE58" s="12">
        <v>549</v>
      </c>
    </row>
    <row r="59" spans="1:57" x14ac:dyDescent="0.25">
      <c r="A59" t="s">
        <v>27</v>
      </c>
      <c r="B59">
        <v>2020</v>
      </c>
      <c r="C59" t="s">
        <v>25</v>
      </c>
      <c r="D59" s="3" t="s">
        <v>17</v>
      </c>
      <c r="E59" s="12">
        <v>996</v>
      </c>
      <c r="F59" s="12">
        <v>1118</v>
      </c>
      <c r="G59" s="12">
        <v>1023</v>
      </c>
      <c r="H59" s="12">
        <v>912</v>
      </c>
      <c r="I59" s="12">
        <v>892</v>
      </c>
      <c r="J59" s="12">
        <v>823</v>
      </c>
      <c r="K59" s="12">
        <v>834</v>
      </c>
      <c r="L59" s="12">
        <v>802</v>
      </c>
      <c r="M59" s="12">
        <v>842</v>
      </c>
      <c r="N59" s="12">
        <v>860</v>
      </c>
      <c r="O59" s="12">
        <v>834</v>
      </c>
      <c r="P59" s="12">
        <v>802</v>
      </c>
      <c r="Q59" s="12">
        <v>845</v>
      </c>
      <c r="R59" s="12">
        <v>1256</v>
      </c>
      <c r="S59" s="12">
        <v>1400</v>
      </c>
      <c r="T59" s="12">
        <v>1740</v>
      </c>
      <c r="U59" s="12">
        <v>1765</v>
      </c>
      <c r="V59" s="12">
        <v>1432</v>
      </c>
      <c r="W59" s="12">
        <v>987</v>
      </c>
      <c r="X59" s="12">
        <v>1141</v>
      </c>
      <c r="Y59" s="12">
        <v>952</v>
      </c>
      <c r="Z59" s="12">
        <v>809</v>
      </c>
      <c r="AA59" s="12">
        <v>854</v>
      </c>
      <c r="AB59" s="12">
        <v>796</v>
      </c>
      <c r="AC59" s="12">
        <v>736</v>
      </c>
      <c r="AD59" s="12">
        <v>715</v>
      </c>
      <c r="AE59" s="12">
        <v>641</v>
      </c>
      <c r="AF59" s="12">
        <v>677</v>
      </c>
      <c r="AG59" s="12">
        <v>681</v>
      </c>
      <c r="AH59" s="12">
        <v>653</v>
      </c>
      <c r="AI59" s="12">
        <v>695</v>
      </c>
      <c r="AJ59" s="12">
        <v>694</v>
      </c>
      <c r="AK59" s="12">
        <v>720</v>
      </c>
      <c r="AL59" s="12">
        <v>731</v>
      </c>
      <c r="AM59" s="12">
        <v>739</v>
      </c>
      <c r="AN59" s="12">
        <v>614</v>
      </c>
      <c r="AO59" s="12">
        <v>756</v>
      </c>
      <c r="AP59" s="6">
        <v>698</v>
      </c>
      <c r="AQ59" s="12">
        <v>730</v>
      </c>
      <c r="AR59" s="12">
        <v>775</v>
      </c>
      <c r="AS59" s="17">
        <v>710</v>
      </c>
      <c r="AT59" s="17">
        <v>788</v>
      </c>
      <c r="AU59" s="17">
        <v>842</v>
      </c>
      <c r="AV59" s="11">
        <v>865</v>
      </c>
      <c r="AW59" s="6">
        <v>913</v>
      </c>
      <c r="AX59" s="12">
        <v>948</v>
      </c>
      <c r="AY59" s="12">
        <v>967</v>
      </c>
      <c r="AZ59" s="12">
        <v>933</v>
      </c>
      <c r="BA59" s="12">
        <v>913</v>
      </c>
      <c r="BB59" s="12">
        <v>916</v>
      </c>
      <c r="BC59" s="12">
        <v>1004</v>
      </c>
      <c r="BD59" s="16">
        <v>864</v>
      </c>
      <c r="BE59" s="12">
        <v>774</v>
      </c>
    </row>
    <row r="60" spans="1:57" x14ac:dyDescent="0.25">
      <c r="A60" t="s">
        <v>27</v>
      </c>
      <c r="B60">
        <v>2020</v>
      </c>
      <c r="C60" t="s">
        <v>25</v>
      </c>
      <c r="D60" s="3" t="s">
        <v>18</v>
      </c>
      <c r="E60" s="12">
        <v>1359</v>
      </c>
      <c r="F60" s="12">
        <v>1466</v>
      </c>
      <c r="G60" s="12">
        <v>1304</v>
      </c>
      <c r="H60" s="12">
        <v>1174</v>
      </c>
      <c r="I60" s="12">
        <v>1154</v>
      </c>
      <c r="J60" s="12">
        <v>1097</v>
      </c>
      <c r="K60" s="12">
        <v>1044</v>
      </c>
      <c r="L60" s="12">
        <v>1021</v>
      </c>
      <c r="M60" s="12">
        <v>1059</v>
      </c>
      <c r="N60" s="12">
        <v>1037</v>
      </c>
      <c r="O60" s="12">
        <v>1016</v>
      </c>
      <c r="P60" s="12">
        <v>997</v>
      </c>
      <c r="Q60" s="12">
        <v>1032</v>
      </c>
      <c r="R60" s="12">
        <v>1495</v>
      </c>
      <c r="S60" s="12">
        <v>1738</v>
      </c>
      <c r="T60" s="12">
        <v>2333</v>
      </c>
      <c r="U60" s="12">
        <v>2264</v>
      </c>
      <c r="V60" s="12">
        <v>1926</v>
      </c>
      <c r="W60" s="12">
        <v>1352</v>
      </c>
      <c r="X60" s="12">
        <v>1514</v>
      </c>
      <c r="Y60" s="12">
        <v>1242</v>
      </c>
      <c r="Z60" s="12">
        <v>990</v>
      </c>
      <c r="AA60" s="12">
        <v>1041</v>
      </c>
      <c r="AB60" s="12">
        <v>950</v>
      </c>
      <c r="AC60" s="12">
        <v>819</v>
      </c>
      <c r="AD60" s="12">
        <v>803</v>
      </c>
      <c r="AE60" s="12">
        <v>872</v>
      </c>
      <c r="AF60" s="12">
        <v>807</v>
      </c>
      <c r="AG60" s="12">
        <v>836</v>
      </c>
      <c r="AH60" s="12">
        <v>835</v>
      </c>
      <c r="AI60" s="12">
        <v>751</v>
      </c>
      <c r="AJ60" s="12">
        <v>845</v>
      </c>
      <c r="AK60" s="12">
        <v>836</v>
      </c>
      <c r="AL60" s="12">
        <v>877</v>
      </c>
      <c r="AM60" s="12">
        <v>808</v>
      </c>
      <c r="AN60" s="12">
        <v>691</v>
      </c>
      <c r="AO60" s="12">
        <v>851</v>
      </c>
      <c r="AP60" s="6">
        <v>850</v>
      </c>
      <c r="AQ60" s="12">
        <v>905</v>
      </c>
      <c r="AR60" s="12">
        <v>897</v>
      </c>
      <c r="AS60" s="17">
        <v>935</v>
      </c>
      <c r="AT60" s="17">
        <v>983</v>
      </c>
      <c r="AU60" s="17">
        <v>993</v>
      </c>
      <c r="AV60" s="11">
        <v>1009</v>
      </c>
      <c r="AW60" s="6">
        <v>1082</v>
      </c>
      <c r="AX60" s="12">
        <v>1183</v>
      </c>
      <c r="AY60" s="12">
        <v>1139</v>
      </c>
      <c r="AZ60" s="12">
        <v>1188</v>
      </c>
      <c r="BA60" s="12">
        <v>1164</v>
      </c>
      <c r="BB60" s="12">
        <v>1163</v>
      </c>
      <c r="BC60" s="12">
        <v>1254</v>
      </c>
      <c r="BD60" s="12">
        <v>1089</v>
      </c>
      <c r="BE60" s="12">
        <v>1027</v>
      </c>
    </row>
    <row r="61" spans="1:57" x14ac:dyDescent="0.25">
      <c r="A61" t="s">
        <v>27</v>
      </c>
      <c r="B61">
        <v>2020</v>
      </c>
      <c r="C61" t="s">
        <v>25</v>
      </c>
      <c r="D61" s="3" t="s">
        <v>19</v>
      </c>
      <c r="E61" s="12">
        <v>1916</v>
      </c>
      <c r="F61" s="12">
        <v>2170</v>
      </c>
      <c r="G61" s="12">
        <v>1933</v>
      </c>
      <c r="H61" s="12">
        <v>1716</v>
      </c>
      <c r="I61" s="12">
        <v>1711</v>
      </c>
      <c r="J61" s="12">
        <v>1590</v>
      </c>
      <c r="K61" s="12">
        <v>1665</v>
      </c>
      <c r="L61" s="12">
        <v>1582</v>
      </c>
      <c r="M61" s="12">
        <v>1528</v>
      </c>
      <c r="N61" s="12">
        <v>1550</v>
      </c>
      <c r="O61" s="12">
        <v>1598</v>
      </c>
      <c r="P61" s="12">
        <v>1482</v>
      </c>
      <c r="Q61" s="12">
        <v>1545</v>
      </c>
      <c r="R61" s="12">
        <v>2086</v>
      </c>
      <c r="S61" s="12">
        <v>2377</v>
      </c>
      <c r="T61" s="12">
        <v>3278</v>
      </c>
      <c r="U61" s="12">
        <v>3364</v>
      </c>
      <c r="V61" s="12">
        <v>2888</v>
      </c>
      <c r="W61" s="12">
        <v>2014</v>
      </c>
      <c r="X61" s="12">
        <v>2251</v>
      </c>
      <c r="Y61" s="12">
        <v>1836</v>
      </c>
      <c r="Z61" s="12">
        <v>1427</v>
      </c>
      <c r="AA61" s="12">
        <v>1444</v>
      </c>
      <c r="AB61" s="12">
        <v>1323</v>
      </c>
      <c r="AC61" s="12">
        <v>1283</v>
      </c>
      <c r="AD61" s="12">
        <v>1212</v>
      </c>
      <c r="AE61" s="12">
        <v>1209</v>
      </c>
      <c r="AF61" s="12">
        <v>1102</v>
      </c>
      <c r="AG61" s="12">
        <v>1171</v>
      </c>
      <c r="AH61" s="12">
        <v>1190</v>
      </c>
      <c r="AI61" s="12">
        <v>1179</v>
      </c>
      <c r="AJ61" s="12">
        <v>1173</v>
      </c>
      <c r="AK61" s="12">
        <v>1301</v>
      </c>
      <c r="AL61" s="12">
        <v>1345</v>
      </c>
      <c r="AM61" s="12">
        <v>1166</v>
      </c>
      <c r="AN61" s="12">
        <v>970</v>
      </c>
      <c r="AO61" s="12">
        <v>1319</v>
      </c>
      <c r="AP61" s="6">
        <v>1296</v>
      </c>
      <c r="AQ61" s="12">
        <v>1264</v>
      </c>
      <c r="AR61" s="12">
        <v>1312</v>
      </c>
      <c r="AS61" s="17">
        <v>1347</v>
      </c>
      <c r="AT61" s="17">
        <v>1452</v>
      </c>
      <c r="AU61" s="17">
        <v>1421</v>
      </c>
      <c r="AV61" s="11">
        <v>1409</v>
      </c>
      <c r="AW61" s="6">
        <v>1624</v>
      </c>
      <c r="AX61" s="12">
        <v>1608</v>
      </c>
      <c r="AY61" s="12">
        <v>1680</v>
      </c>
      <c r="AZ61" s="12">
        <v>1702</v>
      </c>
      <c r="BA61" s="12">
        <v>1667</v>
      </c>
      <c r="BB61" s="12">
        <v>1687</v>
      </c>
      <c r="BC61" s="12">
        <v>1802</v>
      </c>
      <c r="BD61" s="12">
        <v>1585</v>
      </c>
      <c r="BE61" s="12">
        <v>1392</v>
      </c>
    </row>
    <row r="62" spans="1:57" x14ac:dyDescent="0.25">
      <c r="A62" t="s">
        <v>24</v>
      </c>
      <c r="B62">
        <v>2020</v>
      </c>
      <c r="C62" t="s">
        <v>28</v>
      </c>
      <c r="D62" s="1" t="s">
        <v>0</v>
      </c>
      <c r="E62" s="11">
        <f>E2</f>
        <v>48</v>
      </c>
      <c r="F62" s="11">
        <f t="shared" ref="F62:AK62" si="0">E62+F2</f>
        <v>98</v>
      </c>
      <c r="G62" s="11">
        <f t="shared" si="0"/>
        <v>167</v>
      </c>
      <c r="H62" s="11">
        <f t="shared" si="0"/>
        <v>220</v>
      </c>
      <c r="I62" s="11">
        <f t="shared" si="0"/>
        <v>270</v>
      </c>
      <c r="J62" s="11">
        <f t="shared" si="0"/>
        <v>300</v>
      </c>
      <c r="K62" s="11">
        <f t="shared" si="0"/>
        <v>343</v>
      </c>
      <c r="L62" s="11">
        <f t="shared" si="0"/>
        <v>394</v>
      </c>
      <c r="M62" s="11">
        <f t="shared" si="0"/>
        <v>443</v>
      </c>
      <c r="N62" s="11">
        <f t="shared" si="0"/>
        <v>499</v>
      </c>
      <c r="O62" s="11">
        <f t="shared" si="0"/>
        <v>552</v>
      </c>
      <c r="P62" s="11">
        <f t="shared" si="0"/>
        <v>596</v>
      </c>
      <c r="Q62" s="11">
        <f t="shared" si="0"/>
        <v>645</v>
      </c>
      <c r="R62" s="11">
        <f t="shared" si="0"/>
        <v>696</v>
      </c>
      <c r="S62" s="11">
        <f t="shared" si="0"/>
        <v>734</v>
      </c>
      <c r="T62" s="11">
        <f t="shared" si="0"/>
        <v>785</v>
      </c>
      <c r="U62" s="11">
        <f t="shared" si="0"/>
        <v>839</v>
      </c>
      <c r="V62" s="11">
        <f t="shared" si="0"/>
        <v>887</v>
      </c>
      <c r="W62" s="11">
        <f t="shared" si="0"/>
        <v>915</v>
      </c>
      <c r="X62" s="11">
        <f t="shared" si="0"/>
        <v>971</v>
      </c>
      <c r="Y62" s="11">
        <f t="shared" si="0"/>
        <v>1022</v>
      </c>
      <c r="Z62" s="11">
        <f t="shared" si="0"/>
        <v>1062</v>
      </c>
      <c r="AA62" s="11">
        <f t="shared" si="0"/>
        <v>1106</v>
      </c>
      <c r="AB62" s="11">
        <f t="shared" si="0"/>
        <v>1150</v>
      </c>
      <c r="AC62" s="11">
        <f t="shared" si="0"/>
        <v>1198</v>
      </c>
      <c r="AD62" s="11">
        <f t="shared" si="0"/>
        <v>1245</v>
      </c>
      <c r="AE62" s="11">
        <f t="shared" si="0"/>
        <v>1292</v>
      </c>
      <c r="AF62" s="11">
        <f t="shared" si="0"/>
        <v>1350</v>
      </c>
      <c r="AG62" s="11">
        <f t="shared" si="0"/>
        <v>1385</v>
      </c>
      <c r="AH62" s="11">
        <f t="shared" si="0"/>
        <v>1434</v>
      </c>
      <c r="AI62" s="11">
        <f t="shared" si="0"/>
        <v>1479</v>
      </c>
      <c r="AJ62" s="11">
        <f t="shared" si="0"/>
        <v>1523</v>
      </c>
      <c r="AK62" s="11">
        <f t="shared" si="0"/>
        <v>1573</v>
      </c>
      <c r="AL62" s="11">
        <f t="shared" ref="AL62:BE62" si="1">AK62+AL2</f>
        <v>1622</v>
      </c>
      <c r="AM62" s="11">
        <f t="shared" si="1"/>
        <v>1660</v>
      </c>
      <c r="AN62" s="11">
        <f t="shared" si="1"/>
        <v>1689</v>
      </c>
      <c r="AO62" s="11">
        <f t="shared" si="1"/>
        <v>1728</v>
      </c>
      <c r="AP62" s="11">
        <f t="shared" si="1"/>
        <v>1764</v>
      </c>
      <c r="AQ62" s="11">
        <f t="shared" si="1"/>
        <v>1809</v>
      </c>
      <c r="AR62" s="11">
        <f t="shared" si="1"/>
        <v>1856</v>
      </c>
      <c r="AS62" s="11">
        <f t="shared" si="1"/>
        <v>1901</v>
      </c>
      <c r="AT62" s="11">
        <f t="shared" si="1"/>
        <v>1942</v>
      </c>
      <c r="AU62" s="11">
        <f t="shared" si="1"/>
        <v>1976</v>
      </c>
      <c r="AV62" s="11">
        <f t="shared" si="1"/>
        <v>2007</v>
      </c>
      <c r="AW62" s="11">
        <f t="shared" si="1"/>
        <v>2050</v>
      </c>
      <c r="AX62" s="11">
        <f t="shared" si="1"/>
        <v>2095</v>
      </c>
      <c r="AY62" s="11">
        <f t="shared" si="1"/>
        <v>2149</v>
      </c>
      <c r="AZ62" s="11">
        <f t="shared" si="1"/>
        <v>2193</v>
      </c>
      <c r="BA62" s="11">
        <f t="shared" si="1"/>
        <v>2243</v>
      </c>
      <c r="BB62" s="11">
        <f t="shared" si="1"/>
        <v>2288</v>
      </c>
      <c r="BC62" s="11">
        <f t="shared" si="1"/>
        <v>2334</v>
      </c>
      <c r="BD62" s="11">
        <f t="shared" si="1"/>
        <v>2367</v>
      </c>
      <c r="BE62" s="11">
        <f t="shared" si="1"/>
        <v>2399</v>
      </c>
    </row>
    <row r="63" spans="1:57" x14ac:dyDescent="0.25">
      <c r="A63" t="s">
        <v>24</v>
      </c>
      <c r="B63">
        <v>2020</v>
      </c>
      <c r="C63" t="s">
        <v>28</v>
      </c>
      <c r="D63" s="2" t="s">
        <v>1</v>
      </c>
      <c r="E63" s="11">
        <f t="shared" ref="E63:E121" si="2">E3</f>
        <v>8</v>
      </c>
      <c r="F63" s="11">
        <f t="shared" ref="F63:AK63" si="3">E63+F3</f>
        <v>17</v>
      </c>
      <c r="G63" s="11">
        <f t="shared" si="3"/>
        <v>24</v>
      </c>
      <c r="H63" s="11">
        <f t="shared" si="3"/>
        <v>33</v>
      </c>
      <c r="I63" s="11">
        <f t="shared" si="3"/>
        <v>39</v>
      </c>
      <c r="J63" s="11">
        <f t="shared" si="3"/>
        <v>47</v>
      </c>
      <c r="K63" s="11">
        <f t="shared" si="3"/>
        <v>53</v>
      </c>
      <c r="L63" s="11">
        <f t="shared" si="3"/>
        <v>58</v>
      </c>
      <c r="M63" s="11">
        <f t="shared" si="3"/>
        <v>65</v>
      </c>
      <c r="N63" s="11">
        <f t="shared" si="3"/>
        <v>76</v>
      </c>
      <c r="O63" s="11">
        <f t="shared" si="3"/>
        <v>89</v>
      </c>
      <c r="P63" s="11">
        <f t="shared" si="3"/>
        <v>91</v>
      </c>
      <c r="Q63" s="11">
        <f t="shared" si="3"/>
        <v>99</v>
      </c>
      <c r="R63" s="11">
        <f t="shared" si="3"/>
        <v>107</v>
      </c>
      <c r="S63" s="11">
        <f t="shared" si="3"/>
        <v>113</v>
      </c>
      <c r="T63" s="11">
        <f t="shared" si="3"/>
        <v>119</v>
      </c>
      <c r="U63" s="11">
        <f t="shared" si="3"/>
        <v>125</v>
      </c>
      <c r="V63" s="11">
        <f t="shared" si="3"/>
        <v>133</v>
      </c>
      <c r="W63" s="11">
        <f t="shared" si="3"/>
        <v>139</v>
      </c>
      <c r="X63" s="11">
        <f t="shared" si="3"/>
        <v>149</v>
      </c>
      <c r="Y63" s="11">
        <f t="shared" si="3"/>
        <v>153</v>
      </c>
      <c r="Z63" s="11">
        <f t="shared" si="3"/>
        <v>159</v>
      </c>
      <c r="AA63" s="11">
        <f t="shared" si="3"/>
        <v>163</v>
      </c>
      <c r="AB63" s="11">
        <f t="shared" si="3"/>
        <v>167</v>
      </c>
      <c r="AC63" s="11">
        <f t="shared" si="3"/>
        <v>177</v>
      </c>
      <c r="AD63" s="11">
        <f t="shared" si="3"/>
        <v>181</v>
      </c>
      <c r="AE63" s="11">
        <f t="shared" si="3"/>
        <v>188</v>
      </c>
      <c r="AF63" s="11">
        <f t="shared" si="3"/>
        <v>191</v>
      </c>
      <c r="AG63" s="11">
        <f t="shared" si="3"/>
        <v>197</v>
      </c>
      <c r="AH63" s="11">
        <f t="shared" si="3"/>
        <v>200</v>
      </c>
      <c r="AI63" s="11">
        <f t="shared" si="3"/>
        <v>211</v>
      </c>
      <c r="AJ63" s="11">
        <f t="shared" si="3"/>
        <v>215</v>
      </c>
      <c r="AK63" s="11">
        <f t="shared" si="3"/>
        <v>220</v>
      </c>
      <c r="AL63" s="11">
        <f t="shared" ref="AL63:BE63" si="4">AK63+AL3</f>
        <v>227</v>
      </c>
      <c r="AM63" s="11">
        <f t="shared" si="4"/>
        <v>232</v>
      </c>
      <c r="AN63" s="11">
        <f t="shared" si="4"/>
        <v>235</v>
      </c>
      <c r="AO63" s="11">
        <f t="shared" si="4"/>
        <v>241</v>
      </c>
      <c r="AP63" s="11">
        <f t="shared" si="4"/>
        <v>245</v>
      </c>
      <c r="AQ63" s="11">
        <f t="shared" si="4"/>
        <v>252</v>
      </c>
      <c r="AR63" s="11">
        <f t="shared" si="4"/>
        <v>255</v>
      </c>
      <c r="AS63" s="11">
        <f t="shared" si="4"/>
        <v>261</v>
      </c>
      <c r="AT63" s="11">
        <f t="shared" si="4"/>
        <v>267</v>
      </c>
      <c r="AU63" s="11">
        <f t="shared" si="4"/>
        <v>269</v>
      </c>
      <c r="AV63" s="11">
        <f t="shared" si="4"/>
        <v>275</v>
      </c>
      <c r="AW63" s="11">
        <f t="shared" si="4"/>
        <v>281</v>
      </c>
      <c r="AX63" s="11">
        <f t="shared" si="4"/>
        <v>289</v>
      </c>
      <c r="AY63" s="11">
        <f t="shared" si="4"/>
        <v>300</v>
      </c>
      <c r="AZ63" s="11">
        <f t="shared" si="4"/>
        <v>307</v>
      </c>
      <c r="BA63" s="11">
        <f t="shared" si="4"/>
        <v>311</v>
      </c>
      <c r="BB63" s="11">
        <f t="shared" si="4"/>
        <v>314</v>
      </c>
      <c r="BC63" s="11">
        <f t="shared" si="4"/>
        <v>319</v>
      </c>
      <c r="BD63" s="11">
        <f t="shared" si="4"/>
        <v>326</v>
      </c>
      <c r="BE63" s="11">
        <f t="shared" si="4"/>
        <v>330</v>
      </c>
    </row>
    <row r="64" spans="1:57" x14ac:dyDescent="0.25">
      <c r="A64" t="s">
        <v>24</v>
      </c>
      <c r="B64">
        <v>2020</v>
      </c>
      <c r="C64" t="s">
        <v>28</v>
      </c>
      <c r="D64" s="2" t="s">
        <v>2</v>
      </c>
      <c r="E64" s="11">
        <f t="shared" si="2"/>
        <v>4</v>
      </c>
      <c r="F64" s="11">
        <f t="shared" ref="F64:AK64" si="5">E64+F4</f>
        <v>12</v>
      </c>
      <c r="G64" s="11">
        <f t="shared" si="5"/>
        <v>17</v>
      </c>
      <c r="H64" s="11">
        <f t="shared" si="5"/>
        <v>21</v>
      </c>
      <c r="I64" s="11">
        <f t="shared" si="5"/>
        <v>26</v>
      </c>
      <c r="J64" s="11">
        <f t="shared" si="5"/>
        <v>30</v>
      </c>
      <c r="K64" s="11">
        <f t="shared" si="5"/>
        <v>32</v>
      </c>
      <c r="L64" s="11">
        <f t="shared" si="5"/>
        <v>38</v>
      </c>
      <c r="M64" s="11">
        <f t="shared" si="5"/>
        <v>44</v>
      </c>
      <c r="N64" s="11">
        <f t="shared" si="5"/>
        <v>46</v>
      </c>
      <c r="O64" s="11">
        <f t="shared" si="5"/>
        <v>49</v>
      </c>
      <c r="P64" s="11">
        <f t="shared" si="5"/>
        <v>55</v>
      </c>
      <c r="Q64" s="11">
        <f t="shared" si="5"/>
        <v>56</v>
      </c>
      <c r="R64" s="11">
        <f t="shared" si="5"/>
        <v>61</v>
      </c>
      <c r="S64" s="11">
        <f t="shared" si="5"/>
        <v>65</v>
      </c>
      <c r="T64" s="11">
        <f t="shared" si="5"/>
        <v>70</v>
      </c>
      <c r="U64" s="11">
        <f t="shared" si="5"/>
        <v>73</v>
      </c>
      <c r="V64" s="11">
        <f t="shared" si="5"/>
        <v>73</v>
      </c>
      <c r="W64" s="11">
        <f t="shared" si="5"/>
        <v>77</v>
      </c>
      <c r="X64" s="11">
        <f t="shared" si="5"/>
        <v>82</v>
      </c>
      <c r="Y64" s="11">
        <f t="shared" si="5"/>
        <v>87</v>
      </c>
      <c r="Z64" s="11">
        <f t="shared" si="5"/>
        <v>90</v>
      </c>
      <c r="AA64" s="11">
        <f t="shared" si="5"/>
        <v>94</v>
      </c>
      <c r="AB64" s="11">
        <f t="shared" si="5"/>
        <v>96</v>
      </c>
      <c r="AC64" s="11">
        <f t="shared" si="5"/>
        <v>101</v>
      </c>
      <c r="AD64" s="11">
        <f t="shared" si="5"/>
        <v>105</v>
      </c>
      <c r="AE64" s="11">
        <f t="shared" si="5"/>
        <v>107</v>
      </c>
      <c r="AF64" s="11">
        <f t="shared" si="5"/>
        <v>109</v>
      </c>
      <c r="AG64" s="11">
        <f t="shared" si="5"/>
        <v>113</v>
      </c>
      <c r="AH64" s="11">
        <f t="shared" si="5"/>
        <v>118</v>
      </c>
      <c r="AI64" s="11">
        <f t="shared" si="5"/>
        <v>123</v>
      </c>
      <c r="AJ64" s="11">
        <f t="shared" si="5"/>
        <v>128</v>
      </c>
      <c r="AK64" s="11">
        <f t="shared" si="5"/>
        <v>130</v>
      </c>
      <c r="AL64" s="11">
        <f t="shared" ref="AL64:BE64" si="6">AK64+AL4</f>
        <v>134</v>
      </c>
      <c r="AM64" s="11">
        <f t="shared" si="6"/>
        <v>141</v>
      </c>
      <c r="AN64" s="11">
        <f t="shared" si="6"/>
        <v>143</v>
      </c>
      <c r="AO64" s="11">
        <f t="shared" si="6"/>
        <v>148</v>
      </c>
      <c r="AP64" s="11">
        <f t="shared" si="6"/>
        <v>152</v>
      </c>
      <c r="AQ64" s="11">
        <f t="shared" si="6"/>
        <v>155</v>
      </c>
      <c r="AR64" s="11">
        <f t="shared" si="6"/>
        <v>158</v>
      </c>
      <c r="AS64" s="11">
        <f t="shared" si="6"/>
        <v>163</v>
      </c>
      <c r="AT64" s="11">
        <f t="shared" si="6"/>
        <v>167</v>
      </c>
      <c r="AU64" s="11">
        <f t="shared" si="6"/>
        <v>174</v>
      </c>
      <c r="AV64" s="11">
        <f t="shared" si="6"/>
        <v>176</v>
      </c>
      <c r="AW64" s="11">
        <f t="shared" si="6"/>
        <v>178</v>
      </c>
      <c r="AX64" s="11">
        <f t="shared" si="6"/>
        <v>185</v>
      </c>
      <c r="AY64" s="11">
        <f t="shared" si="6"/>
        <v>191</v>
      </c>
      <c r="AZ64" s="11">
        <f t="shared" si="6"/>
        <v>196</v>
      </c>
      <c r="BA64" s="11">
        <f t="shared" si="6"/>
        <v>199</v>
      </c>
      <c r="BB64" s="11">
        <f t="shared" si="6"/>
        <v>210</v>
      </c>
      <c r="BC64" s="11">
        <f t="shared" si="6"/>
        <v>214</v>
      </c>
      <c r="BD64" s="11">
        <f t="shared" si="6"/>
        <v>219</v>
      </c>
      <c r="BE64" s="11">
        <f t="shared" si="6"/>
        <v>220</v>
      </c>
    </row>
    <row r="65" spans="1:57" x14ac:dyDescent="0.25">
      <c r="A65" t="s">
        <v>24</v>
      </c>
      <c r="B65">
        <v>2020</v>
      </c>
      <c r="C65" t="s">
        <v>28</v>
      </c>
      <c r="D65" s="1" t="s">
        <v>3</v>
      </c>
      <c r="E65" s="11">
        <f t="shared" si="2"/>
        <v>4</v>
      </c>
      <c r="F65" s="11">
        <f t="shared" ref="F65:AK65" si="7">E65+F5</f>
        <v>13</v>
      </c>
      <c r="G65" s="11">
        <f t="shared" si="7"/>
        <v>17</v>
      </c>
      <c r="H65" s="11">
        <f t="shared" si="7"/>
        <v>25</v>
      </c>
      <c r="I65" s="11">
        <f t="shared" si="7"/>
        <v>29</v>
      </c>
      <c r="J65" s="11">
        <f t="shared" si="7"/>
        <v>33</v>
      </c>
      <c r="K65" s="11">
        <f t="shared" si="7"/>
        <v>37</v>
      </c>
      <c r="L65" s="11">
        <f t="shared" si="7"/>
        <v>44</v>
      </c>
      <c r="M65" s="11">
        <f t="shared" si="7"/>
        <v>51</v>
      </c>
      <c r="N65" s="11">
        <f t="shared" si="7"/>
        <v>58</v>
      </c>
      <c r="O65" s="11">
        <f t="shared" si="7"/>
        <v>64</v>
      </c>
      <c r="P65" s="11">
        <f t="shared" si="7"/>
        <v>68</v>
      </c>
      <c r="Q65" s="11">
        <f t="shared" si="7"/>
        <v>72</v>
      </c>
      <c r="R65" s="11">
        <f t="shared" si="7"/>
        <v>80</v>
      </c>
      <c r="S65" s="11">
        <f t="shared" si="7"/>
        <v>84</v>
      </c>
      <c r="T65" s="11">
        <f t="shared" si="7"/>
        <v>88</v>
      </c>
      <c r="U65" s="11">
        <f t="shared" si="7"/>
        <v>91</v>
      </c>
      <c r="V65" s="11">
        <f t="shared" si="7"/>
        <v>94</v>
      </c>
      <c r="W65" s="11">
        <f t="shared" si="7"/>
        <v>104</v>
      </c>
      <c r="X65" s="11">
        <f t="shared" si="7"/>
        <v>108</v>
      </c>
      <c r="Y65" s="11">
        <f t="shared" si="7"/>
        <v>115</v>
      </c>
      <c r="Z65" s="11">
        <f t="shared" si="7"/>
        <v>120</v>
      </c>
      <c r="AA65" s="11">
        <f t="shared" si="7"/>
        <v>128</v>
      </c>
      <c r="AB65" s="11">
        <f t="shared" si="7"/>
        <v>133</v>
      </c>
      <c r="AC65" s="11">
        <f t="shared" si="7"/>
        <v>137</v>
      </c>
      <c r="AD65" s="11">
        <f t="shared" si="7"/>
        <v>140</v>
      </c>
      <c r="AE65" s="11">
        <f t="shared" si="7"/>
        <v>144</v>
      </c>
      <c r="AF65" s="11">
        <f t="shared" si="7"/>
        <v>149</v>
      </c>
      <c r="AG65" s="11">
        <f t="shared" si="7"/>
        <v>149</v>
      </c>
      <c r="AH65" s="11">
        <f t="shared" si="7"/>
        <v>153</v>
      </c>
      <c r="AI65" s="11">
        <f t="shared" si="7"/>
        <v>156</v>
      </c>
      <c r="AJ65" s="11">
        <f t="shared" si="7"/>
        <v>162</v>
      </c>
      <c r="AK65" s="11">
        <f t="shared" si="7"/>
        <v>170</v>
      </c>
      <c r="AL65" s="11">
        <f t="shared" ref="AL65:BE65" si="8">AK65+AL5</f>
        <v>175</v>
      </c>
      <c r="AM65" s="11">
        <f t="shared" si="8"/>
        <v>181</v>
      </c>
      <c r="AN65" s="11">
        <f t="shared" si="8"/>
        <v>186</v>
      </c>
      <c r="AO65" s="11">
        <f t="shared" si="8"/>
        <v>189</v>
      </c>
      <c r="AP65" s="11">
        <f t="shared" si="8"/>
        <v>196</v>
      </c>
      <c r="AQ65" s="11">
        <f t="shared" si="8"/>
        <v>203</v>
      </c>
      <c r="AR65" s="11">
        <f t="shared" si="8"/>
        <v>213</v>
      </c>
      <c r="AS65" s="11">
        <f t="shared" si="8"/>
        <v>219</v>
      </c>
      <c r="AT65" s="11">
        <f t="shared" si="8"/>
        <v>222</v>
      </c>
      <c r="AU65" s="11">
        <f t="shared" si="8"/>
        <v>227</v>
      </c>
      <c r="AV65" s="11">
        <f t="shared" si="8"/>
        <v>232</v>
      </c>
      <c r="AW65" s="11">
        <f t="shared" si="8"/>
        <v>236</v>
      </c>
      <c r="AX65" s="11">
        <f t="shared" si="8"/>
        <v>239</v>
      </c>
      <c r="AY65" s="11">
        <f t="shared" si="8"/>
        <v>243</v>
      </c>
      <c r="AZ65" s="11">
        <f t="shared" si="8"/>
        <v>248</v>
      </c>
      <c r="BA65" s="11">
        <f t="shared" si="8"/>
        <v>256</v>
      </c>
      <c r="BB65" s="11">
        <f t="shared" si="8"/>
        <v>262</v>
      </c>
      <c r="BC65" s="11">
        <f t="shared" si="8"/>
        <v>267</v>
      </c>
      <c r="BD65" s="11">
        <f t="shared" si="8"/>
        <v>273</v>
      </c>
      <c r="BE65" s="11">
        <f t="shared" si="8"/>
        <v>282</v>
      </c>
    </row>
    <row r="66" spans="1:57" x14ac:dyDescent="0.25">
      <c r="A66" t="s">
        <v>24</v>
      </c>
      <c r="B66">
        <v>2020</v>
      </c>
      <c r="C66" t="s">
        <v>28</v>
      </c>
      <c r="D66" s="1" t="s">
        <v>4</v>
      </c>
      <c r="E66" s="11">
        <f t="shared" si="2"/>
        <v>6</v>
      </c>
      <c r="F66" s="11">
        <f t="shared" ref="F66:AK66" si="9">E66+F6</f>
        <v>22</v>
      </c>
      <c r="G66" s="11">
        <f t="shared" si="9"/>
        <v>32</v>
      </c>
      <c r="H66" s="11">
        <f t="shared" si="9"/>
        <v>47</v>
      </c>
      <c r="I66" s="11">
        <f t="shared" si="9"/>
        <v>70</v>
      </c>
      <c r="J66" s="11">
        <f t="shared" si="9"/>
        <v>80</v>
      </c>
      <c r="K66" s="11">
        <f t="shared" si="9"/>
        <v>96</v>
      </c>
      <c r="L66" s="11">
        <f t="shared" si="9"/>
        <v>116</v>
      </c>
      <c r="M66" s="11">
        <f t="shared" si="9"/>
        <v>140</v>
      </c>
      <c r="N66" s="11">
        <f t="shared" si="9"/>
        <v>161</v>
      </c>
      <c r="O66" s="11">
        <f t="shared" si="9"/>
        <v>179</v>
      </c>
      <c r="P66" s="11">
        <f t="shared" si="9"/>
        <v>194</v>
      </c>
      <c r="Q66" s="11">
        <f t="shared" si="9"/>
        <v>206</v>
      </c>
      <c r="R66" s="11">
        <f t="shared" si="9"/>
        <v>215</v>
      </c>
      <c r="S66" s="11">
        <f t="shared" si="9"/>
        <v>223</v>
      </c>
      <c r="T66" s="11">
        <f t="shared" si="9"/>
        <v>243</v>
      </c>
      <c r="U66" s="11">
        <f t="shared" si="9"/>
        <v>254</v>
      </c>
      <c r="V66" s="11">
        <f t="shared" si="9"/>
        <v>268</v>
      </c>
      <c r="W66" s="11">
        <f t="shared" si="9"/>
        <v>277</v>
      </c>
      <c r="X66" s="11">
        <f t="shared" si="9"/>
        <v>290</v>
      </c>
      <c r="Y66" s="11">
        <f t="shared" si="9"/>
        <v>303</v>
      </c>
      <c r="Z66" s="11">
        <f t="shared" si="9"/>
        <v>310</v>
      </c>
      <c r="AA66" s="11">
        <f t="shared" si="9"/>
        <v>320</v>
      </c>
      <c r="AB66" s="11">
        <f t="shared" si="9"/>
        <v>330</v>
      </c>
      <c r="AC66" s="11">
        <f t="shared" si="9"/>
        <v>339</v>
      </c>
      <c r="AD66" s="11">
        <f t="shared" si="9"/>
        <v>341</v>
      </c>
      <c r="AE66" s="11">
        <f t="shared" si="9"/>
        <v>355</v>
      </c>
      <c r="AF66" s="11">
        <f t="shared" si="9"/>
        <v>366</v>
      </c>
      <c r="AG66" s="11">
        <f t="shared" si="9"/>
        <v>376</v>
      </c>
      <c r="AH66" s="11">
        <f t="shared" si="9"/>
        <v>385</v>
      </c>
      <c r="AI66" s="11">
        <f t="shared" si="9"/>
        <v>397</v>
      </c>
      <c r="AJ66" s="11">
        <f t="shared" si="9"/>
        <v>410</v>
      </c>
      <c r="AK66" s="11">
        <f t="shared" si="9"/>
        <v>422</v>
      </c>
      <c r="AL66" s="11">
        <f t="shared" ref="AL66:BE66" si="10">AK66+AL6</f>
        <v>436</v>
      </c>
      <c r="AM66" s="11">
        <f t="shared" si="10"/>
        <v>450</v>
      </c>
      <c r="AN66" s="11">
        <f t="shared" si="10"/>
        <v>457</v>
      </c>
      <c r="AO66" s="11">
        <f t="shared" si="10"/>
        <v>472</v>
      </c>
      <c r="AP66" s="11">
        <f t="shared" si="10"/>
        <v>487</v>
      </c>
      <c r="AQ66" s="11">
        <f t="shared" si="10"/>
        <v>500</v>
      </c>
      <c r="AR66" s="11">
        <f t="shared" si="10"/>
        <v>512</v>
      </c>
      <c r="AS66" s="11">
        <f t="shared" si="10"/>
        <v>524</v>
      </c>
      <c r="AT66" s="11">
        <f t="shared" si="10"/>
        <v>539</v>
      </c>
      <c r="AU66" s="11">
        <f t="shared" si="10"/>
        <v>553</v>
      </c>
      <c r="AV66" s="11">
        <f t="shared" si="10"/>
        <v>568</v>
      </c>
      <c r="AW66" s="11">
        <f t="shared" si="10"/>
        <v>580</v>
      </c>
      <c r="AX66" s="11">
        <f t="shared" si="10"/>
        <v>587</v>
      </c>
      <c r="AY66" s="11">
        <f t="shared" si="10"/>
        <v>604</v>
      </c>
      <c r="AZ66" s="11">
        <f t="shared" si="10"/>
        <v>622</v>
      </c>
      <c r="BA66" s="11">
        <f t="shared" si="10"/>
        <v>637</v>
      </c>
      <c r="BB66" s="11">
        <f t="shared" si="10"/>
        <v>645</v>
      </c>
      <c r="BC66" s="11">
        <f t="shared" si="10"/>
        <v>656</v>
      </c>
      <c r="BD66" s="11">
        <f t="shared" si="10"/>
        <v>666</v>
      </c>
      <c r="BE66" s="11">
        <f t="shared" si="10"/>
        <v>674</v>
      </c>
    </row>
    <row r="67" spans="1:57" x14ac:dyDescent="0.25">
      <c r="A67" t="s">
        <v>24</v>
      </c>
      <c r="B67">
        <v>2020</v>
      </c>
      <c r="C67" t="s">
        <v>28</v>
      </c>
      <c r="D67" s="1" t="s">
        <v>5</v>
      </c>
      <c r="E67" s="11">
        <f t="shared" si="2"/>
        <v>11</v>
      </c>
      <c r="F67" s="11">
        <f t="shared" ref="F67:AK67" si="11">E67+F7</f>
        <v>34</v>
      </c>
      <c r="G67" s="11">
        <f t="shared" si="11"/>
        <v>59</v>
      </c>
      <c r="H67" s="11">
        <f t="shared" si="11"/>
        <v>89</v>
      </c>
      <c r="I67" s="11">
        <f t="shared" si="11"/>
        <v>112</v>
      </c>
      <c r="J67" s="11">
        <f t="shared" si="11"/>
        <v>146</v>
      </c>
      <c r="K67" s="11">
        <f t="shared" si="11"/>
        <v>172</v>
      </c>
      <c r="L67" s="11">
        <f t="shared" si="11"/>
        <v>190</v>
      </c>
      <c r="M67" s="11">
        <f t="shared" si="11"/>
        <v>215</v>
      </c>
      <c r="N67" s="11">
        <f t="shared" si="11"/>
        <v>238</v>
      </c>
      <c r="O67" s="11">
        <f t="shared" si="11"/>
        <v>277</v>
      </c>
      <c r="P67" s="11">
        <f t="shared" si="11"/>
        <v>299</v>
      </c>
      <c r="Q67" s="11">
        <f t="shared" si="11"/>
        <v>316</v>
      </c>
      <c r="R67" s="11">
        <f t="shared" si="11"/>
        <v>336</v>
      </c>
      <c r="S67" s="11">
        <f t="shared" si="11"/>
        <v>352</v>
      </c>
      <c r="T67" s="11">
        <f t="shared" si="11"/>
        <v>369</v>
      </c>
      <c r="U67" s="11">
        <f t="shared" si="11"/>
        <v>394</v>
      </c>
      <c r="V67" s="11">
        <f t="shared" si="11"/>
        <v>412</v>
      </c>
      <c r="W67" s="11">
        <f t="shared" si="11"/>
        <v>430</v>
      </c>
      <c r="X67" s="11">
        <f t="shared" si="11"/>
        <v>449</v>
      </c>
      <c r="Y67" s="11">
        <f t="shared" si="11"/>
        <v>467</v>
      </c>
      <c r="Z67" s="11">
        <f t="shared" si="11"/>
        <v>487</v>
      </c>
      <c r="AA67" s="11">
        <f t="shared" si="11"/>
        <v>512</v>
      </c>
      <c r="AB67" s="11">
        <f t="shared" si="11"/>
        <v>535</v>
      </c>
      <c r="AC67" s="11">
        <f t="shared" si="11"/>
        <v>548</v>
      </c>
      <c r="AD67" s="11">
        <f t="shared" si="11"/>
        <v>561</v>
      </c>
      <c r="AE67" s="11">
        <f t="shared" si="11"/>
        <v>580</v>
      </c>
      <c r="AF67" s="11">
        <f t="shared" si="11"/>
        <v>604</v>
      </c>
      <c r="AG67" s="11">
        <f t="shared" si="11"/>
        <v>625</v>
      </c>
      <c r="AH67" s="11">
        <f t="shared" si="11"/>
        <v>642</v>
      </c>
      <c r="AI67" s="11">
        <f t="shared" si="11"/>
        <v>671</v>
      </c>
      <c r="AJ67" s="11">
        <f t="shared" si="11"/>
        <v>698</v>
      </c>
      <c r="AK67" s="11">
        <f t="shared" si="11"/>
        <v>722</v>
      </c>
      <c r="AL67" s="11">
        <f t="shared" ref="AL67:BE67" si="12">AK67+AL7</f>
        <v>749</v>
      </c>
      <c r="AM67" s="11">
        <f t="shared" si="12"/>
        <v>771</v>
      </c>
      <c r="AN67" s="11">
        <f t="shared" si="12"/>
        <v>792</v>
      </c>
      <c r="AO67" s="11">
        <f t="shared" si="12"/>
        <v>819</v>
      </c>
      <c r="AP67" s="11">
        <f t="shared" si="12"/>
        <v>854</v>
      </c>
      <c r="AQ67" s="11">
        <f t="shared" si="12"/>
        <v>879</v>
      </c>
      <c r="AR67" s="11">
        <f t="shared" si="12"/>
        <v>900</v>
      </c>
      <c r="AS67" s="11">
        <f t="shared" si="12"/>
        <v>931</v>
      </c>
      <c r="AT67" s="11">
        <f t="shared" si="12"/>
        <v>948</v>
      </c>
      <c r="AU67" s="11">
        <f t="shared" si="12"/>
        <v>970</v>
      </c>
      <c r="AV67" s="11">
        <f t="shared" si="12"/>
        <v>993</v>
      </c>
      <c r="AW67" s="11">
        <f t="shared" si="12"/>
        <v>1013</v>
      </c>
      <c r="AX67" s="11">
        <f t="shared" si="12"/>
        <v>1037</v>
      </c>
      <c r="AY67" s="11">
        <f t="shared" si="12"/>
        <v>1054</v>
      </c>
      <c r="AZ67" s="11">
        <f t="shared" si="12"/>
        <v>1087</v>
      </c>
      <c r="BA67" s="11">
        <f t="shared" si="12"/>
        <v>1114</v>
      </c>
      <c r="BB67" s="11">
        <f t="shared" si="12"/>
        <v>1139</v>
      </c>
      <c r="BC67" s="11">
        <f t="shared" si="12"/>
        <v>1163</v>
      </c>
      <c r="BD67" s="11">
        <f t="shared" si="12"/>
        <v>1184</v>
      </c>
      <c r="BE67" s="11">
        <f t="shared" si="12"/>
        <v>1194</v>
      </c>
    </row>
    <row r="68" spans="1:57" x14ac:dyDescent="0.25">
      <c r="A68" t="s">
        <v>24</v>
      </c>
      <c r="B68">
        <v>2020</v>
      </c>
      <c r="C68" t="s">
        <v>28</v>
      </c>
      <c r="D68" s="3" t="s">
        <v>6</v>
      </c>
      <c r="E68" s="11">
        <f t="shared" si="2"/>
        <v>17</v>
      </c>
      <c r="F68" s="11">
        <f t="shared" ref="F68:AK68" si="13">E68+F8</f>
        <v>54</v>
      </c>
      <c r="G68" s="11">
        <f t="shared" si="13"/>
        <v>91</v>
      </c>
      <c r="H68" s="11">
        <f t="shared" si="13"/>
        <v>127</v>
      </c>
      <c r="I68" s="11">
        <f t="shared" si="13"/>
        <v>155</v>
      </c>
      <c r="J68" s="11">
        <f t="shared" si="13"/>
        <v>178</v>
      </c>
      <c r="K68" s="11">
        <f t="shared" si="13"/>
        <v>205</v>
      </c>
      <c r="L68" s="11">
        <f t="shared" si="13"/>
        <v>234</v>
      </c>
      <c r="M68" s="11">
        <f t="shared" si="13"/>
        <v>262</v>
      </c>
      <c r="N68" s="11">
        <f t="shared" si="13"/>
        <v>301</v>
      </c>
      <c r="O68" s="11">
        <f t="shared" si="13"/>
        <v>330</v>
      </c>
      <c r="P68" s="11">
        <f t="shared" si="13"/>
        <v>361</v>
      </c>
      <c r="Q68" s="11">
        <f t="shared" si="13"/>
        <v>394</v>
      </c>
      <c r="R68" s="11">
        <f t="shared" si="13"/>
        <v>426</v>
      </c>
      <c r="S68" s="11">
        <f t="shared" si="13"/>
        <v>467</v>
      </c>
      <c r="T68" s="11">
        <f t="shared" si="13"/>
        <v>507</v>
      </c>
      <c r="U68" s="11">
        <f t="shared" si="13"/>
        <v>541</v>
      </c>
      <c r="V68" s="11">
        <f t="shared" si="13"/>
        <v>581</v>
      </c>
      <c r="W68" s="11">
        <f t="shared" si="13"/>
        <v>606</v>
      </c>
      <c r="X68" s="11">
        <f t="shared" si="13"/>
        <v>639</v>
      </c>
      <c r="Y68" s="11">
        <f t="shared" si="13"/>
        <v>673</v>
      </c>
      <c r="Z68" s="11">
        <f t="shared" si="13"/>
        <v>698</v>
      </c>
      <c r="AA68" s="11">
        <f t="shared" si="13"/>
        <v>719</v>
      </c>
      <c r="AB68" s="11">
        <f t="shared" si="13"/>
        <v>747</v>
      </c>
      <c r="AC68" s="11">
        <f t="shared" si="13"/>
        <v>779</v>
      </c>
      <c r="AD68" s="11">
        <f t="shared" si="13"/>
        <v>817</v>
      </c>
      <c r="AE68" s="11">
        <f t="shared" si="13"/>
        <v>846</v>
      </c>
      <c r="AF68" s="11">
        <f t="shared" si="13"/>
        <v>875</v>
      </c>
      <c r="AG68" s="11">
        <f t="shared" si="13"/>
        <v>902</v>
      </c>
      <c r="AH68" s="11">
        <f t="shared" si="13"/>
        <v>928</v>
      </c>
      <c r="AI68" s="11">
        <f t="shared" si="13"/>
        <v>958</v>
      </c>
      <c r="AJ68" s="11">
        <f t="shared" si="13"/>
        <v>1008</v>
      </c>
      <c r="AK68" s="11">
        <f t="shared" si="13"/>
        <v>1040</v>
      </c>
      <c r="AL68" s="11">
        <f t="shared" ref="AL68:BE68" si="14">AK68+AL8</f>
        <v>1068</v>
      </c>
      <c r="AM68" s="11">
        <f t="shared" si="14"/>
        <v>1103</v>
      </c>
      <c r="AN68" s="11">
        <f t="shared" si="14"/>
        <v>1129</v>
      </c>
      <c r="AO68" s="11">
        <f t="shared" si="14"/>
        <v>1164</v>
      </c>
      <c r="AP68" s="11">
        <f t="shared" si="14"/>
        <v>1185</v>
      </c>
      <c r="AQ68" s="11">
        <f t="shared" si="14"/>
        <v>1221</v>
      </c>
      <c r="AR68" s="11">
        <f t="shared" si="14"/>
        <v>1252</v>
      </c>
      <c r="AS68" s="11">
        <f t="shared" si="14"/>
        <v>1283</v>
      </c>
      <c r="AT68" s="11">
        <f t="shared" si="14"/>
        <v>1311</v>
      </c>
      <c r="AU68" s="11">
        <f t="shared" si="14"/>
        <v>1344</v>
      </c>
      <c r="AV68" s="11">
        <f t="shared" si="14"/>
        <v>1383</v>
      </c>
      <c r="AW68" s="11">
        <f t="shared" si="14"/>
        <v>1418</v>
      </c>
      <c r="AX68" s="11">
        <f t="shared" si="14"/>
        <v>1459</v>
      </c>
      <c r="AY68" s="11">
        <f t="shared" si="14"/>
        <v>1498</v>
      </c>
      <c r="AZ68" s="11">
        <f t="shared" si="14"/>
        <v>1539</v>
      </c>
      <c r="BA68" s="11">
        <f t="shared" si="14"/>
        <v>1581</v>
      </c>
      <c r="BB68" s="11">
        <f t="shared" si="14"/>
        <v>1616</v>
      </c>
      <c r="BC68" s="11">
        <f t="shared" si="14"/>
        <v>1654</v>
      </c>
      <c r="BD68" s="11">
        <f t="shared" si="14"/>
        <v>1689</v>
      </c>
      <c r="BE68" s="11">
        <f t="shared" si="14"/>
        <v>1713</v>
      </c>
    </row>
    <row r="69" spans="1:57" x14ac:dyDescent="0.25">
      <c r="A69" t="s">
        <v>24</v>
      </c>
      <c r="B69">
        <v>2020</v>
      </c>
      <c r="C69" t="s">
        <v>28</v>
      </c>
      <c r="D69" s="3" t="s">
        <v>7</v>
      </c>
      <c r="E69" s="11">
        <f t="shared" si="2"/>
        <v>32</v>
      </c>
      <c r="F69" s="11">
        <f t="shared" ref="F69:AK69" si="15">E69+F9</f>
        <v>78</v>
      </c>
      <c r="G69" s="11">
        <f t="shared" si="15"/>
        <v>125</v>
      </c>
      <c r="H69" s="11">
        <f t="shared" si="15"/>
        <v>163</v>
      </c>
      <c r="I69" s="11">
        <f t="shared" si="15"/>
        <v>221</v>
      </c>
      <c r="J69" s="11">
        <f t="shared" si="15"/>
        <v>259</v>
      </c>
      <c r="K69" s="11">
        <f t="shared" si="15"/>
        <v>299</v>
      </c>
      <c r="L69" s="11">
        <f t="shared" si="15"/>
        <v>359</v>
      </c>
      <c r="M69" s="11">
        <f t="shared" si="15"/>
        <v>409</v>
      </c>
      <c r="N69" s="11">
        <f t="shared" si="15"/>
        <v>462</v>
      </c>
      <c r="O69" s="11">
        <f t="shared" si="15"/>
        <v>517</v>
      </c>
      <c r="P69" s="11">
        <f t="shared" si="15"/>
        <v>558</v>
      </c>
      <c r="Q69" s="11">
        <f t="shared" si="15"/>
        <v>613</v>
      </c>
      <c r="R69" s="11">
        <f t="shared" si="15"/>
        <v>667</v>
      </c>
      <c r="S69" s="11">
        <f t="shared" si="15"/>
        <v>712</v>
      </c>
      <c r="T69" s="11">
        <f t="shared" si="15"/>
        <v>764</v>
      </c>
      <c r="U69" s="11">
        <f t="shared" si="15"/>
        <v>830</v>
      </c>
      <c r="V69" s="11">
        <f t="shared" si="15"/>
        <v>889</v>
      </c>
      <c r="W69" s="11">
        <f t="shared" si="15"/>
        <v>922</v>
      </c>
      <c r="X69" s="11">
        <f t="shared" si="15"/>
        <v>962</v>
      </c>
      <c r="Y69" s="11">
        <f t="shared" si="15"/>
        <v>1012</v>
      </c>
      <c r="Z69" s="11">
        <f t="shared" si="15"/>
        <v>1052</v>
      </c>
      <c r="AA69" s="11">
        <f t="shared" si="15"/>
        <v>1105</v>
      </c>
      <c r="AB69" s="11">
        <f t="shared" si="15"/>
        <v>1147</v>
      </c>
      <c r="AC69" s="11">
        <f t="shared" si="15"/>
        <v>1187</v>
      </c>
      <c r="AD69" s="11">
        <f t="shared" si="15"/>
        <v>1215</v>
      </c>
      <c r="AE69" s="11">
        <f t="shared" si="15"/>
        <v>1259</v>
      </c>
      <c r="AF69" s="11">
        <f t="shared" si="15"/>
        <v>1307</v>
      </c>
      <c r="AG69" s="11">
        <f t="shared" si="15"/>
        <v>1350</v>
      </c>
      <c r="AH69" s="11">
        <f t="shared" si="15"/>
        <v>1402</v>
      </c>
      <c r="AI69" s="11">
        <f t="shared" si="15"/>
        <v>1448</v>
      </c>
      <c r="AJ69" s="11">
        <f t="shared" si="15"/>
        <v>1519</v>
      </c>
      <c r="AK69" s="11">
        <f t="shared" si="15"/>
        <v>1568</v>
      </c>
      <c r="AL69" s="11">
        <f t="shared" ref="AL69:BE69" si="16">AK69+AL9</f>
        <v>1610</v>
      </c>
      <c r="AM69" s="11">
        <f t="shared" si="16"/>
        <v>1660</v>
      </c>
      <c r="AN69" s="11">
        <f t="shared" si="16"/>
        <v>1695</v>
      </c>
      <c r="AO69" s="11">
        <f t="shared" si="16"/>
        <v>1748</v>
      </c>
      <c r="AP69" s="11">
        <f t="shared" si="16"/>
        <v>1803</v>
      </c>
      <c r="AQ69" s="11">
        <f t="shared" si="16"/>
        <v>1857</v>
      </c>
      <c r="AR69" s="11">
        <f t="shared" si="16"/>
        <v>1905</v>
      </c>
      <c r="AS69" s="11">
        <f t="shared" si="16"/>
        <v>1958</v>
      </c>
      <c r="AT69" s="11">
        <f t="shared" si="16"/>
        <v>2025</v>
      </c>
      <c r="AU69" s="11">
        <f t="shared" si="16"/>
        <v>2076</v>
      </c>
      <c r="AV69" s="11">
        <f t="shared" si="16"/>
        <v>2124</v>
      </c>
      <c r="AW69" s="11">
        <f t="shared" si="16"/>
        <v>2171</v>
      </c>
      <c r="AX69" s="11">
        <f t="shared" si="16"/>
        <v>2235</v>
      </c>
      <c r="AY69" s="11">
        <f t="shared" si="16"/>
        <v>2285</v>
      </c>
      <c r="AZ69" s="11">
        <f t="shared" si="16"/>
        <v>2343</v>
      </c>
      <c r="BA69" s="11">
        <f t="shared" si="16"/>
        <v>2393</v>
      </c>
      <c r="BB69" s="11">
        <f t="shared" si="16"/>
        <v>2451</v>
      </c>
      <c r="BC69" s="11">
        <f t="shared" si="16"/>
        <v>2508</v>
      </c>
      <c r="BD69" s="11">
        <f t="shared" si="16"/>
        <v>2554</v>
      </c>
      <c r="BE69" s="11">
        <f t="shared" si="16"/>
        <v>2581</v>
      </c>
    </row>
    <row r="70" spans="1:57" x14ac:dyDescent="0.25">
      <c r="A70" t="s">
        <v>24</v>
      </c>
      <c r="B70">
        <v>2020</v>
      </c>
      <c r="C70" t="s">
        <v>28</v>
      </c>
      <c r="D70" s="3" t="s">
        <v>8</v>
      </c>
      <c r="E70" s="11">
        <f t="shared" si="2"/>
        <v>54</v>
      </c>
      <c r="F70" s="11">
        <f t="shared" ref="F70:AK70" si="17">E70+F10</f>
        <v>122</v>
      </c>
      <c r="G70" s="11">
        <f t="shared" si="17"/>
        <v>199</v>
      </c>
      <c r="H70" s="11">
        <f t="shared" si="17"/>
        <v>278</v>
      </c>
      <c r="I70" s="11">
        <f t="shared" si="17"/>
        <v>354</v>
      </c>
      <c r="J70" s="11">
        <f t="shared" si="17"/>
        <v>425</v>
      </c>
      <c r="K70" s="11">
        <f t="shared" si="17"/>
        <v>510</v>
      </c>
      <c r="L70" s="11">
        <f t="shared" si="17"/>
        <v>587</v>
      </c>
      <c r="M70" s="11">
        <f t="shared" si="17"/>
        <v>672</v>
      </c>
      <c r="N70" s="11">
        <f t="shared" si="17"/>
        <v>744</v>
      </c>
      <c r="O70" s="11">
        <f t="shared" si="17"/>
        <v>824</v>
      </c>
      <c r="P70" s="11">
        <f t="shared" si="17"/>
        <v>890</v>
      </c>
      <c r="Q70" s="11">
        <f t="shared" si="17"/>
        <v>961</v>
      </c>
      <c r="R70" s="11">
        <f t="shared" si="17"/>
        <v>1028</v>
      </c>
      <c r="S70" s="11">
        <f t="shared" si="17"/>
        <v>1136</v>
      </c>
      <c r="T70" s="11">
        <f t="shared" si="17"/>
        <v>1228</v>
      </c>
      <c r="U70" s="11">
        <f t="shared" si="17"/>
        <v>1326</v>
      </c>
      <c r="V70" s="11">
        <f t="shared" si="17"/>
        <v>1424</v>
      </c>
      <c r="W70" s="11">
        <f t="shared" si="17"/>
        <v>1483</v>
      </c>
      <c r="X70" s="11">
        <f t="shared" si="17"/>
        <v>1561</v>
      </c>
      <c r="Y70" s="11">
        <f t="shared" si="17"/>
        <v>1638</v>
      </c>
      <c r="Z70" s="11">
        <f t="shared" si="17"/>
        <v>1701</v>
      </c>
      <c r="AA70" s="11">
        <f t="shared" si="17"/>
        <v>1774</v>
      </c>
      <c r="AB70" s="11">
        <f t="shared" si="17"/>
        <v>1858</v>
      </c>
      <c r="AC70" s="11">
        <f t="shared" si="17"/>
        <v>1922</v>
      </c>
      <c r="AD70" s="11">
        <f t="shared" si="17"/>
        <v>1970</v>
      </c>
      <c r="AE70" s="11">
        <f t="shared" si="17"/>
        <v>2032</v>
      </c>
      <c r="AF70" s="11">
        <f t="shared" si="17"/>
        <v>2102</v>
      </c>
      <c r="AG70" s="11">
        <f t="shared" si="17"/>
        <v>2174</v>
      </c>
      <c r="AH70" s="11">
        <f t="shared" si="17"/>
        <v>2238</v>
      </c>
      <c r="AI70" s="11">
        <f t="shared" si="17"/>
        <v>2296</v>
      </c>
      <c r="AJ70" s="11">
        <f t="shared" si="17"/>
        <v>2364</v>
      </c>
      <c r="AK70" s="11">
        <f t="shared" si="17"/>
        <v>2431</v>
      </c>
      <c r="AL70" s="11">
        <f t="shared" ref="AL70:BE70" si="18">AK70+AL10</f>
        <v>2511</v>
      </c>
      <c r="AM70" s="11">
        <f t="shared" si="18"/>
        <v>2578</v>
      </c>
      <c r="AN70" s="11">
        <f t="shared" si="18"/>
        <v>2644</v>
      </c>
      <c r="AO70" s="11">
        <f t="shared" si="18"/>
        <v>2722</v>
      </c>
      <c r="AP70" s="11">
        <f t="shared" si="18"/>
        <v>2807</v>
      </c>
      <c r="AQ70" s="11">
        <f t="shared" si="18"/>
        <v>2869</v>
      </c>
      <c r="AR70" s="11">
        <f t="shared" si="18"/>
        <v>2940</v>
      </c>
      <c r="AS70" s="11">
        <f t="shared" si="18"/>
        <v>3009</v>
      </c>
      <c r="AT70" s="11">
        <f t="shared" si="18"/>
        <v>3082</v>
      </c>
      <c r="AU70" s="11">
        <f t="shared" si="18"/>
        <v>3168</v>
      </c>
      <c r="AV70" s="11">
        <f t="shared" si="18"/>
        <v>3264</v>
      </c>
      <c r="AW70" s="11">
        <f t="shared" si="18"/>
        <v>3349</v>
      </c>
      <c r="AX70" s="11">
        <f t="shared" si="18"/>
        <v>3425</v>
      </c>
      <c r="AY70" s="11">
        <f t="shared" si="18"/>
        <v>3508</v>
      </c>
      <c r="AZ70" s="11">
        <f t="shared" si="18"/>
        <v>3607</v>
      </c>
      <c r="BA70" s="11">
        <f t="shared" si="18"/>
        <v>3695</v>
      </c>
      <c r="BB70" s="11">
        <f t="shared" si="18"/>
        <v>3764</v>
      </c>
      <c r="BC70" s="11">
        <f t="shared" si="18"/>
        <v>3837</v>
      </c>
      <c r="BD70" s="11">
        <f t="shared" si="18"/>
        <v>3907</v>
      </c>
      <c r="BE70" s="11">
        <f t="shared" si="18"/>
        <v>3950</v>
      </c>
    </row>
    <row r="71" spans="1:57" x14ac:dyDescent="0.25">
      <c r="A71" t="s">
        <v>24</v>
      </c>
      <c r="B71">
        <v>2020</v>
      </c>
      <c r="C71" t="s">
        <v>28</v>
      </c>
      <c r="D71" s="3" t="s">
        <v>9</v>
      </c>
      <c r="E71" s="11">
        <f t="shared" si="2"/>
        <v>69</v>
      </c>
      <c r="F71" s="11">
        <f t="shared" ref="F71:AK71" si="19">E71+F11</f>
        <v>154</v>
      </c>
      <c r="G71" s="11">
        <f t="shared" si="19"/>
        <v>272</v>
      </c>
      <c r="H71" s="11">
        <f t="shared" si="19"/>
        <v>388</v>
      </c>
      <c r="I71" s="11">
        <f t="shared" si="19"/>
        <v>488</v>
      </c>
      <c r="J71" s="11">
        <f t="shared" si="19"/>
        <v>583</v>
      </c>
      <c r="K71" s="11">
        <f t="shared" si="19"/>
        <v>675</v>
      </c>
      <c r="L71" s="11">
        <f t="shared" si="19"/>
        <v>792</v>
      </c>
      <c r="M71" s="11">
        <f t="shared" si="19"/>
        <v>895</v>
      </c>
      <c r="N71" s="11">
        <f t="shared" si="19"/>
        <v>999</v>
      </c>
      <c r="O71" s="11">
        <f t="shared" si="19"/>
        <v>1089</v>
      </c>
      <c r="P71" s="11">
        <f t="shared" si="19"/>
        <v>1189</v>
      </c>
      <c r="Q71" s="11">
        <f t="shared" si="19"/>
        <v>1284</v>
      </c>
      <c r="R71" s="11">
        <f t="shared" si="19"/>
        <v>1390</v>
      </c>
      <c r="S71" s="11">
        <f t="shared" si="19"/>
        <v>1504</v>
      </c>
      <c r="T71" s="11">
        <f t="shared" si="19"/>
        <v>1636</v>
      </c>
      <c r="U71" s="11">
        <f t="shared" si="19"/>
        <v>1806</v>
      </c>
      <c r="V71" s="11">
        <f t="shared" si="19"/>
        <v>1922</v>
      </c>
      <c r="W71" s="11">
        <f t="shared" si="19"/>
        <v>2011</v>
      </c>
      <c r="X71" s="11">
        <f t="shared" si="19"/>
        <v>2115</v>
      </c>
      <c r="Y71" s="11">
        <f t="shared" si="19"/>
        <v>2262</v>
      </c>
      <c r="Z71" s="11">
        <f t="shared" si="19"/>
        <v>2339</v>
      </c>
      <c r="AA71" s="11">
        <f t="shared" si="19"/>
        <v>2424</v>
      </c>
      <c r="AB71" s="11">
        <f t="shared" si="19"/>
        <v>2524</v>
      </c>
      <c r="AC71" s="11">
        <f t="shared" si="19"/>
        <v>2629</v>
      </c>
      <c r="AD71" s="11">
        <f t="shared" si="19"/>
        <v>2719</v>
      </c>
      <c r="AE71" s="11">
        <f t="shared" si="19"/>
        <v>2823</v>
      </c>
      <c r="AF71" s="11">
        <f t="shared" si="19"/>
        <v>2905</v>
      </c>
      <c r="AG71" s="11">
        <f t="shared" si="19"/>
        <v>3009</v>
      </c>
      <c r="AH71" s="11">
        <f t="shared" si="19"/>
        <v>3116</v>
      </c>
      <c r="AI71" s="11">
        <f t="shared" si="19"/>
        <v>3229</v>
      </c>
      <c r="AJ71" s="11">
        <f t="shared" si="19"/>
        <v>3329</v>
      </c>
      <c r="AK71" s="11">
        <f t="shared" si="19"/>
        <v>3434</v>
      </c>
      <c r="AL71" s="11">
        <f t="shared" ref="AL71:BE71" si="20">AK71+AL11</f>
        <v>3538</v>
      </c>
      <c r="AM71" s="11">
        <f t="shared" si="20"/>
        <v>3621</v>
      </c>
      <c r="AN71" s="11">
        <f t="shared" si="20"/>
        <v>3708</v>
      </c>
      <c r="AO71" s="11">
        <f t="shared" si="20"/>
        <v>3803</v>
      </c>
      <c r="AP71" s="11">
        <f t="shared" si="20"/>
        <v>3909</v>
      </c>
      <c r="AQ71" s="11">
        <f t="shared" si="20"/>
        <v>4033</v>
      </c>
      <c r="AR71" s="11">
        <f t="shared" si="20"/>
        <v>4129</v>
      </c>
      <c r="AS71" s="11">
        <f t="shared" si="20"/>
        <v>4225</v>
      </c>
      <c r="AT71" s="11">
        <f t="shared" si="20"/>
        <v>4321</v>
      </c>
      <c r="AU71" s="11">
        <f t="shared" si="20"/>
        <v>4442</v>
      </c>
      <c r="AV71" s="11">
        <f t="shared" si="20"/>
        <v>4544</v>
      </c>
      <c r="AW71" s="11">
        <f t="shared" si="20"/>
        <v>4671</v>
      </c>
      <c r="AX71" s="11">
        <f t="shared" si="20"/>
        <v>4778</v>
      </c>
      <c r="AY71" s="11">
        <f t="shared" si="20"/>
        <v>4896</v>
      </c>
      <c r="AZ71" s="11">
        <f t="shared" si="20"/>
        <v>4997</v>
      </c>
      <c r="BA71" s="11">
        <f t="shared" si="20"/>
        <v>5114</v>
      </c>
      <c r="BB71" s="11">
        <f t="shared" si="20"/>
        <v>5229</v>
      </c>
      <c r="BC71" s="11">
        <f t="shared" si="20"/>
        <v>5344</v>
      </c>
      <c r="BD71" s="11">
        <f t="shared" si="20"/>
        <v>5443</v>
      </c>
      <c r="BE71" s="11">
        <f t="shared" si="20"/>
        <v>5511</v>
      </c>
    </row>
    <row r="72" spans="1:57" x14ac:dyDescent="0.25">
      <c r="A72" t="s">
        <v>24</v>
      </c>
      <c r="B72">
        <v>2020</v>
      </c>
      <c r="C72" t="s">
        <v>28</v>
      </c>
      <c r="D72" s="3" t="s">
        <v>10</v>
      </c>
      <c r="E72" s="11">
        <f t="shared" si="2"/>
        <v>115</v>
      </c>
      <c r="F72" s="11">
        <f t="shared" ref="F72:AK72" si="21">E72+F12</f>
        <v>306</v>
      </c>
      <c r="G72" s="11">
        <f t="shared" si="21"/>
        <v>495</v>
      </c>
      <c r="H72" s="11">
        <f t="shared" si="21"/>
        <v>655</v>
      </c>
      <c r="I72" s="11">
        <f t="shared" si="21"/>
        <v>818</v>
      </c>
      <c r="J72" s="11">
        <f t="shared" si="21"/>
        <v>975</v>
      </c>
      <c r="K72" s="11">
        <f t="shared" si="21"/>
        <v>1140</v>
      </c>
      <c r="L72" s="11">
        <f t="shared" si="21"/>
        <v>1322</v>
      </c>
      <c r="M72" s="11">
        <f t="shared" si="21"/>
        <v>1477</v>
      </c>
      <c r="N72" s="11">
        <f t="shared" si="21"/>
        <v>1632</v>
      </c>
      <c r="O72" s="11">
        <f t="shared" si="21"/>
        <v>1811</v>
      </c>
      <c r="P72" s="11">
        <f t="shared" si="21"/>
        <v>1971</v>
      </c>
      <c r="Q72" s="11">
        <f t="shared" si="21"/>
        <v>2134</v>
      </c>
      <c r="R72" s="11">
        <f t="shared" si="21"/>
        <v>2354</v>
      </c>
      <c r="S72" s="11">
        <f t="shared" si="21"/>
        <v>2603</v>
      </c>
      <c r="T72" s="11">
        <f t="shared" si="21"/>
        <v>2845</v>
      </c>
      <c r="U72" s="11">
        <f t="shared" si="21"/>
        <v>3124</v>
      </c>
      <c r="V72" s="11">
        <f t="shared" si="21"/>
        <v>3359</v>
      </c>
      <c r="W72" s="11">
        <f t="shared" si="21"/>
        <v>3524</v>
      </c>
      <c r="X72" s="11">
        <f t="shared" si="21"/>
        <v>3719</v>
      </c>
      <c r="Y72" s="11">
        <f t="shared" si="21"/>
        <v>3894</v>
      </c>
      <c r="Z72" s="11">
        <f t="shared" si="21"/>
        <v>4030</v>
      </c>
      <c r="AA72" s="11">
        <f t="shared" si="21"/>
        <v>4182</v>
      </c>
      <c r="AB72" s="11">
        <f t="shared" si="21"/>
        <v>4348</v>
      </c>
      <c r="AC72" s="11">
        <f t="shared" si="21"/>
        <v>4492</v>
      </c>
      <c r="AD72" s="11">
        <f t="shared" si="21"/>
        <v>4651</v>
      </c>
      <c r="AE72" s="11">
        <f t="shared" si="21"/>
        <v>4808</v>
      </c>
      <c r="AF72" s="11">
        <f t="shared" si="21"/>
        <v>4967</v>
      </c>
      <c r="AG72" s="11">
        <f t="shared" si="21"/>
        <v>5128</v>
      </c>
      <c r="AH72" s="11">
        <f t="shared" si="21"/>
        <v>5297</v>
      </c>
      <c r="AI72" s="11">
        <f t="shared" si="21"/>
        <v>5472</v>
      </c>
      <c r="AJ72" s="11">
        <f t="shared" si="21"/>
        <v>5633</v>
      </c>
      <c r="AK72" s="11">
        <f t="shared" si="21"/>
        <v>5786</v>
      </c>
      <c r="AL72" s="11">
        <f t="shared" ref="AL72:BE72" si="22">AK72+AL12</f>
        <v>5933</v>
      </c>
      <c r="AM72" s="11">
        <f t="shared" si="22"/>
        <v>6088</v>
      </c>
      <c r="AN72" s="11">
        <f t="shared" si="22"/>
        <v>6225</v>
      </c>
      <c r="AO72" s="11">
        <f t="shared" si="22"/>
        <v>6361</v>
      </c>
      <c r="AP72" s="11">
        <f t="shared" si="22"/>
        <v>6547</v>
      </c>
      <c r="AQ72" s="11">
        <f t="shared" si="22"/>
        <v>6698</v>
      </c>
      <c r="AR72" s="11">
        <f t="shared" si="22"/>
        <v>6885</v>
      </c>
      <c r="AS72" s="11">
        <f t="shared" si="22"/>
        <v>7040</v>
      </c>
      <c r="AT72" s="11">
        <f t="shared" si="22"/>
        <v>7205</v>
      </c>
      <c r="AU72" s="11">
        <f t="shared" si="22"/>
        <v>7379</v>
      </c>
      <c r="AV72" s="11">
        <f t="shared" si="22"/>
        <v>7539</v>
      </c>
      <c r="AW72" s="11">
        <f t="shared" si="22"/>
        <v>7694</v>
      </c>
      <c r="AX72" s="11">
        <f t="shared" si="22"/>
        <v>7867</v>
      </c>
      <c r="AY72" s="11">
        <f t="shared" si="22"/>
        <v>8046</v>
      </c>
      <c r="AZ72" s="11">
        <f t="shared" si="22"/>
        <v>8253</v>
      </c>
      <c r="BA72" s="11">
        <f t="shared" si="22"/>
        <v>8453</v>
      </c>
      <c r="BB72" s="11">
        <f t="shared" si="22"/>
        <v>8643</v>
      </c>
      <c r="BC72" s="11">
        <f t="shared" si="22"/>
        <v>8832</v>
      </c>
      <c r="BD72" s="11">
        <f t="shared" si="22"/>
        <v>9011</v>
      </c>
      <c r="BE72" s="11">
        <f t="shared" si="22"/>
        <v>9134</v>
      </c>
    </row>
    <row r="73" spans="1:57" x14ac:dyDescent="0.25">
      <c r="A73" t="s">
        <v>24</v>
      </c>
      <c r="B73">
        <v>2020</v>
      </c>
      <c r="C73" t="s">
        <v>28</v>
      </c>
      <c r="D73" s="3" t="s">
        <v>11</v>
      </c>
      <c r="E73" s="11">
        <f t="shared" si="2"/>
        <v>239</v>
      </c>
      <c r="F73" s="11">
        <f t="shared" ref="F73:AK73" si="23">E73+F13</f>
        <v>518</v>
      </c>
      <c r="G73" s="11">
        <f t="shared" si="23"/>
        <v>824</v>
      </c>
      <c r="H73" s="11">
        <f t="shared" si="23"/>
        <v>1104</v>
      </c>
      <c r="I73" s="11">
        <f t="shared" si="23"/>
        <v>1382</v>
      </c>
      <c r="J73" s="11">
        <f t="shared" si="23"/>
        <v>1671</v>
      </c>
      <c r="K73" s="11">
        <f t="shared" si="23"/>
        <v>1959</v>
      </c>
      <c r="L73" s="11">
        <f t="shared" si="23"/>
        <v>2191</v>
      </c>
      <c r="M73" s="11">
        <f t="shared" si="23"/>
        <v>2452</v>
      </c>
      <c r="N73" s="11">
        <f t="shared" si="23"/>
        <v>2710</v>
      </c>
      <c r="O73" s="11">
        <f t="shared" si="23"/>
        <v>2970</v>
      </c>
      <c r="P73" s="11">
        <f t="shared" si="23"/>
        <v>3215</v>
      </c>
      <c r="Q73" s="11">
        <f t="shared" si="23"/>
        <v>3450</v>
      </c>
      <c r="R73" s="11">
        <f t="shared" si="23"/>
        <v>3826</v>
      </c>
      <c r="S73" s="11">
        <f t="shared" si="23"/>
        <v>4238</v>
      </c>
      <c r="T73" s="11">
        <f t="shared" si="23"/>
        <v>4666</v>
      </c>
      <c r="U73" s="11">
        <f t="shared" si="23"/>
        <v>5104</v>
      </c>
      <c r="V73" s="11">
        <f t="shared" si="23"/>
        <v>5491</v>
      </c>
      <c r="W73" s="11">
        <f t="shared" si="23"/>
        <v>5758</v>
      </c>
      <c r="X73" s="11">
        <f t="shared" si="23"/>
        <v>6061</v>
      </c>
      <c r="Y73" s="11">
        <f t="shared" si="23"/>
        <v>6353</v>
      </c>
      <c r="Z73" s="11">
        <f t="shared" si="23"/>
        <v>6570</v>
      </c>
      <c r="AA73" s="11">
        <f t="shared" si="23"/>
        <v>6825</v>
      </c>
      <c r="AB73" s="11">
        <f t="shared" si="23"/>
        <v>7071</v>
      </c>
      <c r="AC73" s="11">
        <f t="shared" si="23"/>
        <v>7319</v>
      </c>
      <c r="AD73" s="11">
        <f t="shared" si="23"/>
        <v>7551</v>
      </c>
      <c r="AE73" s="11">
        <f t="shared" si="23"/>
        <v>7783</v>
      </c>
      <c r="AF73" s="11">
        <f t="shared" si="23"/>
        <v>8007</v>
      </c>
      <c r="AG73" s="11">
        <f t="shared" si="23"/>
        <v>8258</v>
      </c>
      <c r="AH73" s="11">
        <f t="shared" si="23"/>
        <v>8495</v>
      </c>
      <c r="AI73" s="11">
        <f t="shared" si="23"/>
        <v>8739</v>
      </c>
      <c r="AJ73" s="11">
        <f t="shared" si="23"/>
        <v>8978</v>
      </c>
      <c r="AK73" s="11">
        <f t="shared" si="23"/>
        <v>9213</v>
      </c>
      <c r="AL73" s="11">
        <f t="shared" ref="AL73:BE73" si="24">AK73+AL13</f>
        <v>9473</v>
      </c>
      <c r="AM73" s="11">
        <f t="shared" si="24"/>
        <v>9722</v>
      </c>
      <c r="AN73" s="11">
        <f t="shared" si="24"/>
        <v>9943</v>
      </c>
      <c r="AO73" s="11">
        <f t="shared" si="24"/>
        <v>10186</v>
      </c>
      <c r="AP73" s="11">
        <f t="shared" si="24"/>
        <v>10429</v>
      </c>
      <c r="AQ73" s="11">
        <f t="shared" si="24"/>
        <v>10662</v>
      </c>
      <c r="AR73" s="11">
        <f t="shared" si="24"/>
        <v>10900</v>
      </c>
      <c r="AS73" s="11">
        <f t="shared" si="24"/>
        <v>11161</v>
      </c>
      <c r="AT73" s="11">
        <f t="shared" si="24"/>
        <v>11428</v>
      </c>
      <c r="AU73" s="11">
        <f t="shared" si="24"/>
        <v>11688</v>
      </c>
      <c r="AV73" s="11">
        <f t="shared" si="24"/>
        <v>11959</v>
      </c>
      <c r="AW73" s="11">
        <f t="shared" si="24"/>
        <v>12226</v>
      </c>
      <c r="AX73" s="11">
        <f t="shared" si="24"/>
        <v>12528</v>
      </c>
      <c r="AY73" s="11">
        <f t="shared" si="24"/>
        <v>12849</v>
      </c>
      <c r="AZ73" s="11">
        <f t="shared" si="24"/>
        <v>13177</v>
      </c>
      <c r="BA73" s="11">
        <f t="shared" si="24"/>
        <v>13470</v>
      </c>
      <c r="BB73" s="11">
        <f t="shared" si="24"/>
        <v>13769</v>
      </c>
      <c r="BC73" s="11">
        <f t="shared" si="24"/>
        <v>14086</v>
      </c>
      <c r="BD73" s="11">
        <f t="shared" si="24"/>
        <v>14348</v>
      </c>
      <c r="BE73" s="11">
        <f t="shared" si="24"/>
        <v>14551</v>
      </c>
    </row>
    <row r="74" spans="1:57" x14ac:dyDescent="0.25">
      <c r="A74" t="s">
        <v>24</v>
      </c>
      <c r="B74">
        <v>2020</v>
      </c>
      <c r="C74" t="s">
        <v>28</v>
      </c>
      <c r="D74" s="3" t="s">
        <v>12</v>
      </c>
      <c r="E74" s="11">
        <f t="shared" si="2"/>
        <v>361</v>
      </c>
      <c r="F74" s="11">
        <f t="shared" ref="F74:AK74" si="25">E74+F14</f>
        <v>787</v>
      </c>
      <c r="G74" s="11">
        <f t="shared" si="25"/>
        <v>1248</v>
      </c>
      <c r="H74" s="11">
        <f t="shared" si="25"/>
        <v>1629</v>
      </c>
      <c r="I74" s="11">
        <f t="shared" si="25"/>
        <v>2011</v>
      </c>
      <c r="J74" s="11">
        <f t="shared" si="25"/>
        <v>2382</v>
      </c>
      <c r="K74" s="11">
        <f t="shared" si="25"/>
        <v>2727</v>
      </c>
      <c r="L74" s="11">
        <f t="shared" si="25"/>
        <v>3073</v>
      </c>
      <c r="M74" s="11">
        <f t="shared" si="25"/>
        <v>3420</v>
      </c>
      <c r="N74" s="11">
        <f t="shared" si="25"/>
        <v>3778</v>
      </c>
      <c r="O74" s="11">
        <f t="shared" si="25"/>
        <v>4179</v>
      </c>
      <c r="P74" s="11">
        <f t="shared" si="25"/>
        <v>4569</v>
      </c>
      <c r="Q74" s="11">
        <f t="shared" si="25"/>
        <v>4950</v>
      </c>
      <c r="R74" s="11">
        <f t="shared" si="25"/>
        <v>5481</v>
      </c>
      <c r="S74" s="11">
        <f t="shared" si="25"/>
        <v>6079</v>
      </c>
      <c r="T74" s="11">
        <f t="shared" si="25"/>
        <v>6758</v>
      </c>
      <c r="U74" s="11">
        <f t="shared" si="25"/>
        <v>7397</v>
      </c>
      <c r="V74" s="11">
        <f t="shared" si="25"/>
        <v>7947</v>
      </c>
      <c r="W74" s="11">
        <f t="shared" si="25"/>
        <v>8354</v>
      </c>
      <c r="X74" s="11">
        <f t="shared" si="25"/>
        <v>8831</v>
      </c>
      <c r="Y74" s="11">
        <f t="shared" si="25"/>
        <v>9258</v>
      </c>
      <c r="Z74" s="11">
        <f t="shared" si="25"/>
        <v>9590</v>
      </c>
      <c r="AA74" s="11">
        <f t="shared" si="25"/>
        <v>9971</v>
      </c>
      <c r="AB74" s="11">
        <f t="shared" si="25"/>
        <v>10317</v>
      </c>
      <c r="AC74" s="11">
        <f t="shared" si="25"/>
        <v>10684</v>
      </c>
      <c r="AD74" s="11">
        <f t="shared" si="25"/>
        <v>11019</v>
      </c>
      <c r="AE74" s="11">
        <f t="shared" si="25"/>
        <v>11358</v>
      </c>
      <c r="AF74" s="11">
        <f t="shared" si="25"/>
        <v>11658</v>
      </c>
      <c r="AG74" s="11">
        <f t="shared" si="25"/>
        <v>12002</v>
      </c>
      <c r="AH74" s="11">
        <f t="shared" si="25"/>
        <v>12372</v>
      </c>
      <c r="AI74" s="11">
        <f t="shared" si="25"/>
        <v>12743</v>
      </c>
      <c r="AJ74" s="11">
        <f t="shared" si="25"/>
        <v>13082</v>
      </c>
      <c r="AK74" s="11">
        <f t="shared" si="25"/>
        <v>13393</v>
      </c>
      <c r="AL74" s="11">
        <f t="shared" ref="AL74:BE74" si="26">AK74+AL14</f>
        <v>13767</v>
      </c>
      <c r="AM74" s="11">
        <f t="shared" si="26"/>
        <v>14119</v>
      </c>
      <c r="AN74" s="11">
        <f t="shared" si="26"/>
        <v>14439</v>
      </c>
      <c r="AO74" s="11">
        <f t="shared" si="26"/>
        <v>14816</v>
      </c>
      <c r="AP74" s="11">
        <f t="shared" si="26"/>
        <v>15163</v>
      </c>
      <c r="AQ74" s="11">
        <f t="shared" si="26"/>
        <v>15517</v>
      </c>
      <c r="AR74" s="11">
        <f t="shared" si="26"/>
        <v>15866</v>
      </c>
      <c r="AS74" s="11">
        <f t="shared" si="26"/>
        <v>16217</v>
      </c>
      <c r="AT74" s="11">
        <f t="shared" si="26"/>
        <v>16581</v>
      </c>
      <c r="AU74" s="11">
        <f t="shared" si="26"/>
        <v>16982</v>
      </c>
      <c r="AV74" s="11">
        <f t="shared" si="26"/>
        <v>17393</v>
      </c>
      <c r="AW74" s="11">
        <f t="shared" si="26"/>
        <v>17795</v>
      </c>
      <c r="AX74" s="11">
        <f t="shared" si="26"/>
        <v>18227</v>
      </c>
      <c r="AY74" s="11">
        <f t="shared" si="26"/>
        <v>18639</v>
      </c>
      <c r="AZ74" s="11">
        <f t="shared" si="26"/>
        <v>19055</v>
      </c>
      <c r="BA74" s="11">
        <f t="shared" si="26"/>
        <v>19523</v>
      </c>
      <c r="BB74" s="11">
        <f t="shared" si="26"/>
        <v>19956</v>
      </c>
      <c r="BC74" s="11">
        <f t="shared" si="26"/>
        <v>20393</v>
      </c>
      <c r="BD74" s="11">
        <f t="shared" si="26"/>
        <v>20752</v>
      </c>
      <c r="BE74" s="11">
        <f t="shared" si="26"/>
        <v>21063</v>
      </c>
    </row>
    <row r="75" spans="1:57" x14ac:dyDescent="0.25">
      <c r="A75" t="s">
        <v>24</v>
      </c>
      <c r="B75">
        <v>2020</v>
      </c>
      <c r="C75" t="s">
        <v>28</v>
      </c>
      <c r="D75" s="3" t="s">
        <v>13</v>
      </c>
      <c r="E75" s="11">
        <f t="shared" si="2"/>
        <v>486</v>
      </c>
      <c r="F75" s="11">
        <f t="shared" ref="F75:AK75" si="27">E75+F15</f>
        <v>1090</v>
      </c>
      <c r="G75" s="11">
        <f t="shared" si="27"/>
        <v>1652</v>
      </c>
      <c r="H75" s="11">
        <f t="shared" si="27"/>
        <v>2187</v>
      </c>
      <c r="I75" s="11">
        <f t="shared" si="27"/>
        <v>2712</v>
      </c>
      <c r="J75" s="11">
        <f t="shared" si="27"/>
        <v>3224</v>
      </c>
      <c r="K75" s="11">
        <f t="shared" si="27"/>
        <v>3714</v>
      </c>
      <c r="L75" s="11">
        <f t="shared" si="27"/>
        <v>4225</v>
      </c>
      <c r="M75" s="11">
        <f t="shared" si="27"/>
        <v>4719</v>
      </c>
      <c r="N75" s="11">
        <f t="shared" si="27"/>
        <v>5200</v>
      </c>
      <c r="O75" s="11">
        <f t="shared" si="27"/>
        <v>5700</v>
      </c>
      <c r="P75" s="11">
        <f t="shared" si="27"/>
        <v>6169</v>
      </c>
      <c r="Q75" s="11">
        <f t="shared" si="27"/>
        <v>6691</v>
      </c>
      <c r="R75" s="11">
        <f t="shared" si="27"/>
        <v>7424</v>
      </c>
      <c r="S75" s="11">
        <f t="shared" si="27"/>
        <v>8276</v>
      </c>
      <c r="T75" s="11">
        <f t="shared" si="27"/>
        <v>9221</v>
      </c>
      <c r="U75" s="11">
        <f t="shared" si="27"/>
        <v>10148</v>
      </c>
      <c r="V75" s="11">
        <f t="shared" si="27"/>
        <v>10873</v>
      </c>
      <c r="W75" s="11">
        <f t="shared" si="27"/>
        <v>11404</v>
      </c>
      <c r="X75" s="11">
        <f t="shared" si="27"/>
        <v>12072</v>
      </c>
      <c r="Y75" s="11">
        <f t="shared" si="27"/>
        <v>12659</v>
      </c>
      <c r="Z75" s="11">
        <f t="shared" si="27"/>
        <v>13097</v>
      </c>
      <c r="AA75" s="11">
        <f t="shared" si="27"/>
        <v>13617</v>
      </c>
      <c r="AB75" s="11">
        <f t="shared" si="27"/>
        <v>14129</v>
      </c>
      <c r="AC75" s="11">
        <f t="shared" si="27"/>
        <v>14576</v>
      </c>
      <c r="AD75" s="11">
        <f t="shared" si="27"/>
        <v>15000</v>
      </c>
      <c r="AE75" s="11">
        <f t="shared" si="27"/>
        <v>15453</v>
      </c>
      <c r="AF75" s="11">
        <f t="shared" si="27"/>
        <v>15878</v>
      </c>
      <c r="AG75" s="11">
        <f t="shared" si="27"/>
        <v>16320</v>
      </c>
      <c r="AH75" s="11">
        <f t="shared" si="27"/>
        <v>16752</v>
      </c>
      <c r="AI75" s="11">
        <f t="shared" si="27"/>
        <v>17171</v>
      </c>
      <c r="AJ75" s="11">
        <f t="shared" si="27"/>
        <v>17611</v>
      </c>
      <c r="AK75" s="11">
        <f t="shared" si="27"/>
        <v>18062</v>
      </c>
      <c r="AL75" s="11">
        <f t="shared" ref="AL75:BE75" si="28">AK75+AL15</f>
        <v>18532</v>
      </c>
      <c r="AM75" s="11">
        <f t="shared" si="28"/>
        <v>19012</v>
      </c>
      <c r="AN75" s="11">
        <f t="shared" si="28"/>
        <v>19355</v>
      </c>
      <c r="AO75" s="11">
        <f t="shared" si="28"/>
        <v>19808</v>
      </c>
      <c r="AP75" s="11">
        <f t="shared" si="28"/>
        <v>20263</v>
      </c>
      <c r="AQ75" s="11">
        <f t="shared" si="28"/>
        <v>20778</v>
      </c>
      <c r="AR75" s="11">
        <f t="shared" si="28"/>
        <v>21261</v>
      </c>
      <c r="AS75" s="11">
        <f t="shared" si="28"/>
        <v>21725</v>
      </c>
      <c r="AT75" s="11">
        <f t="shared" si="28"/>
        <v>22260</v>
      </c>
      <c r="AU75" s="11">
        <f t="shared" si="28"/>
        <v>22755</v>
      </c>
      <c r="AV75" s="11">
        <f t="shared" si="28"/>
        <v>23268</v>
      </c>
      <c r="AW75" s="11">
        <f t="shared" si="28"/>
        <v>23828</v>
      </c>
      <c r="AX75" s="11">
        <f t="shared" si="28"/>
        <v>24411</v>
      </c>
      <c r="AY75" s="11">
        <f t="shared" si="28"/>
        <v>24999</v>
      </c>
      <c r="AZ75" s="11">
        <f t="shared" si="28"/>
        <v>25601</v>
      </c>
      <c r="BA75" s="11">
        <f t="shared" si="28"/>
        <v>26169</v>
      </c>
      <c r="BB75" s="11">
        <f t="shared" si="28"/>
        <v>26772</v>
      </c>
      <c r="BC75" s="11">
        <f t="shared" si="28"/>
        <v>27353</v>
      </c>
      <c r="BD75" s="11">
        <f t="shared" si="28"/>
        <v>27868</v>
      </c>
      <c r="BE75" s="11">
        <f t="shared" si="28"/>
        <v>28317</v>
      </c>
    </row>
    <row r="76" spans="1:57" x14ac:dyDescent="0.25">
      <c r="A76" t="s">
        <v>24</v>
      </c>
      <c r="B76">
        <v>2020</v>
      </c>
      <c r="C76" t="s">
        <v>28</v>
      </c>
      <c r="D76" s="3" t="s">
        <v>14</v>
      </c>
      <c r="E76" s="11">
        <f t="shared" si="2"/>
        <v>696</v>
      </c>
      <c r="F76" s="11">
        <f t="shared" ref="F76:AK76" si="29">E76+F16</f>
        <v>1553</v>
      </c>
      <c r="G76" s="11">
        <f t="shared" si="29"/>
        <v>2356</v>
      </c>
      <c r="H76" s="11">
        <f t="shared" si="29"/>
        <v>3147</v>
      </c>
      <c r="I76" s="11">
        <f t="shared" si="29"/>
        <v>3879</v>
      </c>
      <c r="J76" s="11">
        <f t="shared" si="29"/>
        <v>4568</v>
      </c>
      <c r="K76" s="11">
        <f t="shared" si="29"/>
        <v>5209</v>
      </c>
      <c r="L76" s="11">
        <f t="shared" si="29"/>
        <v>5904</v>
      </c>
      <c r="M76" s="11">
        <f t="shared" si="29"/>
        <v>6586</v>
      </c>
      <c r="N76" s="11">
        <f t="shared" si="29"/>
        <v>7265</v>
      </c>
      <c r="O76" s="11">
        <f t="shared" si="29"/>
        <v>7950</v>
      </c>
      <c r="P76" s="11">
        <f t="shared" si="29"/>
        <v>8636</v>
      </c>
      <c r="Q76" s="11">
        <f t="shared" si="29"/>
        <v>9335</v>
      </c>
      <c r="R76" s="11">
        <f t="shared" si="29"/>
        <v>10379</v>
      </c>
      <c r="S76" s="11">
        <f t="shared" si="29"/>
        <v>11528</v>
      </c>
      <c r="T76" s="11">
        <f t="shared" si="29"/>
        <v>12800</v>
      </c>
      <c r="U76" s="11">
        <f t="shared" si="29"/>
        <v>14048</v>
      </c>
      <c r="V76" s="11">
        <f t="shared" si="29"/>
        <v>15071</v>
      </c>
      <c r="W76" s="11">
        <f t="shared" si="29"/>
        <v>15834</v>
      </c>
      <c r="X76" s="11">
        <f t="shared" si="29"/>
        <v>16688</v>
      </c>
      <c r="Y76" s="11">
        <f t="shared" si="29"/>
        <v>17423</v>
      </c>
      <c r="Z76" s="11">
        <f t="shared" si="29"/>
        <v>18031</v>
      </c>
      <c r="AA76" s="11">
        <f t="shared" si="29"/>
        <v>18741</v>
      </c>
      <c r="AB76" s="11">
        <f t="shared" si="29"/>
        <v>19389</v>
      </c>
      <c r="AC76" s="11">
        <f t="shared" si="29"/>
        <v>20053</v>
      </c>
      <c r="AD76" s="11">
        <f t="shared" si="29"/>
        <v>20651</v>
      </c>
      <c r="AE76" s="11">
        <f t="shared" si="29"/>
        <v>21272</v>
      </c>
      <c r="AF76" s="11">
        <f t="shared" si="29"/>
        <v>21873</v>
      </c>
      <c r="AG76" s="11">
        <f t="shared" si="29"/>
        <v>22481</v>
      </c>
      <c r="AH76" s="11">
        <f t="shared" si="29"/>
        <v>23070</v>
      </c>
      <c r="AI76" s="11">
        <f t="shared" si="29"/>
        <v>23665</v>
      </c>
      <c r="AJ76" s="11">
        <f t="shared" si="29"/>
        <v>24240</v>
      </c>
      <c r="AK76" s="11">
        <f t="shared" si="29"/>
        <v>24886</v>
      </c>
      <c r="AL76" s="11">
        <f t="shared" ref="AL76:BE76" si="30">AK76+AL16</f>
        <v>25486</v>
      </c>
      <c r="AM76" s="11">
        <f t="shared" si="30"/>
        <v>26112</v>
      </c>
      <c r="AN76" s="11">
        <f t="shared" si="30"/>
        <v>26643</v>
      </c>
      <c r="AO76" s="11">
        <f t="shared" si="30"/>
        <v>27314</v>
      </c>
      <c r="AP76" s="11">
        <f t="shared" si="30"/>
        <v>27917</v>
      </c>
      <c r="AQ76" s="11">
        <f t="shared" si="30"/>
        <v>28536</v>
      </c>
      <c r="AR76" s="11">
        <f t="shared" si="30"/>
        <v>29194</v>
      </c>
      <c r="AS76" s="11">
        <f t="shared" si="30"/>
        <v>29817</v>
      </c>
      <c r="AT76" s="11">
        <f t="shared" si="30"/>
        <v>30442</v>
      </c>
      <c r="AU76" s="11">
        <f t="shared" si="30"/>
        <v>31122</v>
      </c>
      <c r="AV76" s="11">
        <f t="shared" si="30"/>
        <v>31831</v>
      </c>
      <c r="AW76" s="11">
        <f t="shared" si="30"/>
        <v>32572</v>
      </c>
      <c r="AX76" s="11">
        <f t="shared" si="30"/>
        <v>33311</v>
      </c>
      <c r="AY76" s="11">
        <f t="shared" si="30"/>
        <v>34099</v>
      </c>
      <c r="AZ76" s="11">
        <f t="shared" si="30"/>
        <v>34856</v>
      </c>
      <c r="BA76" s="11">
        <f t="shared" si="30"/>
        <v>35648</v>
      </c>
      <c r="BB76" s="11">
        <f t="shared" si="30"/>
        <v>36413</v>
      </c>
      <c r="BC76" s="11">
        <f t="shared" si="30"/>
        <v>37218</v>
      </c>
      <c r="BD76" s="11">
        <f t="shared" si="30"/>
        <v>37947</v>
      </c>
      <c r="BE76" s="11">
        <f t="shared" si="30"/>
        <v>38566</v>
      </c>
    </row>
    <row r="77" spans="1:57" x14ac:dyDescent="0.25">
      <c r="A77" t="s">
        <v>24</v>
      </c>
      <c r="B77">
        <v>2020</v>
      </c>
      <c r="C77" t="s">
        <v>28</v>
      </c>
      <c r="D77" s="3" t="s">
        <v>15</v>
      </c>
      <c r="E77" s="11">
        <f t="shared" si="2"/>
        <v>1164</v>
      </c>
      <c r="F77" s="11">
        <f t="shared" ref="F77:AK77" si="31">E77+F17</f>
        <v>2505</v>
      </c>
      <c r="G77" s="11">
        <f t="shared" si="31"/>
        <v>3715</v>
      </c>
      <c r="H77" s="11">
        <f t="shared" si="31"/>
        <v>4882</v>
      </c>
      <c r="I77" s="11">
        <f t="shared" si="31"/>
        <v>6078</v>
      </c>
      <c r="J77" s="11">
        <f t="shared" si="31"/>
        <v>7198</v>
      </c>
      <c r="K77" s="11">
        <f t="shared" si="31"/>
        <v>8311</v>
      </c>
      <c r="L77" s="11">
        <f t="shared" si="31"/>
        <v>9359</v>
      </c>
      <c r="M77" s="11">
        <f t="shared" si="31"/>
        <v>10470</v>
      </c>
      <c r="N77" s="11">
        <f t="shared" si="31"/>
        <v>11560</v>
      </c>
      <c r="O77" s="11">
        <f t="shared" si="31"/>
        <v>12628</v>
      </c>
      <c r="P77" s="11">
        <f t="shared" si="31"/>
        <v>13722</v>
      </c>
      <c r="Q77" s="11">
        <f t="shared" si="31"/>
        <v>14828</v>
      </c>
      <c r="R77" s="11">
        <f t="shared" si="31"/>
        <v>16518</v>
      </c>
      <c r="S77" s="11">
        <f t="shared" si="31"/>
        <v>18315</v>
      </c>
      <c r="T77" s="11">
        <f t="shared" si="31"/>
        <v>20423</v>
      </c>
      <c r="U77" s="11">
        <f t="shared" si="31"/>
        <v>22413</v>
      </c>
      <c r="V77" s="11">
        <f t="shared" si="31"/>
        <v>23991</v>
      </c>
      <c r="W77" s="11">
        <f t="shared" si="31"/>
        <v>25163</v>
      </c>
      <c r="X77" s="11">
        <f t="shared" si="31"/>
        <v>26497</v>
      </c>
      <c r="Y77" s="11">
        <f t="shared" si="31"/>
        <v>27645</v>
      </c>
      <c r="Z77" s="11">
        <f t="shared" si="31"/>
        <v>28604</v>
      </c>
      <c r="AA77" s="11">
        <f t="shared" si="31"/>
        <v>29685</v>
      </c>
      <c r="AB77" s="11">
        <f t="shared" si="31"/>
        <v>30756</v>
      </c>
      <c r="AC77" s="11">
        <f t="shared" si="31"/>
        <v>31707</v>
      </c>
      <c r="AD77" s="11">
        <f t="shared" si="31"/>
        <v>32677</v>
      </c>
      <c r="AE77" s="11">
        <f t="shared" si="31"/>
        <v>33657</v>
      </c>
      <c r="AF77" s="11">
        <f t="shared" si="31"/>
        <v>34599</v>
      </c>
      <c r="AG77" s="11">
        <f t="shared" si="31"/>
        <v>35537</v>
      </c>
      <c r="AH77" s="11">
        <f t="shared" si="31"/>
        <v>36465</v>
      </c>
      <c r="AI77" s="11">
        <f t="shared" si="31"/>
        <v>37448</v>
      </c>
      <c r="AJ77" s="11">
        <f t="shared" si="31"/>
        <v>38354</v>
      </c>
      <c r="AK77" s="11">
        <f t="shared" si="31"/>
        <v>39309</v>
      </c>
      <c r="AL77" s="11">
        <f t="shared" ref="AL77:BE77" si="32">AK77+AL17</f>
        <v>40279</v>
      </c>
      <c r="AM77" s="11">
        <f t="shared" si="32"/>
        <v>41227</v>
      </c>
      <c r="AN77" s="11">
        <f t="shared" si="32"/>
        <v>42073</v>
      </c>
      <c r="AO77" s="11">
        <f t="shared" si="32"/>
        <v>43127</v>
      </c>
      <c r="AP77" s="11">
        <f t="shared" si="32"/>
        <v>44134</v>
      </c>
      <c r="AQ77" s="11">
        <f t="shared" si="32"/>
        <v>45137</v>
      </c>
      <c r="AR77" s="11">
        <f t="shared" si="32"/>
        <v>46184</v>
      </c>
      <c r="AS77" s="11">
        <f t="shared" si="32"/>
        <v>47225</v>
      </c>
      <c r="AT77" s="11">
        <f t="shared" si="32"/>
        <v>48322</v>
      </c>
      <c r="AU77" s="11">
        <f t="shared" si="32"/>
        <v>49478</v>
      </c>
      <c r="AV77" s="11">
        <f t="shared" si="32"/>
        <v>50614</v>
      </c>
      <c r="AW77" s="11">
        <f t="shared" si="32"/>
        <v>51844</v>
      </c>
      <c r="AX77" s="11">
        <f t="shared" si="32"/>
        <v>53121</v>
      </c>
      <c r="AY77" s="11">
        <f t="shared" si="32"/>
        <v>54356</v>
      </c>
      <c r="AZ77" s="11">
        <f t="shared" si="32"/>
        <v>55598</v>
      </c>
      <c r="BA77" s="11">
        <f t="shared" si="32"/>
        <v>56834</v>
      </c>
      <c r="BB77" s="11">
        <f t="shared" si="32"/>
        <v>58064</v>
      </c>
      <c r="BC77" s="11">
        <f t="shared" si="32"/>
        <v>59310</v>
      </c>
      <c r="BD77" s="11">
        <f t="shared" si="32"/>
        <v>60464</v>
      </c>
      <c r="BE77" s="11">
        <f t="shared" si="32"/>
        <v>61454</v>
      </c>
    </row>
    <row r="78" spans="1:57" x14ac:dyDescent="0.25">
      <c r="A78" t="s">
        <v>24</v>
      </c>
      <c r="B78">
        <v>2020</v>
      </c>
      <c r="C78" t="s">
        <v>28</v>
      </c>
      <c r="D78" s="3" t="s">
        <v>16</v>
      </c>
      <c r="E78" s="11">
        <f t="shared" si="2"/>
        <v>1535</v>
      </c>
      <c r="F78" s="11">
        <f t="shared" ref="F78:AK78" si="33">E78+F18</f>
        <v>3259</v>
      </c>
      <c r="G78" s="11">
        <f t="shared" si="33"/>
        <v>4871</v>
      </c>
      <c r="H78" s="11">
        <f t="shared" si="33"/>
        <v>6345</v>
      </c>
      <c r="I78" s="11">
        <f t="shared" si="33"/>
        <v>7790</v>
      </c>
      <c r="J78" s="11">
        <f t="shared" si="33"/>
        <v>9148</v>
      </c>
      <c r="K78" s="11">
        <f t="shared" si="33"/>
        <v>10453</v>
      </c>
      <c r="L78" s="11">
        <f t="shared" si="33"/>
        <v>11791</v>
      </c>
      <c r="M78" s="11">
        <f t="shared" si="33"/>
        <v>13046</v>
      </c>
      <c r="N78" s="11">
        <f t="shared" si="33"/>
        <v>14371</v>
      </c>
      <c r="O78" s="11">
        <f t="shared" si="33"/>
        <v>15737</v>
      </c>
      <c r="P78" s="11">
        <f t="shared" si="33"/>
        <v>17110</v>
      </c>
      <c r="Q78" s="11">
        <f t="shared" si="33"/>
        <v>18507</v>
      </c>
      <c r="R78" s="11">
        <f t="shared" si="33"/>
        <v>20686</v>
      </c>
      <c r="S78" s="11">
        <f t="shared" si="33"/>
        <v>23104</v>
      </c>
      <c r="T78" s="11">
        <f t="shared" si="33"/>
        <v>25921</v>
      </c>
      <c r="U78" s="11">
        <f t="shared" si="33"/>
        <v>28662</v>
      </c>
      <c r="V78" s="11">
        <f t="shared" si="33"/>
        <v>30817</v>
      </c>
      <c r="W78" s="11">
        <f t="shared" si="33"/>
        <v>32345</v>
      </c>
      <c r="X78" s="11">
        <f t="shared" si="33"/>
        <v>34091</v>
      </c>
      <c r="Y78" s="11">
        <f t="shared" si="33"/>
        <v>35583</v>
      </c>
      <c r="Z78" s="11">
        <f t="shared" si="33"/>
        <v>36826</v>
      </c>
      <c r="AA78" s="11">
        <f t="shared" si="33"/>
        <v>38189</v>
      </c>
      <c r="AB78" s="11">
        <f t="shared" si="33"/>
        <v>39419</v>
      </c>
      <c r="AC78" s="11">
        <f t="shared" si="33"/>
        <v>40549</v>
      </c>
      <c r="AD78" s="11">
        <f t="shared" si="33"/>
        <v>41701</v>
      </c>
      <c r="AE78" s="11">
        <f t="shared" si="33"/>
        <v>42892</v>
      </c>
      <c r="AF78" s="11">
        <f t="shared" si="33"/>
        <v>43993</v>
      </c>
      <c r="AG78" s="11">
        <f t="shared" si="33"/>
        <v>45125</v>
      </c>
      <c r="AH78" s="11">
        <f t="shared" si="33"/>
        <v>46215</v>
      </c>
      <c r="AI78" s="11">
        <f t="shared" si="33"/>
        <v>47334</v>
      </c>
      <c r="AJ78" s="11">
        <f t="shared" si="33"/>
        <v>48458</v>
      </c>
      <c r="AK78" s="11">
        <f t="shared" si="33"/>
        <v>49640</v>
      </c>
      <c r="AL78" s="11">
        <f t="shared" ref="AL78:BE78" si="34">AK78+AL18</f>
        <v>50915</v>
      </c>
      <c r="AM78" s="11">
        <f t="shared" si="34"/>
        <v>52044</v>
      </c>
      <c r="AN78" s="11">
        <f t="shared" si="34"/>
        <v>53009</v>
      </c>
      <c r="AO78" s="11">
        <f t="shared" si="34"/>
        <v>54221</v>
      </c>
      <c r="AP78" s="11">
        <f t="shared" si="34"/>
        <v>55437</v>
      </c>
      <c r="AQ78" s="11">
        <f t="shared" si="34"/>
        <v>56662</v>
      </c>
      <c r="AR78" s="11">
        <f t="shared" si="34"/>
        <v>57953</v>
      </c>
      <c r="AS78" s="11">
        <f t="shared" si="34"/>
        <v>59197</v>
      </c>
      <c r="AT78" s="11">
        <f t="shared" si="34"/>
        <v>60605</v>
      </c>
      <c r="AU78" s="11">
        <f t="shared" si="34"/>
        <v>61981</v>
      </c>
      <c r="AV78" s="11">
        <f t="shared" si="34"/>
        <v>63385</v>
      </c>
      <c r="AW78" s="11">
        <f t="shared" si="34"/>
        <v>64904</v>
      </c>
      <c r="AX78" s="11">
        <f t="shared" si="34"/>
        <v>66474</v>
      </c>
      <c r="AY78" s="11">
        <f t="shared" si="34"/>
        <v>68152</v>
      </c>
      <c r="AZ78" s="11">
        <f t="shared" si="34"/>
        <v>69714</v>
      </c>
      <c r="BA78" s="11">
        <f t="shared" si="34"/>
        <v>71242</v>
      </c>
      <c r="BB78" s="11">
        <f t="shared" si="34"/>
        <v>72861</v>
      </c>
      <c r="BC78" s="11">
        <f t="shared" si="34"/>
        <v>74475</v>
      </c>
      <c r="BD78" s="11">
        <f t="shared" si="34"/>
        <v>75911</v>
      </c>
      <c r="BE78" s="11">
        <f t="shared" si="34"/>
        <v>77173</v>
      </c>
    </row>
    <row r="79" spans="1:57" x14ac:dyDescent="0.25">
      <c r="A79" t="s">
        <v>24</v>
      </c>
      <c r="B79">
        <v>2020</v>
      </c>
      <c r="C79" t="s">
        <v>28</v>
      </c>
      <c r="D79" s="3" t="s">
        <v>17</v>
      </c>
      <c r="E79" s="11">
        <f t="shared" si="2"/>
        <v>2049</v>
      </c>
      <c r="F79" s="11">
        <f t="shared" ref="F79:AK79" si="35">E79+F19</f>
        <v>4339</v>
      </c>
      <c r="G79" s="11">
        <f t="shared" si="35"/>
        <v>6442</v>
      </c>
      <c r="H79" s="11">
        <f t="shared" si="35"/>
        <v>8305</v>
      </c>
      <c r="I79" s="11">
        <f t="shared" si="35"/>
        <v>10116</v>
      </c>
      <c r="J79" s="11">
        <f t="shared" si="35"/>
        <v>11814</v>
      </c>
      <c r="K79" s="11">
        <f t="shared" si="35"/>
        <v>13518</v>
      </c>
      <c r="L79" s="11">
        <f t="shared" si="35"/>
        <v>15214</v>
      </c>
      <c r="M79" s="11">
        <f t="shared" si="35"/>
        <v>16927</v>
      </c>
      <c r="N79" s="11">
        <f t="shared" si="35"/>
        <v>18725</v>
      </c>
      <c r="O79" s="11">
        <f t="shared" si="35"/>
        <v>20463</v>
      </c>
      <c r="P79" s="11">
        <f t="shared" si="35"/>
        <v>22157</v>
      </c>
      <c r="Q79" s="11">
        <f t="shared" si="35"/>
        <v>24007</v>
      </c>
      <c r="R79" s="11">
        <f t="shared" si="35"/>
        <v>26833</v>
      </c>
      <c r="S79" s="11">
        <f t="shared" si="35"/>
        <v>30028</v>
      </c>
      <c r="T79" s="11">
        <f t="shared" si="35"/>
        <v>33868</v>
      </c>
      <c r="U79" s="11">
        <f t="shared" si="35"/>
        <v>37640</v>
      </c>
      <c r="V79" s="11">
        <f t="shared" si="35"/>
        <v>40627</v>
      </c>
      <c r="W79" s="11">
        <f t="shared" si="35"/>
        <v>42726</v>
      </c>
      <c r="X79" s="11">
        <f t="shared" si="35"/>
        <v>45147</v>
      </c>
      <c r="Y79" s="11">
        <f t="shared" si="35"/>
        <v>47110</v>
      </c>
      <c r="Z79" s="11">
        <f t="shared" si="35"/>
        <v>48747</v>
      </c>
      <c r="AA79" s="11">
        <f t="shared" si="35"/>
        <v>50526</v>
      </c>
      <c r="AB79" s="11">
        <f t="shared" si="35"/>
        <v>52162</v>
      </c>
      <c r="AC79" s="11">
        <f t="shared" si="35"/>
        <v>53712</v>
      </c>
      <c r="AD79" s="11">
        <f t="shared" si="35"/>
        <v>55167</v>
      </c>
      <c r="AE79" s="11">
        <f t="shared" si="35"/>
        <v>56606</v>
      </c>
      <c r="AF79" s="11">
        <f t="shared" si="35"/>
        <v>58034</v>
      </c>
      <c r="AG79" s="11">
        <f t="shared" si="35"/>
        <v>59449</v>
      </c>
      <c r="AH79" s="11">
        <f t="shared" si="35"/>
        <v>60865</v>
      </c>
      <c r="AI79" s="11">
        <f t="shared" si="35"/>
        <v>62305</v>
      </c>
      <c r="AJ79" s="11">
        <f t="shared" si="35"/>
        <v>63731</v>
      </c>
      <c r="AK79" s="11">
        <f t="shared" si="35"/>
        <v>65263</v>
      </c>
      <c r="AL79" s="11">
        <f t="shared" ref="AL79:BE79" si="36">AK79+AL19</f>
        <v>66811</v>
      </c>
      <c r="AM79" s="11">
        <f t="shared" si="36"/>
        <v>68278</v>
      </c>
      <c r="AN79" s="11">
        <f t="shared" si="36"/>
        <v>69546</v>
      </c>
      <c r="AO79" s="11">
        <f t="shared" si="36"/>
        <v>71123</v>
      </c>
      <c r="AP79" s="11">
        <f t="shared" si="36"/>
        <v>72651</v>
      </c>
      <c r="AQ79" s="11">
        <f t="shared" si="36"/>
        <v>74201</v>
      </c>
      <c r="AR79" s="11">
        <f t="shared" si="36"/>
        <v>75832</v>
      </c>
      <c r="AS79" s="11">
        <f t="shared" si="36"/>
        <v>77422</v>
      </c>
      <c r="AT79" s="11">
        <f t="shared" si="36"/>
        <v>79036</v>
      </c>
      <c r="AU79" s="11">
        <f t="shared" si="36"/>
        <v>80782</v>
      </c>
      <c r="AV79" s="11">
        <f t="shared" si="36"/>
        <v>82540</v>
      </c>
      <c r="AW79" s="11">
        <f t="shared" si="36"/>
        <v>84523</v>
      </c>
      <c r="AX79" s="11">
        <f t="shared" si="36"/>
        <v>86605</v>
      </c>
      <c r="AY79" s="11">
        <f t="shared" si="36"/>
        <v>88712</v>
      </c>
      <c r="AZ79" s="11">
        <f t="shared" si="36"/>
        <v>90711</v>
      </c>
      <c r="BA79" s="11">
        <f t="shared" si="36"/>
        <v>92686</v>
      </c>
      <c r="BB79" s="11">
        <f t="shared" si="36"/>
        <v>94675</v>
      </c>
      <c r="BC79" s="11">
        <f t="shared" si="36"/>
        <v>96799</v>
      </c>
      <c r="BD79" s="11">
        <f t="shared" si="36"/>
        <v>98691</v>
      </c>
      <c r="BE79" s="11">
        <f t="shared" si="36"/>
        <v>100342</v>
      </c>
    </row>
    <row r="80" spans="1:57" x14ac:dyDescent="0.25">
      <c r="A80" t="s">
        <v>24</v>
      </c>
      <c r="B80">
        <v>2020</v>
      </c>
      <c r="C80" t="s">
        <v>28</v>
      </c>
      <c r="D80" s="3" t="s">
        <v>18</v>
      </c>
      <c r="E80" s="11">
        <f t="shared" si="2"/>
        <v>2457</v>
      </c>
      <c r="F80" s="11">
        <f t="shared" ref="F80:AK80" si="37">E80+F20</f>
        <v>5154</v>
      </c>
      <c r="G80" s="11">
        <f t="shared" si="37"/>
        <v>7575</v>
      </c>
      <c r="H80" s="11">
        <f t="shared" si="37"/>
        <v>9763</v>
      </c>
      <c r="I80" s="11">
        <f t="shared" si="37"/>
        <v>11887</v>
      </c>
      <c r="J80" s="11">
        <f t="shared" si="37"/>
        <v>13927</v>
      </c>
      <c r="K80" s="11">
        <f t="shared" si="37"/>
        <v>15966</v>
      </c>
      <c r="L80" s="11">
        <f t="shared" si="37"/>
        <v>17893</v>
      </c>
      <c r="M80" s="11">
        <f t="shared" si="37"/>
        <v>19908</v>
      </c>
      <c r="N80" s="11">
        <f t="shared" si="37"/>
        <v>21877</v>
      </c>
      <c r="O80" s="11">
        <f t="shared" si="37"/>
        <v>23828</v>
      </c>
      <c r="P80" s="11">
        <f t="shared" si="37"/>
        <v>25730</v>
      </c>
      <c r="Q80" s="11">
        <f t="shared" si="37"/>
        <v>27746</v>
      </c>
      <c r="R80" s="11">
        <f t="shared" si="37"/>
        <v>30761</v>
      </c>
      <c r="S80" s="11">
        <f t="shared" si="37"/>
        <v>34325</v>
      </c>
      <c r="T80" s="11">
        <f t="shared" si="37"/>
        <v>38769</v>
      </c>
      <c r="U80" s="11">
        <f t="shared" si="37"/>
        <v>43118</v>
      </c>
      <c r="V80" s="11">
        <f t="shared" si="37"/>
        <v>46632</v>
      </c>
      <c r="W80" s="11">
        <f t="shared" si="37"/>
        <v>49073</v>
      </c>
      <c r="X80" s="11">
        <f t="shared" si="37"/>
        <v>51878</v>
      </c>
      <c r="Y80" s="11">
        <f t="shared" si="37"/>
        <v>54161</v>
      </c>
      <c r="Z80" s="11">
        <f t="shared" si="37"/>
        <v>55961</v>
      </c>
      <c r="AA80" s="11">
        <f t="shared" si="37"/>
        <v>57887</v>
      </c>
      <c r="AB80" s="11">
        <f t="shared" si="37"/>
        <v>59598</v>
      </c>
      <c r="AC80" s="11">
        <f t="shared" si="37"/>
        <v>61194</v>
      </c>
      <c r="AD80" s="11">
        <f t="shared" si="37"/>
        <v>62740</v>
      </c>
      <c r="AE80" s="11">
        <f t="shared" si="37"/>
        <v>64316</v>
      </c>
      <c r="AF80" s="11">
        <f t="shared" si="37"/>
        <v>65791</v>
      </c>
      <c r="AG80" s="11">
        <f t="shared" si="37"/>
        <v>67266</v>
      </c>
      <c r="AH80" s="11">
        <f t="shared" si="37"/>
        <v>68794</v>
      </c>
      <c r="AI80" s="11">
        <f t="shared" si="37"/>
        <v>70285</v>
      </c>
      <c r="AJ80" s="11">
        <f t="shared" si="37"/>
        <v>71813</v>
      </c>
      <c r="AK80" s="11">
        <f t="shared" si="37"/>
        <v>73400</v>
      </c>
      <c r="AL80" s="11">
        <f t="shared" ref="AL80:BE80" si="38">AK80+AL20</f>
        <v>75028</v>
      </c>
      <c r="AM80" s="11">
        <f t="shared" si="38"/>
        <v>76549</v>
      </c>
      <c r="AN80" s="11">
        <f t="shared" si="38"/>
        <v>77838</v>
      </c>
      <c r="AO80" s="11">
        <f t="shared" si="38"/>
        <v>79495</v>
      </c>
      <c r="AP80" s="11">
        <f t="shared" si="38"/>
        <v>81103</v>
      </c>
      <c r="AQ80" s="11">
        <f t="shared" si="38"/>
        <v>82794</v>
      </c>
      <c r="AR80" s="11">
        <f t="shared" si="38"/>
        <v>84481</v>
      </c>
      <c r="AS80" s="11">
        <f t="shared" si="38"/>
        <v>86263</v>
      </c>
      <c r="AT80" s="11">
        <f t="shared" si="38"/>
        <v>88159</v>
      </c>
      <c r="AU80" s="11">
        <f t="shared" si="38"/>
        <v>90037</v>
      </c>
      <c r="AV80" s="11">
        <f t="shared" si="38"/>
        <v>91973</v>
      </c>
      <c r="AW80" s="11">
        <f t="shared" si="38"/>
        <v>94034</v>
      </c>
      <c r="AX80" s="11">
        <f t="shared" si="38"/>
        <v>96258</v>
      </c>
      <c r="AY80" s="11">
        <f t="shared" si="38"/>
        <v>98441</v>
      </c>
      <c r="AZ80" s="11">
        <f t="shared" si="38"/>
        <v>100730</v>
      </c>
      <c r="BA80" s="11">
        <f t="shared" si="38"/>
        <v>102967</v>
      </c>
      <c r="BB80" s="11">
        <f t="shared" si="38"/>
        <v>105160</v>
      </c>
      <c r="BC80" s="11">
        <f t="shared" si="38"/>
        <v>107599</v>
      </c>
      <c r="BD80" s="11">
        <f t="shared" si="38"/>
        <v>109753</v>
      </c>
      <c r="BE80" s="11">
        <f t="shared" si="38"/>
        <v>111733</v>
      </c>
    </row>
    <row r="81" spans="1:57" x14ac:dyDescent="0.25">
      <c r="A81" t="s">
        <v>24</v>
      </c>
      <c r="B81">
        <v>2020</v>
      </c>
      <c r="C81" t="s">
        <v>28</v>
      </c>
      <c r="D81" s="3" t="s">
        <v>19</v>
      </c>
      <c r="E81" s="11">
        <f t="shared" si="2"/>
        <v>2898</v>
      </c>
      <c r="F81" s="11">
        <f t="shared" ref="F81:AK81" si="39">E81+F21</f>
        <v>6195</v>
      </c>
      <c r="G81" s="11">
        <f t="shared" si="39"/>
        <v>9119</v>
      </c>
      <c r="H81" s="11">
        <f t="shared" si="39"/>
        <v>11745</v>
      </c>
      <c r="I81" s="11">
        <f t="shared" si="39"/>
        <v>14328</v>
      </c>
      <c r="J81" s="11">
        <f t="shared" si="39"/>
        <v>16761</v>
      </c>
      <c r="K81" s="11">
        <f t="shared" si="39"/>
        <v>19278</v>
      </c>
      <c r="L81" s="11">
        <f t="shared" si="39"/>
        <v>21753</v>
      </c>
      <c r="M81" s="11">
        <f t="shared" si="39"/>
        <v>24151</v>
      </c>
      <c r="N81" s="11">
        <f t="shared" si="39"/>
        <v>26542</v>
      </c>
      <c r="O81" s="11">
        <f t="shared" si="39"/>
        <v>29025</v>
      </c>
      <c r="P81" s="11">
        <f t="shared" si="39"/>
        <v>31327</v>
      </c>
      <c r="Q81" s="11">
        <f t="shared" si="39"/>
        <v>33755</v>
      </c>
      <c r="R81" s="11">
        <f t="shared" si="39"/>
        <v>37168</v>
      </c>
      <c r="S81" s="11">
        <f t="shared" si="39"/>
        <v>41066</v>
      </c>
      <c r="T81" s="11">
        <f t="shared" si="39"/>
        <v>46223</v>
      </c>
      <c r="U81" s="11">
        <f t="shared" si="39"/>
        <v>51367</v>
      </c>
      <c r="V81" s="11">
        <f t="shared" si="39"/>
        <v>55762</v>
      </c>
      <c r="W81" s="11">
        <f t="shared" si="39"/>
        <v>58765</v>
      </c>
      <c r="X81" s="11">
        <f t="shared" si="39"/>
        <v>62173</v>
      </c>
      <c r="Y81" s="11">
        <f t="shared" si="39"/>
        <v>64953</v>
      </c>
      <c r="Z81" s="11">
        <f t="shared" si="39"/>
        <v>67121</v>
      </c>
      <c r="AA81" s="11">
        <f t="shared" si="39"/>
        <v>69336</v>
      </c>
      <c r="AB81" s="11">
        <f t="shared" si="39"/>
        <v>71404</v>
      </c>
      <c r="AC81" s="11">
        <f t="shared" si="39"/>
        <v>73316</v>
      </c>
      <c r="AD81" s="11">
        <f t="shared" si="39"/>
        <v>75147</v>
      </c>
      <c r="AE81" s="11">
        <f t="shared" si="39"/>
        <v>76967</v>
      </c>
      <c r="AF81" s="11">
        <f t="shared" si="39"/>
        <v>78670</v>
      </c>
      <c r="AG81" s="11">
        <f t="shared" si="39"/>
        <v>80405</v>
      </c>
      <c r="AH81" s="11">
        <f t="shared" si="39"/>
        <v>82201</v>
      </c>
      <c r="AI81" s="11">
        <f t="shared" si="39"/>
        <v>83958</v>
      </c>
      <c r="AJ81" s="11">
        <f t="shared" si="39"/>
        <v>85777</v>
      </c>
      <c r="AK81" s="11">
        <f t="shared" si="39"/>
        <v>87763</v>
      </c>
      <c r="AL81" s="11">
        <f t="shared" ref="AL81:BE81" si="40">AK81+AL21</f>
        <v>89762</v>
      </c>
      <c r="AM81" s="11">
        <f t="shared" si="40"/>
        <v>91540</v>
      </c>
      <c r="AN81" s="11">
        <f t="shared" si="40"/>
        <v>93078</v>
      </c>
      <c r="AO81" s="11">
        <f t="shared" si="40"/>
        <v>95153</v>
      </c>
      <c r="AP81" s="11">
        <f t="shared" si="40"/>
        <v>97114</v>
      </c>
      <c r="AQ81" s="11">
        <f t="shared" si="40"/>
        <v>99031</v>
      </c>
      <c r="AR81" s="11">
        <f t="shared" si="40"/>
        <v>101063</v>
      </c>
      <c r="AS81" s="11">
        <f t="shared" si="40"/>
        <v>103152</v>
      </c>
      <c r="AT81" s="11">
        <f t="shared" si="40"/>
        <v>105365</v>
      </c>
      <c r="AU81" s="11">
        <f t="shared" si="40"/>
        <v>107563</v>
      </c>
      <c r="AV81" s="11">
        <f t="shared" si="40"/>
        <v>109785</v>
      </c>
      <c r="AW81" s="11">
        <f t="shared" si="40"/>
        <v>112298</v>
      </c>
      <c r="AX81" s="11">
        <f t="shared" si="40"/>
        <v>114788</v>
      </c>
      <c r="AY81" s="11">
        <f t="shared" si="40"/>
        <v>117433</v>
      </c>
      <c r="AZ81" s="11">
        <f t="shared" si="40"/>
        <v>120076</v>
      </c>
      <c r="BA81" s="11">
        <f t="shared" si="40"/>
        <v>122678</v>
      </c>
      <c r="BB81" s="11">
        <f t="shared" si="40"/>
        <v>125274</v>
      </c>
      <c r="BC81" s="11">
        <f t="shared" si="40"/>
        <v>128155</v>
      </c>
      <c r="BD81" s="11">
        <f t="shared" si="40"/>
        <v>130663</v>
      </c>
      <c r="BE81" s="11">
        <f t="shared" si="40"/>
        <v>132918</v>
      </c>
    </row>
    <row r="82" spans="1:57" x14ac:dyDescent="0.25">
      <c r="A82" t="s">
        <v>26</v>
      </c>
      <c r="B82">
        <v>2020</v>
      </c>
      <c r="C82" t="s">
        <v>28</v>
      </c>
      <c r="D82" s="1" t="s">
        <v>0</v>
      </c>
      <c r="E82" s="11">
        <f t="shared" si="2"/>
        <v>30</v>
      </c>
      <c r="F82" s="11">
        <f t="shared" ref="F82:AK82" si="41">E82+F22</f>
        <v>59</v>
      </c>
      <c r="G82" s="11">
        <f t="shared" si="41"/>
        <v>97</v>
      </c>
      <c r="H82" s="11">
        <f t="shared" si="41"/>
        <v>125</v>
      </c>
      <c r="I82" s="11">
        <f t="shared" si="41"/>
        <v>147</v>
      </c>
      <c r="J82" s="11">
        <f t="shared" si="41"/>
        <v>161</v>
      </c>
      <c r="K82" s="11">
        <f t="shared" si="41"/>
        <v>190</v>
      </c>
      <c r="L82" s="11">
        <f t="shared" si="41"/>
        <v>222</v>
      </c>
      <c r="M82" s="11">
        <f t="shared" si="41"/>
        <v>252</v>
      </c>
      <c r="N82" s="11">
        <f t="shared" si="41"/>
        <v>283</v>
      </c>
      <c r="O82" s="11">
        <f t="shared" si="41"/>
        <v>307</v>
      </c>
      <c r="P82" s="11">
        <f t="shared" si="41"/>
        <v>332</v>
      </c>
      <c r="Q82" s="11">
        <f t="shared" si="41"/>
        <v>359</v>
      </c>
      <c r="R82" s="11">
        <f t="shared" si="41"/>
        <v>385</v>
      </c>
      <c r="S82" s="11">
        <f t="shared" si="41"/>
        <v>413</v>
      </c>
      <c r="T82" s="11">
        <f t="shared" si="41"/>
        <v>437</v>
      </c>
      <c r="U82" s="11">
        <f t="shared" si="41"/>
        <v>470</v>
      </c>
      <c r="V82" s="11">
        <f t="shared" si="41"/>
        <v>500</v>
      </c>
      <c r="W82" s="11">
        <f t="shared" si="41"/>
        <v>516</v>
      </c>
      <c r="X82" s="11">
        <f t="shared" si="41"/>
        <v>550</v>
      </c>
      <c r="Y82" s="11">
        <f t="shared" si="41"/>
        <v>576</v>
      </c>
      <c r="Z82" s="11">
        <f t="shared" si="41"/>
        <v>598</v>
      </c>
      <c r="AA82" s="11">
        <f t="shared" si="41"/>
        <v>618</v>
      </c>
      <c r="AB82" s="11">
        <f t="shared" si="41"/>
        <v>645</v>
      </c>
      <c r="AC82" s="11">
        <f t="shared" si="41"/>
        <v>674</v>
      </c>
      <c r="AD82" s="11">
        <f t="shared" si="41"/>
        <v>700</v>
      </c>
      <c r="AE82" s="11">
        <f t="shared" si="41"/>
        <v>726</v>
      </c>
      <c r="AF82" s="11">
        <f t="shared" si="41"/>
        <v>757</v>
      </c>
      <c r="AG82" s="11">
        <f t="shared" si="41"/>
        <v>775</v>
      </c>
      <c r="AH82" s="11">
        <f t="shared" si="41"/>
        <v>806</v>
      </c>
      <c r="AI82" s="11">
        <f t="shared" si="41"/>
        <v>833</v>
      </c>
      <c r="AJ82" s="11">
        <f t="shared" si="41"/>
        <v>855</v>
      </c>
      <c r="AK82" s="11">
        <f t="shared" si="41"/>
        <v>881</v>
      </c>
      <c r="AL82" s="11">
        <f t="shared" ref="AL82:BE82" si="42">AK82+AL22</f>
        <v>917</v>
      </c>
      <c r="AM82" s="11">
        <f t="shared" si="42"/>
        <v>940</v>
      </c>
      <c r="AN82" s="11">
        <f t="shared" si="42"/>
        <v>959</v>
      </c>
      <c r="AO82" s="11">
        <f t="shared" si="42"/>
        <v>978</v>
      </c>
      <c r="AP82" s="11">
        <f t="shared" si="42"/>
        <v>992</v>
      </c>
      <c r="AQ82" s="11">
        <f t="shared" si="42"/>
        <v>1014</v>
      </c>
      <c r="AR82" s="11">
        <f t="shared" si="42"/>
        <v>1041</v>
      </c>
      <c r="AS82" s="11">
        <f t="shared" si="42"/>
        <v>1069</v>
      </c>
      <c r="AT82" s="11">
        <f t="shared" si="42"/>
        <v>1089</v>
      </c>
      <c r="AU82" s="11">
        <f t="shared" si="42"/>
        <v>1111</v>
      </c>
      <c r="AV82" s="11">
        <f t="shared" si="42"/>
        <v>1128</v>
      </c>
      <c r="AW82" s="11">
        <f t="shared" si="42"/>
        <v>1155</v>
      </c>
      <c r="AX82" s="11">
        <f t="shared" si="42"/>
        <v>1176</v>
      </c>
      <c r="AY82" s="11">
        <f t="shared" si="42"/>
        <v>1210</v>
      </c>
      <c r="AZ82" s="11">
        <f t="shared" si="42"/>
        <v>1236</v>
      </c>
      <c r="BA82" s="11">
        <f t="shared" si="42"/>
        <v>1266</v>
      </c>
      <c r="BB82" s="11">
        <f t="shared" si="42"/>
        <v>1287</v>
      </c>
      <c r="BC82" s="11">
        <f t="shared" si="42"/>
        <v>1312</v>
      </c>
      <c r="BD82" s="11">
        <f t="shared" si="42"/>
        <v>1332</v>
      </c>
      <c r="BE82" s="11">
        <f t="shared" si="42"/>
        <v>1348</v>
      </c>
    </row>
    <row r="83" spans="1:57" x14ac:dyDescent="0.25">
      <c r="A83" t="s">
        <v>26</v>
      </c>
      <c r="B83">
        <v>2020</v>
      </c>
      <c r="C83" t="s">
        <v>28</v>
      </c>
      <c r="D83" s="2" t="s">
        <v>1</v>
      </c>
      <c r="E83" s="11">
        <f t="shared" si="2"/>
        <v>5</v>
      </c>
      <c r="F83" s="11">
        <f t="shared" ref="F83:AK83" si="43">E83+F23</f>
        <v>9</v>
      </c>
      <c r="G83" s="11">
        <f t="shared" si="43"/>
        <v>13</v>
      </c>
      <c r="H83" s="11">
        <f t="shared" si="43"/>
        <v>19</v>
      </c>
      <c r="I83" s="11">
        <f t="shared" si="43"/>
        <v>23</v>
      </c>
      <c r="J83" s="11">
        <f t="shared" si="43"/>
        <v>28</v>
      </c>
      <c r="K83" s="11">
        <f t="shared" si="43"/>
        <v>32</v>
      </c>
      <c r="L83" s="11">
        <f t="shared" si="43"/>
        <v>37</v>
      </c>
      <c r="M83" s="11">
        <f t="shared" si="43"/>
        <v>43</v>
      </c>
      <c r="N83" s="11">
        <f t="shared" si="43"/>
        <v>50</v>
      </c>
      <c r="O83" s="11">
        <f t="shared" si="43"/>
        <v>55</v>
      </c>
      <c r="P83" s="11">
        <f t="shared" si="43"/>
        <v>57</v>
      </c>
      <c r="Q83" s="11">
        <f t="shared" si="43"/>
        <v>60</v>
      </c>
      <c r="R83" s="11">
        <f t="shared" si="43"/>
        <v>62</v>
      </c>
      <c r="S83" s="11">
        <f t="shared" si="43"/>
        <v>65</v>
      </c>
      <c r="T83" s="11">
        <f t="shared" si="43"/>
        <v>69</v>
      </c>
      <c r="U83" s="11">
        <f t="shared" si="43"/>
        <v>73</v>
      </c>
      <c r="V83" s="11">
        <f t="shared" si="43"/>
        <v>78</v>
      </c>
      <c r="W83" s="11">
        <f t="shared" si="43"/>
        <v>81</v>
      </c>
      <c r="X83" s="11">
        <f t="shared" si="43"/>
        <v>86</v>
      </c>
      <c r="Y83" s="11">
        <f t="shared" si="43"/>
        <v>89</v>
      </c>
      <c r="Z83" s="11">
        <f t="shared" si="43"/>
        <v>93</v>
      </c>
      <c r="AA83" s="11">
        <f t="shared" si="43"/>
        <v>95</v>
      </c>
      <c r="AB83" s="11">
        <f t="shared" si="43"/>
        <v>97</v>
      </c>
      <c r="AC83" s="11">
        <f t="shared" si="43"/>
        <v>102</v>
      </c>
      <c r="AD83" s="11">
        <f t="shared" si="43"/>
        <v>105</v>
      </c>
      <c r="AE83" s="11">
        <f t="shared" si="43"/>
        <v>109</v>
      </c>
      <c r="AF83" s="11">
        <f t="shared" si="43"/>
        <v>111</v>
      </c>
      <c r="AG83" s="11">
        <f t="shared" si="43"/>
        <v>114</v>
      </c>
      <c r="AH83" s="11">
        <f t="shared" si="43"/>
        <v>115</v>
      </c>
      <c r="AI83" s="11">
        <f t="shared" si="43"/>
        <v>122</v>
      </c>
      <c r="AJ83" s="11">
        <f t="shared" si="43"/>
        <v>123</v>
      </c>
      <c r="AK83" s="11">
        <f t="shared" si="43"/>
        <v>127</v>
      </c>
      <c r="AL83" s="11">
        <f t="shared" ref="AL83:BE83" si="44">AK83+AL23</f>
        <v>129</v>
      </c>
      <c r="AM83" s="11">
        <f t="shared" si="44"/>
        <v>132</v>
      </c>
      <c r="AN83" s="11">
        <f t="shared" si="44"/>
        <v>134</v>
      </c>
      <c r="AO83" s="11">
        <f t="shared" si="44"/>
        <v>136</v>
      </c>
      <c r="AP83" s="11">
        <f t="shared" si="44"/>
        <v>138</v>
      </c>
      <c r="AQ83" s="11">
        <f t="shared" si="44"/>
        <v>141</v>
      </c>
      <c r="AR83" s="11">
        <f t="shared" si="44"/>
        <v>144</v>
      </c>
      <c r="AS83" s="11">
        <f t="shared" si="44"/>
        <v>148</v>
      </c>
      <c r="AT83" s="11">
        <f t="shared" si="44"/>
        <v>153</v>
      </c>
      <c r="AU83" s="11">
        <f t="shared" si="44"/>
        <v>155</v>
      </c>
      <c r="AV83" s="11">
        <f t="shared" si="44"/>
        <v>158</v>
      </c>
      <c r="AW83" s="11">
        <f t="shared" si="44"/>
        <v>162</v>
      </c>
      <c r="AX83" s="11">
        <f t="shared" si="44"/>
        <v>164</v>
      </c>
      <c r="AY83" s="11">
        <f t="shared" si="44"/>
        <v>170</v>
      </c>
      <c r="AZ83" s="11">
        <f t="shared" si="44"/>
        <v>172</v>
      </c>
      <c r="BA83" s="11">
        <f t="shared" si="44"/>
        <v>175</v>
      </c>
      <c r="BB83" s="11">
        <f t="shared" si="44"/>
        <v>177</v>
      </c>
      <c r="BC83" s="11">
        <f t="shared" si="44"/>
        <v>180</v>
      </c>
      <c r="BD83" s="11">
        <f t="shared" si="44"/>
        <v>183</v>
      </c>
      <c r="BE83" s="11">
        <f t="shared" si="44"/>
        <v>187</v>
      </c>
    </row>
    <row r="84" spans="1:57" x14ac:dyDescent="0.25">
      <c r="A84" t="s">
        <v>26</v>
      </c>
      <c r="B84">
        <v>2020</v>
      </c>
      <c r="C84" t="s">
        <v>28</v>
      </c>
      <c r="D84" s="2" t="s">
        <v>2</v>
      </c>
      <c r="E84" s="11">
        <f t="shared" si="2"/>
        <v>2</v>
      </c>
      <c r="F84" s="11">
        <f t="shared" ref="F84:AK84" si="45">E84+F24</f>
        <v>6</v>
      </c>
      <c r="G84" s="11">
        <f t="shared" si="45"/>
        <v>10</v>
      </c>
      <c r="H84" s="11">
        <f t="shared" si="45"/>
        <v>14</v>
      </c>
      <c r="I84" s="11">
        <f t="shared" si="45"/>
        <v>18</v>
      </c>
      <c r="J84" s="11">
        <f t="shared" si="45"/>
        <v>20</v>
      </c>
      <c r="K84" s="11">
        <f t="shared" si="45"/>
        <v>21</v>
      </c>
      <c r="L84" s="11">
        <f t="shared" si="45"/>
        <v>25</v>
      </c>
      <c r="M84" s="11">
        <f t="shared" si="45"/>
        <v>29</v>
      </c>
      <c r="N84" s="11">
        <f t="shared" si="45"/>
        <v>30</v>
      </c>
      <c r="O84" s="11">
        <f t="shared" si="45"/>
        <v>31</v>
      </c>
      <c r="P84" s="11">
        <f t="shared" si="45"/>
        <v>34</v>
      </c>
      <c r="Q84" s="11">
        <f t="shared" si="45"/>
        <v>35</v>
      </c>
      <c r="R84" s="11">
        <f t="shared" si="45"/>
        <v>37</v>
      </c>
      <c r="S84" s="11">
        <f t="shared" si="45"/>
        <v>40</v>
      </c>
      <c r="T84" s="11">
        <f t="shared" si="45"/>
        <v>42</v>
      </c>
      <c r="U84" s="11">
        <f t="shared" si="45"/>
        <v>45</v>
      </c>
      <c r="V84" s="11">
        <f t="shared" si="45"/>
        <v>45</v>
      </c>
      <c r="W84" s="11">
        <f t="shared" si="45"/>
        <v>48</v>
      </c>
      <c r="X84" s="11">
        <f t="shared" si="45"/>
        <v>52</v>
      </c>
      <c r="Y84" s="11">
        <f t="shared" si="45"/>
        <v>56</v>
      </c>
      <c r="Z84" s="11">
        <f t="shared" si="45"/>
        <v>57</v>
      </c>
      <c r="AA84" s="11">
        <f t="shared" si="45"/>
        <v>60</v>
      </c>
      <c r="AB84" s="11">
        <f t="shared" si="45"/>
        <v>62</v>
      </c>
      <c r="AC84" s="11">
        <f t="shared" si="45"/>
        <v>64</v>
      </c>
      <c r="AD84" s="11">
        <f t="shared" si="45"/>
        <v>66</v>
      </c>
      <c r="AE84" s="11">
        <f t="shared" si="45"/>
        <v>68</v>
      </c>
      <c r="AF84" s="11">
        <f t="shared" si="45"/>
        <v>69</v>
      </c>
      <c r="AG84" s="11">
        <f t="shared" si="45"/>
        <v>72</v>
      </c>
      <c r="AH84" s="11">
        <f t="shared" si="45"/>
        <v>74</v>
      </c>
      <c r="AI84" s="11">
        <f t="shared" si="45"/>
        <v>77</v>
      </c>
      <c r="AJ84" s="11">
        <f t="shared" si="45"/>
        <v>79</v>
      </c>
      <c r="AK84" s="11">
        <f t="shared" si="45"/>
        <v>81</v>
      </c>
      <c r="AL84" s="11">
        <f t="shared" ref="AL84:BE84" si="46">AK84+AL24</f>
        <v>82</v>
      </c>
      <c r="AM84" s="11">
        <f t="shared" si="46"/>
        <v>84</v>
      </c>
      <c r="AN84" s="11">
        <f t="shared" si="46"/>
        <v>84</v>
      </c>
      <c r="AO84" s="11">
        <f t="shared" si="46"/>
        <v>89</v>
      </c>
      <c r="AP84" s="11">
        <f t="shared" si="46"/>
        <v>92</v>
      </c>
      <c r="AQ84" s="11">
        <f t="shared" si="46"/>
        <v>94</v>
      </c>
      <c r="AR84" s="11">
        <f t="shared" si="46"/>
        <v>97</v>
      </c>
      <c r="AS84" s="11">
        <f t="shared" si="46"/>
        <v>102</v>
      </c>
      <c r="AT84" s="11">
        <f t="shared" si="46"/>
        <v>105</v>
      </c>
      <c r="AU84" s="11">
        <f t="shared" si="46"/>
        <v>110</v>
      </c>
      <c r="AV84" s="11">
        <f t="shared" si="46"/>
        <v>112</v>
      </c>
      <c r="AW84" s="11">
        <f t="shared" si="46"/>
        <v>112</v>
      </c>
      <c r="AX84" s="11">
        <f t="shared" si="46"/>
        <v>118</v>
      </c>
      <c r="AY84" s="11">
        <f t="shared" si="46"/>
        <v>123</v>
      </c>
      <c r="AZ84" s="11">
        <f t="shared" si="46"/>
        <v>126</v>
      </c>
      <c r="BA84" s="11">
        <f t="shared" si="46"/>
        <v>128</v>
      </c>
      <c r="BB84" s="11">
        <f t="shared" si="46"/>
        <v>136</v>
      </c>
      <c r="BC84" s="11">
        <f t="shared" si="46"/>
        <v>139</v>
      </c>
      <c r="BD84" s="11">
        <f t="shared" si="46"/>
        <v>141</v>
      </c>
      <c r="BE84" s="11">
        <f t="shared" si="46"/>
        <v>142</v>
      </c>
    </row>
    <row r="85" spans="1:57" x14ac:dyDescent="0.25">
      <c r="A85" t="s">
        <v>26</v>
      </c>
      <c r="B85">
        <v>2020</v>
      </c>
      <c r="C85" t="s">
        <v>28</v>
      </c>
      <c r="D85" s="1" t="s">
        <v>3</v>
      </c>
      <c r="E85" s="11">
        <f t="shared" si="2"/>
        <v>1</v>
      </c>
      <c r="F85" s="11">
        <f t="shared" ref="F85:AK85" si="47">E85+F25</f>
        <v>8</v>
      </c>
      <c r="G85" s="11">
        <f t="shared" si="47"/>
        <v>11</v>
      </c>
      <c r="H85" s="11">
        <f t="shared" si="47"/>
        <v>15</v>
      </c>
      <c r="I85" s="11">
        <f t="shared" si="47"/>
        <v>18</v>
      </c>
      <c r="J85" s="11">
        <f t="shared" si="47"/>
        <v>22</v>
      </c>
      <c r="K85" s="11">
        <f t="shared" si="47"/>
        <v>25</v>
      </c>
      <c r="L85" s="11">
        <f t="shared" si="47"/>
        <v>27</v>
      </c>
      <c r="M85" s="11">
        <f t="shared" si="47"/>
        <v>32</v>
      </c>
      <c r="N85" s="11">
        <f t="shared" si="47"/>
        <v>34</v>
      </c>
      <c r="O85" s="11">
        <f t="shared" si="47"/>
        <v>36</v>
      </c>
      <c r="P85" s="11">
        <f t="shared" si="47"/>
        <v>39</v>
      </c>
      <c r="Q85" s="11">
        <f t="shared" si="47"/>
        <v>40</v>
      </c>
      <c r="R85" s="11">
        <f t="shared" si="47"/>
        <v>43</v>
      </c>
      <c r="S85" s="11">
        <f t="shared" si="47"/>
        <v>44</v>
      </c>
      <c r="T85" s="11">
        <f t="shared" si="47"/>
        <v>45</v>
      </c>
      <c r="U85" s="11">
        <f t="shared" si="47"/>
        <v>47</v>
      </c>
      <c r="V85" s="11">
        <f t="shared" si="47"/>
        <v>47</v>
      </c>
      <c r="W85" s="11">
        <f t="shared" si="47"/>
        <v>54</v>
      </c>
      <c r="X85" s="11">
        <f t="shared" si="47"/>
        <v>56</v>
      </c>
      <c r="Y85" s="11">
        <f t="shared" si="47"/>
        <v>61</v>
      </c>
      <c r="Z85" s="11">
        <f t="shared" si="47"/>
        <v>64</v>
      </c>
      <c r="AA85" s="11">
        <f t="shared" si="47"/>
        <v>70</v>
      </c>
      <c r="AB85" s="11">
        <f t="shared" si="47"/>
        <v>73</v>
      </c>
      <c r="AC85" s="11">
        <f t="shared" si="47"/>
        <v>76</v>
      </c>
      <c r="AD85" s="11">
        <f t="shared" si="47"/>
        <v>77</v>
      </c>
      <c r="AE85" s="11">
        <f t="shared" si="47"/>
        <v>80</v>
      </c>
      <c r="AF85" s="11">
        <f t="shared" si="47"/>
        <v>82</v>
      </c>
      <c r="AG85" s="11">
        <f t="shared" si="47"/>
        <v>82</v>
      </c>
      <c r="AH85" s="11">
        <f t="shared" si="47"/>
        <v>85</v>
      </c>
      <c r="AI85" s="11">
        <f t="shared" si="47"/>
        <v>87</v>
      </c>
      <c r="AJ85" s="11">
        <f t="shared" si="47"/>
        <v>90</v>
      </c>
      <c r="AK85" s="11">
        <f t="shared" si="47"/>
        <v>96</v>
      </c>
      <c r="AL85" s="11">
        <f t="shared" ref="AL85:BE85" si="48">AK85+AL25</f>
        <v>99</v>
      </c>
      <c r="AM85" s="11">
        <f t="shared" si="48"/>
        <v>102</v>
      </c>
      <c r="AN85" s="11">
        <f t="shared" si="48"/>
        <v>107</v>
      </c>
      <c r="AO85" s="11">
        <f t="shared" si="48"/>
        <v>109</v>
      </c>
      <c r="AP85" s="11">
        <f t="shared" si="48"/>
        <v>112</v>
      </c>
      <c r="AQ85" s="11">
        <f t="shared" si="48"/>
        <v>113</v>
      </c>
      <c r="AR85" s="11">
        <f t="shared" si="48"/>
        <v>119</v>
      </c>
      <c r="AS85" s="11">
        <f t="shared" si="48"/>
        <v>122</v>
      </c>
      <c r="AT85" s="11">
        <f t="shared" si="48"/>
        <v>125</v>
      </c>
      <c r="AU85" s="11">
        <f t="shared" si="48"/>
        <v>126</v>
      </c>
      <c r="AV85" s="11">
        <f t="shared" si="48"/>
        <v>129</v>
      </c>
      <c r="AW85" s="11">
        <f t="shared" si="48"/>
        <v>131</v>
      </c>
      <c r="AX85" s="11">
        <f t="shared" si="48"/>
        <v>133</v>
      </c>
      <c r="AY85" s="11">
        <f t="shared" si="48"/>
        <v>136</v>
      </c>
      <c r="AZ85" s="11">
        <f t="shared" si="48"/>
        <v>140</v>
      </c>
      <c r="BA85" s="11">
        <f t="shared" si="48"/>
        <v>144</v>
      </c>
      <c r="BB85" s="11">
        <f t="shared" si="48"/>
        <v>146</v>
      </c>
      <c r="BC85" s="11">
        <f t="shared" si="48"/>
        <v>148</v>
      </c>
      <c r="BD85" s="11">
        <f t="shared" si="48"/>
        <v>152</v>
      </c>
      <c r="BE85" s="11">
        <f t="shared" si="48"/>
        <v>156</v>
      </c>
    </row>
    <row r="86" spans="1:57" x14ac:dyDescent="0.25">
      <c r="A86" t="s">
        <v>26</v>
      </c>
      <c r="B86">
        <v>2020</v>
      </c>
      <c r="C86" t="s">
        <v>28</v>
      </c>
      <c r="D86" s="1" t="s">
        <v>4</v>
      </c>
      <c r="E86" s="11">
        <f t="shared" si="2"/>
        <v>5</v>
      </c>
      <c r="F86" s="11">
        <f t="shared" ref="F86:AK86" si="49">E86+F26</f>
        <v>13</v>
      </c>
      <c r="G86" s="11">
        <f t="shared" si="49"/>
        <v>18</v>
      </c>
      <c r="H86" s="11">
        <f t="shared" si="49"/>
        <v>32</v>
      </c>
      <c r="I86" s="11">
        <f t="shared" si="49"/>
        <v>49</v>
      </c>
      <c r="J86" s="11">
        <f t="shared" si="49"/>
        <v>57</v>
      </c>
      <c r="K86" s="11">
        <f t="shared" si="49"/>
        <v>66</v>
      </c>
      <c r="L86" s="11">
        <f t="shared" si="49"/>
        <v>80</v>
      </c>
      <c r="M86" s="11">
        <f t="shared" si="49"/>
        <v>96</v>
      </c>
      <c r="N86" s="11">
        <f t="shared" si="49"/>
        <v>109</v>
      </c>
      <c r="O86" s="11">
        <f t="shared" si="49"/>
        <v>122</v>
      </c>
      <c r="P86" s="11">
        <f t="shared" si="49"/>
        <v>133</v>
      </c>
      <c r="Q86" s="11">
        <f t="shared" si="49"/>
        <v>141</v>
      </c>
      <c r="R86" s="11">
        <f t="shared" si="49"/>
        <v>148</v>
      </c>
      <c r="S86" s="11">
        <f t="shared" si="49"/>
        <v>153</v>
      </c>
      <c r="T86" s="11">
        <f t="shared" si="49"/>
        <v>165</v>
      </c>
      <c r="U86" s="11">
        <f t="shared" si="49"/>
        <v>170</v>
      </c>
      <c r="V86" s="11">
        <f t="shared" si="49"/>
        <v>181</v>
      </c>
      <c r="W86" s="11">
        <f t="shared" si="49"/>
        <v>186</v>
      </c>
      <c r="X86" s="11">
        <f t="shared" si="49"/>
        <v>194</v>
      </c>
      <c r="Y86" s="11">
        <f t="shared" si="49"/>
        <v>203</v>
      </c>
      <c r="Z86" s="11">
        <f t="shared" si="49"/>
        <v>208</v>
      </c>
      <c r="AA86" s="11">
        <f t="shared" si="49"/>
        <v>214</v>
      </c>
      <c r="AB86" s="11">
        <f t="shared" si="49"/>
        <v>221</v>
      </c>
      <c r="AC86" s="11">
        <f t="shared" si="49"/>
        <v>226</v>
      </c>
      <c r="AD86" s="11">
        <f t="shared" si="49"/>
        <v>228</v>
      </c>
      <c r="AE86" s="11">
        <f t="shared" si="49"/>
        <v>237</v>
      </c>
      <c r="AF86" s="11">
        <f t="shared" si="49"/>
        <v>245</v>
      </c>
      <c r="AG86" s="11">
        <f t="shared" si="49"/>
        <v>252</v>
      </c>
      <c r="AH86" s="11">
        <f t="shared" si="49"/>
        <v>259</v>
      </c>
      <c r="AI86" s="11">
        <f t="shared" si="49"/>
        <v>267</v>
      </c>
      <c r="AJ86" s="11">
        <f t="shared" si="49"/>
        <v>278</v>
      </c>
      <c r="AK86" s="11">
        <f t="shared" si="49"/>
        <v>287</v>
      </c>
      <c r="AL86" s="11">
        <f t="shared" ref="AL86:BE86" si="50">AK86+AL26</f>
        <v>296</v>
      </c>
      <c r="AM86" s="11">
        <f t="shared" si="50"/>
        <v>305</v>
      </c>
      <c r="AN86" s="11">
        <f t="shared" si="50"/>
        <v>306</v>
      </c>
      <c r="AO86" s="11">
        <f t="shared" si="50"/>
        <v>314</v>
      </c>
      <c r="AP86" s="11">
        <f t="shared" si="50"/>
        <v>323</v>
      </c>
      <c r="AQ86" s="11">
        <f t="shared" si="50"/>
        <v>331</v>
      </c>
      <c r="AR86" s="11">
        <f t="shared" si="50"/>
        <v>340</v>
      </c>
      <c r="AS86" s="11">
        <f t="shared" si="50"/>
        <v>347</v>
      </c>
      <c r="AT86" s="11">
        <f t="shared" si="50"/>
        <v>355</v>
      </c>
      <c r="AU86" s="11">
        <f t="shared" si="50"/>
        <v>361</v>
      </c>
      <c r="AV86" s="11">
        <f t="shared" si="50"/>
        <v>371</v>
      </c>
      <c r="AW86" s="11">
        <f t="shared" si="50"/>
        <v>378</v>
      </c>
      <c r="AX86" s="11">
        <f t="shared" si="50"/>
        <v>382</v>
      </c>
      <c r="AY86" s="11">
        <f t="shared" si="50"/>
        <v>394</v>
      </c>
      <c r="AZ86" s="11">
        <f t="shared" si="50"/>
        <v>407</v>
      </c>
      <c r="BA86" s="11">
        <f t="shared" si="50"/>
        <v>416</v>
      </c>
      <c r="BB86" s="11">
        <f t="shared" si="50"/>
        <v>422</v>
      </c>
      <c r="BC86" s="11">
        <f t="shared" si="50"/>
        <v>427</v>
      </c>
      <c r="BD86" s="11">
        <f t="shared" si="50"/>
        <v>434</v>
      </c>
      <c r="BE86" s="11">
        <f t="shared" si="50"/>
        <v>440</v>
      </c>
    </row>
    <row r="87" spans="1:57" x14ac:dyDescent="0.25">
      <c r="A87" t="s">
        <v>26</v>
      </c>
      <c r="B87">
        <v>2020</v>
      </c>
      <c r="C87" t="s">
        <v>28</v>
      </c>
      <c r="D87" s="1" t="s">
        <v>5</v>
      </c>
      <c r="E87" s="11">
        <f t="shared" si="2"/>
        <v>7</v>
      </c>
      <c r="F87" s="11">
        <f t="shared" ref="F87:AK87" si="51">E87+F27</f>
        <v>21</v>
      </c>
      <c r="G87" s="11">
        <f t="shared" si="51"/>
        <v>42</v>
      </c>
      <c r="H87" s="11">
        <f t="shared" si="51"/>
        <v>65</v>
      </c>
      <c r="I87" s="11">
        <f t="shared" si="51"/>
        <v>81</v>
      </c>
      <c r="J87" s="11">
        <f t="shared" si="51"/>
        <v>104</v>
      </c>
      <c r="K87" s="11">
        <f t="shared" si="51"/>
        <v>123</v>
      </c>
      <c r="L87" s="11">
        <f t="shared" si="51"/>
        <v>137</v>
      </c>
      <c r="M87" s="11">
        <f t="shared" si="51"/>
        <v>156</v>
      </c>
      <c r="N87" s="11">
        <f t="shared" si="51"/>
        <v>172</v>
      </c>
      <c r="O87" s="11">
        <f t="shared" si="51"/>
        <v>198</v>
      </c>
      <c r="P87" s="11">
        <f t="shared" si="51"/>
        <v>215</v>
      </c>
      <c r="Q87" s="11">
        <f t="shared" si="51"/>
        <v>226</v>
      </c>
      <c r="R87" s="11">
        <f t="shared" si="51"/>
        <v>238</v>
      </c>
      <c r="S87" s="11">
        <f t="shared" si="51"/>
        <v>250</v>
      </c>
      <c r="T87" s="11">
        <f t="shared" si="51"/>
        <v>262</v>
      </c>
      <c r="U87" s="11">
        <f t="shared" si="51"/>
        <v>273</v>
      </c>
      <c r="V87" s="11">
        <f t="shared" si="51"/>
        <v>284</v>
      </c>
      <c r="W87" s="11">
        <f t="shared" si="51"/>
        <v>295</v>
      </c>
      <c r="X87" s="11">
        <f t="shared" si="51"/>
        <v>311</v>
      </c>
      <c r="Y87" s="11">
        <f t="shared" si="51"/>
        <v>325</v>
      </c>
      <c r="Z87" s="11">
        <f t="shared" si="51"/>
        <v>340</v>
      </c>
      <c r="AA87" s="11">
        <f t="shared" si="51"/>
        <v>356</v>
      </c>
      <c r="AB87" s="11">
        <f t="shared" si="51"/>
        <v>374</v>
      </c>
      <c r="AC87" s="11">
        <f t="shared" si="51"/>
        <v>384</v>
      </c>
      <c r="AD87" s="11">
        <f t="shared" si="51"/>
        <v>396</v>
      </c>
      <c r="AE87" s="11">
        <f t="shared" si="51"/>
        <v>408</v>
      </c>
      <c r="AF87" s="11">
        <f t="shared" si="51"/>
        <v>425</v>
      </c>
      <c r="AG87" s="11">
        <f t="shared" si="51"/>
        <v>441</v>
      </c>
      <c r="AH87" s="11">
        <f t="shared" si="51"/>
        <v>452</v>
      </c>
      <c r="AI87" s="11">
        <f t="shared" si="51"/>
        <v>473</v>
      </c>
      <c r="AJ87" s="11">
        <f t="shared" si="51"/>
        <v>489</v>
      </c>
      <c r="AK87" s="11">
        <f t="shared" si="51"/>
        <v>509</v>
      </c>
      <c r="AL87" s="11">
        <f t="shared" ref="AL87:BE87" si="52">AK87+AL27</f>
        <v>530</v>
      </c>
      <c r="AM87" s="11">
        <f t="shared" si="52"/>
        <v>544</v>
      </c>
      <c r="AN87" s="11">
        <f t="shared" si="52"/>
        <v>562</v>
      </c>
      <c r="AO87" s="11">
        <f t="shared" si="52"/>
        <v>580</v>
      </c>
      <c r="AP87" s="11">
        <f t="shared" si="52"/>
        <v>607</v>
      </c>
      <c r="AQ87" s="11">
        <f t="shared" si="52"/>
        <v>625</v>
      </c>
      <c r="AR87" s="11">
        <f t="shared" si="52"/>
        <v>639</v>
      </c>
      <c r="AS87" s="11">
        <f t="shared" si="52"/>
        <v>663</v>
      </c>
      <c r="AT87" s="11">
        <f t="shared" si="52"/>
        <v>677</v>
      </c>
      <c r="AU87" s="11">
        <f t="shared" si="52"/>
        <v>692</v>
      </c>
      <c r="AV87" s="11">
        <f t="shared" si="52"/>
        <v>712</v>
      </c>
      <c r="AW87" s="11">
        <f t="shared" si="52"/>
        <v>727</v>
      </c>
      <c r="AX87" s="11">
        <f t="shared" si="52"/>
        <v>743</v>
      </c>
      <c r="AY87" s="11">
        <f t="shared" si="52"/>
        <v>757</v>
      </c>
      <c r="AZ87" s="11">
        <f t="shared" si="52"/>
        <v>784</v>
      </c>
      <c r="BA87" s="11">
        <f t="shared" si="52"/>
        <v>798</v>
      </c>
      <c r="BB87" s="11">
        <f t="shared" si="52"/>
        <v>817</v>
      </c>
      <c r="BC87" s="11">
        <f t="shared" si="52"/>
        <v>836</v>
      </c>
      <c r="BD87" s="11">
        <f t="shared" si="52"/>
        <v>848</v>
      </c>
      <c r="BE87" s="11">
        <f t="shared" si="52"/>
        <v>855</v>
      </c>
    </row>
    <row r="88" spans="1:57" x14ac:dyDescent="0.25">
      <c r="A88" t="s">
        <v>26</v>
      </c>
      <c r="B88">
        <v>2020</v>
      </c>
      <c r="C88" t="s">
        <v>28</v>
      </c>
      <c r="D88" s="3" t="s">
        <v>6</v>
      </c>
      <c r="E88" s="11">
        <f t="shared" si="2"/>
        <v>7</v>
      </c>
      <c r="F88" s="11">
        <f t="shared" ref="F88:AK88" si="53">E88+F28</f>
        <v>35</v>
      </c>
      <c r="G88" s="11">
        <f t="shared" si="53"/>
        <v>66</v>
      </c>
      <c r="H88" s="11">
        <f t="shared" si="53"/>
        <v>97</v>
      </c>
      <c r="I88" s="11">
        <f t="shared" si="53"/>
        <v>116</v>
      </c>
      <c r="J88" s="11">
        <f t="shared" si="53"/>
        <v>127</v>
      </c>
      <c r="K88" s="11">
        <f t="shared" si="53"/>
        <v>146</v>
      </c>
      <c r="L88" s="11">
        <f t="shared" si="53"/>
        <v>163</v>
      </c>
      <c r="M88" s="11">
        <f t="shared" si="53"/>
        <v>184</v>
      </c>
      <c r="N88" s="11">
        <f t="shared" si="53"/>
        <v>211</v>
      </c>
      <c r="O88" s="11">
        <f t="shared" si="53"/>
        <v>231</v>
      </c>
      <c r="P88" s="11">
        <f t="shared" si="53"/>
        <v>253</v>
      </c>
      <c r="Q88" s="11">
        <f t="shared" si="53"/>
        <v>275</v>
      </c>
      <c r="R88" s="11">
        <f t="shared" si="53"/>
        <v>297</v>
      </c>
      <c r="S88" s="11">
        <f t="shared" si="53"/>
        <v>326</v>
      </c>
      <c r="T88" s="11">
        <f t="shared" si="53"/>
        <v>354</v>
      </c>
      <c r="U88" s="11">
        <f t="shared" si="53"/>
        <v>377</v>
      </c>
      <c r="V88" s="11">
        <f t="shared" si="53"/>
        <v>400</v>
      </c>
      <c r="W88" s="11">
        <f t="shared" si="53"/>
        <v>418</v>
      </c>
      <c r="X88" s="11">
        <f t="shared" si="53"/>
        <v>441</v>
      </c>
      <c r="Y88" s="11">
        <f t="shared" si="53"/>
        <v>465</v>
      </c>
      <c r="Z88" s="11">
        <f t="shared" si="53"/>
        <v>486</v>
      </c>
      <c r="AA88" s="11">
        <f t="shared" si="53"/>
        <v>499</v>
      </c>
      <c r="AB88" s="11">
        <f t="shared" si="53"/>
        <v>518</v>
      </c>
      <c r="AC88" s="11">
        <f t="shared" si="53"/>
        <v>541</v>
      </c>
      <c r="AD88" s="11">
        <f t="shared" si="53"/>
        <v>570</v>
      </c>
      <c r="AE88" s="11">
        <f t="shared" si="53"/>
        <v>590</v>
      </c>
      <c r="AF88" s="11">
        <f t="shared" si="53"/>
        <v>610</v>
      </c>
      <c r="AG88" s="11">
        <f t="shared" si="53"/>
        <v>625</v>
      </c>
      <c r="AH88" s="11">
        <f t="shared" si="53"/>
        <v>637</v>
      </c>
      <c r="AI88" s="11">
        <f t="shared" si="53"/>
        <v>657</v>
      </c>
      <c r="AJ88" s="11">
        <f t="shared" si="53"/>
        <v>692</v>
      </c>
      <c r="AK88" s="11">
        <f t="shared" si="53"/>
        <v>712</v>
      </c>
      <c r="AL88" s="11">
        <f t="shared" ref="AL88:BE88" si="54">AK88+AL28</f>
        <v>730</v>
      </c>
      <c r="AM88" s="11">
        <f t="shared" si="54"/>
        <v>754</v>
      </c>
      <c r="AN88" s="11">
        <f t="shared" si="54"/>
        <v>774</v>
      </c>
      <c r="AO88" s="11">
        <f t="shared" si="54"/>
        <v>800</v>
      </c>
      <c r="AP88" s="11">
        <f t="shared" si="54"/>
        <v>816</v>
      </c>
      <c r="AQ88" s="11">
        <f t="shared" si="54"/>
        <v>840</v>
      </c>
      <c r="AR88" s="11">
        <f t="shared" si="54"/>
        <v>859</v>
      </c>
      <c r="AS88" s="11">
        <f t="shared" si="54"/>
        <v>883</v>
      </c>
      <c r="AT88" s="11">
        <f t="shared" si="54"/>
        <v>901</v>
      </c>
      <c r="AU88" s="11">
        <f t="shared" si="54"/>
        <v>922</v>
      </c>
      <c r="AV88" s="11">
        <f t="shared" si="54"/>
        <v>952</v>
      </c>
      <c r="AW88" s="11">
        <f t="shared" si="54"/>
        <v>974</v>
      </c>
      <c r="AX88" s="11">
        <f t="shared" si="54"/>
        <v>1005</v>
      </c>
      <c r="AY88" s="11">
        <f t="shared" si="54"/>
        <v>1029</v>
      </c>
      <c r="AZ88" s="11">
        <f t="shared" si="54"/>
        <v>1059</v>
      </c>
      <c r="BA88" s="11">
        <f t="shared" si="54"/>
        <v>1090</v>
      </c>
      <c r="BB88" s="11">
        <f t="shared" si="54"/>
        <v>1107</v>
      </c>
      <c r="BC88" s="11">
        <f t="shared" si="54"/>
        <v>1135</v>
      </c>
      <c r="BD88" s="11">
        <f t="shared" si="54"/>
        <v>1156</v>
      </c>
      <c r="BE88" s="11">
        <f t="shared" si="54"/>
        <v>1172</v>
      </c>
    </row>
    <row r="89" spans="1:57" x14ac:dyDescent="0.25">
      <c r="A89" t="s">
        <v>26</v>
      </c>
      <c r="B89">
        <v>2020</v>
      </c>
      <c r="C89" t="s">
        <v>28</v>
      </c>
      <c r="D89" s="3" t="s">
        <v>7</v>
      </c>
      <c r="E89" s="11">
        <f t="shared" si="2"/>
        <v>21</v>
      </c>
      <c r="F89" s="11">
        <f t="shared" ref="F89:AK89" si="55">E89+F29</f>
        <v>49</v>
      </c>
      <c r="G89" s="11">
        <f t="shared" si="55"/>
        <v>78</v>
      </c>
      <c r="H89" s="11">
        <f t="shared" si="55"/>
        <v>100</v>
      </c>
      <c r="I89" s="11">
        <f t="shared" si="55"/>
        <v>140</v>
      </c>
      <c r="J89" s="11">
        <f t="shared" si="55"/>
        <v>164</v>
      </c>
      <c r="K89" s="11">
        <f t="shared" si="55"/>
        <v>191</v>
      </c>
      <c r="L89" s="11">
        <f t="shared" si="55"/>
        <v>230</v>
      </c>
      <c r="M89" s="11">
        <f t="shared" si="55"/>
        <v>262</v>
      </c>
      <c r="N89" s="11">
        <f t="shared" si="55"/>
        <v>295</v>
      </c>
      <c r="O89" s="11">
        <f t="shared" si="55"/>
        <v>336</v>
      </c>
      <c r="P89" s="11">
        <f t="shared" si="55"/>
        <v>361</v>
      </c>
      <c r="Q89" s="11">
        <f t="shared" si="55"/>
        <v>401</v>
      </c>
      <c r="R89" s="11">
        <f t="shared" si="55"/>
        <v>440</v>
      </c>
      <c r="S89" s="11">
        <f t="shared" si="55"/>
        <v>470</v>
      </c>
      <c r="T89" s="11">
        <f t="shared" si="55"/>
        <v>502</v>
      </c>
      <c r="U89" s="11">
        <f t="shared" si="55"/>
        <v>541</v>
      </c>
      <c r="V89" s="11">
        <f t="shared" si="55"/>
        <v>576</v>
      </c>
      <c r="W89" s="11">
        <f t="shared" si="55"/>
        <v>594</v>
      </c>
      <c r="X89" s="11">
        <f t="shared" si="55"/>
        <v>625</v>
      </c>
      <c r="Y89" s="11">
        <f t="shared" si="55"/>
        <v>654</v>
      </c>
      <c r="Z89" s="11">
        <f t="shared" si="55"/>
        <v>684</v>
      </c>
      <c r="AA89" s="11">
        <f t="shared" si="55"/>
        <v>719</v>
      </c>
      <c r="AB89" s="11">
        <f t="shared" si="55"/>
        <v>741</v>
      </c>
      <c r="AC89" s="11">
        <f t="shared" si="55"/>
        <v>767</v>
      </c>
      <c r="AD89" s="11">
        <f t="shared" si="55"/>
        <v>787</v>
      </c>
      <c r="AE89" s="11">
        <f t="shared" si="55"/>
        <v>816</v>
      </c>
      <c r="AF89" s="11">
        <f t="shared" si="55"/>
        <v>845</v>
      </c>
      <c r="AG89" s="11">
        <f t="shared" si="55"/>
        <v>866</v>
      </c>
      <c r="AH89" s="11">
        <f t="shared" si="55"/>
        <v>897</v>
      </c>
      <c r="AI89" s="11">
        <f t="shared" si="55"/>
        <v>922</v>
      </c>
      <c r="AJ89" s="11">
        <f t="shared" si="55"/>
        <v>965</v>
      </c>
      <c r="AK89" s="11">
        <f t="shared" si="55"/>
        <v>994</v>
      </c>
      <c r="AL89" s="11">
        <f t="shared" ref="AL89:BE89" si="56">AK89+AL29</f>
        <v>1023</v>
      </c>
      <c r="AM89" s="11">
        <f t="shared" si="56"/>
        <v>1061</v>
      </c>
      <c r="AN89" s="11">
        <f t="shared" si="56"/>
        <v>1085</v>
      </c>
      <c r="AO89" s="11">
        <f t="shared" si="56"/>
        <v>1118</v>
      </c>
      <c r="AP89" s="11">
        <f t="shared" si="56"/>
        <v>1154</v>
      </c>
      <c r="AQ89" s="11">
        <f t="shared" si="56"/>
        <v>1186</v>
      </c>
      <c r="AR89" s="11">
        <f t="shared" si="56"/>
        <v>1216</v>
      </c>
      <c r="AS89" s="11">
        <f t="shared" si="56"/>
        <v>1248</v>
      </c>
      <c r="AT89" s="11">
        <f t="shared" si="56"/>
        <v>1292</v>
      </c>
      <c r="AU89" s="11">
        <f t="shared" si="56"/>
        <v>1328</v>
      </c>
      <c r="AV89" s="11">
        <f t="shared" si="56"/>
        <v>1357</v>
      </c>
      <c r="AW89" s="11">
        <f t="shared" si="56"/>
        <v>1386</v>
      </c>
      <c r="AX89" s="11">
        <f t="shared" si="56"/>
        <v>1431</v>
      </c>
      <c r="AY89" s="11">
        <f t="shared" si="56"/>
        <v>1465</v>
      </c>
      <c r="AZ89" s="11">
        <f t="shared" si="56"/>
        <v>1504</v>
      </c>
      <c r="BA89" s="11">
        <f t="shared" si="56"/>
        <v>1534</v>
      </c>
      <c r="BB89" s="11">
        <f t="shared" si="56"/>
        <v>1569</v>
      </c>
      <c r="BC89" s="11">
        <f t="shared" si="56"/>
        <v>1606</v>
      </c>
      <c r="BD89" s="11">
        <f t="shared" si="56"/>
        <v>1637</v>
      </c>
      <c r="BE89" s="11">
        <f t="shared" si="56"/>
        <v>1655</v>
      </c>
    </row>
    <row r="90" spans="1:57" x14ac:dyDescent="0.25">
      <c r="A90" t="s">
        <v>26</v>
      </c>
      <c r="B90">
        <v>2020</v>
      </c>
      <c r="C90" t="s">
        <v>28</v>
      </c>
      <c r="D90" s="3" t="s">
        <v>8</v>
      </c>
      <c r="E90" s="11">
        <f t="shared" si="2"/>
        <v>32</v>
      </c>
      <c r="F90" s="11">
        <f t="shared" ref="F90:AK90" si="57">E90+F30</f>
        <v>78</v>
      </c>
      <c r="G90" s="11">
        <f t="shared" si="57"/>
        <v>127</v>
      </c>
      <c r="H90" s="11">
        <f t="shared" si="57"/>
        <v>172</v>
      </c>
      <c r="I90" s="11">
        <f t="shared" si="57"/>
        <v>217</v>
      </c>
      <c r="J90" s="11">
        <f t="shared" si="57"/>
        <v>270</v>
      </c>
      <c r="K90" s="11">
        <f t="shared" si="57"/>
        <v>322</v>
      </c>
      <c r="L90" s="11">
        <f t="shared" si="57"/>
        <v>368</v>
      </c>
      <c r="M90" s="11">
        <f t="shared" si="57"/>
        <v>419</v>
      </c>
      <c r="N90" s="11">
        <f t="shared" si="57"/>
        <v>464</v>
      </c>
      <c r="O90" s="11">
        <f t="shared" si="57"/>
        <v>512</v>
      </c>
      <c r="P90" s="11">
        <f t="shared" si="57"/>
        <v>559</v>
      </c>
      <c r="Q90" s="11">
        <f t="shared" si="57"/>
        <v>599</v>
      </c>
      <c r="R90" s="11">
        <f t="shared" si="57"/>
        <v>635</v>
      </c>
      <c r="S90" s="11">
        <f t="shared" si="57"/>
        <v>695</v>
      </c>
      <c r="T90" s="11">
        <f t="shared" si="57"/>
        <v>751</v>
      </c>
      <c r="U90" s="11">
        <f t="shared" si="57"/>
        <v>813</v>
      </c>
      <c r="V90" s="11">
        <f t="shared" si="57"/>
        <v>873</v>
      </c>
      <c r="W90" s="11">
        <f t="shared" si="57"/>
        <v>906</v>
      </c>
      <c r="X90" s="11">
        <f t="shared" si="57"/>
        <v>954</v>
      </c>
      <c r="Y90" s="11">
        <f t="shared" si="57"/>
        <v>1003</v>
      </c>
      <c r="Z90" s="11">
        <f t="shared" si="57"/>
        <v>1044</v>
      </c>
      <c r="AA90" s="11">
        <f t="shared" si="57"/>
        <v>1087</v>
      </c>
      <c r="AB90" s="11">
        <f t="shared" si="57"/>
        <v>1139</v>
      </c>
      <c r="AC90" s="11">
        <f t="shared" si="57"/>
        <v>1182</v>
      </c>
      <c r="AD90" s="11">
        <f t="shared" si="57"/>
        <v>1208</v>
      </c>
      <c r="AE90" s="11">
        <f t="shared" si="57"/>
        <v>1241</v>
      </c>
      <c r="AF90" s="11">
        <f t="shared" si="57"/>
        <v>1287</v>
      </c>
      <c r="AG90" s="11">
        <f t="shared" si="57"/>
        <v>1336</v>
      </c>
      <c r="AH90" s="11">
        <f t="shared" si="57"/>
        <v>1381</v>
      </c>
      <c r="AI90" s="11">
        <f t="shared" si="57"/>
        <v>1416</v>
      </c>
      <c r="AJ90" s="11">
        <f t="shared" si="57"/>
        <v>1456</v>
      </c>
      <c r="AK90" s="11">
        <f t="shared" si="57"/>
        <v>1494</v>
      </c>
      <c r="AL90" s="11">
        <f t="shared" ref="AL90:BE90" si="58">AK90+AL30</f>
        <v>1546</v>
      </c>
      <c r="AM90" s="11">
        <f t="shared" si="58"/>
        <v>1586</v>
      </c>
      <c r="AN90" s="11">
        <f t="shared" si="58"/>
        <v>1624</v>
      </c>
      <c r="AO90" s="11">
        <f t="shared" si="58"/>
        <v>1672</v>
      </c>
      <c r="AP90" s="11">
        <f t="shared" si="58"/>
        <v>1727</v>
      </c>
      <c r="AQ90" s="11">
        <f t="shared" si="58"/>
        <v>1767</v>
      </c>
      <c r="AR90" s="11">
        <f t="shared" si="58"/>
        <v>1809</v>
      </c>
      <c r="AS90" s="11">
        <f t="shared" si="58"/>
        <v>1855</v>
      </c>
      <c r="AT90" s="11">
        <f t="shared" si="58"/>
        <v>1902</v>
      </c>
      <c r="AU90" s="11">
        <f t="shared" si="58"/>
        <v>1958</v>
      </c>
      <c r="AV90" s="11">
        <f t="shared" si="58"/>
        <v>2018</v>
      </c>
      <c r="AW90" s="11">
        <f t="shared" si="58"/>
        <v>2074</v>
      </c>
      <c r="AX90" s="11">
        <f t="shared" si="58"/>
        <v>2117</v>
      </c>
      <c r="AY90" s="11">
        <f t="shared" si="58"/>
        <v>2169</v>
      </c>
      <c r="AZ90" s="11">
        <f t="shared" si="58"/>
        <v>2233</v>
      </c>
      <c r="BA90" s="11">
        <f t="shared" si="58"/>
        <v>2293</v>
      </c>
      <c r="BB90" s="11">
        <f t="shared" si="58"/>
        <v>2332</v>
      </c>
      <c r="BC90" s="11">
        <f t="shared" si="58"/>
        <v>2380</v>
      </c>
      <c r="BD90" s="11">
        <f t="shared" si="58"/>
        <v>2424</v>
      </c>
      <c r="BE90" s="11">
        <f t="shared" si="58"/>
        <v>2451</v>
      </c>
    </row>
    <row r="91" spans="1:57" x14ac:dyDescent="0.25">
      <c r="A91" t="s">
        <v>26</v>
      </c>
      <c r="B91">
        <v>2020</v>
      </c>
      <c r="C91" t="s">
        <v>28</v>
      </c>
      <c r="D91" s="3" t="s">
        <v>9</v>
      </c>
      <c r="E91" s="11">
        <f t="shared" si="2"/>
        <v>43</v>
      </c>
      <c r="F91" s="11">
        <f t="shared" ref="F91:AK91" si="59">E91+F31</f>
        <v>95</v>
      </c>
      <c r="G91" s="11">
        <f t="shared" si="59"/>
        <v>167</v>
      </c>
      <c r="H91" s="11">
        <f t="shared" si="59"/>
        <v>246</v>
      </c>
      <c r="I91" s="11">
        <f t="shared" si="59"/>
        <v>304</v>
      </c>
      <c r="J91" s="11">
        <f t="shared" si="59"/>
        <v>359</v>
      </c>
      <c r="K91" s="11">
        <f t="shared" si="59"/>
        <v>417</v>
      </c>
      <c r="L91" s="11">
        <f t="shared" si="59"/>
        <v>489</v>
      </c>
      <c r="M91" s="11">
        <f t="shared" si="59"/>
        <v>553</v>
      </c>
      <c r="N91" s="11">
        <f t="shared" si="59"/>
        <v>622</v>
      </c>
      <c r="O91" s="11">
        <f t="shared" si="59"/>
        <v>672</v>
      </c>
      <c r="P91" s="11">
        <f t="shared" si="59"/>
        <v>735</v>
      </c>
      <c r="Q91" s="11">
        <f t="shared" si="59"/>
        <v>800</v>
      </c>
      <c r="R91" s="11">
        <f t="shared" si="59"/>
        <v>867</v>
      </c>
      <c r="S91" s="11">
        <f t="shared" si="59"/>
        <v>932</v>
      </c>
      <c r="T91" s="11">
        <f t="shared" si="59"/>
        <v>1009</v>
      </c>
      <c r="U91" s="11">
        <f t="shared" si="59"/>
        <v>1120</v>
      </c>
      <c r="V91" s="11">
        <f t="shared" si="59"/>
        <v>1193</v>
      </c>
      <c r="W91" s="11">
        <f t="shared" si="59"/>
        <v>1255</v>
      </c>
      <c r="X91" s="11">
        <f t="shared" si="59"/>
        <v>1309</v>
      </c>
      <c r="Y91" s="11">
        <f t="shared" si="59"/>
        <v>1406</v>
      </c>
      <c r="Z91" s="11">
        <f t="shared" si="59"/>
        <v>1450</v>
      </c>
      <c r="AA91" s="11">
        <f t="shared" si="59"/>
        <v>1508</v>
      </c>
      <c r="AB91" s="11">
        <f t="shared" si="59"/>
        <v>1564</v>
      </c>
      <c r="AC91" s="11">
        <f t="shared" si="59"/>
        <v>1633</v>
      </c>
      <c r="AD91" s="11">
        <f t="shared" si="59"/>
        <v>1689</v>
      </c>
      <c r="AE91" s="11">
        <f t="shared" si="59"/>
        <v>1752</v>
      </c>
      <c r="AF91" s="11">
        <f t="shared" si="59"/>
        <v>1805</v>
      </c>
      <c r="AG91" s="11">
        <f t="shared" si="59"/>
        <v>1874</v>
      </c>
      <c r="AH91" s="11">
        <f t="shared" si="59"/>
        <v>1938</v>
      </c>
      <c r="AI91" s="11">
        <f t="shared" si="59"/>
        <v>2010</v>
      </c>
      <c r="AJ91" s="11">
        <f t="shared" si="59"/>
        <v>2074</v>
      </c>
      <c r="AK91" s="11">
        <f t="shared" si="59"/>
        <v>2134</v>
      </c>
      <c r="AL91" s="11">
        <f t="shared" ref="AL91:BE91" si="60">AK91+AL31</f>
        <v>2204</v>
      </c>
      <c r="AM91" s="11">
        <f t="shared" si="60"/>
        <v>2263</v>
      </c>
      <c r="AN91" s="11">
        <f t="shared" si="60"/>
        <v>2309</v>
      </c>
      <c r="AO91" s="11">
        <f t="shared" si="60"/>
        <v>2376</v>
      </c>
      <c r="AP91" s="11">
        <f t="shared" si="60"/>
        <v>2444</v>
      </c>
      <c r="AQ91" s="11">
        <f t="shared" si="60"/>
        <v>2528</v>
      </c>
      <c r="AR91" s="11">
        <f t="shared" si="60"/>
        <v>2589</v>
      </c>
      <c r="AS91" s="11">
        <f t="shared" si="60"/>
        <v>2650</v>
      </c>
      <c r="AT91" s="11">
        <f t="shared" si="60"/>
        <v>2710</v>
      </c>
      <c r="AU91" s="11">
        <f t="shared" si="60"/>
        <v>2780</v>
      </c>
      <c r="AV91" s="11">
        <f t="shared" si="60"/>
        <v>2847</v>
      </c>
      <c r="AW91" s="11">
        <f t="shared" si="60"/>
        <v>2924</v>
      </c>
      <c r="AX91" s="11">
        <f t="shared" si="60"/>
        <v>2984</v>
      </c>
      <c r="AY91" s="11">
        <f t="shared" si="60"/>
        <v>3045</v>
      </c>
      <c r="AZ91" s="11">
        <f t="shared" si="60"/>
        <v>3099</v>
      </c>
      <c r="BA91" s="11">
        <f t="shared" si="60"/>
        <v>3174</v>
      </c>
      <c r="BB91" s="11">
        <f t="shared" si="60"/>
        <v>3248</v>
      </c>
      <c r="BC91" s="11">
        <f t="shared" si="60"/>
        <v>3314</v>
      </c>
      <c r="BD91" s="11">
        <f t="shared" si="60"/>
        <v>3372</v>
      </c>
      <c r="BE91" s="11">
        <f t="shared" si="60"/>
        <v>3406</v>
      </c>
    </row>
    <row r="92" spans="1:57" x14ac:dyDescent="0.25">
      <c r="A92" t="s">
        <v>26</v>
      </c>
      <c r="B92">
        <v>2020</v>
      </c>
      <c r="C92" t="s">
        <v>28</v>
      </c>
      <c r="D92" s="3" t="s">
        <v>10</v>
      </c>
      <c r="E92" s="11">
        <f t="shared" si="2"/>
        <v>62</v>
      </c>
      <c r="F92" s="11">
        <f t="shared" ref="F92:AK92" si="61">E92+F32</f>
        <v>176</v>
      </c>
      <c r="G92" s="11">
        <f t="shared" si="61"/>
        <v>282</v>
      </c>
      <c r="H92" s="11">
        <f t="shared" si="61"/>
        <v>372</v>
      </c>
      <c r="I92" s="11">
        <f t="shared" si="61"/>
        <v>479</v>
      </c>
      <c r="J92" s="11">
        <f t="shared" si="61"/>
        <v>574</v>
      </c>
      <c r="K92" s="11">
        <f t="shared" si="61"/>
        <v>673</v>
      </c>
      <c r="L92" s="11">
        <f t="shared" si="61"/>
        <v>778</v>
      </c>
      <c r="M92" s="11">
        <f t="shared" si="61"/>
        <v>873</v>
      </c>
      <c r="N92" s="11">
        <f t="shared" si="61"/>
        <v>966</v>
      </c>
      <c r="O92" s="11">
        <f t="shared" si="61"/>
        <v>1075</v>
      </c>
      <c r="P92" s="11">
        <f t="shared" si="61"/>
        <v>1174</v>
      </c>
      <c r="Q92" s="11">
        <f t="shared" si="61"/>
        <v>1271</v>
      </c>
      <c r="R92" s="11">
        <f t="shared" si="61"/>
        <v>1395</v>
      </c>
      <c r="S92" s="11">
        <f t="shared" si="61"/>
        <v>1543</v>
      </c>
      <c r="T92" s="11">
        <f t="shared" si="61"/>
        <v>1690</v>
      </c>
      <c r="U92" s="11">
        <f t="shared" si="61"/>
        <v>1865</v>
      </c>
      <c r="V92" s="11">
        <f t="shared" si="61"/>
        <v>2013</v>
      </c>
      <c r="W92" s="11">
        <f t="shared" si="61"/>
        <v>2111</v>
      </c>
      <c r="X92" s="11">
        <f t="shared" si="61"/>
        <v>2225</v>
      </c>
      <c r="Y92" s="11">
        <f t="shared" si="61"/>
        <v>2326</v>
      </c>
      <c r="Z92" s="11">
        <f t="shared" si="61"/>
        <v>2411</v>
      </c>
      <c r="AA92" s="11">
        <f t="shared" si="61"/>
        <v>2512</v>
      </c>
      <c r="AB92" s="11">
        <f t="shared" si="61"/>
        <v>2611</v>
      </c>
      <c r="AC92" s="11">
        <f t="shared" si="61"/>
        <v>2683</v>
      </c>
      <c r="AD92" s="11">
        <f t="shared" si="61"/>
        <v>2788</v>
      </c>
      <c r="AE92" s="11">
        <f t="shared" si="61"/>
        <v>2886</v>
      </c>
      <c r="AF92" s="11">
        <f t="shared" si="61"/>
        <v>2987</v>
      </c>
      <c r="AG92" s="11">
        <f t="shared" si="61"/>
        <v>3084</v>
      </c>
      <c r="AH92" s="11">
        <f t="shared" si="61"/>
        <v>3192</v>
      </c>
      <c r="AI92" s="11">
        <f t="shared" si="61"/>
        <v>3301</v>
      </c>
      <c r="AJ92" s="11">
        <f t="shared" si="61"/>
        <v>3402</v>
      </c>
      <c r="AK92" s="11">
        <f t="shared" si="61"/>
        <v>3490</v>
      </c>
      <c r="AL92" s="11">
        <f t="shared" ref="AL92:BE92" si="62">AK92+AL32</f>
        <v>3577</v>
      </c>
      <c r="AM92" s="11">
        <f t="shared" si="62"/>
        <v>3680</v>
      </c>
      <c r="AN92" s="11">
        <f t="shared" si="62"/>
        <v>3768</v>
      </c>
      <c r="AO92" s="11">
        <f t="shared" si="62"/>
        <v>3855</v>
      </c>
      <c r="AP92" s="11">
        <f t="shared" si="62"/>
        <v>3962</v>
      </c>
      <c r="AQ92" s="11">
        <f t="shared" si="62"/>
        <v>4050</v>
      </c>
      <c r="AR92" s="11">
        <f t="shared" si="62"/>
        <v>4161</v>
      </c>
      <c r="AS92" s="11">
        <f t="shared" si="62"/>
        <v>4255</v>
      </c>
      <c r="AT92" s="11">
        <f t="shared" si="62"/>
        <v>4364</v>
      </c>
      <c r="AU92" s="11">
        <f t="shared" si="62"/>
        <v>4474</v>
      </c>
      <c r="AV92" s="11">
        <f t="shared" si="62"/>
        <v>4572</v>
      </c>
      <c r="AW92" s="11">
        <f t="shared" si="62"/>
        <v>4660</v>
      </c>
      <c r="AX92" s="11">
        <f t="shared" si="62"/>
        <v>4770</v>
      </c>
      <c r="AY92" s="11">
        <f t="shared" si="62"/>
        <v>4880</v>
      </c>
      <c r="AZ92" s="11">
        <f t="shared" si="62"/>
        <v>5016</v>
      </c>
      <c r="BA92" s="11">
        <f t="shared" si="62"/>
        <v>5133</v>
      </c>
      <c r="BB92" s="11">
        <f t="shared" si="62"/>
        <v>5255</v>
      </c>
      <c r="BC92" s="11">
        <f t="shared" si="62"/>
        <v>5373</v>
      </c>
      <c r="BD92" s="11">
        <f t="shared" si="62"/>
        <v>5490</v>
      </c>
      <c r="BE92" s="11">
        <f t="shared" si="62"/>
        <v>5559</v>
      </c>
    </row>
    <row r="93" spans="1:57" x14ac:dyDescent="0.25">
      <c r="A93" t="s">
        <v>26</v>
      </c>
      <c r="B93">
        <v>2020</v>
      </c>
      <c r="C93" t="s">
        <v>28</v>
      </c>
      <c r="D93" s="3" t="s">
        <v>11</v>
      </c>
      <c r="E93" s="11">
        <f t="shared" si="2"/>
        <v>137</v>
      </c>
      <c r="F93" s="11">
        <f t="shared" ref="F93:AK93" si="63">E93+F33</f>
        <v>293</v>
      </c>
      <c r="G93" s="11">
        <f t="shared" si="63"/>
        <v>493</v>
      </c>
      <c r="H93" s="11">
        <f t="shared" si="63"/>
        <v>674</v>
      </c>
      <c r="I93" s="11">
        <f t="shared" si="63"/>
        <v>854</v>
      </c>
      <c r="J93" s="11">
        <f t="shared" si="63"/>
        <v>1029</v>
      </c>
      <c r="K93" s="11">
        <f t="shared" si="63"/>
        <v>1201</v>
      </c>
      <c r="L93" s="11">
        <f t="shared" si="63"/>
        <v>1341</v>
      </c>
      <c r="M93" s="11">
        <f t="shared" si="63"/>
        <v>1488</v>
      </c>
      <c r="N93" s="11">
        <f t="shared" si="63"/>
        <v>1641</v>
      </c>
      <c r="O93" s="11">
        <f t="shared" si="63"/>
        <v>1809</v>
      </c>
      <c r="P93" s="11">
        <f t="shared" si="63"/>
        <v>1967</v>
      </c>
      <c r="Q93" s="11">
        <f t="shared" si="63"/>
        <v>2113</v>
      </c>
      <c r="R93" s="11">
        <f t="shared" si="63"/>
        <v>2357</v>
      </c>
      <c r="S93" s="11">
        <f t="shared" si="63"/>
        <v>2604</v>
      </c>
      <c r="T93" s="11">
        <f t="shared" si="63"/>
        <v>2833</v>
      </c>
      <c r="U93" s="11">
        <f t="shared" si="63"/>
        <v>3107</v>
      </c>
      <c r="V93" s="11">
        <f t="shared" si="63"/>
        <v>3342</v>
      </c>
      <c r="W93" s="11">
        <f t="shared" si="63"/>
        <v>3502</v>
      </c>
      <c r="X93" s="11">
        <f t="shared" si="63"/>
        <v>3694</v>
      </c>
      <c r="Y93" s="11">
        <f t="shared" si="63"/>
        <v>3884</v>
      </c>
      <c r="Z93" s="11">
        <f t="shared" si="63"/>
        <v>4003</v>
      </c>
      <c r="AA93" s="11">
        <f t="shared" si="63"/>
        <v>4162</v>
      </c>
      <c r="AB93" s="11">
        <f t="shared" si="63"/>
        <v>4314</v>
      </c>
      <c r="AC93" s="11">
        <f t="shared" si="63"/>
        <v>4471</v>
      </c>
      <c r="AD93" s="11">
        <f t="shared" si="63"/>
        <v>4608</v>
      </c>
      <c r="AE93" s="11">
        <f t="shared" si="63"/>
        <v>4756</v>
      </c>
      <c r="AF93" s="11">
        <f t="shared" si="63"/>
        <v>4894</v>
      </c>
      <c r="AG93" s="11">
        <f t="shared" si="63"/>
        <v>5045</v>
      </c>
      <c r="AH93" s="11">
        <f t="shared" si="63"/>
        <v>5187</v>
      </c>
      <c r="AI93" s="11">
        <f t="shared" si="63"/>
        <v>5341</v>
      </c>
      <c r="AJ93" s="11">
        <f t="shared" si="63"/>
        <v>5492</v>
      </c>
      <c r="AK93" s="11">
        <f t="shared" si="63"/>
        <v>5632</v>
      </c>
      <c r="AL93" s="11">
        <f t="shared" ref="AL93:BE93" si="64">AK93+AL33</f>
        <v>5796</v>
      </c>
      <c r="AM93" s="11">
        <f t="shared" si="64"/>
        <v>5958</v>
      </c>
      <c r="AN93" s="11">
        <f t="shared" si="64"/>
        <v>6092</v>
      </c>
      <c r="AO93" s="11">
        <f t="shared" si="64"/>
        <v>6247</v>
      </c>
      <c r="AP93" s="11">
        <f t="shared" si="64"/>
        <v>6399</v>
      </c>
      <c r="AQ93" s="11">
        <f t="shared" si="64"/>
        <v>6546</v>
      </c>
      <c r="AR93" s="11">
        <f t="shared" si="64"/>
        <v>6684</v>
      </c>
      <c r="AS93" s="11">
        <f t="shared" si="64"/>
        <v>6846</v>
      </c>
      <c r="AT93" s="11">
        <f t="shared" si="64"/>
        <v>6989</v>
      </c>
      <c r="AU93" s="11">
        <f t="shared" si="64"/>
        <v>7141</v>
      </c>
      <c r="AV93" s="11">
        <f t="shared" si="64"/>
        <v>7319</v>
      </c>
      <c r="AW93" s="11">
        <f t="shared" si="64"/>
        <v>7481</v>
      </c>
      <c r="AX93" s="11">
        <f t="shared" si="64"/>
        <v>7654</v>
      </c>
      <c r="AY93" s="11">
        <f t="shared" si="64"/>
        <v>7857</v>
      </c>
      <c r="AZ93" s="11">
        <f t="shared" si="64"/>
        <v>8048</v>
      </c>
      <c r="BA93" s="11">
        <f t="shared" si="64"/>
        <v>8226</v>
      </c>
      <c r="BB93" s="11">
        <f t="shared" si="64"/>
        <v>8414</v>
      </c>
      <c r="BC93" s="11">
        <f t="shared" si="64"/>
        <v>8603</v>
      </c>
      <c r="BD93" s="11">
        <f t="shared" si="64"/>
        <v>8766</v>
      </c>
      <c r="BE93" s="11">
        <f t="shared" si="64"/>
        <v>8880</v>
      </c>
    </row>
    <row r="94" spans="1:57" x14ac:dyDescent="0.25">
      <c r="A94" t="s">
        <v>26</v>
      </c>
      <c r="B94">
        <v>2020</v>
      </c>
      <c r="C94" t="s">
        <v>28</v>
      </c>
      <c r="D94" s="3" t="s">
        <v>12</v>
      </c>
      <c r="E94" s="11">
        <f t="shared" si="2"/>
        <v>191</v>
      </c>
      <c r="F94" s="11">
        <f t="shared" ref="F94:AK94" si="65">E94+F34</f>
        <v>450</v>
      </c>
      <c r="G94" s="11">
        <f t="shared" si="65"/>
        <v>745</v>
      </c>
      <c r="H94" s="11">
        <f t="shared" si="65"/>
        <v>960</v>
      </c>
      <c r="I94" s="11">
        <f t="shared" si="65"/>
        <v>1207</v>
      </c>
      <c r="J94" s="11">
        <f t="shared" si="65"/>
        <v>1415</v>
      </c>
      <c r="K94" s="11">
        <f t="shared" si="65"/>
        <v>1624</v>
      </c>
      <c r="L94" s="11">
        <f t="shared" si="65"/>
        <v>1819</v>
      </c>
      <c r="M94" s="11">
        <f t="shared" si="65"/>
        <v>2008</v>
      </c>
      <c r="N94" s="11">
        <f t="shared" si="65"/>
        <v>2228</v>
      </c>
      <c r="O94" s="11">
        <f t="shared" si="65"/>
        <v>2474</v>
      </c>
      <c r="P94" s="11">
        <f t="shared" si="65"/>
        <v>2703</v>
      </c>
      <c r="Q94" s="11">
        <f t="shared" si="65"/>
        <v>2938</v>
      </c>
      <c r="R94" s="11">
        <f t="shared" si="65"/>
        <v>3274</v>
      </c>
      <c r="S94" s="11">
        <f t="shared" si="65"/>
        <v>3646</v>
      </c>
      <c r="T94" s="11">
        <f t="shared" si="65"/>
        <v>4080</v>
      </c>
      <c r="U94" s="11">
        <f t="shared" si="65"/>
        <v>4487</v>
      </c>
      <c r="V94" s="11">
        <f t="shared" si="65"/>
        <v>4834</v>
      </c>
      <c r="W94" s="11">
        <f t="shared" si="65"/>
        <v>5089</v>
      </c>
      <c r="X94" s="11">
        <f t="shared" si="65"/>
        <v>5368</v>
      </c>
      <c r="Y94" s="11">
        <f t="shared" si="65"/>
        <v>5633</v>
      </c>
      <c r="Z94" s="11">
        <f t="shared" si="65"/>
        <v>5835</v>
      </c>
      <c r="AA94" s="11">
        <f t="shared" si="65"/>
        <v>6064</v>
      </c>
      <c r="AB94" s="11">
        <f t="shared" si="65"/>
        <v>6275</v>
      </c>
      <c r="AC94" s="11">
        <f t="shared" si="65"/>
        <v>6499</v>
      </c>
      <c r="AD94" s="11">
        <f t="shared" si="65"/>
        <v>6714</v>
      </c>
      <c r="AE94" s="11">
        <f t="shared" si="65"/>
        <v>6912</v>
      </c>
      <c r="AF94" s="11">
        <f t="shared" si="65"/>
        <v>7092</v>
      </c>
      <c r="AG94" s="11">
        <f t="shared" si="65"/>
        <v>7302</v>
      </c>
      <c r="AH94" s="11">
        <f t="shared" si="65"/>
        <v>7535</v>
      </c>
      <c r="AI94" s="11">
        <f t="shared" si="65"/>
        <v>7781</v>
      </c>
      <c r="AJ94" s="11">
        <f t="shared" si="65"/>
        <v>7989</v>
      </c>
      <c r="AK94" s="11">
        <f t="shared" si="65"/>
        <v>8174</v>
      </c>
      <c r="AL94" s="11">
        <f t="shared" ref="AL94:BE94" si="66">AK94+AL34</f>
        <v>8384</v>
      </c>
      <c r="AM94" s="11">
        <f t="shared" si="66"/>
        <v>8603</v>
      </c>
      <c r="AN94" s="11">
        <f t="shared" si="66"/>
        <v>8773</v>
      </c>
      <c r="AO94" s="11">
        <f t="shared" si="66"/>
        <v>9013</v>
      </c>
      <c r="AP94" s="11">
        <f t="shared" si="66"/>
        <v>9221</v>
      </c>
      <c r="AQ94" s="11">
        <f t="shared" si="66"/>
        <v>9444</v>
      </c>
      <c r="AR94" s="11">
        <f t="shared" si="66"/>
        <v>9653</v>
      </c>
      <c r="AS94" s="11">
        <f t="shared" si="66"/>
        <v>9863</v>
      </c>
      <c r="AT94" s="11">
        <f t="shared" si="66"/>
        <v>10090</v>
      </c>
      <c r="AU94" s="11">
        <f t="shared" si="66"/>
        <v>10341</v>
      </c>
      <c r="AV94" s="11">
        <f t="shared" si="66"/>
        <v>10591</v>
      </c>
      <c r="AW94" s="11">
        <f t="shared" si="66"/>
        <v>10831</v>
      </c>
      <c r="AX94" s="11">
        <f t="shared" si="66"/>
        <v>11108</v>
      </c>
      <c r="AY94" s="11">
        <f t="shared" si="66"/>
        <v>11362</v>
      </c>
      <c r="AZ94" s="11">
        <f t="shared" si="66"/>
        <v>11611</v>
      </c>
      <c r="BA94" s="11">
        <f t="shared" si="66"/>
        <v>11902</v>
      </c>
      <c r="BB94" s="11">
        <f t="shared" si="66"/>
        <v>12181</v>
      </c>
      <c r="BC94" s="11">
        <f t="shared" si="66"/>
        <v>12452</v>
      </c>
      <c r="BD94" s="11">
        <f t="shared" si="66"/>
        <v>12675</v>
      </c>
      <c r="BE94" s="11">
        <f t="shared" si="66"/>
        <v>12849</v>
      </c>
    </row>
    <row r="95" spans="1:57" x14ac:dyDescent="0.25">
      <c r="A95" t="s">
        <v>26</v>
      </c>
      <c r="B95">
        <v>2020</v>
      </c>
      <c r="C95" t="s">
        <v>28</v>
      </c>
      <c r="D95" s="3" t="s">
        <v>13</v>
      </c>
      <c r="E95" s="11">
        <f t="shared" si="2"/>
        <v>275</v>
      </c>
      <c r="F95" s="11">
        <f t="shared" ref="F95:AK95" si="67">E95+F35</f>
        <v>630</v>
      </c>
      <c r="G95" s="11">
        <f t="shared" si="67"/>
        <v>968</v>
      </c>
      <c r="H95" s="11">
        <f t="shared" si="67"/>
        <v>1302</v>
      </c>
      <c r="I95" s="11">
        <f t="shared" si="67"/>
        <v>1626</v>
      </c>
      <c r="J95" s="11">
        <f t="shared" si="67"/>
        <v>1932</v>
      </c>
      <c r="K95" s="11">
        <f t="shared" si="67"/>
        <v>2219</v>
      </c>
      <c r="L95" s="11">
        <f t="shared" si="67"/>
        <v>2504</v>
      </c>
      <c r="M95" s="11">
        <f t="shared" si="67"/>
        <v>2790</v>
      </c>
      <c r="N95" s="11">
        <f t="shared" si="67"/>
        <v>3068</v>
      </c>
      <c r="O95" s="11">
        <f t="shared" si="67"/>
        <v>3364</v>
      </c>
      <c r="P95" s="11">
        <f t="shared" si="67"/>
        <v>3645</v>
      </c>
      <c r="Q95" s="11">
        <f t="shared" si="67"/>
        <v>3931</v>
      </c>
      <c r="R95" s="11">
        <f t="shared" si="67"/>
        <v>4384</v>
      </c>
      <c r="S95" s="11">
        <f t="shared" si="67"/>
        <v>4932</v>
      </c>
      <c r="T95" s="11">
        <f t="shared" si="67"/>
        <v>5523</v>
      </c>
      <c r="U95" s="11">
        <f t="shared" si="67"/>
        <v>6101</v>
      </c>
      <c r="V95" s="11">
        <f t="shared" si="67"/>
        <v>6554</v>
      </c>
      <c r="W95" s="11">
        <f t="shared" si="67"/>
        <v>6888</v>
      </c>
      <c r="X95" s="11">
        <f t="shared" si="67"/>
        <v>7290</v>
      </c>
      <c r="Y95" s="11">
        <f t="shared" si="67"/>
        <v>7640</v>
      </c>
      <c r="Z95" s="11">
        <f t="shared" si="67"/>
        <v>7896</v>
      </c>
      <c r="AA95" s="11">
        <f t="shared" si="67"/>
        <v>8197</v>
      </c>
      <c r="AB95" s="11">
        <f t="shared" si="67"/>
        <v>8507</v>
      </c>
      <c r="AC95" s="11">
        <f t="shared" si="67"/>
        <v>8756</v>
      </c>
      <c r="AD95" s="11">
        <f t="shared" si="67"/>
        <v>9006</v>
      </c>
      <c r="AE95" s="11">
        <f t="shared" si="67"/>
        <v>9287</v>
      </c>
      <c r="AF95" s="11">
        <f t="shared" si="67"/>
        <v>9555</v>
      </c>
      <c r="AG95" s="11">
        <f t="shared" si="67"/>
        <v>9809</v>
      </c>
      <c r="AH95" s="11">
        <f t="shared" si="67"/>
        <v>10089</v>
      </c>
      <c r="AI95" s="11">
        <f t="shared" si="67"/>
        <v>10341</v>
      </c>
      <c r="AJ95" s="11">
        <f t="shared" si="67"/>
        <v>10592</v>
      </c>
      <c r="AK95" s="11">
        <f t="shared" si="67"/>
        <v>10846</v>
      </c>
      <c r="AL95" s="11">
        <f t="shared" ref="AL95:BE95" si="68">AK95+AL35</f>
        <v>11130</v>
      </c>
      <c r="AM95" s="11">
        <f t="shared" si="68"/>
        <v>11421</v>
      </c>
      <c r="AN95" s="11">
        <f t="shared" si="68"/>
        <v>11617</v>
      </c>
      <c r="AO95" s="11">
        <f t="shared" si="68"/>
        <v>11903</v>
      </c>
      <c r="AP95" s="11">
        <f t="shared" si="68"/>
        <v>12161</v>
      </c>
      <c r="AQ95" s="11">
        <f t="shared" si="68"/>
        <v>12467</v>
      </c>
      <c r="AR95" s="11">
        <f t="shared" si="68"/>
        <v>12747</v>
      </c>
      <c r="AS95" s="11">
        <f t="shared" si="68"/>
        <v>13012</v>
      </c>
      <c r="AT95" s="11">
        <f t="shared" si="68"/>
        <v>13322</v>
      </c>
      <c r="AU95" s="11">
        <f t="shared" si="68"/>
        <v>13621</v>
      </c>
      <c r="AV95" s="11">
        <f t="shared" si="68"/>
        <v>13922</v>
      </c>
      <c r="AW95" s="11">
        <f t="shared" si="68"/>
        <v>14275</v>
      </c>
      <c r="AX95" s="11">
        <f t="shared" si="68"/>
        <v>14615</v>
      </c>
      <c r="AY95" s="11">
        <f t="shared" si="68"/>
        <v>14987</v>
      </c>
      <c r="AZ95" s="11">
        <f t="shared" si="68"/>
        <v>15361</v>
      </c>
      <c r="BA95" s="11">
        <f t="shared" si="68"/>
        <v>15713</v>
      </c>
      <c r="BB95" s="11">
        <f t="shared" si="68"/>
        <v>16094</v>
      </c>
      <c r="BC95" s="11">
        <f t="shared" si="68"/>
        <v>16442</v>
      </c>
      <c r="BD95" s="11">
        <f t="shared" si="68"/>
        <v>16741</v>
      </c>
      <c r="BE95" s="11">
        <f t="shared" si="68"/>
        <v>17025</v>
      </c>
    </row>
    <row r="96" spans="1:57" x14ac:dyDescent="0.25">
      <c r="A96" t="s">
        <v>26</v>
      </c>
      <c r="B96">
        <v>2020</v>
      </c>
      <c r="C96" t="s">
        <v>28</v>
      </c>
      <c r="D96" s="3" t="s">
        <v>14</v>
      </c>
      <c r="E96" s="11">
        <f t="shared" si="2"/>
        <v>415</v>
      </c>
      <c r="F96" s="11">
        <f t="shared" ref="F96:AK96" si="69">E96+F36</f>
        <v>924</v>
      </c>
      <c r="G96" s="11">
        <f t="shared" si="69"/>
        <v>1395</v>
      </c>
      <c r="H96" s="11">
        <f t="shared" si="69"/>
        <v>1877</v>
      </c>
      <c r="I96" s="11">
        <f t="shared" si="69"/>
        <v>2314</v>
      </c>
      <c r="J96" s="11">
        <f t="shared" si="69"/>
        <v>2737</v>
      </c>
      <c r="K96" s="11">
        <f t="shared" si="69"/>
        <v>3137</v>
      </c>
      <c r="L96" s="11">
        <f t="shared" si="69"/>
        <v>3537</v>
      </c>
      <c r="M96" s="11">
        <f t="shared" si="69"/>
        <v>3954</v>
      </c>
      <c r="N96" s="11">
        <f t="shared" si="69"/>
        <v>4342</v>
      </c>
      <c r="O96" s="11">
        <f t="shared" si="69"/>
        <v>4766</v>
      </c>
      <c r="P96" s="11">
        <f t="shared" si="69"/>
        <v>5170</v>
      </c>
      <c r="Q96" s="11">
        <f t="shared" si="69"/>
        <v>5593</v>
      </c>
      <c r="R96" s="11">
        <f t="shared" si="69"/>
        <v>6255</v>
      </c>
      <c r="S96" s="11">
        <f t="shared" si="69"/>
        <v>6961</v>
      </c>
      <c r="T96" s="11">
        <f t="shared" si="69"/>
        <v>7752</v>
      </c>
      <c r="U96" s="11">
        <f t="shared" si="69"/>
        <v>8547</v>
      </c>
      <c r="V96" s="11">
        <f t="shared" si="69"/>
        <v>9178</v>
      </c>
      <c r="W96" s="11">
        <f t="shared" si="69"/>
        <v>9625</v>
      </c>
      <c r="X96" s="11">
        <f t="shared" si="69"/>
        <v>10140</v>
      </c>
      <c r="Y96" s="11">
        <f t="shared" si="69"/>
        <v>10575</v>
      </c>
      <c r="Z96" s="11">
        <f t="shared" si="69"/>
        <v>10936</v>
      </c>
      <c r="AA96" s="11">
        <f t="shared" si="69"/>
        <v>11351</v>
      </c>
      <c r="AB96" s="11">
        <f t="shared" si="69"/>
        <v>11727</v>
      </c>
      <c r="AC96" s="11">
        <f t="shared" si="69"/>
        <v>12135</v>
      </c>
      <c r="AD96" s="11">
        <f t="shared" si="69"/>
        <v>12487</v>
      </c>
      <c r="AE96" s="11">
        <f t="shared" si="69"/>
        <v>12865</v>
      </c>
      <c r="AF96" s="11">
        <f t="shared" si="69"/>
        <v>13217</v>
      </c>
      <c r="AG96" s="11">
        <f t="shared" si="69"/>
        <v>13594</v>
      </c>
      <c r="AH96" s="11">
        <f t="shared" si="69"/>
        <v>13928</v>
      </c>
      <c r="AI96" s="11">
        <f t="shared" si="69"/>
        <v>14294</v>
      </c>
      <c r="AJ96" s="11">
        <f t="shared" si="69"/>
        <v>14646</v>
      </c>
      <c r="AK96" s="11">
        <f t="shared" si="69"/>
        <v>15033</v>
      </c>
      <c r="AL96" s="11">
        <f t="shared" ref="AL96:BE96" si="70">AK96+AL36</f>
        <v>15387</v>
      </c>
      <c r="AM96" s="11">
        <f t="shared" si="70"/>
        <v>15752</v>
      </c>
      <c r="AN96" s="11">
        <f t="shared" si="70"/>
        <v>16060</v>
      </c>
      <c r="AO96" s="11">
        <f t="shared" si="70"/>
        <v>16468</v>
      </c>
      <c r="AP96" s="11">
        <f t="shared" si="70"/>
        <v>16841</v>
      </c>
      <c r="AQ96" s="11">
        <f t="shared" si="70"/>
        <v>17205</v>
      </c>
      <c r="AR96" s="11">
        <f t="shared" si="70"/>
        <v>17614</v>
      </c>
      <c r="AS96" s="11">
        <f t="shared" si="70"/>
        <v>17992</v>
      </c>
      <c r="AT96" s="11">
        <f t="shared" si="70"/>
        <v>18356</v>
      </c>
      <c r="AU96" s="11">
        <f t="shared" si="70"/>
        <v>18726</v>
      </c>
      <c r="AV96" s="11">
        <f t="shared" si="70"/>
        <v>19140</v>
      </c>
      <c r="AW96" s="11">
        <f t="shared" si="70"/>
        <v>19579</v>
      </c>
      <c r="AX96" s="11">
        <f t="shared" si="70"/>
        <v>20017</v>
      </c>
      <c r="AY96" s="11">
        <f t="shared" si="70"/>
        <v>20515</v>
      </c>
      <c r="AZ96" s="11">
        <f t="shared" si="70"/>
        <v>20983</v>
      </c>
      <c r="BA96" s="11">
        <f t="shared" si="70"/>
        <v>21448</v>
      </c>
      <c r="BB96" s="11">
        <f t="shared" si="70"/>
        <v>21913</v>
      </c>
      <c r="BC96" s="11">
        <f t="shared" si="70"/>
        <v>22390</v>
      </c>
      <c r="BD96" s="11">
        <f t="shared" si="70"/>
        <v>22804</v>
      </c>
      <c r="BE96" s="11">
        <f t="shared" si="70"/>
        <v>23189</v>
      </c>
    </row>
    <row r="97" spans="1:57" x14ac:dyDescent="0.25">
      <c r="A97" t="s">
        <v>26</v>
      </c>
      <c r="B97">
        <v>2020</v>
      </c>
      <c r="C97" t="s">
        <v>28</v>
      </c>
      <c r="D97" s="3" t="s">
        <v>15</v>
      </c>
      <c r="E97" s="11">
        <f t="shared" si="2"/>
        <v>697</v>
      </c>
      <c r="F97" s="11">
        <f t="shared" ref="F97:AK97" si="71">E97+F37</f>
        <v>1458</v>
      </c>
      <c r="G97" s="11">
        <f t="shared" si="71"/>
        <v>2148</v>
      </c>
      <c r="H97" s="11">
        <f t="shared" si="71"/>
        <v>2811</v>
      </c>
      <c r="I97" s="11">
        <f t="shared" si="71"/>
        <v>3494</v>
      </c>
      <c r="J97" s="11">
        <f t="shared" si="71"/>
        <v>4120</v>
      </c>
      <c r="K97" s="11">
        <f t="shared" si="71"/>
        <v>4780</v>
      </c>
      <c r="L97" s="11">
        <f t="shared" si="71"/>
        <v>5378</v>
      </c>
      <c r="M97" s="11">
        <f t="shared" si="71"/>
        <v>6025</v>
      </c>
      <c r="N97" s="11">
        <f t="shared" si="71"/>
        <v>6671</v>
      </c>
      <c r="O97" s="11">
        <f t="shared" si="71"/>
        <v>7296</v>
      </c>
      <c r="P97" s="11">
        <f t="shared" si="71"/>
        <v>7925</v>
      </c>
      <c r="Q97" s="11">
        <f t="shared" si="71"/>
        <v>8591</v>
      </c>
      <c r="R97" s="11">
        <f t="shared" si="71"/>
        <v>9630</v>
      </c>
      <c r="S97" s="11">
        <f t="shared" si="71"/>
        <v>10728</v>
      </c>
      <c r="T97" s="11">
        <f t="shared" si="71"/>
        <v>12008</v>
      </c>
      <c r="U97" s="11">
        <f t="shared" si="71"/>
        <v>13228</v>
      </c>
      <c r="V97" s="11">
        <f t="shared" si="71"/>
        <v>14168</v>
      </c>
      <c r="W97" s="11">
        <f t="shared" si="71"/>
        <v>14850</v>
      </c>
      <c r="X97" s="11">
        <f t="shared" si="71"/>
        <v>15625</v>
      </c>
      <c r="Y97" s="11">
        <f t="shared" si="71"/>
        <v>16314</v>
      </c>
      <c r="Z97" s="11">
        <f t="shared" si="71"/>
        <v>16847</v>
      </c>
      <c r="AA97" s="11">
        <f t="shared" si="71"/>
        <v>17464</v>
      </c>
      <c r="AB97" s="11">
        <f t="shared" si="71"/>
        <v>18065</v>
      </c>
      <c r="AC97" s="11">
        <f t="shared" si="71"/>
        <v>18601</v>
      </c>
      <c r="AD97" s="11">
        <f t="shared" si="71"/>
        <v>19136</v>
      </c>
      <c r="AE97" s="11">
        <f t="shared" si="71"/>
        <v>19690</v>
      </c>
      <c r="AF97" s="11">
        <f t="shared" si="71"/>
        <v>20213</v>
      </c>
      <c r="AG97" s="11">
        <f t="shared" si="71"/>
        <v>20729</v>
      </c>
      <c r="AH97" s="11">
        <f t="shared" si="71"/>
        <v>21268</v>
      </c>
      <c r="AI97" s="11">
        <f t="shared" si="71"/>
        <v>21829</v>
      </c>
      <c r="AJ97" s="11">
        <f t="shared" si="71"/>
        <v>22366</v>
      </c>
      <c r="AK97" s="11">
        <f t="shared" si="71"/>
        <v>22924</v>
      </c>
      <c r="AL97" s="11">
        <f t="shared" ref="AL97:BE97" si="72">AK97+AL37</f>
        <v>23468</v>
      </c>
      <c r="AM97" s="11">
        <f t="shared" si="72"/>
        <v>24022</v>
      </c>
      <c r="AN97" s="11">
        <f t="shared" si="72"/>
        <v>24518</v>
      </c>
      <c r="AO97" s="11">
        <f t="shared" si="72"/>
        <v>25102</v>
      </c>
      <c r="AP97" s="11">
        <f t="shared" si="72"/>
        <v>25678</v>
      </c>
      <c r="AQ97" s="11">
        <f t="shared" si="72"/>
        <v>26294</v>
      </c>
      <c r="AR97" s="11">
        <f t="shared" si="72"/>
        <v>26909</v>
      </c>
      <c r="AS97" s="11">
        <f t="shared" si="72"/>
        <v>27482</v>
      </c>
      <c r="AT97" s="11">
        <f t="shared" si="72"/>
        <v>28092</v>
      </c>
      <c r="AU97" s="11">
        <f t="shared" si="72"/>
        <v>28768</v>
      </c>
      <c r="AV97" s="11">
        <f t="shared" si="72"/>
        <v>29449</v>
      </c>
      <c r="AW97" s="11">
        <f t="shared" si="72"/>
        <v>30166</v>
      </c>
      <c r="AX97" s="11">
        <f t="shared" si="72"/>
        <v>30963</v>
      </c>
      <c r="AY97" s="11">
        <f t="shared" si="72"/>
        <v>31701</v>
      </c>
      <c r="AZ97" s="11">
        <f t="shared" si="72"/>
        <v>32463</v>
      </c>
      <c r="BA97" s="11">
        <f t="shared" si="72"/>
        <v>33178</v>
      </c>
      <c r="BB97" s="11">
        <f t="shared" si="72"/>
        <v>33919</v>
      </c>
      <c r="BC97" s="11">
        <f t="shared" si="72"/>
        <v>34671</v>
      </c>
      <c r="BD97" s="11">
        <f t="shared" si="72"/>
        <v>35347</v>
      </c>
      <c r="BE97" s="11">
        <f t="shared" si="72"/>
        <v>35907</v>
      </c>
    </row>
    <row r="98" spans="1:57" x14ac:dyDescent="0.25">
      <c r="A98" t="s">
        <v>26</v>
      </c>
      <c r="B98">
        <v>2020</v>
      </c>
      <c r="C98" t="s">
        <v>28</v>
      </c>
      <c r="D98" s="3" t="s">
        <v>16</v>
      </c>
      <c r="E98" s="11">
        <f t="shared" si="2"/>
        <v>826</v>
      </c>
      <c r="F98" s="11">
        <f t="shared" ref="F98:AK98" si="73">E98+F38</f>
        <v>1750</v>
      </c>
      <c r="G98" s="11">
        <f t="shared" si="73"/>
        <v>2636</v>
      </c>
      <c r="H98" s="11">
        <f t="shared" si="73"/>
        <v>3455</v>
      </c>
      <c r="I98" s="11">
        <f t="shared" si="73"/>
        <v>4282</v>
      </c>
      <c r="J98" s="11">
        <f t="shared" si="73"/>
        <v>4995</v>
      </c>
      <c r="K98" s="11">
        <f t="shared" si="73"/>
        <v>5721</v>
      </c>
      <c r="L98" s="11">
        <f t="shared" si="73"/>
        <v>6499</v>
      </c>
      <c r="M98" s="11">
        <f t="shared" si="73"/>
        <v>7208</v>
      </c>
      <c r="N98" s="11">
        <f t="shared" si="73"/>
        <v>7933</v>
      </c>
      <c r="O98" s="11">
        <f t="shared" si="73"/>
        <v>8681</v>
      </c>
      <c r="P98" s="11">
        <f t="shared" si="73"/>
        <v>9444</v>
      </c>
      <c r="Q98" s="11">
        <f t="shared" si="73"/>
        <v>10232</v>
      </c>
      <c r="R98" s="11">
        <f t="shared" si="73"/>
        <v>11535</v>
      </c>
      <c r="S98" s="11">
        <f t="shared" si="73"/>
        <v>12986</v>
      </c>
      <c r="T98" s="11">
        <f t="shared" si="73"/>
        <v>14621</v>
      </c>
      <c r="U98" s="11">
        <f t="shared" si="73"/>
        <v>16235</v>
      </c>
      <c r="V98" s="11">
        <f t="shared" si="73"/>
        <v>17440</v>
      </c>
      <c r="W98" s="11">
        <f t="shared" si="73"/>
        <v>18307</v>
      </c>
      <c r="X98" s="11">
        <f t="shared" si="73"/>
        <v>19320</v>
      </c>
      <c r="Y98" s="11">
        <f t="shared" si="73"/>
        <v>20131</v>
      </c>
      <c r="Z98" s="11">
        <f t="shared" si="73"/>
        <v>20844</v>
      </c>
      <c r="AA98" s="11">
        <f t="shared" si="73"/>
        <v>21582</v>
      </c>
      <c r="AB98" s="11">
        <f t="shared" si="73"/>
        <v>22264</v>
      </c>
      <c r="AC98" s="11">
        <f t="shared" si="73"/>
        <v>22953</v>
      </c>
      <c r="AD98" s="11">
        <f t="shared" si="73"/>
        <v>23580</v>
      </c>
      <c r="AE98" s="11">
        <f t="shared" si="73"/>
        <v>24247</v>
      </c>
      <c r="AF98" s="11">
        <f t="shared" si="73"/>
        <v>24866</v>
      </c>
      <c r="AG98" s="11">
        <f t="shared" si="73"/>
        <v>25488</v>
      </c>
      <c r="AH98" s="11">
        <f t="shared" si="73"/>
        <v>26072</v>
      </c>
      <c r="AI98" s="11">
        <f t="shared" si="73"/>
        <v>26671</v>
      </c>
      <c r="AJ98" s="11">
        <f t="shared" si="73"/>
        <v>27292</v>
      </c>
      <c r="AK98" s="11">
        <f t="shared" si="73"/>
        <v>27975</v>
      </c>
      <c r="AL98" s="11">
        <f t="shared" ref="AL98:BE98" si="74">AK98+AL38</f>
        <v>28688</v>
      </c>
      <c r="AM98" s="11">
        <f t="shared" si="74"/>
        <v>29302</v>
      </c>
      <c r="AN98" s="11">
        <f t="shared" si="74"/>
        <v>29842</v>
      </c>
      <c r="AO98" s="11">
        <f t="shared" si="74"/>
        <v>30489</v>
      </c>
      <c r="AP98" s="11">
        <f t="shared" si="74"/>
        <v>31166</v>
      </c>
      <c r="AQ98" s="11">
        <f t="shared" si="74"/>
        <v>31846</v>
      </c>
      <c r="AR98" s="11">
        <f t="shared" si="74"/>
        <v>32585</v>
      </c>
      <c r="AS98" s="11">
        <f t="shared" si="74"/>
        <v>33305</v>
      </c>
      <c r="AT98" s="11">
        <f t="shared" si="74"/>
        <v>34088</v>
      </c>
      <c r="AU98" s="11">
        <f t="shared" si="74"/>
        <v>34840</v>
      </c>
      <c r="AV98" s="11">
        <f t="shared" si="74"/>
        <v>35607</v>
      </c>
      <c r="AW98" s="11">
        <f t="shared" si="74"/>
        <v>36452</v>
      </c>
      <c r="AX98" s="11">
        <f t="shared" si="74"/>
        <v>37369</v>
      </c>
      <c r="AY98" s="11">
        <f t="shared" si="74"/>
        <v>38325</v>
      </c>
      <c r="AZ98" s="11">
        <f t="shared" si="74"/>
        <v>39225</v>
      </c>
      <c r="BA98" s="11">
        <f t="shared" si="74"/>
        <v>40092</v>
      </c>
      <c r="BB98" s="11">
        <f t="shared" si="74"/>
        <v>41000</v>
      </c>
      <c r="BC98" s="11">
        <f t="shared" si="74"/>
        <v>41895</v>
      </c>
      <c r="BD98" s="11">
        <f t="shared" si="74"/>
        <v>42721</v>
      </c>
      <c r="BE98" s="11">
        <f t="shared" si="74"/>
        <v>43434</v>
      </c>
    </row>
    <row r="99" spans="1:57" x14ac:dyDescent="0.25">
      <c r="A99" t="s">
        <v>26</v>
      </c>
      <c r="B99">
        <v>2020</v>
      </c>
      <c r="C99" t="s">
        <v>28</v>
      </c>
      <c r="D99" s="3" t="s">
        <v>17</v>
      </c>
      <c r="E99" s="11">
        <f t="shared" si="2"/>
        <v>1053</v>
      </c>
      <c r="F99" s="11">
        <f t="shared" ref="F99:AK99" si="75">E99+F39</f>
        <v>2225</v>
      </c>
      <c r="G99" s="11">
        <f t="shared" si="75"/>
        <v>3305</v>
      </c>
      <c r="H99" s="11">
        <f t="shared" si="75"/>
        <v>4256</v>
      </c>
      <c r="I99" s="11">
        <f t="shared" si="75"/>
        <v>5175</v>
      </c>
      <c r="J99" s="11">
        <f t="shared" si="75"/>
        <v>6050</v>
      </c>
      <c r="K99" s="11">
        <f t="shared" si="75"/>
        <v>6920</v>
      </c>
      <c r="L99" s="11">
        <f t="shared" si="75"/>
        <v>7814</v>
      </c>
      <c r="M99" s="11">
        <f t="shared" si="75"/>
        <v>8685</v>
      </c>
      <c r="N99" s="11">
        <f t="shared" si="75"/>
        <v>9623</v>
      </c>
      <c r="O99" s="11">
        <f t="shared" si="75"/>
        <v>10527</v>
      </c>
      <c r="P99" s="11">
        <f t="shared" si="75"/>
        <v>11419</v>
      </c>
      <c r="Q99" s="11">
        <f t="shared" si="75"/>
        <v>12424</v>
      </c>
      <c r="R99" s="11">
        <f t="shared" si="75"/>
        <v>13994</v>
      </c>
      <c r="S99" s="11">
        <f t="shared" si="75"/>
        <v>15789</v>
      </c>
      <c r="T99" s="11">
        <f t="shared" si="75"/>
        <v>17889</v>
      </c>
      <c r="U99" s="11">
        <f t="shared" si="75"/>
        <v>19896</v>
      </c>
      <c r="V99" s="11">
        <f t="shared" si="75"/>
        <v>21451</v>
      </c>
      <c r="W99" s="11">
        <f t="shared" si="75"/>
        <v>22563</v>
      </c>
      <c r="X99" s="11">
        <f t="shared" si="75"/>
        <v>23843</v>
      </c>
      <c r="Y99" s="11">
        <f t="shared" si="75"/>
        <v>24854</v>
      </c>
      <c r="Z99" s="11">
        <f t="shared" si="75"/>
        <v>25682</v>
      </c>
      <c r="AA99" s="11">
        <f t="shared" si="75"/>
        <v>26607</v>
      </c>
      <c r="AB99" s="11">
        <f t="shared" si="75"/>
        <v>27447</v>
      </c>
      <c r="AC99" s="11">
        <f t="shared" si="75"/>
        <v>28261</v>
      </c>
      <c r="AD99" s="11">
        <f t="shared" si="75"/>
        <v>29001</v>
      </c>
      <c r="AE99" s="11">
        <f t="shared" si="75"/>
        <v>29799</v>
      </c>
      <c r="AF99" s="11">
        <f t="shared" si="75"/>
        <v>30550</v>
      </c>
      <c r="AG99" s="11">
        <f t="shared" si="75"/>
        <v>31284</v>
      </c>
      <c r="AH99" s="11">
        <f t="shared" si="75"/>
        <v>32047</v>
      </c>
      <c r="AI99" s="11">
        <f t="shared" si="75"/>
        <v>32792</v>
      </c>
      <c r="AJ99" s="11">
        <f t="shared" si="75"/>
        <v>33524</v>
      </c>
      <c r="AK99" s="11">
        <f t="shared" si="75"/>
        <v>34336</v>
      </c>
      <c r="AL99" s="11">
        <f t="shared" ref="AL99:BE99" si="76">AK99+AL39</f>
        <v>35153</v>
      </c>
      <c r="AM99" s="11">
        <f t="shared" si="76"/>
        <v>35881</v>
      </c>
      <c r="AN99" s="11">
        <f t="shared" si="76"/>
        <v>36535</v>
      </c>
      <c r="AO99" s="11">
        <f t="shared" si="76"/>
        <v>37356</v>
      </c>
      <c r="AP99" s="11">
        <f t="shared" si="76"/>
        <v>38186</v>
      </c>
      <c r="AQ99" s="11">
        <f t="shared" si="76"/>
        <v>39006</v>
      </c>
      <c r="AR99" s="11">
        <f t="shared" si="76"/>
        <v>39862</v>
      </c>
      <c r="AS99" s="11">
        <f t="shared" si="76"/>
        <v>40742</v>
      </c>
      <c r="AT99" s="11">
        <f t="shared" si="76"/>
        <v>41568</v>
      </c>
      <c r="AU99" s="11">
        <f t="shared" si="76"/>
        <v>42472</v>
      </c>
      <c r="AV99" s="11">
        <f t="shared" si="76"/>
        <v>43365</v>
      </c>
      <c r="AW99" s="11">
        <f t="shared" si="76"/>
        <v>44435</v>
      </c>
      <c r="AX99" s="11">
        <f t="shared" si="76"/>
        <v>45569</v>
      </c>
      <c r="AY99" s="11">
        <f t="shared" si="76"/>
        <v>46709</v>
      </c>
      <c r="AZ99" s="11">
        <f t="shared" si="76"/>
        <v>47775</v>
      </c>
      <c r="BA99" s="11">
        <f t="shared" si="76"/>
        <v>48837</v>
      </c>
      <c r="BB99" s="11">
        <f t="shared" si="76"/>
        <v>49910</v>
      </c>
      <c r="BC99" s="11">
        <f t="shared" si="76"/>
        <v>51030</v>
      </c>
      <c r="BD99" s="11">
        <f t="shared" si="76"/>
        <v>52058</v>
      </c>
      <c r="BE99" s="11">
        <f t="shared" si="76"/>
        <v>52935</v>
      </c>
    </row>
    <row r="100" spans="1:57" x14ac:dyDescent="0.25">
      <c r="A100" t="s">
        <v>26</v>
      </c>
      <c r="B100">
        <v>2020</v>
      </c>
      <c r="C100" t="s">
        <v>28</v>
      </c>
      <c r="D100" s="3" t="s">
        <v>18</v>
      </c>
      <c r="E100" s="11">
        <f t="shared" si="2"/>
        <v>1098</v>
      </c>
      <c r="F100" s="11">
        <f t="shared" ref="F100:AK100" si="77">E100+F40</f>
        <v>2329</v>
      </c>
      <c r="G100" s="11">
        <f t="shared" si="77"/>
        <v>3446</v>
      </c>
      <c r="H100" s="11">
        <f t="shared" si="77"/>
        <v>4460</v>
      </c>
      <c r="I100" s="11">
        <f t="shared" si="77"/>
        <v>5430</v>
      </c>
      <c r="J100" s="11">
        <f t="shared" si="77"/>
        <v>6373</v>
      </c>
      <c r="K100" s="11">
        <f t="shared" si="77"/>
        <v>7368</v>
      </c>
      <c r="L100" s="11">
        <f t="shared" si="77"/>
        <v>8274</v>
      </c>
      <c r="M100" s="11">
        <f t="shared" si="77"/>
        <v>9230</v>
      </c>
      <c r="N100" s="11">
        <f t="shared" si="77"/>
        <v>10162</v>
      </c>
      <c r="O100" s="11">
        <f t="shared" si="77"/>
        <v>11097</v>
      </c>
      <c r="P100" s="11">
        <f t="shared" si="77"/>
        <v>12002</v>
      </c>
      <c r="Q100" s="11">
        <f t="shared" si="77"/>
        <v>12986</v>
      </c>
      <c r="R100" s="11">
        <f t="shared" si="77"/>
        <v>14506</v>
      </c>
      <c r="S100" s="11">
        <f t="shared" si="77"/>
        <v>16332</v>
      </c>
      <c r="T100" s="11">
        <f t="shared" si="77"/>
        <v>18443</v>
      </c>
      <c r="U100" s="11">
        <f t="shared" si="77"/>
        <v>20528</v>
      </c>
      <c r="V100" s="11">
        <f t="shared" si="77"/>
        <v>22116</v>
      </c>
      <c r="W100" s="11">
        <f t="shared" si="77"/>
        <v>23205</v>
      </c>
      <c r="X100" s="11">
        <f t="shared" si="77"/>
        <v>24496</v>
      </c>
      <c r="Y100" s="11">
        <f t="shared" si="77"/>
        <v>25537</v>
      </c>
      <c r="Z100" s="11">
        <f t="shared" si="77"/>
        <v>26347</v>
      </c>
      <c r="AA100" s="11">
        <f t="shared" si="77"/>
        <v>27232</v>
      </c>
      <c r="AB100" s="11">
        <f t="shared" si="77"/>
        <v>27993</v>
      </c>
      <c r="AC100" s="11">
        <f t="shared" si="77"/>
        <v>28770</v>
      </c>
      <c r="AD100" s="11">
        <f t="shared" si="77"/>
        <v>29513</v>
      </c>
      <c r="AE100" s="11">
        <f t="shared" si="77"/>
        <v>30217</v>
      </c>
      <c r="AF100" s="11">
        <f t="shared" si="77"/>
        <v>30885</v>
      </c>
      <c r="AG100" s="11">
        <f t="shared" si="77"/>
        <v>31524</v>
      </c>
      <c r="AH100" s="11">
        <f t="shared" si="77"/>
        <v>32217</v>
      </c>
      <c r="AI100" s="11">
        <f t="shared" si="77"/>
        <v>32957</v>
      </c>
      <c r="AJ100" s="11">
        <f t="shared" si="77"/>
        <v>33640</v>
      </c>
      <c r="AK100" s="11">
        <f t="shared" si="77"/>
        <v>34391</v>
      </c>
      <c r="AL100" s="11">
        <f t="shared" ref="AL100:BE100" si="78">AK100+AL40</f>
        <v>35142</v>
      </c>
      <c r="AM100" s="11">
        <f t="shared" si="78"/>
        <v>35855</v>
      </c>
      <c r="AN100" s="11">
        <f t="shared" si="78"/>
        <v>36453</v>
      </c>
      <c r="AO100" s="11">
        <f t="shared" si="78"/>
        <v>37259</v>
      </c>
      <c r="AP100" s="11">
        <f t="shared" si="78"/>
        <v>38017</v>
      </c>
      <c r="AQ100" s="11">
        <f t="shared" si="78"/>
        <v>38803</v>
      </c>
      <c r="AR100" s="11">
        <f t="shared" si="78"/>
        <v>39593</v>
      </c>
      <c r="AS100" s="11">
        <f t="shared" si="78"/>
        <v>40440</v>
      </c>
      <c r="AT100" s="11">
        <f t="shared" si="78"/>
        <v>41353</v>
      </c>
      <c r="AU100" s="11">
        <f t="shared" si="78"/>
        <v>42238</v>
      </c>
      <c r="AV100" s="11">
        <f t="shared" si="78"/>
        <v>43165</v>
      </c>
      <c r="AW100" s="11">
        <f t="shared" si="78"/>
        <v>44144</v>
      </c>
      <c r="AX100" s="11">
        <f t="shared" si="78"/>
        <v>45185</v>
      </c>
      <c r="AY100" s="11">
        <f t="shared" si="78"/>
        <v>46229</v>
      </c>
      <c r="AZ100" s="11">
        <f t="shared" si="78"/>
        <v>47330</v>
      </c>
      <c r="BA100" s="11">
        <f t="shared" si="78"/>
        <v>48403</v>
      </c>
      <c r="BB100" s="11">
        <f t="shared" si="78"/>
        <v>49433</v>
      </c>
      <c r="BC100" s="11">
        <f t="shared" si="78"/>
        <v>50618</v>
      </c>
      <c r="BD100" s="11">
        <f t="shared" si="78"/>
        <v>51683</v>
      </c>
      <c r="BE100" s="11">
        <f t="shared" si="78"/>
        <v>52636</v>
      </c>
    </row>
    <row r="101" spans="1:57" x14ac:dyDescent="0.25">
      <c r="A101" t="s">
        <v>26</v>
      </c>
      <c r="B101">
        <v>2020</v>
      </c>
      <c r="C101" t="s">
        <v>28</v>
      </c>
      <c r="D101" s="3" t="s">
        <v>19</v>
      </c>
      <c r="E101" s="11">
        <f t="shared" si="2"/>
        <v>982</v>
      </c>
      <c r="F101" s="11">
        <f t="shared" ref="F101:AK101" si="79">E101+F41</f>
        <v>2109</v>
      </c>
      <c r="G101" s="11">
        <f t="shared" si="79"/>
        <v>3100</v>
      </c>
      <c r="H101" s="11">
        <f t="shared" si="79"/>
        <v>4010</v>
      </c>
      <c r="I101" s="11">
        <f t="shared" si="79"/>
        <v>4882</v>
      </c>
      <c r="J101" s="11">
        <f t="shared" si="79"/>
        <v>5725</v>
      </c>
      <c r="K101" s="11">
        <f t="shared" si="79"/>
        <v>6577</v>
      </c>
      <c r="L101" s="11">
        <f t="shared" si="79"/>
        <v>7470</v>
      </c>
      <c r="M101" s="11">
        <f t="shared" si="79"/>
        <v>8340</v>
      </c>
      <c r="N101" s="11">
        <f t="shared" si="79"/>
        <v>9181</v>
      </c>
      <c r="O101" s="11">
        <f t="shared" si="79"/>
        <v>10066</v>
      </c>
      <c r="P101" s="11">
        <f t="shared" si="79"/>
        <v>10886</v>
      </c>
      <c r="Q101" s="11">
        <f t="shared" si="79"/>
        <v>11769</v>
      </c>
      <c r="R101" s="11">
        <f t="shared" si="79"/>
        <v>13096</v>
      </c>
      <c r="S101" s="11">
        <f t="shared" si="79"/>
        <v>14617</v>
      </c>
      <c r="T101" s="11">
        <f t="shared" si="79"/>
        <v>16496</v>
      </c>
      <c r="U101" s="11">
        <f t="shared" si="79"/>
        <v>18276</v>
      </c>
      <c r="V101" s="11">
        <f t="shared" si="79"/>
        <v>19783</v>
      </c>
      <c r="W101" s="11">
        <f t="shared" si="79"/>
        <v>20772</v>
      </c>
      <c r="X101" s="11">
        <f t="shared" si="79"/>
        <v>21929</v>
      </c>
      <c r="Y101" s="11">
        <f t="shared" si="79"/>
        <v>22873</v>
      </c>
      <c r="Z101" s="11">
        <f t="shared" si="79"/>
        <v>23614</v>
      </c>
      <c r="AA101" s="11">
        <f t="shared" si="79"/>
        <v>24385</v>
      </c>
      <c r="AB101" s="11">
        <f t="shared" si="79"/>
        <v>25130</v>
      </c>
      <c r="AC101" s="11">
        <f t="shared" si="79"/>
        <v>25759</v>
      </c>
      <c r="AD101" s="11">
        <f t="shared" si="79"/>
        <v>26378</v>
      </c>
      <c r="AE101" s="11">
        <f t="shared" si="79"/>
        <v>26989</v>
      </c>
      <c r="AF101" s="11">
        <f t="shared" si="79"/>
        <v>27590</v>
      </c>
      <c r="AG101" s="11">
        <f t="shared" si="79"/>
        <v>28154</v>
      </c>
      <c r="AH101" s="11">
        <f t="shared" si="79"/>
        <v>28760</v>
      </c>
      <c r="AI101" s="11">
        <f t="shared" si="79"/>
        <v>29338</v>
      </c>
      <c r="AJ101" s="11">
        <f t="shared" si="79"/>
        <v>29984</v>
      </c>
      <c r="AK101" s="11">
        <f t="shared" si="79"/>
        <v>30669</v>
      </c>
      <c r="AL101" s="11">
        <f t="shared" ref="AL101:BE101" si="80">AK101+AL41</f>
        <v>31323</v>
      </c>
      <c r="AM101" s="11">
        <f t="shared" si="80"/>
        <v>31935</v>
      </c>
      <c r="AN101" s="11">
        <f t="shared" si="80"/>
        <v>32503</v>
      </c>
      <c r="AO101" s="11">
        <f t="shared" si="80"/>
        <v>33259</v>
      </c>
      <c r="AP101" s="11">
        <f t="shared" si="80"/>
        <v>33924</v>
      </c>
      <c r="AQ101" s="11">
        <f t="shared" si="80"/>
        <v>34577</v>
      </c>
      <c r="AR101" s="11">
        <f t="shared" si="80"/>
        <v>35297</v>
      </c>
      <c r="AS101" s="11">
        <f t="shared" si="80"/>
        <v>36039</v>
      </c>
      <c r="AT101" s="11">
        <f t="shared" si="80"/>
        <v>36800</v>
      </c>
      <c r="AU101" s="11">
        <f t="shared" si="80"/>
        <v>37577</v>
      </c>
      <c r="AV101" s="11">
        <f t="shared" si="80"/>
        <v>38390</v>
      </c>
      <c r="AW101" s="11">
        <f t="shared" si="80"/>
        <v>39279</v>
      </c>
      <c r="AX101" s="11">
        <f t="shared" si="80"/>
        <v>40161</v>
      </c>
      <c r="AY101" s="11">
        <f t="shared" si="80"/>
        <v>41126</v>
      </c>
      <c r="AZ101" s="11">
        <f t="shared" si="80"/>
        <v>42067</v>
      </c>
      <c r="BA101" s="11">
        <f t="shared" si="80"/>
        <v>43002</v>
      </c>
      <c r="BB101" s="11">
        <f t="shared" si="80"/>
        <v>43911</v>
      </c>
      <c r="BC101" s="11">
        <f t="shared" si="80"/>
        <v>44990</v>
      </c>
      <c r="BD101" s="11">
        <f t="shared" si="80"/>
        <v>45913</v>
      </c>
      <c r="BE101" s="11">
        <f t="shared" si="80"/>
        <v>46776</v>
      </c>
    </row>
    <row r="102" spans="1:57" x14ac:dyDescent="0.25">
      <c r="A102" t="s">
        <v>27</v>
      </c>
      <c r="B102">
        <v>2020</v>
      </c>
      <c r="C102" t="s">
        <v>28</v>
      </c>
      <c r="D102" s="1" t="s">
        <v>0</v>
      </c>
      <c r="E102" s="11">
        <f t="shared" si="2"/>
        <v>18</v>
      </c>
      <c r="F102" s="11">
        <f t="shared" ref="F102:AK102" si="81">E102+F42</f>
        <v>39</v>
      </c>
      <c r="G102" s="11">
        <f t="shared" si="81"/>
        <v>70</v>
      </c>
      <c r="H102" s="11">
        <f t="shared" si="81"/>
        <v>95</v>
      </c>
      <c r="I102" s="11">
        <f t="shared" si="81"/>
        <v>123</v>
      </c>
      <c r="J102" s="11">
        <f t="shared" si="81"/>
        <v>139</v>
      </c>
      <c r="K102" s="11">
        <f t="shared" si="81"/>
        <v>153</v>
      </c>
      <c r="L102" s="11">
        <f t="shared" si="81"/>
        <v>172</v>
      </c>
      <c r="M102" s="11">
        <f t="shared" si="81"/>
        <v>191</v>
      </c>
      <c r="N102" s="11">
        <f t="shared" si="81"/>
        <v>216</v>
      </c>
      <c r="O102" s="11">
        <f t="shared" si="81"/>
        <v>245</v>
      </c>
      <c r="P102" s="11">
        <f t="shared" si="81"/>
        <v>264</v>
      </c>
      <c r="Q102" s="11">
        <f t="shared" si="81"/>
        <v>286</v>
      </c>
      <c r="R102" s="11">
        <f t="shared" si="81"/>
        <v>311</v>
      </c>
      <c r="S102" s="11">
        <f t="shared" si="81"/>
        <v>321</v>
      </c>
      <c r="T102" s="11">
        <f t="shared" si="81"/>
        <v>348</v>
      </c>
      <c r="U102" s="11">
        <f t="shared" si="81"/>
        <v>369</v>
      </c>
      <c r="V102" s="11">
        <f t="shared" si="81"/>
        <v>387</v>
      </c>
      <c r="W102" s="11">
        <f t="shared" si="81"/>
        <v>399</v>
      </c>
      <c r="X102" s="11">
        <f t="shared" si="81"/>
        <v>421</v>
      </c>
      <c r="Y102" s="11">
        <f t="shared" si="81"/>
        <v>446</v>
      </c>
      <c r="Z102" s="11">
        <f t="shared" si="81"/>
        <v>464</v>
      </c>
      <c r="AA102" s="11">
        <f t="shared" si="81"/>
        <v>488</v>
      </c>
      <c r="AB102" s="11">
        <f t="shared" si="81"/>
        <v>505</v>
      </c>
      <c r="AC102" s="11">
        <f t="shared" si="81"/>
        <v>524</v>
      </c>
      <c r="AD102" s="11">
        <f t="shared" si="81"/>
        <v>545</v>
      </c>
      <c r="AE102" s="11">
        <f t="shared" si="81"/>
        <v>566</v>
      </c>
      <c r="AF102" s="11">
        <f t="shared" si="81"/>
        <v>593</v>
      </c>
      <c r="AG102" s="11">
        <f t="shared" si="81"/>
        <v>610</v>
      </c>
      <c r="AH102" s="11">
        <f t="shared" si="81"/>
        <v>628</v>
      </c>
      <c r="AI102" s="11">
        <f t="shared" si="81"/>
        <v>646</v>
      </c>
      <c r="AJ102" s="11">
        <f t="shared" si="81"/>
        <v>668</v>
      </c>
      <c r="AK102" s="11">
        <f t="shared" si="81"/>
        <v>692</v>
      </c>
      <c r="AL102" s="11">
        <f t="shared" ref="AL102:BE102" si="82">AK102+AL42</f>
        <v>705</v>
      </c>
      <c r="AM102" s="11">
        <f t="shared" si="82"/>
        <v>720</v>
      </c>
      <c r="AN102" s="11">
        <f t="shared" si="82"/>
        <v>730</v>
      </c>
      <c r="AO102" s="11">
        <f t="shared" si="82"/>
        <v>750</v>
      </c>
      <c r="AP102" s="11">
        <f t="shared" si="82"/>
        <v>772</v>
      </c>
      <c r="AQ102" s="11">
        <f t="shared" si="82"/>
        <v>795</v>
      </c>
      <c r="AR102" s="11">
        <f t="shared" si="82"/>
        <v>815</v>
      </c>
      <c r="AS102" s="11">
        <f t="shared" si="82"/>
        <v>832</v>
      </c>
      <c r="AT102" s="11">
        <f t="shared" si="82"/>
        <v>853</v>
      </c>
      <c r="AU102" s="11">
        <f t="shared" si="82"/>
        <v>865</v>
      </c>
      <c r="AV102" s="11">
        <f t="shared" si="82"/>
        <v>879</v>
      </c>
      <c r="AW102" s="11">
        <f t="shared" si="82"/>
        <v>895</v>
      </c>
      <c r="AX102" s="11">
        <f t="shared" si="82"/>
        <v>919</v>
      </c>
      <c r="AY102" s="11">
        <f t="shared" si="82"/>
        <v>939</v>
      </c>
      <c r="AZ102" s="11">
        <f t="shared" si="82"/>
        <v>957</v>
      </c>
      <c r="BA102" s="11">
        <f t="shared" si="82"/>
        <v>977</v>
      </c>
      <c r="BB102" s="11">
        <f t="shared" si="82"/>
        <v>1001</v>
      </c>
      <c r="BC102" s="11">
        <f t="shared" si="82"/>
        <v>1022</v>
      </c>
      <c r="BD102" s="11">
        <f t="shared" si="82"/>
        <v>1035</v>
      </c>
      <c r="BE102" s="11">
        <f t="shared" si="82"/>
        <v>1051</v>
      </c>
    </row>
    <row r="103" spans="1:57" x14ac:dyDescent="0.25">
      <c r="A103" t="s">
        <v>27</v>
      </c>
      <c r="B103">
        <v>2020</v>
      </c>
      <c r="C103" t="s">
        <v>28</v>
      </c>
      <c r="D103" s="2" t="s">
        <v>1</v>
      </c>
      <c r="E103" s="11">
        <f t="shared" si="2"/>
        <v>3</v>
      </c>
      <c r="F103" s="11">
        <f t="shared" ref="F103:AK103" si="83">E103+F43</f>
        <v>8</v>
      </c>
      <c r="G103" s="11">
        <f t="shared" si="83"/>
        <v>11</v>
      </c>
      <c r="H103" s="11">
        <f t="shared" si="83"/>
        <v>14</v>
      </c>
      <c r="I103" s="11">
        <f t="shared" si="83"/>
        <v>16</v>
      </c>
      <c r="J103" s="11">
        <f t="shared" si="83"/>
        <v>19</v>
      </c>
      <c r="K103" s="11">
        <f t="shared" si="83"/>
        <v>21</v>
      </c>
      <c r="L103" s="11">
        <f t="shared" si="83"/>
        <v>21</v>
      </c>
      <c r="M103" s="11">
        <f t="shared" si="83"/>
        <v>22</v>
      </c>
      <c r="N103" s="11">
        <f t="shared" si="83"/>
        <v>26</v>
      </c>
      <c r="O103" s="11">
        <f t="shared" si="83"/>
        <v>34</v>
      </c>
      <c r="P103" s="11">
        <f t="shared" si="83"/>
        <v>34</v>
      </c>
      <c r="Q103" s="11">
        <f t="shared" si="83"/>
        <v>39</v>
      </c>
      <c r="R103" s="11">
        <f t="shared" si="83"/>
        <v>45</v>
      </c>
      <c r="S103" s="11">
        <f t="shared" si="83"/>
        <v>48</v>
      </c>
      <c r="T103" s="11">
        <f t="shared" si="83"/>
        <v>50</v>
      </c>
      <c r="U103" s="11">
        <f t="shared" si="83"/>
        <v>52</v>
      </c>
      <c r="V103" s="11">
        <f t="shared" si="83"/>
        <v>55</v>
      </c>
      <c r="W103" s="11">
        <f t="shared" si="83"/>
        <v>58</v>
      </c>
      <c r="X103" s="11">
        <f t="shared" si="83"/>
        <v>63</v>
      </c>
      <c r="Y103" s="11">
        <f t="shared" si="83"/>
        <v>64</v>
      </c>
      <c r="Z103" s="11">
        <f t="shared" si="83"/>
        <v>66</v>
      </c>
      <c r="AA103" s="11">
        <f t="shared" si="83"/>
        <v>68</v>
      </c>
      <c r="AB103" s="11">
        <f t="shared" si="83"/>
        <v>70</v>
      </c>
      <c r="AC103" s="11">
        <f t="shared" si="83"/>
        <v>75</v>
      </c>
      <c r="AD103" s="11">
        <f t="shared" si="83"/>
        <v>76</v>
      </c>
      <c r="AE103" s="11">
        <f t="shared" si="83"/>
        <v>79</v>
      </c>
      <c r="AF103" s="11">
        <f t="shared" si="83"/>
        <v>80</v>
      </c>
      <c r="AG103" s="11">
        <f t="shared" si="83"/>
        <v>83</v>
      </c>
      <c r="AH103" s="11">
        <f t="shared" si="83"/>
        <v>85</v>
      </c>
      <c r="AI103" s="11">
        <f t="shared" si="83"/>
        <v>89</v>
      </c>
      <c r="AJ103" s="11">
        <f t="shared" si="83"/>
        <v>92</v>
      </c>
      <c r="AK103" s="11">
        <f t="shared" si="83"/>
        <v>93</v>
      </c>
      <c r="AL103" s="11">
        <f t="shared" ref="AL103:BE103" si="84">AK103+AL43</f>
        <v>98</v>
      </c>
      <c r="AM103" s="11">
        <f t="shared" si="84"/>
        <v>100</v>
      </c>
      <c r="AN103" s="11">
        <f t="shared" si="84"/>
        <v>101</v>
      </c>
      <c r="AO103" s="11">
        <f t="shared" si="84"/>
        <v>105</v>
      </c>
      <c r="AP103" s="11">
        <f t="shared" si="84"/>
        <v>107</v>
      </c>
      <c r="AQ103" s="11">
        <f t="shared" si="84"/>
        <v>111</v>
      </c>
      <c r="AR103" s="11">
        <f t="shared" si="84"/>
        <v>111</v>
      </c>
      <c r="AS103" s="11">
        <f t="shared" si="84"/>
        <v>113</v>
      </c>
      <c r="AT103" s="11">
        <f t="shared" si="84"/>
        <v>114</v>
      </c>
      <c r="AU103" s="11">
        <f t="shared" si="84"/>
        <v>114</v>
      </c>
      <c r="AV103" s="11">
        <f t="shared" si="84"/>
        <v>117</v>
      </c>
      <c r="AW103" s="11">
        <f t="shared" si="84"/>
        <v>119</v>
      </c>
      <c r="AX103" s="11">
        <f t="shared" si="84"/>
        <v>125</v>
      </c>
      <c r="AY103" s="11">
        <f t="shared" si="84"/>
        <v>130</v>
      </c>
      <c r="AZ103" s="11">
        <f t="shared" si="84"/>
        <v>135</v>
      </c>
      <c r="BA103" s="11">
        <f t="shared" si="84"/>
        <v>136</v>
      </c>
      <c r="BB103" s="11">
        <f t="shared" si="84"/>
        <v>137</v>
      </c>
      <c r="BC103" s="11">
        <f t="shared" si="84"/>
        <v>139</v>
      </c>
      <c r="BD103" s="11">
        <f t="shared" si="84"/>
        <v>143</v>
      </c>
      <c r="BE103" s="11">
        <f t="shared" si="84"/>
        <v>143</v>
      </c>
    </row>
    <row r="104" spans="1:57" x14ac:dyDescent="0.25">
      <c r="A104" t="s">
        <v>27</v>
      </c>
      <c r="B104">
        <v>2020</v>
      </c>
      <c r="C104" t="s">
        <v>28</v>
      </c>
      <c r="D104" s="2" t="s">
        <v>2</v>
      </c>
      <c r="E104" s="11">
        <f t="shared" si="2"/>
        <v>2</v>
      </c>
      <c r="F104" s="11">
        <f t="shared" ref="F104:AK104" si="85">E104+F44</f>
        <v>6</v>
      </c>
      <c r="G104" s="11">
        <f t="shared" si="85"/>
        <v>7</v>
      </c>
      <c r="H104" s="11">
        <f t="shared" si="85"/>
        <v>7</v>
      </c>
      <c r="I104" s="11">
        <f t="shared" si="85"/>
        <v>8</v>
      </c>
      <c r="J104" s="11">
        <f t="shared" si="85"/>
        <v>10</v>
      </c>
      <c r="K104" s="11">
        <f t="shared" si="85"/>
        <v>11</v>
      </c>
      <c r="L104" s="11">
        <f t="shared" si="85"/>
        <v>13</v>
      </c>
      <c r="M104" s="11">
        <f t="shared" si="85"/>
        <v>15</v>
      </c>
      <c r="N104" s="11">
        <f t="shared" si="85"/>
        <v>16</v>
      </c>
      <c r="O104" s="11">
        <f t="shared" si="85"/>
        <v>18</v>
      </c>
      <c r="P104" s="11">
        <f t="shared" si="85"/>
        <v>21</v>
      </c>
      <c r="Q104" s="11">
        <f t="shared" si="85"/>
        <v>21</v>
      </c>
      <c r="R104" s="11">
        <f t="shared" si="85"/>
        <v>24</v>
      </c>
      <c r="S104" s="11">
        <f t="shared" si="85"/>
        <v>25</v>
      </c>
      <c r="T104" s="11">
        <f t="shared" si="85"/>
        <v>28</v>
      </c>
      <c r="U104" s="11">
        <f t="shared" si="85"/>
        <v>28</v>
      </c>
      <c r="V104" s="11">
        <f t="shared" si="85"/>
        <v>28</v>
      </c>
      <c r="W104" s="11">
        <f t="shared" si="85"/>
        <v>29</v>
      </c>
      <c r="X104" s="11">
        <f t="shared" si="85"/>
        <v>30</v>
      </c>
      <c r="Y104" s="11">
        <f t="shared" si="85"/>
        <v>31</v>
      </c>
      <c r="Z104" s="11">
        <f t="shared" si="85"/>
        <v>33</v>
      </c>
      <c r="AA104" s="11">
        <f t="shared" si="85"/>
        <v>34</v>
      </c>
      <c r="AB104" s="11">
        <f t="shared" si="85"/>
        <v>34</v>
      </c>
      <c r="AC104" s="11">
        <f t="shared" si="85"/>
        <v>37</v>
      </c>
      <c r="AD104" s="11">
        <f t="shared" si="85"/>
        <v>39</v>
      </c>
      <c r="AE104" s="11">
        <f t="shared" si="85"/>
        <v>39</v>
      </c>
      <c r="AF104" s="11">
        <f t="shared" si="85"/>
        <v>40</v>
      </c>
      <c r="AG104" s="11">
        <f t="shared" si="85"/>
        <v>41</v>
      </c>
      <c r="AH104" s="11">
        <f t="shared" si="85"/>
        <v>44</v>
      </c>
      <c r="AI104" s="11">
        <f t="shared" si="85"/>
        <v>46</v>
      </c>
      <c r="AJ104" s="11">
        <f t="shared" si="85"/>
        <v>49</v>
      </c>
      <c r="AK104" s="11">
        <f t="shared" si="85"/>
        <v>49</v>
      </c>
      <c r="AL104" s="11">
        <f t="shared" ref="AL104:BE104" si="86">AK104+AL44</f>
        <v>52</v>
      </c>
      <c r="AM104" s="11">
        <f t="shared" si="86"/>
        <v>57</v>
      </c>
      <c r="AN104" s="11">
        <f t="shared" si="86"/>
        <v>59</v>
      </c>
      <c r="AO104" s="11">
        <f t="shared" si="86"/>
        <v>59</v>
      </c>
      <c r="AP104" s="11">
        <f t="shared" si="86"/>
        <v>60</v>
      </c>
      <c r="AQ104" s="11">
        <f t="shared" si="86"/>
        <v>61</v>
      </c>
      <c r="AR104" s="11">
        <f t="shared" si="86"/>
        <v>61</v>
      </c>
      <c r="AS104" s="11">
        <f t="shared" si="86"/>
        <v>61</v>
      </c>
      <c r="AT104" s="11">
        <f t="shared" si="86"/>
        <v>62</v>
      </c>
      <c r="AU104" s="11">
        <f t="shared" si="86"/>
        <v>64</v>
      </c>
      <c r="AV104" s="11">
        <f t="shared" si="86"/>
        <v>64</v>
      </c>
      <c r="AW104" s="11">
        <f t="shared" si="86"/>
        <v>66</v>
      </c>
      <c r="AX104" s="11">
        <f t="shared" si="86"/>
        <v>67</v>
      </c>
      <c r="AY104" s="11">
        <f t="shared" si="86"/>
        <v>68</v>
      </c>
      <c r="AZ104" s="11">
        <f t="shared" si="86"/>
        <v>70</v>
      </c>
      <c r="BA104" s="11">
        <f t="shared" si="86"/>
        <v>71</v>
      </c>
      <c r="BB104" s="11">
        <f t="shared" si="86"/>
        <v>74</v>
      </c>
      <c r="BC104" s="11">
        <f t="shared" si="86"/>
        <v>75</v>
      </c>
      <c r="BD104" s="11">
        <f t="shared" si="86"/>
        <v>78</v>
      </c>
      <c r="BE104" s="11">
        <f t="shared" si="86"/>
        <v>78</v>
      </c>
    </row>
    <row r="105" spans="1:57" x14ac:dyDescent="0.25">
      <c r="A105" t="s">
        <v>27</v>
      </c>
      <c r="B105">
        <v>2020</v>
      </c>
      <c r="C105" t="s">
        <v>28</v>
      </c>
      <c r="D105" s="1" t="s">
        <v>3</v>
      </c>
      <c r="E105" s="11">
        <f t="shared" si="2"/>
        <v>3</v>
      </c>
      <c r="F105" s="11">
        <f t="shared" ref="F105:AK105" si="87">E105+F45</f>
        <v>5</v>
      </c>
      <c r="G105" s="11">
        <f t="shared" si="87"/>
        <v>6</v>
      </c>
      <c r="H105" s="11">
        <f t="shared" si="87"/>
        <v>10</v>
      </c>
      <c r="I105" s="11">
        <f t="shared" si="87"/>
        <v>11</v>
      </c>
      <c r="J105" s="11">
        <f t="shared" si="87"/>
        <v>11</v>
      </c>
      <c r="K105" s="11">
        <f t="shared" si="87"/>
        <v>12</v>
      </c>
      <c r="L105" s="11">
        <f t="shared" si="87"/>
        <v>17</v>
      </c>
      <c r="M105" s="11">
        <f t="shared" si="87"/>
        <v>19</v>
      </c>
      <c r="N105" s="11">
        <f t="shared" si="87"/>
        <v>24</v>
      </c>
      <c r="O105" s="11">
        <f t="shared" si="87"/>
        <v>28</v>
      </c>
      <c r="P105" s="11">
        <f t="shared" si="87"/>
        <v>29</v>
      </c>
      <c r="Q105" s="11">
        <f t="shared" si="87"/>
        <v>32</v>
      </c>
      <c r="R105" s="11">
        <f t="shared" si="87"/>
        <v>37</v>
      </c>
      <c r="S105" s="11">
        <f t="shared" si="87"/>
        <v>40</v>
      </c>
      <c r="T105" s="11">
        <f t="shared" si="87"/>
        <v>43</v>
      </c>
      <c r="U105" s="11">
        <f t="shared" si="87"/>
        <v>44</v>
      </c>
      <c r="V105" s="11">
        <f t="shared" si="87"/>
        <v>47</v>
      </c>
      <c r="W105" s="11">
        <f t="shared" si="87"/>
        <v>50</v>
      </c>
      <c r="X105" s="11">
        <f t="shared" si="87"/>
        <v>52</v>
      </c>
      <c r="Y105" s="11">
        <f t="shared" si="87"/>
        <v>54</v>
      </c>
      <c r="Z105" s="11">
        <f t="shared" si="87"/>
        <v>56</v>
      </c>
      <c r="AA105" s="11">
        <f t="shared" si="87"/>
        <v>58</v>
      </c>
      <c r="AB105" s="11">
        <f t="shared" si="87"/>
        <v>60</v>
      </c>
      <c r="AC105" s="11">
        <f t="shared" si="87"/>
        <v>61</v>
      </c>
      <c r="AD105" s="11">
        <f t="shared" si="87"/>
        <v>63</v>
      </c>
      <c r="AE105" s="11">
        <f t="shared" si="87"/>
        <v>64</v>
      </c>
      <c r="AF105" s="11">
        <f t="shared" si="87"/>
        <v>67</v>
      </c>
      <c r="AG105" s="11">
        <f t="shared" si="87"/>
        <v>67</v>
      </c>
      <c r="AH105" s="11">
        <f t="shared" si="87"/>
        <v>68</v>
      </c>
      <c r="AI105" s="11">
        <f t="shared" si="87"/>
        <v>69</v>
      </c>
      <c r="AJ105" s="11">
        <f t="shared" si="87"/>
        <v>72</v>
      </c>
      <c r="AK105" s="11">
        <f t="shared" si="87"/>
        <v>74</v>
      </c>
      <c r="AL105" s="11">
        <f t="shared" ref="AL105:BE105" si="88">AK105+AL45</f>
        <v>76</v>
      </c>
      <c r="AM105" s="11">
        <f t="shared" si="88"/>
        <v>79</v>
      </c>
      <c r="AN105" s="11">
        <f t="shared" si="88"/>
        <v>79</v>
      </c>
      <c r="AO105" s="11">
        <f t="shared" si="88"/>
        <v>80</v>
      </c>
      <c r="AP105" s="11">
        <f t="shared" si="88"/>
        <v>84</v>
      </c>
      <c r="AQ105" s="11">
        <f t="shared" si="88"/>
        <v>90</v>
      </c>
      <c r="AR105" s="11">
        <f t="shared" si="88"/>
        <v>94</v>
      </c>
      <c r="AS105" s="11">
        <f t="shared" si="88"/>
        <v>97</v>
      </c>
      <c r="AT105" s="11">
        <f t="shared" si="88"/>
        <v>97</v>
      </c>
      <c r="AU105" s="11">
        <f t="shared" si="88"/>
        <v>101</v>
      </c>
      <c r="AV105" s="11">
        <f t="shared" si="88"/>
        <v>103</v>
      </c>
      <c r="AW105" s="11">
        <f t="shared" si="88"/>
        <v>105</v>
      </c>
      <c r="AX105" s="11">
        <f t="shared" si="88"/>
        <v>106</v>
      </c>
      <c r="AY105" s="11">
        <f t="shared" si="88"/>
        <v>107</v>
      </c>
      <c r="AZ105" s="11">
        <f t="shared" si="88"/>
        <v>108</v>
      </c>
      <c r="BA105" s="11">
        <f t="shared" si="88"/>
        <v>112</v>
      </c>
      <c r="BB105" s="11">
        <f t="shared" si="88"/>
        <v>116</v>
      </c>
      <c r="BC105" s="11">
        <f t="shared" si="88"/>
        <v>119</v>
      </c>
      <c r="BD105" s="11">
        <f t="shared" si="88"/>
        <v>121</v>
      </c>
      <c r="BE105" s="11">
        <f t="shared" si="88"/>
        <v>126</v>
      </c>
    </row>
    <row r="106" spans="1:57" x14ac:dyDescent="0.25">
      <c r="A106" t="s">
        <v>27</v>
      </c>
      <c r="B106">
        <v>2020</v>
      </c>
      <c r="C106" t="s">
        <v>28</v>
      </c>
      <c r="D106" s="1" t="s">
        <v>4</v>
      </c>
      <c r="E106" s="11">
        <f t="shared" si="2"/>
        <v>1</v>
      </c>
      <c r="F106" s="11">
        <f t="shared" ref="F106:AK106" si="89">E106+F46</f>
        <v>9</v>
      </c>
      <c r="G106" s="11">
        <f t="shared" si="89"/>
        <v>14</v>
      </c>
      <c r="H106" s="11">
        <f t="shared" si="89"/>
        <v>15</v>
      </c>
      <c r="I106" s="11">
        <f t="shared" si="89"/>
        <v>21</v>
      </c>
      <c r="J106" s="11">
        <f t="shared" si="89"/>
        <v>23</v>
      </c>
      <c r="K106" s="11">
        <f t="shared" si="89"/>
        <v>30</v>
      </c>
      <c r="L106" s="11">
        <f t="shared" si="89"/>
        <v>36</v>
      </c>
      <c r="M106" s="11">
        <f t="shared" si="89"/>
        <v>44</v>
      </c>
      <c r="N106" s="11">
        <f t="shared" si="89"/>
        <v>52</v>
      </c>
      <c r="O106" s="11">
        <f t="shared" si="89"/>
        <v>57</v>
      </c>
      <c r="P106" s="11">
        <f t="shared" si="89"/>
        <v>61</v>
      </c>
      <c r="Q106" s="11">
        <f t="shared" si="89"/>
        <v>65</v>
      </c>
      <c r="R106" s="11">
        <f t="shared" si="89"/>
        <v>67</v>
      </c>
      <c r="S106" s="11">
        <f t="shared" si="89"/>
        <v>70</v>
      </c>
      <c r="T106" s="11">
        <f t="shared" si="89"/>
        <v>78</v>
      </c>
      <c r="U106" s="11">
        <f t="shared" si="89"/>
        <v>84</v>
      </c>
      <c r="V106" s="11">
        <f t="shared" si="89"/>
        <v>87</v>
      </c>
      <c r="W106" s="11">
        <f t="shared" si="89"/>
        <v>91</v>
      </c>
      <c r="X106" s="11">
        <f t="shared" si="89"/>
        <v>96</v>
      </c>
      <c r="Y106" s="11">
        <f t="shared" si="89"/>
        <v>100</v>
      </c>
      <c r="Z106" s="11">
        <f t="shared" si="89"/>
        <v>102</v>
      </c>
      <c r="AA106" s="11">
        <f t="shared" si="89"/>
        <v>106</v>
      </c>
      <c r="AB106" s="11">
        <f t="shared" si="89"/>
        <v>109</v>
      </c>
      <c r="AC106" s="11">
        <f t="shared" si="89"/>
        <v>113</v>
      </c>
      <c r="AD106" s="11">
        <f t="shared" si="89"/>
        <v>113</v>
      </c>
      <c r="AE106" s="11">
        <f t="shared" si="89"/>
        <v>118</v>
      </c>
      <c r="AF106" s="11">
        <f t="shared" si="89"/>
        <v>121</v>
      </c>
      <c r="AG106" s="11">
        <f t="shared" si="89"/>
        <v>124</v>
      </c>
      <c r="AH106" s="11">
        <f t="shared" si="89"/>
        <v>126</v>
      </c>
      <c r="AI106" s="11">
        <f t="shared" si="89"/>
        <v>130</v>
      </c>
      <c r="AJ106" s="11">
        <f t="shared" si="89"/>
        <v>132</v>
      </c>
      <c r="AK106" s="11">
        <f t="shared" si="89"/>
        <v>135</v>
      </c>
      <c r="AL106" s="11">
        <f t="shared" ref="AL106:BE106" si="90">AK106+AL46</f>
        <v>140</v>
      </c>
      <c r="AM106" s="11">
        <f t="shared" si="90"/>
        <v>145</v>
      </c>
      <c r="AN106" s="11">
        <f t="shared" si="90"/>
        <v>151</v>
      </c>
      <c r="AO106" s="11">
        <f t="shared" si="90"/>
        <v>158</v>
      </c>
      <c r="AP106" s="11">
        <f t="shared" si="90"/>
        <v>164</v>
      </c>
      <c r="AQ106" s="11">
        <f t="shared" si="90"/>
        <v>169</v>
      </c>
      <c r="AR106" s="11">
        <f t="shared" si="90"/>
        <v>172</v>
      </c>
      <c r="AS106" s="11">
        <f t="shared" si="90"/>
        <v>177</v>
      </c>
      <c r="AT106" s="11">
        <f t="shared" si="90"/>
        <v>184</v>
      </c>
      <c r="AU106" s="11">
        <f t="shared" si="90"/>
        <v>192</v>
      </c>
      <c r="AV106" s="11">
        <f t="shared" si="90"/>
        <v>197</v>
      </c>
      <c r="AW106" s="11">
        <f t="shared" si="90"/>
        <v>202</v>
      </c>
      <c r="AX106" s="11">
        <f t="shared" si="90"/>
        <v>205</v>
      </c>
      <c r="AY106" s="11">
        <f t="shared" si="90"/>
        <v>210</v>
      </c>
      <c r="AZ106" s="11">
        <f t="shared" si="90"/>
        <v>215</v>
      </c>
      <c r="BA106" s="11">
        <f t="shared" si="90"/>
        <v>221</v>
      </c>
      <c r="BB106" s="11">
        <f t="shared" si="90"/>
        <v>223</v>
      </c>
      <c r="BC106" s="11">
        <f t="shared" si="90"/>
        <v>229</v>
      </c>
      <c r="BD106" s="11">
        <f t="shared" si="90"/>
        <v>232</v>
      </c>
      <c r="BE106" s="11">
        <f t="shared" si="90"/>
        <v>234</v>
      </c>
    </row>
    <row r="107" spans="1:57" x14ac:dyDescent="0.25">
      <c r="A107" t="s">
        <v>27</v>
      </c>
      <c r="B107">
        <v>2020</v>
      </c>
      <c r="C107" t="s">
        <v>28</v>
      </c>
      <c r="D107" s="1" t="s">
        <v>5</v>
      </c>
      <c r="E107" s="11">
        <f t="shared" si="2"/>
        <v>4</v>
      </c>
      <c r="F107" s="11">
        <f t="shared" ref="F107:AK107" si="91">E107+F47</f>
        <v>13</v>
      </c>
      <c r="G107" s="11">
        <f t="shared" si="91"/>
        <v>17</v>
      </c>
      <c r="H107" s="11">
        <f t="shared" si="91"/>
        <v>24</v>
      </c>
      <c r="I107" s="11">
        <f t="shared" si="91"/>
        <v>31</v>
      </c>
      <c r="J107" s="11">
        <f t="shared" si="91"/>
        <v>42</v>
      </c>
      <c r="K107" s="11">
        <f t="shared" si="91"/>
        <v>49</v>
      </c>
      <c r="L107" s="11">
        <f t="shared" si="91"/>
        <v>53</v>
      </c>
      <c r="M107" s="11">
        <f t="shared" si="91"/>
        <v>59</v>
      </c>
      <c r="N107" s="11">
        <f t="shared" si="91"/>
        <v>66</v>
      </c>
      <c r="O107" s="11">
        <f t="shared" si="91"/>
        <v>79</v>
      </c>
      <c r="P107" s="11">
        <f t="shared" si="91"/>
        <v>84</v>
      </c>
      <c r="Q107" s="11">
        <f t="shared" si="91"/>
        <v>90</v>
      </c>
      <c r="R107" s="11">
        <f t="shared" si="91"/>
        <v>98</v>
      </c>
      <c r="S107" s="11">
        <f t="shared" si="91"/>
        <v>102</v>
      </c>
      <c r="T107" s="11">
        <f t="shared" si="91"/>
        <v>107</v>
      </c>
      <c r="U107" s="11">
        <f t="shared" si="91"/>
        <v>121</v>
      </c>
      <c r="V107" s="11">
        <f t="shared" si="91"/>
        <v>128</v>
      </c>
      <c r="W107" s="11">
        <f t="shared" si="91"/>
        <v>135</v>
      </c>
      <c r="X107" s="11">
        <f t="shared" si="91"/>
        <v>138</v>
      </c>
      <c r="Y107" s="11">
        <f t="shared" si="91"/>
        <v>142</v>
      </c>
      <c r="Z107" s="11">
        <f t="shared" si="91"/>
        <v>147</v>
      </c>
      <c r="AA107" s="11">
        <f t="shared" si="91"/>
        <v>156</v>
      </c>
      <c r="AB107" s="11">
        <f t="shared" si="91"/>
        <v>161</v>
      </c>
      <c r="AC107" s="11">
        <f t="shared" si="91"/>
        <v>164</v>
      </c>
      <c r="AD107" s="11">
        <f t="shared" si="91"/>
        <v>165</v>
      </c>
      <c r="AE107" s="11">
        <f t="shared" si="91"/>
        <v>172</v>
      </c>
      <c r="AF107" s="11">
        <f t="shared" si="91"/>
        <v>179</v>
      </c>
      <c r="AG107" s="11">
        <f t="shared" si="91"/>
        <v>184</v>
      </c>
      <c r="AH107" s="11">
        <f t="shared" si="91"/>
        <v>190</v>
      </c>
      <c r="AI107" s="11">
        <f t="shared" si="91"/>
        <v>198</v>
      </c>
      <c r="AJ107" s="11">
        <f t="shared" si="91"/>
        <v>209</v>
      </c>
      <c r="AK107" s="11">
        <f t="shared" si="91"/>
        <v>213</v>
      </c>
      <c r="AL107" s="11">
        <f t="shared" ref="AL107:BE107" si="92">AK107+AL47</f>
        <v>219</v>
      </c>
      <c r="AM107" s="11">
        <f t="shared" si="92"/>
        <v>227</v>
      </c>
      <c r="AN107" s="11">
        <f t="shared" si="92"/>
        <v>230</v>
      </c>
      <c r="AO107" s="11">
        <f t="shared" si="92"/>
        <v>239</v>
      </c>
      <c r="AP107" s="11">
        <f t="shared" si="92"/>
        <v>247</v>
      </c>
      <c r="AQ107" s="11">
        <f t="shared" si="92"/>
        <v>254</v>
      </c>
      <c r="AR107" s="11">
        <f t="shared" si="92"/>
        <v>261</v>
      </c>
      <c r="AS107" s="11">
        <f t="shared" si="92"/>
        <v>268</v>
      </c>
      <c r="AT107" s="11">
        <f t="shared" si="92"/>
        <v>271</v>
      </c>
      <c r="AU107" s="11">
        <f t="shared" si="92"/>
        <v>278</v>
      </c>
      <c r="AV107" s="11">
        <f t="shared" si="92"/>
        <v>281</v>
      </c>
      <c r="AW107" s="11">
        <f t="shared" si="92"/>
        <v>286</v>
      </c>
      <c r="AX107" s="11">
        <f t="shared" si="92"/>
        <v>294</v>
      </c>
      <c r="AY107" s="11">
        <f t="shared" si="92"/>
        <v>297</v>
      </c>
      <c r="AZ107" s="11">
        <f t="shared" si="92"/>
        <v>303</v>
      </c>
      <c r="BA107" s="11">
        <f t="shared" si="92"/>
        <v>316</v>
      </c>
      <c r="BB107" s="11">
        <f t="shared" si="92"/>
        <v>322</v>
      </c>
      <c r="BC107" s="11">
        <f t="shared" si="92"/>
        <v>327</v>
      </c>
      <c r="BD107" s="11">
        <f t="shared" si="92"/>
        <v>336</v>
      </c>
      <c r="BE107" s="11">
        <f t="shared" si="92"/>
        <v>339</v>
      </c>
    </row>
    <row r="108" spans="1:57" x14ac:dyDescent="0.25">
      <c r="A108" t="s">
        <v>27</v>
      </c>
      <c r="B108">
        <v>2020</v>
      </c>
      <c r="C108" t="s">
        <v>28</v>
      </c>
      <c r="D108" s="3" t="s">
        <v>6</v>
      </c>
      <c r="E108" s="11">
        <f t="shared" si="2"/>
        <v>10</v>
      </c>
      <c r="F108" s="11">
        <f t="shared" ref="F108:AK108" si="93">E108+F48</f>
        <v>19</v>
      </c>
      <c r="G108" s="11">
        <f t="shared" si="93"/>
        <v>25</v>
      </c>
      <c r="H108" s="11">
        <f t="shared" si="93"/>
        <v>30</v>
      </c>
      <c r="I108" s="11">
        <f t="shared" si="93"/>
        <v>39</v>
      </c>
      <c r="J108" s="11">
        <f t="shared" si="93"/>
        <v>51</v>
      </c>
      <c r="K108" s="11">
        <f t="shared" si="93"/>
        <v>59</v>
      </c>
      <c r="L108" s="11">
        <f t="shared" si="93"/>
        <v>71</v>
      </c>
      <c r="M108" s="11">
        <f t="shared" si="93"/>
        <v>78</v>
      </c>
      <c r="N108" s="11">
        <f t="shared" si="93"/>
        <v>90</v>
      </c>
      <c r="O108" s="11">
        <f t="shared" si="93"/>
        <v>99</v>
      </c>
      <c r="P108" s="11">
        <f t="shared" si="93"/>
        <v>108</v>
      </c>
      <c r="Q108" s="11">
        <f t="shared" si="93"/>
        <v>119</v>
      </c>
      <c r="R108" s="11">
        <f t="shared" si="93"/>
        <v>129</v>
      </c>
      <c r="S108" s="11">
        <f t="shared" si="93"/>
        <v>141</v>
      </c>
      <c r="T108" s="11">
        <f t="shared" si="93"/>
        <v>153</v>
      </c>
      <c r="U108" s="11">
        <f t="shared" si="93"/>
        <v>164</v>
      </c>
      <c r="V108" s="11">
        <f t="shared" si="93"/>
        <v>181</v>
      </c>
      <c r="W108" s="11">
        <f t="shared" si="93"/>
        <v>188</v>
      </c>
      <c r="X108" s="11">
        <f t="shared" si="93"/>
        <v>198</v>
      </c>
      <c r="Y108" s="11">
        <f t="shared" si="93"/>
        <v>208</v>
      </c>
      <c r="Z108" s="11">
        <f t="shared" si="93"/>
        <v>212</v>
      </c>
      <c r="AA108" s="11">
        <f t="shared" si="93"/>
        <v>220</v>
      </c>
      <c r="AB108" s="11">
        <f t="shared" si="93"/>
        <v>229</v>
      </c>
      <c r="AC108" s="11">
        <f t="shared" si="93"/>
        <v>238</v>
      </c>
      <c r="AD108" s="11">
        <f t="shared" si="93"/>
        <v>247</v>
      </c>
      <c r="AE108" s="11">
        <f t="shared" si="93"/>
        <v>256</v>
      </c>
      <c r="AF108" s="11">
        <f t="shared" si="93"/>
        <v>265</v>
      </c>
      <c r="AG108" s="11">
        <f t="shared" si="93"/>
        <v>277</v>
      </c>
      <c r="AH108" s="11">
        <f t="shared" si="93"/>
        <v>291</v>
      </c>
      <c r="AI108" s="11">
        <f t="shared" si="93"/>
        <v>301</v>
      </c>
      <c r="AJ108" s="11">
        <f t="shared" si="93"/>
        <v>316</v>
      </c>
      <c r="AK108" s="11">
        <f t="shared" si="93"/>
        <v>328</v>
      </c>
      <c r="AL108" s="11">
        <f t="shared" ref="AL108:BE108" si="94">AK108+AL48</f>
        <v>338</v>
      </c>
      <c r="AM108" s="11">
        <f t="shared" si="94"/>
        <v>349</v>
      </c>
      <c r="AN108" s="11">
        <f t="shared" si="94"/>
        <v>355</v>
      </c>
      <c r="AO108" s="11">
        <f t="shared" si="94"/>
        <v>364</v>
      </c>
      <c r="AP108" s="11">
        <f t="shared" si="94"/>
        <v>369</v>
      </c>
      <c r="AQ108" s="11">
        <f t="shared" si="94"/>
        <v>381</v>
      </c>
      <c r="AR108" s="11">
        <f t="shared" si="94"/>
        <v>393</v>
      </c>
      <c r="AS108" s="11">
        <f t="shared" si="94"/>
        <v>400</v>
      </c>
      <c r="AT108" s="11">
        <f t="shared" si="94"/>
        <v>410</v>
      </c>
      <c r="AU108" s="11">
        <f t="shared" si="94"/>
        <v>422</v>
      </c>
      <c r="AV108" s="11">
        <f t="shared" si="94"/>
        <v>431</v>
      </c>
      <c r="AW108" s="11">
        <f t="shared" si="94"/>
        <v>444</v>
      </c>
      <c r="AX108" s="11">
        <f t="shared" si="94"/>
        <v>454</v>
      </c>
      <c r="AY108" s="11">
        <f t="shared" si="94"/>
        <v>469</v>
      </c>
      <c r="AZ108" s="11">
        <f t="shared" si="94"/>
        <v>480</v>
      </c>
      <c r="BA108" s="11">
        <f t="shared" si="94"/>
        <v>491</v>
      </c>
      <c r="BB108" s="11">
        <f t="shared" si="94"/>
        <v>509</v>
      </c>
      <c r="BC108" s="11">
        <f t="shared" si="94"/>
        <v>519</v>
      </c>
      <c r="BD108" s="11">
        <f t="shared" si="94"/>
        <v>533</v>
      </c>
      <c r="BE108" s="11">
        <f t="shared" si="94"/>
        <v>541</v>
      </c>
    </row>
    <row r="109" spans="1:57" x14ac:dyDescent="0.25">
      <c r="A109" t="s">
        <v>27</v>
      </c>
      <c r="B109">
        <v>2020</v>
      </c>
      <c r="C109" t="s">
        <v>28</v>
      </c>
      <c r="D109" s="3" t="s">
        <v>7</v>
      </c>
      <c r="E109" s="11">
        <f t="shared" si="2"/>
        <v>11</v>
      </c>
      <c r="F109" s="11">
        <f t="shared" ref="F109:AK109" si="95">E109+F49</f>
        <v>29</v>
      </c>
      <c r="G109" s="11">
        <f t="shared" si="95"/>
        <v>47</v>
      </c>
      <c r="H109" s="11">
        <f t="shared" si="95"/>
        <v>63</v>
      </c>
      <c r="I109" s="11">
        <f t="shared" si="95"/>
        <v>81</v>
      </c>
      <c r="J109" s="11">
        <f t="shared" si="95"/>
        <v>95</v>
      </c>
      <c r="K109" s="11">
        <f t="shared" si="95"/>
        <v>108</v>
      </c>
      <c r="L109" s="11">
        <f t="shared" si="95"/>
        <v>129</v>
      </c>
      <c r="M109" s="11">
        <f t="shared" si="95"/>
        <v>147</v>
      </c>
      <c r="N109" s="11">
        <f t="shared" si="95"/>
        <v>167</v>
      </c>
      <c r="O109" s="11">
        <f t="shared" si="95"/>
        <v>181</v>
      </c>
      <c r="P109" s="11">
        <f t="shared" si="95"/>
        <v>197</v>
      </c>
      <c r="Q109" s="11">
        <f t="shared" si="95"/>
        <v>212</v>
      </c>
      <c r="R109" s="11">
        <f t="shared" si="95"/>
        <v>227</v>
      </c>
      <c r="S109" s="11">
        <f t="shared" si="95"/>
        <v>242</v>
      </c>
      <c r="T109" s="11">
        <f t="shared" si="95"/>
        <v>262</v>
      </c>
      <c r="U109" s="11">
        <f t="shared" si="95"/>
        <v>289</v>
      </c>
      <c r="V109" s="11">
        <f t="shared" si="95"/>
        <v>313</v>
      </c>
      <c r="W109" s="11">
        <f t="shared" si="95"/>
        <v>328</v>
      </c>
      <c r="X109" s="11">
        <f t="shared" si="95"/>
        <v>337</v>
      </c>
      <c r="Y109" s="11">
        <f t="shared" si="95"/>
        <v>358</v>
      </c>
      <c r="Z109" s="11">
        <f t="shared" si="95"/>
        <v>368</v>
      </c>
      <c r="AA109" s="11">
        <f t="shared" si="95"/>
        <v>386</v>
      </c>
      <c r="AB109" s="11">
        <f t="shared" si="95"/>
        <v>406</v>
      </c>
      <c r="AC109" s="11">
        <f t="shared" si="95"/>
        <v>420</v>
      </c>
      <c r="AD109" s="11">
        <f t="shared" si="95"/>
        <v>428</v>
      </c>
      <c r="AE109" s="11">
        <f t="shared" si="95"/>
        <v>443</v>
      </c>
      <c r="AF109" s="11">
        <f t="shared" si="95"/>
        <v>462</v>
      </c>
      <c r="AG109" s="11">
        <f t="shared" si="95"/>
        <v>484</v>
      </c>
      <c r="AH109" s="11">
        <f t="shared" si="95"/>
        <v>505</v>
      </c>
      <c r="AI109" s="11">
        <f t="shared" si="95"/>
        <v>526</v>
      </c>
      <c r="AJ109" s="11">
        <f t="shared" si="95"/>
        <v>554</v>
      </c>
      <c r="AK109" s="11">
        <f t="shared" si="95"/>
        <v>574</v>
      </c>
      <c r="AL109" s="11">
        <f t="shared" ref="AL109:BE109" si="96">AK109+AL49</f>
        <v>587</v>
      </c>
      <c r="AM109" s="11">
        <f t="shared" si="96"/>
        <v>599</v>
      </c>
      <c r="AN109" s="11">
        <f t="shared" si="96"/>
        <v>610</v>
      </c>
      <c r="AO109" s="11">
        <f t="shared" si="96"/>
        <v>630</v>
      </c>
      <c r="AP109" s="11">
        <f t="shared" si="96"/>
        <v>649</v>
      </c>
      <c r="AQ109" s="11">
        <f t="shared" si="96"/>
        <v>671</v>
      </c>
      <c r="AR109" s="11">
        <f t="shared" si="96"/>
        <v>689</v>
      </c>
      <c r="AS109" s="11">
        <f t="shared" si="96"/>
        <v>710</v>
      </c>
      <c r="AT109" s="11">
        <f t="shared" si="96"/>
        <v>733</v>
      </c>
      <c r="AU109" s="11">
        <f t="shared" si="96"/>
        <v>748</v>
      </c>
      <c r="AV109" s="11">
        <f t="shared" si="96"/>
        <v>767</v>
      </c>
      <c r="AW109" s="11">
        <f t="shared" si="96"/>
        <v>785</v>
      </c>
      <c r="AX109" s="11">
        <f t="shared" si="96"/>
        <v>804</v>
      </c>
      <c r="AY109" s="11">
        <f t="shared" si="96"/>
        <v>820</v>
      </c>
      <c r="AZ109" s="11">
        <f t="shared" si="96"/>
        <v>839</v>
      </c>
      <c r="BA109" s="11">
        <f t="shared" si="96"/>
        <v>859</v>
      </c>
      <c r="BB109" s="11">
        <f t="shared" si="96"/>
        <v>882</v>
      </c>
      <c r="BC109" s="11">
        <f t="shared" si="96"/>
        <v>902</v>
      </c>
      <c r="BD109" s="11">
        <f t="shared" si="96"/>
        <v>917</v>
      </c>
      <c r="BE109" s="11">
        <f t="shared" si="96"/>
        <v>926</v>
      </c>
    </row>
    <row r="110" spans="1:57" x14ac:dyDescent="0.25">
      <c r="A110" t="s">
        <v>27</v>
      </c>
      <c r="B110">
        <v>2020</v>
      </c>
      <c r="C110" t="s">
        <v>28</v>
      </c>
      <c r="D110" s="3" t="s">
        <v>8</v>
      </c>
      <c r="E110" s="11">
        <f t="shared" si="2"/>
        <v>22</v>
      </c>
      <c r="F110" s="11">
        <f t="shared" ref="F110:AK110" si="97">E110+F50</f>
        <v>44</v>
      </c>
      <c r="G110" s="11">
        <f t="shared" si="97"/>
        <v>72</v>
      </c>
      <c r="H110" s="11">
        <f t="shared" si="97"/>
        <v>106</v>
      </c>
      <c r="I110" s="11">
        <f t="shared" si="97"/>
        <v>137</v>
      </c>
      <c r="J110" s="11">
        <f t="shared" si="97"/>
        <v>155</v>
      </c>
      <c r="K110" s="11">
        <f t="shared" si="97"/>
        <v>188</v>
      </c>
      <c r="L110" s="11">
        <f t="shared" si="97"/>
        <v>219</v>
      </c>
      <c r="M110" s="11">
        <f t="shared" si="97"/>
        <v>253</v>
      </c>
      <c r="N110" s="11">
        <f t="shared" si="97"/>
        <v>280</v>
      </c>
      <c r="O110" s="11">
        <f t="shared" si="97"/>
        <v>312</v>
      </c>
      <c r="P110" s="11">
        <f t="shared" si="97"/>
        <v>331</v>
      </c>
      <c r="Q110" s="11">
        <f t="shared" si="97"/>
        <v>362</v>
      </c>
      <c r="R110" s="11">
        <f t="shared" si="97"/>
        <v>393</v>
      </c>
      <c r="S110" s="11">
        <f t="shared" si="97"/>
        <v>441</v>
      </c>
      <c r="T110" s="11">
        <f t="shared" si="97"/>
        <v>477</v>
      </c>
      <c r="U110" s="11">
        <f t="shared" si="97"/>
        <v>513</v>
      </c>
      <c r="V110" s="11">
        <f t="shared" si="97"/>
        <v>551</v>
      </c>
      <c r="W110" s="11">
        <f t="shared" si="97"/>
        <v>577</v>
      </c>
      <c r="X110" s="11">
        <f t="shared" si="97"/>
        <v>607</v>
      </c>
      <c r="Y110" s="11">
        <f t="shared" si="97"/>
        <v>635</v>
      </c>
      <c r="Z110" s="11">
        <f t="shared" si="97"/>
        <v>657</v>
      </c>
      <c r="AA110" s="11">
        <f t="shared" si="97"/>
        <v>687</v>
      </c>
      <c r="AB110" s="11">
        <f t="shared" si="97"/>
        <v>719</v>
      </c>
      <c r="AC110" s="11">
        <f t="shared" si="97"/>
        <v>740</v>
      </c>
      <c r="AD110" s="11">
        <f t="shared" si="97"/>
        <v>762</v>
      </c>
      <c r="AE110" s="11">
        <f t="shared" si="97"/>
        <v>791</v>
      </c>
      <c r="AF110" s="11">
        <f t="shared" si="97"/>
        <v>815</v>
      </c>
      <c r="AG110" s="11">
        <f t="shared" si="97"/>
        <v>838</v>
      </c>
      <c r="AH110" s="11">
        <f t="shared" si="97"/>
        <v>857</v>
      </c>
      <c r="AI110" s="11">
        <f t="shared" si="97"/>
        <v>880</v>
      </c>
      <c r="AJ110" s="11">
        <f t="shared" si="97"/>
        <v>908</v>
      </c>
      <c r="AK110" s="11">
        <f t="shared" si="97"/>
        <v>937</v>
      </c>
      <c r="AL110" s="11">
        <f t="shared" ref="AL110:BE110" si="98">AK110+AL50</f>
        <v>965</v>
      </c>
      <c r="AM110" s="11">
        <f t="shared" si="98"/>
        <v>992</v>
      </c>
      <c r="AN110" s="11">
        <f t="shared" si="98"/>
        <v>1020</v>
      </c>
      <c r="AO110" s="11">
        <f t="shared" si="98"/>
        <v>1050</v>
      </c>
      <c r="AP110" s="11">
        <f t="shared" si="98"/>
        <v>1080</v>
      </c>
      <c r="AQ110" s="11">
        <f t="shared" si="98"/>
        <v>1102</v>
      </c>
      <c r="AR110" s="11">
        <f t="shared" si="98"/>
        <v>1131</v>
      </c>
      <c r="AS110" s="11">
        <f t="shared" si="98"/>
        <v>1154</v>
      </c>
      <c r="AT110" s="11">
        <f t="shared" si="98"/>
        <v>1180</v>
      </c>
      <c r="AU110" s="11">
        <f t="shared" si="98"/>
        <v>1210</v>
      </c>
      <c r="AV110" s="11">
        <f t="shared" si="98"/>
        <v>1246</v>
      </c>
      <c r="AW110" s="11">
        <f t="shared" si="98"/>
        <v>1275</v>
      </c>
      <c r="AX110" s="11">
        <f t="shared" si="98"/>
        <v>1308</v>
      </c>
      <c r="AY110" s="11">
        <f t="shared" si="98"/>
        <v>1339</v>
      </c>
      <c r="AZ110" s="11">
        <f t="shared" si="98"/>
        <v>1374</v>
      </c>
      <c r="BA110" s="11">
        <f t="shared" si="98"/>
        <v>1402</v>
      </c>
      <c r="BB110" s="11">
        <f t="shared" si="98"/>
        <v>1432</v>
      </c>
      <c r="BC110" s="11">
        <f t="shared" si="98"/>
        <v>1457</v>
      </c>
      <c r="BD110" s="11">
        <f t="shared" si="98"/>
        <v>1483</v>
      </c>
      <c r="BE110" s="11">
        <f t="shared" si="98"/>
        <v>1499</v>
      </c>
    </row>
    <row r="111" spans="1:57" x14ac:dyDescent="0.25">
      <c r="A111" t="s">
        <v>27</v>
      </c>
      <c r="B111">
        <v>2020</v>
      </c>
      <c r="C111" t="s">
        <v>28</v>
      </c>
      <c r="D111" s="3" t="s">
        <v>9</v>
      </c>
      <c r="E111" s="11">
        <f t="shared" si="2"/>
        <v>26</v>
      </c>
      <c r="F111" s="11">
        <f t="shared" ref="F111:AK111" si="99">E111+F51</f>
        <v>59</v>
      </c>
      <c r="G111" s="11">
        <f t="shared" si="99"/>
        <v>105</v>
      </c>
      <c r="H111" s="11">
        <f t="shared" si="99"/>
        <v>142</v>
      </c>
      <c r="I111" s="11">
        <f t="shared" si="99"/>
        <v>184</v>
      </c>
      <c r="J111" s="11">
        <f t="shared" si="99"/>
        <v>224</v>
      </c>
      <c r="K111" s="11">
        <f t="shared" si="99"/>
        <v>258</v>
      </c>
      <c r="L111" s="11">
        <f t="shared" si="99"/>
        <v>303</v>
      </c>
      <c r="M111" s="11">
        <f t="shared" si="99"/>
        <v>342</v>
      </c>
      <c r="N111" s="11">
        <f t="shared" si="99"/>
        <v>377</v>
      </c>
      <c r="O111" s="11">
        <f t="shared" si="99"/>
        <v>417</v>
      </c>
      <c r="P111" s="11">
        <f t="shared" si="99"/>
        <v>454</v>
      </c>
      <c r="Q111" s="11">
        <f t="shared" si="99"/>
        <v>484</v>
      </c>
      <c r="R111" s="11">
        <f t="shared" si="99"/>
        <v>523</v>
      </c>
      <c r="S111" s="11">
        <f t="shared" si="99"/>
        <v>572</v>
      </c>
      <c r="T111" s="11">
        <f t="shared" si="99"/>
        <v>627</v>
      </c>
      <c r="U111" s="11">
        <f t="shared" si="99"/>
        <v>686</v>
      </c>
      <c r="V111" s="11">
        <f t="shared" si="99"/>
        <v>729</v>
      </c>
      <c r="W111" s="11">
        <f t="shared" si="99"/>
        <v>756</v>
      </c>
      <c r="X111" s="11">
        <f t="shared" si="99"/>
        <v>806</v>
      </c>
      <c r="Y111" s="11">
        <f t="shared" si="99"/>
        <v>856</v>
      </c>
      <c r="Z111" s="11">
        <f t="shared" si="99"/>
        <v>889</v>
      </c>
      <c r="AA111" s="11">
        <f t="shared" si="99"/>
        <v>916</v>
      </c>
      <c r="AB111" s="11">
        <f t="shared" si="99"/>
        <v>960</v>
      </c>
      <c r="AC111" s="11">
        <f t="shared" si="99"/>
        <v>996</v>
      </c>
      <c r="AD111" s="11">
        <f t="shared" si="99"/>
        <v>1030</v>
      </c>
      <c r="AE111" s="11">
        <f t="shared" si="99"/>
        <v>1071</v>
      </c>
      <c r="AF111" s="11">
        <f t="shared" si="99"/>
        <v>1100</v>
      </c>
      <c r="AG111" s="11">
        <f t="shared" si="99"/>
        <v>1135</v>
      </c>
      <c r="AH111" s="11">
        <f t="shared" si="99"/>
        <v>1178</v>
      </c>
      <c r="AI111" s="11">
        <f t="shared" si="99"/>
        <v>1219</v>
      </c>
      <c r="AJ111" s="11">
        <f t="shared" si="99"/>
        <v>1255</v>
      </c>
      <c r="AK111" s="11">
        <f t="shared" si="99"/>
        <v>1300</v>
      </c>
      <c r="AL111" s="11">
        <f t="shared" ref="AL111:BE111" si="100">AK111+AL51</f>
        <v>1334</v>
      </c>
      <c r="AM111" s="11">
        <f t="shared" si="100"/>
        <v>1358</v>
      </c>
      <c r="AN111" s="11">
        <f t="shared" si="100"/>
        <v>1399</v>
      </c>
      <c r="AO111" s="11">
        <f t="shared" si="100"/>
        <v>1427</v>
      </c>
      <c r="AP111" s="11">
        <f t="shared" si="100"/>
        <v>1465</v>
      </c>
      <c r="AQ111" s="11">
        <f t="shared" si="100"/>
        <v>1505</v>
      </c>
      <c r="AR111" s="11">
        <f t="shared" si="100"/>
        <v>1540</v>
      </c>
      <c r="AS111" s="11">
        <f t="shared" si="100"/>
        <v>1575</v>
      </c>
      <c r="AT111" s="11">
        <f t="shared" si="100"/>
        <v>1611</v>
      </c>
      <c r="AU111" s="11">
        <f t="shared" si="100"/>
        <v>1662</v>
      </c>
      <c r="AV111" s="11">
        <f t="shared" si="100"/>
        <v>1697</v>
      </c>
      <c r="AW111" s="11">
        <f t="shared" si="100"/>
        <v>1747</v>
      </c>
      <c r="AX111" s="11">
        <f t="shared" si="100"/>
        <v>1794</v>
      </c>
      <c r="AY111" s="11">
        <f t="shared" si="100"/>
        <v>1851</v>
      </c>
      <c r="AZ111" s="11">
        <f t="shared" si="100"/>
        <v>1898</v>
      </c>
      <c r="BA111" s="11">
        <f t="shared" si="100"/>
        <v>1940</v>
      </c>
      <c r="BB111" s="11">
        <f t="shared" si="100"/>
        <v>1981</v>
      </c>
      <c r="BC111" s="11">
        <f t="shared" si="100"/>
        <v>2030</v>
      </c>
      <c r="BD111" s="11">
        <f t="shared" si="100"/>
        <v>2071</v>
      </c>
      <c r="BE111" s="11">
        <f t="shared" si="100"/>
        <v>2105</v>
      </c>
    </row>
    <row r="112" spans="1:57" x14ac:dyDescent="0.25">
      <c r="A112" t="s">
        <v>27</v>
      </c>
      <c r="B112">
        <v>2020</v>
      </c>
      <c r="C112" t="s">
        <v>28</v>
      </c>
      <c r="D112" s="3" t="s">
        <v>10</v>
      </c>
      <c r="E112" s="11">
        <f t="shared" si="2"/>
        <v>53</v>
      </c>
      <c r="F112" s="11">
        <f t="shared" ref="F112:AK112" si="101">E112+F52</f>
        <v>130</v>
      </c>
      <c r="G112" s="11">
        <f t="shared" si="101"/>
        <v>213</v>
      </c>
      <c r="H112" s="11">
        <f t="shared" si="101"/>
        <v>283</v>
      </c>
      <c r="I112" s="11">
        <f t="shared" si="101"/>
        <v>339</v>
      </c>
      <c r="J112" s="11">
        <f t="shared" si="101"/>
        <v>401</v>
      </c>
      <c r="K112" s="11">
        <f t="shared" si="101"/>
        <v>467</v>
      </c>
      <c r="L112" s="11">
        <f t="shared" si="101"/>
        <v>544</v>
      </c>
      <c r="M112" s="11">
        <f t="shared" si="101"/>
        <v>604</v>
      </c>
      <c r="N112" s="11">
        <f t="shared" si="101"/>
        <v>666</v>
      </c>
      <c r="O112" s="11">
        <f t="shared" si="101"/>
        <v>736</v>
      </c>
      <c r="P112" s="11">
        <f t="shared" si="101"/>
        <v>797</v>
      </c>
      <c r="Q112" s="11">
        <f t="shared" si="101"/>
        <v>863</v>
      </c>
      <c r="R112" s="11">
        <f t="shared" si="101"/>
        <v>959</v>
      </c>
      <c r="S112" s="11">
        <f t="shared" si="101"/>
        <v>1060</v>
      </c>
      <c r="T112" s="11">
        <f t="shared" si="101"/>
        <v>1155</v>
      </c>
      <c r="U112" s="11">
        <f t="shared" si="101"/>
        <v>1259</v>
      </c>
      <c r="V112" s="11">
        <f t="shared" si="101"/>
        <v>1346</v>
      </c>
      <c r="W112" s="11">
        <f t="shared" si="101"/>
        <v>1413</v>
      </c>
      <c r="X112" s="11">
        <f t="shared" si="101"/>
        <v>1494</v>
      </c>
      <c r="Y112" s="11">
        <f t="shared" si="101"/>
        <v>1568</v>
      </c>
      <c r="Z112" s="11">
        <f t="shared" si="101"/>
        <v>1619</v>
      </c>
      <c r="AA112" s="11">
        <f t="shared" si="101"/>
        <v>1670</v>
      </c>
      <c r="AB112" s="11">
        <f t="shared" si="101"/>
        <v>1737</v>
      </c>
      <c r="AC112" s="11">
        <f t="shared" si="101"/>
        <v>1809</v>
      </c>
      <c r="AD112" s="11">
        <f t="shared" si="101"/>
        <v>1863</v>
      </c>
      <c r="AE112" s="11">
        <f t="shared" si="101"/>
        <v>1922</v>
      </c>
      <c r="AF112" s="11">
        <f t="shared" si="101"/>
        <v>1980</v>
      </c>
      <c r="AG112" s="11">
        <f t="shared" si="101"/>
        <v>2044</v>
      </c>
      <c r="AH112" s="11">
        <f t="shared" si="101"/>
        <v>2105</v>
      </c>
      <c r="AI112" s="11">
        <f t="shared" si="101"/>
        <v>2171</v>
      </c>
      <c r="AJ112" s="11">
        <f t="shared" si="101"/>
        <v>2231</v>
      </c>
      <c r="AK112" s="11">
        <f t="shared" si="101"/>
        <v>2296</v>
      </c>
      <c r="AL112" s="11">
        <f t="shared" ref="AL112:BE112" si="102">AK112+AL52</f>
        <v>2356</v>
      </c>
      <c r="AM112" s="11">
        <f t="shared" si="102"/>
        <v>2408</v>
      </c>
      <c r="AN112" s="11">
        <f t="shared" si="102"/>
        <v>2457</v>
      </c>
      <c r="AO112" s="11">
        <f t="shared" si="102"/>
        <v>2506</v>
      </c>
      <c r="AP112" s="11">
        <f t="shared" si="102"/>
        <v>2585</v>
      </c>
      <c r="AQ112" s="11">
        <f t="shared" si="102"/>
        <v>2648</v>
      </c>
      <c r="AR112" s="11">
        <f t="shared" si="102"/>
        <v>2724</v>
      </c>
      <c r="AS112" s="11">
        <f t="shared" si="102"/>
        <v>2785</v>
      </c>
      <c r="AT112" s="11">
        <f t="shared" si="102"/>
        <v>2841</v>
      </c>
      <c r="AU112" s="11">
        <f t="shared" si="102"/>
        <v>2905</v>
      </c>
      <c r="AV112" s="11">
        <f t="shared" si="102"/>
        <v>2967</v>
      </c>
      <c r="AW112" s="11">
        <f t="shared" si="102"/>
        <v>3034</v>
      </c>
      <c r="AX112" s="11">
        <f t="shared" si="102"/>
        <v>3097</v>
      </c>
      <c r="AY112" s="11">
        <f t="shared" si="102"/>
        <v>3166</v>
      </c>
      <c r="AZ112" s="11">
        <f t="shared" si="102"/>
        <v>3237</v>
      </c>
      <c r="BA112" s="11">
        <f t="shared" si="102"/>
        <v>3320</v>
      </c>
      <c r="BB112" s="11">
        <f t="shared" si="102"/>
        <v>3388</v>
      </c>
      <c r="BC112" s="11">
        <f t="shared" si="102"/>
        <v>3459</v>
      </c>
      <c r="BD112" s="11">
        <f t="shared" si="102"/>
        <v>3521</v>
      </c>
      <c r="BE112" s="11">
        <f t="shared" si="102"/>
        <v>3575</v>
      </c>
    </row>
    <row r="113" spans="1:57" x14ac:dyDescent="0.25">
      <c r="A113" t="s">
        <v>27</v>
      </c>
      <c r="B113">
        <v>2020</v>
      </c>
      <c r="C113" t="s">
        <v>28</v>
      </c>
      <c r="D113" s="3" t="s">
        <v>11</v>
      </c>
      <c r="E113" s="11">
        <f t="shared" si="2"/>
        <v>102</v>
      </c>
      <c r="F113" s="11">
        <f t="shared" ref="F113:AK113" si="103">E113+F53</f>
        <v>225</v>
      </c>
      <c r="G113" s="11">
        <f t="shared" si="103"/>
        <v>331</v>
      </c>
      <c r="H113" s="11">
        <f t="shared" si="103"/>
        <v>430</v>
      </c>
      <c r="I113" s="11">
        <f t="shared" si="103"/>
        <v>528</v>
      </c>
      <c r="J113" s="11">
        <f t="shared" si="103"/>
        <v>642</v>
      </c>
      <c r="K113" s="11">
        <f t="shared" si="103"/>
        <v>758</v>
      </c>
      <c r="L113" s="11">
        <f t="shared" si="103"/>
        <v>850</v>
      </c>
      <c r="M113" s="11">
        <f t="shared" si="103"/>
        <v>964</v>
      </c>
      <c r="N113" s="11">
        <f t="shared" si="103"/>
        <v>1069</v>
      </c>
      <c r="O113" s="11">
        <f t="shared" si="103"/>
        <v>1161</v>
      </c>
      <c r="P113" s="11">
        <f t="shared" si="103"/>
        <v>1248</v>
      </c>
      <c r="Q113" s="11">
        <f t="shared" si="103"/>
        <v>1337</v>
      </c>
      <c r="R113" s="11">
        <f t="shared" si="103"/>
        <v>1469</v>
      </c>
      <c r="S113" s="11">
        <f t="shared" si="103"/>
        <v>1634</v>
      </c>
      <c r="T113" s="11">
        <f t="shared" si="103"/>
        <v>1833</v>
      </c>
      <c r="U113" s="11">
        <f t="shared" si="103"/>
        <v>1997</v>
      </c>
      <c r="V113" s="11">
        <f t="shared" si="103"/>
        <v>2149</v>
      </c>
      <c r="W113" s="11">
        <f t="shared" si="103"/>
        <v>2256</v>
      </c>
      <c r="X113" s="11">
        <f t="shared" si="103"/>
        <v>2367</v>
      </c>
      <c r="Y113" s="11">
        <f t="shared" si="103"/>
        <v>2469</v>
      </c>
      <c r="Z113" s="11">
        <f t="shared" si="103"/>
        <v>2567</v>
      </c>
      <c r="AA113" s="11">
        <f t="shared" si="103"/>
        <v>2663</v>
      </c>
      <c r="AB113" s="11">
        <f t="shared" si="103"/>
        <v>2757</v>
      </c>
      <c r="AC113" s="11">
        <f t="shared" si="103"/>
        <v>2848</v>
      </c>
      <c r="AD113" s="11">
        <f t="shared" si="103"/>
        <v>2943</v>
      </c>
      <c r="AE113" s="11">
        <f t="shared" si="103"/>
        <v>3027</v>
      </c>
      <c r="AF113" s="11">
        <f t="shared" si="103"/>
        <v>3113</v>
      </c>
      <c r="AG113" s="11">
        <f t="shared" si="103"/>
        <v>3213</v>
      </c>
      <c r="AH113" s="11">
        <f t="shared" si="103"/>
        <v>3308</v>
      </c>
      <c r="AI113" s="11">
        <f t="shared" si="103"/>
        <v>3398</v>
      </c>
      <c r="AJ113" s="11">
        <f t="shared" si="103"/>
        <v>3486</v>
      </c>
      <c r="AK113" s="11">
        <f t="shared" si="103"/>
        <v>3581</v>
      </c>
      <c r="AL113" s="11">
        <f t="shared" ref="AL113:BE113" si="104">AK113+AL53</f>
        <v>3677</v>
      </c>
      <c r="AM113" s="11">
        <f t="shared" si="104"/>
        <v>3764</v>
      </c>
      <c r="AN113" s="11">
        <f t="shared" si="104"/>
        <v>3851</v>
      </c>
      <c r="AO113" s="11">
        <f t="shared" si="104"/>
        <v>3939</v>
      </c>
      <c r="AP113" s="11">
        <f t="shared" si="104"/>
        <v>4030</v>
      </c>
      <c r="AQ113" s="11">
        <f t="shared" si="104"/>
        <v>4116</v>
      </c>
      <c r="AR113" s="11">
        <f t="shared" si="104"/>
        <v>4216</v>
      </c>
      <c r="AS113" s="11">
        <f t="shared" si="104"/>
        <v>4315</v>
      </c>
      <c r="AT113" s="11">
        <f t="shared" si="104"/>
        <v>4439</v>
      </c>
      <c r="AU113" s="11">
        <f t="shared" si="104"/>
        <v>4547</v>
      </c>
      <c r="AV113" s="11">
        <f t="shared" si="104"/>
        <v>4640</v>
      </c>
      <c r="AW113" s="11">
        <f t="shared" si="104"/>
        <v>4745</v>
      </c>
      <c r="AX113" s="11">
        <f t="shared" si="104"/>
        <v>4874</v>
      </c>
      <c r="AY113" s="11">
        <f t="shared" si="104"/>
        <v>4992</v>
      </c>
      <c r="AZ113" s="11">
        <f t="shared" si="104"/>
        <v>5129</v>
      </c>
      <c r="BA113" s="11">
        <f t="shared" si="104"/>
        <v>5244</v>
      </c>
      <c r="BB113" s="11">
        <f t="shared" si="104"/>
        <v>5355</v>
      </c>
      <c r="BC113" s="11">
        <f t="shared" si="104"/>
        <v>5483</v>
      </c>
      <c r="BD113" s="11">
        <f t="shared" si="104"/>
        <v>5582</v>
      </c>
      <c r="BE113" s="11">
        <f t="shared" si="104"/>
        <v>5671</v>
      </c>
    </row>
    <row r="114" spans="1:57" x14ac:dyDescent="0.25">
      <c r="A114" t="s">
        <v>27</v>
      </c>
      <c r="B114">
        <v>2020</v>
      </c>
      <c r="C114" t="s">
        <v>28</v>
      </c>
      <c r="D114" s="3" t="s">
        <v>12</v>
      </c>
      <c r="E114" s="11">
        <f t="shared" si="2"/>
        <v>170</v>
      </c>
      <c r="F114" s="11">
        <f t="shared" ref="F114:AK114" si="105">E114+F54</f>
        <v>337</v>
      </c>
      <c r="G114" s="11">
        <f t="shared" si="105"/>
        <v>503</v>
      </c>
      <c r="H114" s="11">
        <f t="shared" si="105"/>
        <v>669</v>
      </c>
      <c r="I114" s="11">
        <f t="shared" si="105"/>
        <v>804</v>
      </c>
      <c r="J114" s="11">
        <f t="shared" si="105"/>
        <v>967</v>
      </c>
      <c r="K114" s="11">
        <f t="shared" si="105"/>
        <v>1103</v>
      </c>
      <c r="L114" s="11">
        <f t="shared" si="105"/>
        <v>1254</v>
      </c>
      <c r="M114" s="11">
        <f t="shared" si="105"/>
        <v>1412</v>
      </c>
      <c r="N114" s="11">
        <f t="shared" si="105"/>
        <v>1550</v>
      </c>
      <c r="O114" s="11">
        <f t="shared" si="105"/>
        <v>1705</v>
      </c>
      <c r="P114" s="11">
        <f t="shared" si="105"/>
        <v>1866</v>
      </c>
      <c r="Q114" s="11">
        <f t="shared" si="105"/>
        <v>2012</v>
      </c>
      <c r="R114" s="11">
        <f t="shared" si="105"/>
        <v>2207</v>
      </c>
      <c r="S114" s="11">
        <f t="shared" si="105"/>
        <v>2433</v>
      </c>
      <c r="T114" s="11">
        <f t="shared" si="105"/>
        <v>2678</v>
      </c>
      <c r="U114" s="11">
        <f t="shared" si="105"/>
        <v>2910</v>
      </c>
      <c r="V114" s="11">
        <f t="shared" si="105"/>
        <v>3113</v>
      </c>
      <c r="W114" s="11">
        <f t="shared" si="105"/>
        <v>3265</v>
      </c>
      <c r="X114" s="11">
        <f t="shared" si="105"/>
        <v>3463</v>
      </c>
      <c r="Y114" s="11">
        <f t="shared" si="105"/>
        <v>3625</v>
      </c>
      <c r="Z114" s="11">
        <f t="shared" si="105"/>
        <v>3755</v>
      </c>
      <c r="AA114" s="11">
        <f t="shared" si="105"/>
        <v>3907</v>
      </c>
      <c r="AB114" s="11">
        <f t="shared" si="105"/>
        <v>4042</v>
      </c>
      <c r="AC114" s="11">
        <f t="shared" si="105"/>
        <v>4185</v>
      </c>
      <c r="AD114" s="11">
        <f t="shared" si="105"/>
        <v>4305</v>
      </c>
      <c r="AE114" s="11">
        <f t="shared" si="105"/>
        <v>4446</v>
      </c>
      <c r="AF114" s="11">
        <f t="shared" si="105"/>
        <v>4566</v>
      </c>
      <c r="AG114" s="11">
        <f t="shared" si="105"/>
        <v>4700</v>
      </c>
      <c r="AH114" s="11">
        <f t="shared" si="105"/>
        <v>4837</v>
      </c>
      <c r="AI114" s="11">
        <f t="shared" si="105"/>
        <v>4962</v>
      </c>
      <c r="AJ114" s="11">
        <f t="shared" si="105"/>
        <v>5093</v>
      </c>
      <c r="AK114" s="11">
        <f t="shared" si="105"/>
        <v>5219</v>
      </c>
      <c r="AL114" s="11">
        <f t="shared" ref="AL114:BE114" si="106">AK114+AL54</f>
        <v>5383</v>
      </c>
      <c r="AM114" s="11">
        <f t="shared" si="106"/>
        <v>5516</v>
      </c>
      <c r="AN114" s="11">
        <f t="shared" si="106"/>
        <v>5666</v>
      </c>
      <c r="AO114" s="11">
        <f t="shared" si="106"/>
        <v>5803</v>
      </c>
      <c r="AP114" s="11">
        <f t="shared" si="106"/>
        <v>5942</v>
      </c>
      <c r="AQ114" s="11">
        <f t="shared" si="106"/>
        <v>6073</v>
      </c>
      <c r="AR114" s="11">
        <f t="shared" si="106"/>
        <v>6213</v>
      </c>
      <c r="AS114" s="11">
        <f t="shared" si="106"/>
        <v>6354</v>
      </c>
      <c r="AT114" s="11">
        <f t="shared" si="106"/>
        <v>6491</v>
      </c>
      <c r="AU114" s="11">
        <f t="shared" si="106"/>
        <v>6641</v>
      </c>
      <c r="AV114" s="11">
        <f t="shared" si="106"/>
        <v>6802</v>
      </c>
      <c r="AW114" s="11">
        <f t="shared" si="106"/>
        <v>6964</v>
      </c>
      <c r="AX114" s="11">
        <f t="shared" si="106"/>
        <v>7119</v>
      </c>
      <c r="AY114" s="11">
        <f t="shared" si="106"/>
        <v>7277</v>
      </c>
      <c r="AZ114" s="11">
        <f t="shared" si="106"/>
        <v>7444</v>
      </c>
      <c r="BA114" s="11">
        <f t="shared" si="106"/>
        <v>7621</v>
      </c>
      <c r="BB114" s="11">
        <f t="shared" si="106"/>
        <v>7775</v>
      </c>
      <c r="BC114" s="11">
        <f t="shared" si="106"/>
        <v>7941</v>
      </c>
      <c r="BD114" s="11">
        <f t="shared" si="106"/>
        <v>8077</v>
      </c>
      <c r="BE114" s="11">
        <f t="shared" si="106"/>
        <v>8214</v>
      </c>
    </row>
    <row r="115" spans="1:57" x14ac:dyDescent="0.25">
      <c r="A115" t="s">
        <v>27</v>
      </c>
      <c r="B115">
        <v>2020</v>
      </c>
      <c r="C115" t="s">
        <v>28</v>
      </c>
      <c r="D115" s="3" t="s">
        <v>13</v>
      </c>
      <c r="E115" s="11">
        <f t="shared" si="2"/>
        <v>211</v>
      </c>
      <c r="F115" s="11">
        <f t="shared" ref="F115:AK115" si="107">E115+F55</f>
        <v>460</v>
      </c>
      <c r="G115" s="11">
        <f t="shared" si="107"/>
        <v>684</v>
      </c>
      <c r="H115" s="11">
        <f t="shared" si="107"/>
        <v>885</v>
      </c>
      <c r="I115" s="11">
        <f t="shared" si="107"/>
        <v>1086</v>
      </c>
      <c r="J115" s="11">
        <f t="shared" si="107"/>
        <v>1292</v>
      </c>
      <c r="K115" s="11">
        <f t="shared" si="107"/>
        <v>1495</v>
      </c>
      <c r="L115" s="11">
        <f t="shared" si="107"/>
        <v>1721</v>
      </c>
      <c r="M115" s="11">
        <f t="shared" si="107"/>
        <v>1929</v>
      </c>
      <c r="N115" s="11">
        <f t="shared" si="107"/>
        <v>2132</v>
      </c>
      <c r="O115" s="11">
        <f t="shared" si="107"/>
        <v>2336</v>
      </c>
      <c r="P115" s="11">
        <f t="shared" si="107"/>
        <v>2524</v>
      </c>
      <c r="Q115" s="11">
        <f t="shared" si="107"/>
        <v>2760</v>
      </c>
      <c r="R115" s="11">
        <f t="shared" si="107"/>
        <v>3040</v>
      </c>
      <c r="S115" s="11">
        <f t="shared" si="107"/>
        <v>3344</v>
      </c>
      <c r="T115" s="11">
        <f t="shared" si="107"/>
        <v>3698</v>
      </c>
      <c r="U115" s="11">
        <f t="shared" si="107"/>
        <v>4047</v>
      </c>
      <c r="V115" s="11">
        <f t="shared" si="107"/>
        <v>4319</v>
      </c>
      <c r="W115" s="11">
        <f t="shared" si="107"/>
        <v>4516</v>
      </c>
      <c r="X115" s="11">
        <f t="shared" si="107"/>
        <v>4782</v>
      </c>
      <c r="Y115" s="11">
        <f t="shared" si="107"/>
        <v>5019</v>
      </c>
      <c r="Z115" s="11">
        <f t="shared" si="107"/>
        <v>5201</v>
      </c>
      <c r="AA115" s="11">
        <f t="shared" si="107"/>
        <v>5420</v>
      </c>
      <c r="AB115" s="11">
        <f t="shared" si="107"/>
        <v>5622</v>
      </c>
      <c r="AC115" s="11">
        <f t="shared" si="107"/>
        <v>5820</v>
      </c>
      <c r="AD115" s="11">
        <f t="shared" si="107"/>
        <v>5994</v>
      </c>
      <c r="AE115" s="11">
        <f t="shared" si="107"/>
        <v>6166</v>
      </c>
      <c r="AF115" s="11">
        <f t="shared" si="107"/>
        <v>6323</v>
      </c>
      <c r="AG115" s="11">
        <f t="shared" si="107"/>
        <v>6511</v>
      </c>
      <c r="AH115" s="11">
        <f t="shared" si="107"/>
        <v>6663</v>
      </c>
      <c r="AI115" s="11">
        <f t="shared" si="107"/>
        <v>6830</v>
      </c>
      <c r="AJ115" s="11">
        <f t="shared" si="107"/>
        <v>7019</v>
      </c>
      <c r="AK115" s="11">
        <f t="shared" si="107"/>
        <v>7216</v>
      </c>
      <c r="AL115" s="11">
        <f t="shared" ref="AL115:BE115" si="108">AK115+AL55</f>
        <v>7402</v>
      </c>
      <c r="AM115" s="11">
        <f t="shared" si="108"/>
        <v>7591</v>
      </c>
      <c r="AN115" s="11">
        <f t="shared" si="108"/>
        <v>7738</v>
      </c>
      <c r="AO115" s="11">
        <f t="shared" si="108"/>
        <v>7905</v>
      </c>
      <c r="AP115" s="11">
        <f t="shared" si="108"/>
        <v>8102</v>
      </c>
      <c r="AQ115" s="11">
        <f t="shared" si="108"/>
        <v>8311</v>
      </c>
      <c r="AR115" s="11">
        <f t="shared" si="108"/>
        <v>8514</v>
      </c>
      <c r="AS115" s="11">
        <f t="shared" si="108"/>
        <v>8713</v>
      </c>
      <c r="AT115" s="11">
        <f t="shared" si="108"/>
        <v>8938</v>
      </c>
      <c r="AU115" s="11">
        <f t="shared" si="108"/>
        <v>9134</v>
      </c>
      <c r="AV115" s="11">
        <f t="shared" si="108"/>
        <v>9346</v>
      </c>
      <c r="AW115" s="11">
        <f t="shared" si="108"/>
        <v>9553</v>
      </c>
      <c r="AX115" s="11">
        <f t="shared" si="108"/>
        <v>9796</v>
      </c>
      <c r="AY115" s="11">
        <f t="shared" si="108"/>
        <v>10012</v>
      </c>
      <c r="AZ115" s="11">
        <f t="shared" si="108"/>
        <v>10240</v>
      </c>
      <c r="BA115" s="11">
        <f t="shared" si="108"/>
        <v>10456</v>
      </c>
      <c r="BB115" s="11">
        <f t="shared" si="108"/>
        <v>10678</v>
      </c>
      <c r="BC115" s="11">
        <f t="shared" si="108"/>
        <v>10911</v>
      </c>
      <c r="BD115" s="11">
        <f t="shared" si="108"/>
        <v>11127</v>
      </c>
      <c r="BE115" s="11">
        <f t="shared" si="108"/>
        <v>11292</v>
      </c>
    </row>
    <row r="116" spans="1:57" x14ac:dyDescent="0.25">
      <c r="A116" t="s">
        <v>27</v>
      </c>
      <c r="B116">
        <v>2020</v>
      </c>
      <c r="C116" t="s">
        <v>28</v>
      </c>
      <c r="D116" s="3" t="s">
        <v>14</v>
      </c>
      <c r="E116" s="11">
        <f t="shared" si="2"/>
        <v>281</v>
      </c>
      <c r="F116" s="11">
        <f t="shared" ref="F116:AK116" si="109">E116+F56</f>
        <v>629</v>
      </c>
      <c r="G116" s="11">
        <f t="shared" si="109"/>
        <v>961</v>
      </c>
      <c r="H116" s="11">
        <f t="shared" si="109"/>
        <v>1270</v>
      </c>
      <c r="I116" s="11">
        <f t="shared" si="109"/>
        <v>1565</v>
      </c>
      <c r="J116" s="11">
        <f t="shared" si="109"/>
        <v>1831</v>
      </c>
      <c r="K116" s="11">
        <f t="shared" si="109"/>
        <v>2072</v>
      </c>
      <c r="L116" s="11">
        <f t="shared" si="109"/>
        <v>2367</v>
      </c>
      <c r="M116" s="11">
        <f t="shared" si="109"/>
        <v>2632</v>
      </c>
      <c r="N116" s="11">
        <f t="shared" si="109"/>
        <v>2923</v>
      </c>
      <c r="O116" s="11">
        <f t="shared" si="109"/>
        <v>3184</v>
      </c>
      <c r="P116" s="11">
        <f t="shared" si="109"/>
        <v>3466</v>
      </c>
      <c r="Q116" s="11">
        <f t="shared" si="109"/>
        <v>3742</v>
      </c>
      <c r="R116" s="11">
        <f t="shared" si="109"/>
        <v>4124</v>
      </c>
      <c r="S116" s="11">
        <f t="shared" si="109"/>
        <v>4567</v>
      </c>
      <c r="T116" s="11">
        <f t="shared" si="109"/>
        <v>5048</v>
      </c>
      <c r="U116" s="11">
        <f t="shared" si="109"/>
        <v>5501</v>
      </c>
      <c r="V116" s="11">
        <f t="shared" si="109"/>
        <v>5893</v>
      </c>
      <c r="W116" s="11">
        <f t="shared" si="109"/>
        <v>6209</v>
      </c>
      <c r="X116" s="11">
        <f t="shared" si="109"/>
        <v>6548</v>
      </c>
      <c r="Y116" s="11">
        <f t="shared" si="109"/>
        <v>6848</v>
      </c>
      <c r="Z116" s="11">
        <f t="shared" si="109"/>
        <v>7095</v>
      </c>
      <c r="AA116" s="11">
        <f t="shared" si="109"/>
        <v>7390</v>
      </c>
      <c r="AB116" s="11">
        <f t="shared" si="109"/>
        <v>7662</v>
      </c>
      <c r="AC116" s="11">
        <f t="shared" si="109"/>
        <v>7918</v>
      </c>
      <c r="AD116" s="11">
        <f t="shared" si="109"/>
        <v>8164</v>
      </c>
      <c r="AE116" s="11">
        <f t="shared" si="109"/>
        <v>8407</v>
      </c>
      <c r="AF116" s="11">
        <f t="shared" si="109"/>
        <v>8656</v>
      </c>
      <c r="AG116" s="11">
        <f t="shared" si="109"/>
        <v>8887</v>
      </c>
      <c r="AH116" s="11">
        <f t="shared" si="109"/>
        <v>9142</v>
      </c>
      <c r="AI116" s="11">
        <f t="shared" si="109"/>
        <v>9371</v>
      </c>
      <c r="AJ116" s="11">
        <f t="shared" si="109"/>
        <v>9594</v>
      </c>
      <c r="AK116" s="11">
        <f t="shared" si="109"/>
        <v>9853</v>
      </c>
      <c r="AL116" s="11">
        <f t="shared" ref="AL116:BE116" si="110">AK116+AL56</f>
        <v>10099</v>
      </c>
      <c r="AM116" s="11">
        <f t="shared" si="110"/>
        <v>10360</v>
      </c>
      <c r="AN116" s="11">
        <f t="shared" si="110"/>
        <v>10583</v>
      </c>
      <c r="AO116" s="11">
        <f t="shared" si="110"/>
        <v>10846</v>
      </c>
      <c r="AP116" s="11">
        <f t="shared" si="110"/>
        <v>11076</v>
      </c>
      <c r="AQ116" s="11">
        <f t="shared" si="110"/>
        <v>11331</v>
      </c>
      <c r="AR116" s="11">
        <f t="shared" si="110"/>
        <v>11580</v>
      </c>
      <c r="AS116" s="11">
        <f t="shared" si="110"/>
        <v>11825</v>
      </c>
      <c r="AT116" s="11">
        <f t="shared" si="110"/>
        <v>12086</v>
      </c>
      <c r="AU116" s="11">
        <f t="shared" si="110"/>
        <v>12396</v>
      </c>
      <c r="AV116" s="11">
        <f t="shared" si="110"/>
        <v>12691</v>
      </c>
      <c r="AW116" s="11">
        <f t="shared" si="110"/>
        <v>12993</v>
      </c>
      <c r="AX116" s="11">
        <f t="shared" si="110"/>
        <v>13294</v>
      </c>
      <c r="AY116" s="11">
        <f t="shared" si="110"/>
        <v>13584</v>
      </c>
      <c r="AZ116" s="11">
        <f t="shared" si="110"/>
        <v>13873</v>
      </c>
      <c r="BA116" s="11">
        <f t="shared" si="110"/>
        <v>14200</v>
      </c>
      <c r="BB116" s="11">
        <f t="shared" si="110"/>
        <v>14500</v>
      </c>
      <c r="BC116" s="11">
        <f t="shared" si="110"/>
        <v>14828</v>
      </c>
      <c r="BD116" s="11">
        <f t="shared" si="110"/>
        <v>15143</v>
      </c>
      <c r="BE116" s="11">
        <f t="shared" si="110"/>
        <v>15377</v>
      </c>
    </row>
    <row r="117" spans="1:57" x14ac:dyDescent="0.25">
      <c r="A117" t="s">
        <v>27</v>
      </c>
      <c r="B117">
        <v>2020</v>
      </c>
      <c r="C117" t="s">
        <v>28</v>
      </c>
      <c r="D117" s="3" t="s">
        <v>15</v>
      </c>
      <c r="E117" s="11">
        <f t="shared" si="2"/>
        <v>467</v>
      </c>
      <c r="F117" s="11">
        <f t="shared" ref="F117:AK117" si="111">E117+F57</f>
        <v>1047</v>
      </c>
      <c r="G117" s="11">
        <f t="shared" si="111"/>
        <v>1567</v>
      </c>
      <c r="H117" s="11">
        <f t="shared" si="111"/>
        <v>2071</v>
      </c>
      <c r="I117" s="11">
        <f t="shared" si="111"/>
        <v>2584</v>
      </c>
      <c r="J117" s="11">
        <f t="shared" si="111"/>
        <v>3078</v>
      </c>
      <c r="K117" s="11">
        <f t="shared" si="111"/>
        <v>3531</v>
      </c>
      <c r="L117" s="11">
        <f t="shared" si="111"/>
        <v>3981</v>
      </c>
      <c r="M117" s="11">
        <f t="shared" si="111"/>
        <v>4445</v>
      </c>
      <c r="N117" s="11">
        <f t="shared" si="111"/>
        <v>4889</v>
      </c>
      <c r="O117" s="11">
        <f t="shared" si="111"/>
        <v>5332</v>
      </c>
      <c r="P117" s="11">
        <f t="shared" si="111"/>
        <v>5797</v>
      </c>
      <c r="Q117" s="11">
        <f t="shared" si="111"/>
        <v>6237</v>
      </c>
      <c r="R117" s="11">
        <f t="shared" si="111"/>
        <v>6888</v>
      </c>
      <c r="S117" s="11">
        <f t="shared" si="111"/>
        <v>7587</v>
      </c>
      <c r="T117" s="11">
        <f t="shared" si="111"/>
        <v>8415</v>
      </c>
      <c r="U117" s="11">
        <f t="shared" si="111"/>
        <v>9185</v>
      </c>
      <c r="V117" s="11">
        <f t="shared" si="111"/>
        <v>9823</v>
      </c>
      <c r="W117" s="11">
        <f t="shared" si="111"/>
        <v>10313</v>
      </c>
      <c r="X117" s="11">
        <f t="shared" si="111"/>
        <v>10872</v>
      </c>
      <c r="Y117" s="11">
        <f t="shared" si="111"/>
        <v>11331</v>
      </c>
      <c r="Z117" s="11">
        <f t="shared" si="111"/>
        <v>11757</v>
      </c>
      <c r="AA117" s="11">
        <f t="shared" si="111"/>
        <v>12221</v>
      </c>
      <c r="AB117" s="11">
        <f t="shared" si="111"/>
        <v>12691</v>
      </c>
      <c r="AC117" s="11">
        <f t="shared" si="111"/>
        <v>13106</v>
      </c>
      <c r="AD117" s="11">
        <f t="shared" si="111"/>
        <v>13541</v>
      </c>
      <c r="AE117" s="11">
        <f t="shared" si="111"/>
        <v>13967</v>
      </c>
      <c r="AF117" s="11">
        <f t="shared" si="111"/>
        <v>14386</v>
      </c>
      <c r="AG117" s="11">
        <f t="shared" si="111"/>
        <v>14808</v>
      </c>
      <c r="AH117" s="11">
        <f t="shared" si="111"/>
        <v>15197</v>
      </c>
      <c r="AI117" s="11">
        <f t="shared" si="111"/>
        <v>15619</v>
      </c>
      <c r="AJ117" s="11">
        <f t="shared" si="111"/>
        <v>15988</v>
      </c>
      <c r="AK117" s="11">
        <f t="shared" si="111"/>
        <v>16385</v>
      </c>
      <c r="AL117" s="11">
        <f t="shared" ref="AL117:BE117" si="112">AK117+AL57</f>
        <v>16811</v>
      </c>
      <c r="AM117" s="11">
        <f t="shared" si="112"/>
        <v>17205</v>
      </c>
      <c r="AN117" s="11">
        <f t="shared" si="112"/>
        <v>17555</v>
      </c>
      <c r="AO117" s="11">
        <f t="shared" si="112"/>
        <v>18025</v>
      </c>
      <c r="AP117" s="11">
        <f t="shared" si="112"/>
        <v>18456</v>
      </c>
      <c r="AQ117" s="11">
        <f t="shared" si="112"/>
        <v>18843</v>
      </c>
      <c r="AR117" s="11">
        <f t="shared" si="112"/>
        <v>19275</v>
      </c>
      <c r="AS117" s="11">
        <f t="shared" si="112"/>
        <v>19743</v>
      </c>
      <c r="AT117" s="11">
        <f t="shared" si="112"/>
        <v>20230</v>
      </c>
      <c r="AU117" s="11">
        <f t="shared" si="112"/>
        <v>20710</v>
      </c>
      <c r="AV117" s="11">
        <f t="shared" si="112"/>
        <v>21165</v>
      </c>
      <c r="AW117" s="11">
        <f t="shared" si="112"/>
        <v>21678</v>
      </c>
      <c r="AX117" s="11">
        <f t="shared" si="112"/>
        <v>22158</v>
      </c>
      <c r="AY117" s="11">
        <f t="shared" si="112"/>
        <v>22655</v>
      </c>
      <c r="AZ117" s="11">
        <f t="shared" si="112"/>
        <v>23135</v>
      </c>
      <c r="BA117" s="11">
        <f t="shared" si="112"/>
        <v>23656</v>
      </c>
      <c r="BB117" s="11">
        <f t="shared" si="112"/>
        <v>24145</v>
      </c>
      <c r="BC117" s="11">
        <f t="shared" si="112"/>
        <v>24639</v>
      </c>
      <c r="BD117" s="11">
        <f t="shared" si="112"/>
        <v>25117</v>
      </c>
      <c r="BE117" s="11">
        <f t="shared" si="112"/>
        <v>25547</v>
      </c>
    </row>
    <row r="118" spans="1:57" x14ac:dyDescent="0.25">
      <c r="A118" t="s">
        <v>27</v>
      </c>
      <c r="B118">
        <v>2020</v>
      </c>
      <c r="C118" t="s">
        <v>28</v>
      </c>
      <c r="D118" s="3" t="s">
        <v>16</v>
      </c>
      <c r="E118" s="11">
        <f t="shared" si="2"/>
        <v>709</v>
      </c>
      <c r="F118" s="11">
        <f t="shared" ref="F118:AK118" si="113">E118+F58</f>
        <v>1509</v>
      </c>
      <c r="G118" s="11">
        <f t="shared" si="113"/>
        <v>2235</v>
      </c>
      <c r="H118" s="11">
        <f t="shared" si="113"/>
        <v>2890</v>
      </c>
      <c r="I118" s="11">
        <f t="shared" si="113"/>
        <v>3508</v>
      </c>
      <c r="J118" s="11">
        <f t="shared" si="113"/>
        <v>4153</v>
      </c>
      <c r="K118" s="11">
        <f t="shared" si="113"/>
        <v>4732</v>
      </c>
      <c r="L118" s="11">
        <f t="shared" si="113"/>
        <v>5292</v>
      </c>
      <c r="M118" s="11">
        <f t="shared" si="113"/>
        <v>5838</v>
      </c>
      <c r="N118" s="11">
        <f t="shared" si="113"/>
        <v>6438</v>
      </c>
      <c r="O118" s="11">
        <f t="shared" si="113"/>
        <v>7056</v>
      </c>
      <c r="P118" s="11">
        <f t="shared" si="113"/>
        <v>7666</v>
      </c>
      <c r="Q118" s="11">
        <f t="shared" si="113"/>
        <v>8275</v>
      </c>
      <c r="R118" s="11">
        <f t="shared" si="113"/>
        <v>9151</v>
      </c>
      <c r="S118" s="11">
        <f t="shared" si="113"/>
        <v>10118</v>
      </c>
      <c r="T118" s="11">
        <f t="shared" si="113"/>
        <v>11300</v>
      </c>
      <c r="U118" s="11">
        <f t="shared" si="113"/>
        <v>12427</v>
      </c>
      <c r="V118" s="11">
        <f t="shared" si="113"/>
        <v>13377</v>
      </c>
      <c r="W118" s="11">
        <f t="shared" si="113"/>
        <v>14038</v>
      </c>
      <c r="X118" s="11">
        <f t="shared" si="113"/>
        <v>14771</v>
      </c>
      <c r="Y118" s="11">
        <f t="shared" si="113"/>
        <v>15452</v>
      </c>
      <c r="Z118" s="11">
        <f t="shared" si="113"/>
        <v>15982</v>
      </c>
      <c r="AA118" s="11">
        <f t="shared" si="113"/>
        <v>16607</v>
      </c>
      <c r="AB118" s="11">
        <f t="shared" si="113"/>
        <v>17155</v>
      </c>
      <c r="AC118" s="11">
        <f t="shared" si="113"/>
        <v>17596</v>
      </c>
      <c r="AD118" s="11">
        <f t="shared" si="113"/>
        <v>18121</v>
      </c>
      <c r="AE118" s="11">
        <f t="shared" si="113"/>
        <v>18645</v>
      </c>
      <c r="AF118" s="11">
        <f t="shared" si="113"/>
        <v>19127</v>
      </c>
      <c r="AG118" s="11">
        <f t="shared" si="113"/>
        <v>19637</v>
      </c>
      <c r="AH118" s="11">
        <f t="shared" si="113"/>
        <v>20143</v>
      </c>
      <c r="AI118" s="11">
        <f t="shared" si="113"/>
        <v>20663</v>
      </c>
      <c r="AJ118" s="11">
        <f t="shared" si="113"/>
        <v>21166</v>
      </c>
      <c r="AK118" s="11">
        <f t="shared" si="113"/>
        <v>21665</v>
      </c>
      <c r="AL118" s="11">
        <f t="shared" ref="AL118:BE118" si="114">AK118+AL58</f>
        <v>22227</v>
      </c>
      <c r="AM118" s="11">
        <f t="shared" si="114"/>
        <v>22742</v>
      </c>
      <c r="AN118" s="11">
        <f t="shared" si="114"/>
        <v>23167</v>
      </c>
      <c r="AO118" s="11">
        <f t="shared" si="114"/>
        <v>23732</v>
      </c>
      <c r="AP118" s="11">
        <f t="shared" si="114"/>
        <v>24271</v>
      </c>
      <c r="AQ118" s="11">
        <f t="shared" si="114"/>
        <v>24816</v>
      </c>
      <c r="AR118" s="11">
        <f t="shared" si="114"/>
        <v>25368</v>
      </c>
      <c r="AS118" s="11">
        <f t="shared" si="114"/>
        <v>25892</v>
      </c>
      <c r="AT118" s="11">
        <f t="shared" si="114"/>
        <v>26517</v>
      </c>
      <c r="AU118" s="11">
        <f t="shared" si="114"/>
        <v>27141</v>
      </c>
      <c r="AV118" s="11">
        <f t="shared" si="114"/>
        <v>27778</v>
      </c>
      <c r="AW118" s="11">
        <f t="shared" si="114"/>
        <v>28452</v>
      </c>
      <c r="AX118" s="11">
        <f t="shared" si="114"/>
        <v>29105</v>
      </c>
      <c r="AY118" s="11">
        <f t="shared" si="114"/>
        <v>29827</v>
      </c>
      <c r="AZ118" s="11">
        <f t="shared" si="114"/>
        <v>30489</v>
      </c>
      <c r="BA118" s="11">
        <f t="shared" si="114"/>
        <v>31150</v>
      </c>
      <c r="BB118" s="11">
        <f t="shared" si="114"/>
        <v>31861</v>
      </c>
      <c r="BC118" s="11">
        <f t="shared" si="114"/>
        <v>32580</v>
      </c>
      <c r="BD118" s="11">
        <f t="shared" si="114"/>
        <v>33190</v>
      </c>
      <c r="BE118" s="11">
        <f t="shared" si="114"/>
        <v>33739</v>
      </c>
    </row>
    <row r="119" spans="1:57" x14ac:dyDescent="0.25">
      <c r="A119" t="s">
        <v>27</v>
      </c>
      <c r="B119">
        <v>2020</v>
      </c>
      <c r="C119" t="s">
        <v>28</v>
      </c>
      <c r="D119" s="3" t="s">
        <v>17</v>
      </c>
      <c r="E119" s="11">
        <f t="shared" si="2"/>
        <v>996</v>
      </c>
      <c r="F119" s="11">
        <f t="shared" ref="F119:AK119" si="115">E119+F59</f>
        <v>2114</v>
      </c>
      <c r="G119" s="11">
        <f t="shared" si="115"/>
        <v>3137</v>
      </c>
      <c r="H119" s="11">
        <f t="shared" si="115"/>
        <v>4049</v>
      </c>
      <c r="I119" s="11">
        <f t="shared" si="115"/>
        <v>4941</v>
      </c>
      <c r="J119" s="11">
        <f t="shared" si="115"/>
        <v>5764</v>
      </c>
      <c r="K119" s="11">
        <f t="shared" si="115"/>
        <v>6598</v>
      </c>
      <c r="L119" s="11">
        <f t="shared" si="115"/>
        <v>7400</v>
      </c>
      <c r="M119" s="11">
        <f t="shared" si="115"/>
        <v>8242</v>
      </c>
      <c r="N119" s="11">
        <f t="shared" si="115"/>
        <v>9102</v>
      </c>
      <c r="O119" s="11">
        <f t="shared" si="115"/>
        <v>9936</v>
      </c>
      <c r="P119" s="11">
        <f t="shared" si="115"/>
        <v>10738</v>
      </c>
      <c r="Q119" s="11">
        <f t="shared" si="115"/>
        <v>11583</v>
      </c>
      <c r="R119" s="11">
        <f t="shared" si="115"/>
        <v>12839</v>
      </c>
      <c r="S119" s="11">
        <f t="shared" si="115"/>
        <v>14239</v>
      </c>
      <c r="T119" s="11">
        <f t="shared" si="115"/>
        <v>15979</v>
      </c>
      <c r="U119" s="11">
        <f t="shared" si="115"/>
        <v>17744</v>
      </c>
      <c r="V119" s="11">
        <f t="shared" si="115"/>
        <v>19176</v>
      </c>
      <c r="W119" s="11">
        <f t="shared" si="115"/>
        <v>20163</v>
      </c>
      <c r="X119" s="11">
        <f t="shared" si="115"/>
        <v>21304</v>
      </c>
      <c r="Y119" s="11">
        <f t="shared" si="115"/>
        <v>22256</v>
      </c>
      <c r="Z119" s="11">
        <f t="shared" si="115"/>
        <v>23065</v>
      </c>
      <c r="AA119" s="11">
        <f t="shared" si="115"/>
        <v>23919</v>
      </c>
      <c r="AB119" s="11">
        <f t="shared" si="115"/>
        <v>24715</v>
      </c>
      <c r="AC119" s="11">
        <f t="shared" si="115"/>
        <v>25451</v>
      </c>
      <c r="AD119" s="11">
        <f t="shared" si="115"/>
        <v>26166</v>
      </c>
      <c r="AE119" s="11">
        <f t="shared" si="115"/>
        <v>26807</v>
      </c>
      <c r="AF119" s="11">
        <f t="shared" si="115"/>
        <v>27484</v>
      </c>
      <c r="AG119" s="11">
        <f t="shared" si="115"/>
        <v>28165</v>
      </c>
      <c r="AH119" s="11">
        <f t="shared" si="115"/>
        <v>28818</v>
      </c>
      <c r="AI119" s="11">
        <f t="shared" si="115"/>
        <v>29513</v>
      </c>
      <c r="AJ119" s="11">
        <f t="shared" si="115"/>
        <v>30207</v>
      </c>
      <c r="AK119" s="11">
        <f t="shared" si="115"/>
        <v>30927</v>
      </c>
      <c r="AL119" s="11">
        <f t="shared" ref="AL119:BE119" si="116">AK119+AL59</f>
        <v>31658</v>
      </c>
      <c r="AM119" s="11">
        <f t="shared" si="116"/>
        <v>32397</v>
      </c>
      <c r="AN119" s="11">
        <f t="shared" si="116"/>
        <v>33011</v>
      </c>
      <c r="AO119" s="11">
        <f t="shared" si="116"/>
        <v>33767</v>
      </c>
      <c r="AP119" s="11">
        <f t="shared" si="116"/>
        <v>34465</v>
      </c>
      <c r="AQ119" s="11">
        <f t="shared" si="116"/>
        <v>35195</v>
      </c>
      <c r="AR119" s="11">
        <f t="shared" si="116"/>
        <v>35970</v>
      </c>
      <c r="AS119" s="11">
        <f t="shared" si="116"/>
        <v>36680</v>
      </c>
      <c r="AT119" s="11">
        <f t="shared" si="116"/>
        <v>37468</v>
      </c>
      <c r="AU119" s="11">
        <f t="shared" si="116"/>
        <v>38310</v>
      </c>
      <c r="AV119" s="11">
        <f t="shared" si="116"/>
        <v>39175</v>
      </c>
      <c r="AW119" s="11">
        <f t="shared" si="116"/>
        <v>40088</v>
      </c>
      <c r="AX119" s="11">
        <f t="shared" si="116"/>
        <v>41036</v>
      </c>
      <c r="AY119" s="11">
        <f t="shared" si="116"/>
        <v>42003</v>
      </c>
      <c r="AZ119" s="11">
        <f t="shared" si="116"/>
        <v>42936</v>
      </c>
      <c r="BA119" s="11">
        <f t="shared" si="116"/>
        <v>43849</v>
      </c>
      <c r="BB119" s="11">
        <f t="shared" si="116"/>
        <v>44765</v>
      </c>
      <c r="BC119" s="11">
        <f t="shared" si="116"/>
        <v>45769</v>
      </c>
      <c r="BD119" s="11">
        <f t="shared" si="116"/>
        <v>46633</v>
      </c>
      <c r="BE119" s="11">
        <f t="shared" si="116"/>
        <v>47407</v>
      </c>
    </row>
    <row r="120" spans="1:57" x14ac:dyDescent="0.25">
      <c r="A120" t="s">
        <v>27</v>
      </c>
      <c r="B120">
        <v>2020</v>
      </c>
      <c r="C120" t="s">
        <v>28</v>
      </c>
      <c r="D120" s="3" t="s">
        <v>18</v>
      </c>
      <c r="E120" s="11">
        <f t="shared" si="2"/>
        <v>1359</v>
      </c>
      <c r="F120" s="11">
        <f t="shared" ref="F120:AK120" si="117">E120+F60</f>
        <v>2825</v>
      </c>
      <c r="G120" s="11">
        <f t="shared" si="117"/>
        <v>4129</v>
      </c>
      <c r="H120" s="11">
        <f t="shared" si="117"/>
        <v>5303</v>
      </c>
      <c r="I120" s="11">
        <f t="shared" si="117"/>
        <v>6457</v>
      </c>
      <c r="J120" s="11">
        <f t="shared" si="117"/>
        <v>7554</v>
      </c>
      <c r="K120" s="11">
        <f t="shared" si="117"/>
        <v>8598</v>
      </c>
      <c r="L120" s="11">
        <f t="shared" si="117"/>
        <v>9619</v>
      </c>
      <c r="M120" s="11">
        <f t="shared" si="117"/>
        <v>10678</v>
      </c>
      <c r="N120" s="11">
        <f t="shared" si="117"/>
        <v>11715</v>
      </c>
      <c r="O120" s="11">
        <f t="shared" si="117"/>
        <v>12731</v>
      </c>
      <c r="P120" s="11">
        <f t="shared" si="117"/>
        <v>13728</v>
      </c>
      <c r="Q120" s="11">
        <f t="shared" si="117"/>
        <v>14760</v>
      </c>
      <c r="R120" s="11">
        <f t="shared" si="117"/>
        <v>16255</v>
      </c>
      <c r="S120" s="11">
        <f t="shared" si="117"/>
        <v>17993</v>
      </c>
      <c r="T120" s="11">
        <f t="shared" si="117"/>
        <v>20326</v>
      </c>
      <c r="U120" s="11">
        <f t="shared" si="117"/>
        <v>22590</v>
      </c>
      <c r="V120" s="11">
        <f t="shared" si="117"/>
        <v>24516</v>
      </c>
      <c r="W120" s="11">
        <f t="shared" si="117"/>
        <v>25868</v>
      </c>
      <c r="X120" s="11">
        <f t="shared" si="117"/>
        <v>27382</v>
      </c>
      <c r="Y120" s="11">
        <f t="shared" si="117"/>
        <v>28624</v>
      </c>
      <c r="Z120" s="11">
        <f t="shared" si="117"/>
        <v>29614</v>
      </c>
      <c r="AA120" s="11">
        <f t="shared" si="117"/>
        <v>30655</v>
      </c>
      <c r="AB120" s="11">
        <f t="shared" si="117"/>
        <v>31605</v>
      </c>
      <c r="AC120" s="11">
        <f t="shared" si="117"/>
        <v>32424</v>
      </c>
      <c r="AD120" s="11">
        <f t="shared" si="117"/>
        <v>33227</v>
      </c>
      <c r="AE120" s="11">
        <f t="shared" si="117"/>
        <v>34099</v>
      </c>
      <c r="AF120" s="11">
        <f t="shared" si="117"/>
        <v>34906</v>
      </c>
      <c r="AG120" s="11">
        <f t="shared" si="117"/>
        <v>35742</v>
      </c>
      <c r="AH120" s="11">
        <f t="shared" si="117"/>
        <v>36577</v>
      </c>
      <c r="AI120" s="11">
        <f t="shared" si="117"/>
        <v>37328</v>
      </c>
      <c r="AJ120" s="11">
        <f t="shared" si="117"/>
        <v>38173</v>
      </c>
      <c r="AK120" s="11">
        <f t="shared" si="117"/>
        <v>39009</v>
      </c>
      <c r="AL120" s="11">
        <f t="shared" ref="AL120:BE120" si="118">AK120+AL60</f>
        <v>39886</v>
      </c>
      <c r="AM120" s="11">
        <f t="shared" si="118"/>
        <v>40694</v>
      </c>
      <c r="AN120" s="11">
        <f t="shared" si="118"/>
        <v>41385</v>
      </c>
      <c r="AO120" s="11">
        <f t="shared" si="118"/>
        <v>42236</v>
      </c>
      <c r="AP120" s="11">
        <f t="shared" si="118"/>
        <v>43086</v>
      </c>
      <c r="AQ120" s="11">
        <f t="shared" si="118"/>
        <v>43991</v>
      </c>
      <c r="AR120" s="11">
        <f t="shared" si="118"/>
        <v>44888</v>
      </c>
      <c r="AS120" s="11">
        <f t="shared" si="118"/>
        <v>45823</v>
      </c>
      <c r="AT120" s="11">
        <f t="shared" si="118"/>
        <v>46806</v>
      </c>
      <c r="AU120" s="11">
        <f t="shared" si="118"/>
        <v>47799</v>
      </c>
      <c r="AV120" s="11">
        <f t="shared" si="118"/>
        <v>48808</v>
      </c>
      <c r="AW120" s="11">
        <f t="shared" si="118"/>
        <v>49890</v>
      </c>
      <c r="AX120" s="11">
        <f t="shared" si="118"/>
        <v>51073</v>
      </c>
      <c r="AY120" s="11">
        <f t="shared" si="118"/>
        <v>52212</v>
      </c>
      <c r="AZ120" s="11">
        <f t="shared" si="118"/>
        <v>53400</v>
      </c>
      <c r="BA120" s="11">
        <f t="shared" si="118"/>
        <v>54564</v>
      </c>
      <c r="BB120" s="11">
        <f t="shared" si="118"/>
        <v>55727</v>
      </c>
      <c r="BC120" s="11">
        <f t="shared" si="118"/>
        <v>56981</v>
      </c>
      <c r="BD120" s="11">
        <f t="shared" si="118"/>
        <v>58070</v>
      </c>
      <c r="BE120" s="11">
        <f t="shared" si="118"/>
        <v>59097</v>
      </c>
    </row>
    <row r="121" spans="1:57" x14ac:dyDescent="0.25">
      <c r="A121" t="s">
        <v>27</v>
      </c>
      <c r="B121">
        <v>2020</v>
      </c>
      <c r="C121" t="s">
        <v>28</v>
      </c>
      <c r="D121" s="3" t="s">
        <v>19</v>
      </c>
      <c r="E121" s="11">
        <f t="shared" si="2"/>
        <v>1916</v>
      </c>
      <c r="F121" s="11">
        <f t="shared" ref="F121:AK121" si="119">E121+F61</f>
        <v>4086</v>
      </c>
      <c r="G121" s="11">
        <f t="shared" si="119"/>
        <v>6019</v>
      </c>
      <c r="H121" s="11">
        <f t="shared" si="119"/>
        <v>7735</v>
      </c>
      <c r="I121" s="11">
        <f t="shared" si="119"/>
        <v>9446</v>
      </c>
      <c r="J121" s="11">
        <f t="shared" si="119"/>
        <v>11036</v>
      </c>
      <c r="K121" s="11">
        <f t="shared" si="119"/>
        <v>12701</v>
      </c>
      <c r="L121" s="11">
        <f t="shared" si="119"/>
        <v>14283</v>
      </c>
      <c r="M121" s="11">
        <f t="shared" si="119"/>
        <v>15811</v>
      </c>
      <c r="N121" s="11">
        <f t="shared" si="119"/>
        <v>17361</v>
      </c>
      <c r="O121" s="11">
        <f t="shared" si="119"/>
        <v>18959</v>
      </c>
      <c r="P121" s="11">
        <f t="shared" si="119"/>
        <v>20441</v>
      </c>
      <c r="Q121" s="11">
        <f t="shared" si="119"/>
        <v>21986</v>
      </c>
      <c r="R121" s="11">
        <f t="shared" si="119"/>
        <v>24072</v>
      </c>
      <c r="S121" s="11">
        <f t="shared" si="119"/>
        <v>26449</v>
      </c>
      <c r="T121" s="11">
        <f t="shared" si="119"/>
        <v>29727</v>
      </c>
      <c r="U121" s="11">
        <f t="shared" si="119"/>
        <v>33091</v>
      </c>
      <c r="V121" s="11">
        <f t="shared" si="119"/>
        <v>35979</v>
      </c>
      <c r="W121" s="11">
        <f t="shared" si="119"/>
        <v>37993</v>
      </c>
      <c r="X121" s="11">
        <f t="shared" si="119"/>
        <v>40244</v>
      </c>
      <c r="Y121" s="11">
        <f t="shared" si="119"/>
        <v>42080</v>
      </c>
      <c r="Z121" s="11">
        <f t="shared" si="119"/>
        <v>43507</v>
      </c>
      <c r="AA121" s="11">
        <f t="shared" si="119"/>
        <v>44951</v>
      </c>
      <c r="AB121" s="11">
        <f t="shared" si="119"/>
        <v>46274</v>
      </c>
      <c r="AC121" s="11">
        <f t="shared" si="119"/>
        <v>47557</v>
      </c>
      <c r="AD121" s="11">
        <f t="shared" si="119"/>
        <v>48769</v>
      </c>
      <c r="AE121" s="11">
        <f t="shared" si="119"/>
        <v>49978</v>
      </c>
      <c r="AF121" s="11">
        <f t="shared" si="119"/>
        <v>51080</v>
      </c>
      <c r="AG121" s="11">
        <f t="shared" si="119"/>
        <v>52251</v>
      </c>
      <c r="AH121" s="11">
        <f t="shared" si="119"/>
        <v>53441</v>
      </c>
      <c r="AI121" s="11">
        <f t="shared" si="119"/>
        <v>54620</v>
      </c>
      <c r="AJ121" s="11">
        <f t="shared" si="119"/>
        <v>55793</v>
      </c>
      <c r="AK121" s="11">
        <f t="shared" si="119"/>
        <v>57094</v>
      </c>
      <c r="AL121" s="11">
        <f t="shared" ref="AL121:BE121" si="120">AK121+AL61</f>
        <v>58439</v>
      </c>
      <c r="AM121" s="11">
        <f t="shared" si="120"/>
        <v>59605</v>
      </c>
      <c r="AN121" s="11">
        <f t="shared" si="120"/>
        <v>60575</v>
      </c>
      <c r="AO121" s="11">
        <f t="shared" si="120"/>
        <v>61894</v>
      </c>
      <c r="AP121" s="11">
        <f t="shared" si="120"/>
        <v>63190</v>
      </c>
      <c r="AQ121" s="11">
        <f t="shared" si="120"/>
        <v>64454</v>
      </c>
      <c r="AR121" s="11">
        <f t="shared" si="120"/>
        <v>65766</v>
      </c>
      <c r="AS121" s="11">
        <f t="shared" si="120"/>
        <v>67113</v>
      </c>
      <c r="AT121" s="11">
        <f t="shared" si="120"/>
        <v>68565</v>
      </c>
      <c r="AU121" s="11">
        <f t="shared" si="120"/>
        <v>69986</v>
      </c>
      <c r="AV121" s="11">
        <f t="shared" si="120"/>
        <v>71395</v>
      </c>
      <c r="AW121" s="11">
        <f t="shared" si="120"/>
        <v>73019</v>
      </c>
      <c r="AX121" s="11">
        <f t="shared" si="120"/>
        <v>74627</v>
      </c>
      <c r="AY121" s="11">
        <f t="shared" si="120"/>
        <v>76307</v>
      </c>
      <c r="AZ121" s="11">
        <f t="shared" si="120"/>
        <v>78009</v>
      </c>
      <c r="BA121" s="11">
        <f t="shared" si="120"/>
        <v>79676</v>
      </c>
      <c r="BB121" s="11">
        <f t="shared" si="120"/>
        <v>81363</v>
      </c>
      <c r="BC121" s="11">
        <f t="shared" si="120"/>
        <v>83165</v>
      </c>
      <c r="BD121" s="11">
        <f t="shared" si="120"/>
        <v>84750</v>
      </c>
      <c r="BE121" s="11">
        <f t="shared" si="120"/>
        <v>86142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BDA0-2EF8-4713-BC71-9FF7D8A8D98C}">
  <dimension ref="A1:BE121"/>
  <sheetViews>
    <sheetView workbookViewId="0">
      <pane xSplit="4" ySplit="1" topLeftCell="AP2" activePane="bottomRight" state="frozen"/>
      <selection pane="topRight" activeCell="E1" sqref="E1"/>
      <selection pane="bottomLeft" activeCell="A2" sqref="A2"/>
      <selection pane="bottomRight" sqref="A1:XFD1"/>
    </sheetView>
  </sheetViews>
  <sheetFormatPr defaultRowHeight="15" x14ac:dyDescent="0.25"/>
  <cols>
    <col min="1" max="2" width="9.140625" style="21"/>
    <col min="3" max="3" width="12.42578125" style="21" bestFit="1" customWidth="1"/>
    <col min="4" max="16384" width="9.140625" style="21"/>
  </cols>
  <sheetData>
    <row r="1" spans="1:57" s="26" customFormat="1" x14ac:dyDescent="0.25">
      <c r="A1" s="24" t="s">
        <v>21</v>
      </c>
      <c r="B1" s="24" t="s">
        <v>22</v>
      </c>
      <c r="C1" s="24" t="s">
        <v>23</v>
      </c>
      <c r="D1" s="24" t="s">
        <v>20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  <c r="S1" s="25" t="s">
        <v>43</v>
      </c>
      <c r="T1" s="25" t="s">
        <v>44</v>
      </c>
      <c r="U1" s="25" t="s">
        <v>45</v>
      </c>
      <c r="V1" s="25" t="s">
        <v>46</v>
      </c>
      <c r="W1" s="25" t="s">
        <v>47</v>
      </c>
      <c r="X1" s="25" t="s">
        <v>48</v>
      </c>
      <c r="Y1" s="25" t="s">
        <v>49</v>
      </c>
      <c r="Z1" s="25" t="s">
        <v>50</v>
      </c>
      <c r="AA1" s="25" t="s">
        <v>51</v>
      </c>
      <c r="AB1" s="25" t="s">
        <v>52</v>
      </c>
      <c r="AC1" s="25" t="s">
        <v>53</v>
      </c>
      <c r="AD1" s="25" t="s">
        <v>54</v>
      </c>
      <c r="AE1" s="25" t="s">
        <v>55</v>
      </c>
      <c r="AF1" s="25" t="s">
        <v>56</v>
      </c>
      <c r="AG1" s="25" t="s">
        <v>57</v>
      </c>
      <c r="AH1" s="25" t="s">
        <v>58</v>
      </c>
      <c r="AI1" s="25" t="s">
        <v>59</v>
      </c>
      <c r="AJ1" s="25" t="s">
        <v>60</v>
      </c>
      <c r="AK1" s="25" t="s">
        <v>61</v>
      </c>
      <c r="AL1" s="25" t="s">
        <v>62</v>
      </c>
      <c r="AM1" s="25" t="s">
        <v>63</v>
      </c>
      <c r="AN1" s="25" t="s">
        <v>64</v>
      </c>
      <c r="AO1" s="25" t="s">
        <v>65</v>
      </c>
      <c r="AP1" s="25" t="s">
        <v>66</v>
      </c>
      <c r="AQ1" s="25" t="s">
        <v>67</v>
      </c>
      <c r="AR1" s="25" t="s">
        <v>68</v>
      </c>
      <c r="AS1" s="25" t="s">
        <v>69</v>
      </c>
      <c r="AT1" s="25" t="s">
        <v>70</v>
      </c>
      <c r="AU1" s="25" t="s">
        <v>71</v>
      </c>
      <c r="AV1" s="25" t="s">
        <v>72</v>
      </c>
      <c r="AW1" s="25" t="s">
        <v>73</v>
      </c>
      <c r="AX1" s="25" t="s">
        <v>74</v>
      </c>
      <c r="AY1" s="25" t="s">
        <v>75</v>
      </c>
      <c r="AZ1" s="25" t="s">
        <v>76</v>
      </c>
      <c r="BA1" s="25" t="s">
        <v>77</v>
      </c>
      <c r="BB1" s="25" t="s">
        <v>78</v>
      </c>
      <c r="BC1" s="25" t="s">
        <v>79</v>
      </c>
      <c r="BD1" s="25" t="s">
        <v>80</v>
      </c>
      <c r="BE1" s="25" t="s">
        <v>81</v>
      </c>
    </row>
    <row r="2" spans="1:57" x14ac:dyDescent="0.25">
      <c r="A2" s="21" t="s">
        <v>24</v>
      </c>
      <c r="B2" s="21">
        <v>2021</v>
      </c>
      <c r="C2" s="21" t="s">
        <v>25</v>
      </c>
      <c r="D2" s="20" t="s">
        <v>0</v>
      </c>
      <c r="E2" s="36">
        <v>52</v>
      </c>
      <c r="F2" s="36">
        <v>52</v>
      </c>
      <c r="G2" s="36">
        <v>48</v>
      </c>
      <c r="H2" s="36">
        <v>59</v>
      </c>
      <c r="I2" s="36">
        <v>40</v>
      </c>
      <c r="J2" s="36">
        <v>57</v>
      </c>
      <c r="K2" s="36">
        <v>36</v>
      </c>
      <c r="L2" s="36">
        <v>64</v>
      </c>
      <c r="M2" s="36">
        <v>52</v>
      </c>
      <c r="N2" s="36">
        <v>64</v>
      </c>
      <c r="O2" s="36">
        <v>47</v>
      </c>
      <c r="P2" s="36">
        <v>56</v>
      </c>
      <c r="Q2" s="36">
        <v>38</v>
      </c>
      <c r="R2" s="36">
        <v>44</v>
      </c>
      <c r="S2" s="36">
        <v>42</v>
      </c>
      <c r="T2" s="36">
        <v>50</v>
      </c>
      <c r="U2" s="36">
        <v>35</v>
      </c>
      <c r="V2" s="36">
        <v>42</v>
      </c>
      <c r="W2" s="36">
        <v>55</v>
      </c>
      <c r="X2" s="36">
        <v>52</v>
      </c>
      <c r="Y2" s="36">
        <v>48</v>
      </c>
      <c r="Z2" s="36">
        <v>48</v>
      </c>
      <c r="AA2" s="36">
        <v>64</v>
      </c>
      <c r="AB2" s="36">
        <v>47</v>
      </c>
      <c r="AC2" s="36">
        <v>39</v>
      </c>
      <c r="AD2" s="36">
        <v>31</v>
      </c>
      <c r="AE2" s="36">
        <v>50</v>
      </c>
      <c r="AF2" s="36">
        <v>47</v>
      </c>
      <c r="AG2" s="36">
        <v>51</v>
      </c>
      <c r="AH2" s="36">
        <v>52</v>
      </c>
      <c r="AI2" s="36">
        <v>43</v>
      </c>
      <c r="AJ2" s="36">
        <v>45</v>
      </c>
      <c r="AK2" s="36">
        <v>43</v>
      </c>
      <c r="AL2" s="36">
        <v>38</v>
      </c>
      <c r="AM2" s="36">
        <v>35</v>
      </c>
      <c r="AN2" s="36">
        <v>42</v>
      </c>
      <c r="AO2" s="36">
        <v>50</v>
      </c>
      <c r="AP2" s="36">
        <v>45</v>
      </c>
      <c r="AQ2" s="36">
        <v>43</v>
      </c>
      <c r="AR2" s="36">
        <v>55</v>
      </c>
      <c r="AS2" s="37">
        <v>40</v>
      </c>
      <c r="AT2" s="37">
        <v>40</v>
      </c>
      <c r="AU2" s="36">
        <v>50</v>
      </c>
      <c r="AV2" s="38">
        <v>59</v>
      </c>
      <c r="AW2" s="36">
        <v>71</v>
      </c>
      <c r="AX2" s="36">
        <v>52</v>
      </c>
      <c r="AY2" s="36">
        <v>51</v>
      </c>
      <c r="AZ2" s="36">
        <v>58</v>
      </c>
      <c r="BA2" s="36">
        <v>58</v>
      </c>
      <c r="BB2" s="36">
        <v>47</v>
      </c>
      <c r="BC2" s="36">
        <v>51</v>
      </c>
      <c r="BD2" s="36">
        <v>28</v>
      </c>
      <c r="BE2" s="27"/>
    </row>
    <row r="3" spans="1:57" x14ac:dyDescent="0.25">
      <c r="A3" s="21" t="s">
        <v>24</v>
      </c>
      <c r="B3" s="21">
        <v>2021</v>
      </c>
      <c r="C3" s="21" t="s">
        <v>25</v>
      </c>
      <c r="D3" s="29" t="s">
        <v>1</v>
      </c>
      <c r="E3" s="36">
        <v>6</v>
      </c>
      <c r="F3" s="36">
        <v>3</v>
      </c>
      <c r="G3" s="36">
        <v>7</v>
      </c>
      <c r="H3" s="36">
        <v>9</v>
      </c>
      <c r="I3" s="36">
        <v>3</v>
      </c>
      <c r="J3" s="36">
        <v>8</v>
      </c>
      <c r="K3" s="36">
        <v>9</v>
      </c>
      <c r="L3" s="36">
        <v>4</v>
      </c>
      <c r="M3" s="36">
        <v>7</v>
      </c>
      <c r="N3" s="36">
        <v>5</v>
      </c>
      <c r="O3" s="36">
        <v>10</v>
      </c>
      <c r="P3" s="36">
        <v>4</v>
      </c>
      <c r="Q3" s="36">
        <v>4</v>
      </c>
      <c r="R3" s="36">
        <v>4</v>
      </c>
      <c r="S3" s="36">
        <v>6</v>
      </c>
      <c r="T3" s="36">
        <v>3</v>
      </c>
      <c r="U3" s="36">
        <v>4</v>
      </c>
      <c r="V3" s="36">
        <v>9</v>
      </c>
      <c r="W3" s="36">
        <v>2</v>
      </c>
      <c r="X3" s="36">
        <v>8</v>
      </c>
      <c r="Y3" s="36">
        <v>5</v>
      </c>
      <c r="Z3" s="36">
        <v>5</v>
      </c>
      <c r="AA3" s="36">
        <v>5</v>
      </c>
      <c r="AB3" s="36">
        <v>6</v>
      </c>
      <c r="AC3" s="36">
        <v>7</v>
      </c>
      <c r="AD3" s="36">
        <v>6</v>
      </c>
      <c r="AE3" s="36">
        <v>7</v>
      </c>
      <c r="AF3" s="36">
        <v>7</v>
      </c>
      <c r="AG3" s="36">
        <v>8</v>
      </c>
      <c r="AH3" s="36">
        <v>3</v>
      </c>
      <c r="AI3" s="36">
        <v>3</v>
      </c>
      <c r="AJ3" s="36">
        <v>4</v>
      </c>
      <c r="AK3" s="36">
        <v>5</v>
      </c>
      <c r="AL3" s="36">
        <v>4</v>
      </c>
      <c r="AM3" s="36">
        <v>6</v>
      </c>
      <c r="AN3" s="36">
        <v>9</v>
      </c>
      <c r="AO3" s="36">
        <v>4</v>
      </c>
      <c r="AP3" s="36">
        <v>5</v>
      </c>
      <c r="AQ3" s="36">
        <v>6</v>
      </c>
      <c r="AR3" s="36">
        <v>5</v>
      </c>
      <c r="AS3" s="37">
        <v>7</v>
      </c>
      <c r="AT3" s="37">
        <v>12</v>
      </c>
      <c r="AU3" s="36">
        <v>12</v>
      </c>
      <c r="AV3" s="38">
        <v>5</v>
      </c>
      <c r="AW3" s="36">
        <v>10</v>
      </c>
      <c r="AX3" s="36">
        <v>5</v>
      </c>
      <c r="AY3" s="36">
        <v>6</v>
      </c>
      <c r="AZ3" s="36">
        <v>6</v>
      </c>
      <c r="BA3" s="36">
        <v>7</v>
      </c>
      <c r="BB3" s="36">
        <v>8</v>
      </c>
      <c r="BC3" s="36">
        <v>9</v>
      </c>
      <c r="BD3" s="36">
        <v>7</v>
      </c>
      <c r="BE3" s="27"/>
    </row>
    <row r="4" spans="1:57" x14ac:dyDescent="0.25">
      <c r="A4" s="21" t="s">
        <v>24</v>
      </c>
      <c r="B4" s="21">
        <v>2021</v>
      </c>
      <c r="C4" s="21" t="s">
        <v>25</v>
      </c>
      <c r="D4" s="29" t="s">
        <v>2</v>
      </c>
      <c r="E4" s="36">
        <v>4</v>
      </c>
      <c r="F4" s="36">
        <v>1</v>
      </c>
      <c r="G4" s="36">
        <v>5</v>
      </c>
      <c r="H4" s="36">
        <v>8</v>
      </c>
      <c r="I4" s="36">
        <v>7</v>
      </c>
      <c r="J4" s="36">
        <v>4</v>
      </c>
      <c r="K4" s="36">
        <v>4</v>
      </c>
      <c r="L4" s="36">
        <v>5</v>
      </c>
      <c r="M4" s="36">
        <v>0</v>
      </c>
      <c r="N4" s="36">
        <v>6</v>
      </c>
      <c r="O4" s="36">
        <v>2</v>
      </c>
      <c r="P4" s="36">
        <v>3</v>
      </c>
      <c r="Q4" s="36">
        <v>4</v>
      </c>
      <c r="R4" s="36">
        <v>3</v>
      </c>
      <c r="S4" s="36">
        <v>3</v>
      </c>
      <c r="T4" s="36">
        <v>3</v>
      </c>
      <c r="U4" s="36">
        <v>2</v>
      </c>
      <c r="V4" s="36">
        <v>4</v>
      </c>
      <c r="W4" s="36">
        <v>7</v>
      </c>
      <c r="X4" s="36">
        <v>5</v>
      </c>
      <c r="Y4" s="36">
        <v>4</v>
      </c>
      <c r="Z4" s="36">
        <v>3</v>
      </c>
      <c r="AA4" s="36">
        <v>4</v>
      </c>
      <c r="AB4" s="36">
        <v>3</v>
      </c>
      <c r="AC4" s="36">
        <v>2</v>
      </c>
      <c r="AD4" s="36">
        <v>1</v>
      </c>
      <c r="AE4" s="36">
        <v>4</v>
      </c>
      <c r="AF4" s="36">
        <v>4</v>
      </c>
      <c r="AG4" s="36">
        <v>5</v>
      </c>
      <c r="AH4" s="36">
        <v>6</v>
      </c>
      <c r="AI4" s="36">
        <v>3</v>
      </c>
      <c r="AJ4" s="36">
        <v>10</v>
      </c>
      <c r="AK4" s="36">
        <v>2</v>
      </c>
      <c r="AL4" s="36">
        <v>5</v>
      </c>
      <c r="AM4" s="36">
        <v>3</v>
      </c>
      <c r="AN4" s="36">
        <v>5</v>
      </c>
      <c r="AO4" s="36">
        <v>1</v>
      </c>
      <c r="AP4" s="36">
        <v>4</v>
      </c>
      <c r="AQ4" s="36">
        <v>7</v>
      </c>
      <c r="AR4" s="36">
        <v>7</v>
      </c>
      <c r="AS4" s="37">
        <v>7</v>
      </c>
      <c r="AT4" s="37">
        <v>5</v>
      </c>
      <c r="AU4" s="36">
        <v>3</v>
      </c>
      <c r="AV4" s="38">
        <v>5</v>
      </c>
      <c r="AW4" s="36">
        <v>4</v>
      </c>
      <c r="AX4" s="36">
        <v>3</v>
      </c>
      <c r="AY4" s="36">
        <v>5</v>
      </c>
      <c r="AZ4" s="36">
        <v>5</v>
      </c>
      <c r="BA4" s="36">
        <v>7</v>
      </c>
      <c r="BB4" s="36">
        <v>4</v>
      </c>
      <c r="BC4" s="36">
        <v>6</v>
      </c>
      <c r="BD4" s="36">
        <v>3</v>
      </c>
      <c r="BE4" s="27"/>
    </row>
    <row r="5" spans="1:57" x14ac:dyDescent="0.25">
      <c r="A5" s="21" t="s">
        <v>24</v>
      </c>
      <c r="B5" s="21">
        <v>2021</v>
      </c>
      <c r="C5" s="21" t="s">
        <v>25</v>
      </c>
      <c r="D5" s="20" t="s">
        <v>3</v>
      </c>
      <c r="E5" s="36">
        <v>2</v>
      </c>
      <c r="F5" s="36">
        <v>5</v>
      </c>
      <c r="G5" s="36">
        <v>5</v>
      </c>
      <c r="H5" s="36">
        <v>2</v>
      </c>
      <c r="I5" s="36">
        <v>7</v>
      </c>
      <c r="J5" s="36">
        <v>3</v>
      </c>
      <c r="K5" s="36">
        <v>7</v>
      </c>
      <c r="L5" s="36">
        <v>6</v>
      </c>
      <c r="M5" s="36">
        <v>4</v>
      </c>
      <c r="N5" s="36">
        <v>6</v>
      </c>
      <c r="O5" s="36">
        <v>7</v>
      </c>
      <c r="P5" s="36">
        <v>10</v>
      </c>
      <c r="Q5" s="36">
        <v>4</v>
      </c>
      <c r="R5" s="36">
        <v>4</v>
      </c>
      <c r="S5" s="36">
        <v>5</v>
      </c>
      <c r="T5" s="36">
        <v>0</v>
      </c>
      <c r="U5" s="36">
        <v>5</v>
      </c>
      <c r="V5" s="36">
        <v>2</v>
      </c>
      <c r="W5" s="36">
        <v>3</v>
      </c>
      <c r="X5" s="36">
        <v>5</v>
      </c>
      <c r="Y5" s="36">
        <v>10</v>
      </c>
      <c r="Z5" s="36">
        <v>3</v>
      </c>
      <c r="AA5" s="36">
        <v>9</v>
      </c>
      <c r="AB5" s="36">
        <v>8</v>
      </c>
      <c r="AC5" s="36">
        <v>3</v>
      </c>
      <c r="AD5" s="36">
        <v>4</v>
      </c>
      <c r="AE5" s="36">
        <v>6</v>
      </c>
      <c r="AF5" s="36">
        <v>2</v>
      </c>
      <c r="AG5" s="36">
        <v>2</v>
      </c>
      <c r="AH5" s="36">
        <v>6</v>
      </c>
      <c r="AI5" s="36">
        <v>4</v>
      </c>
      <c r="AJ5" s="36">
        <v>5</v>
      </c>
      <c r="AK5" s="36">
        <v>4</v>
      </c>
      <c r="AL5" s="36">
        <v>11</v>
      </c>
      <c r="AM5" s="36">
        <v>5</v>
      </c>
      <c r="AN5" s="36">
        <v>3</v>
      </c>
      <c r="AO5" s="36">
        <v>1</v>
      </c>
      <c r="AP5" s="36">
        <v>8</v>
      </c>
      <c r="AQ5" s="36">
        <v>7</v>
      </c>
      <c r="AR5" s="36">
        <v>11</v>
      </c>
      <c r="AS5" s="37">
        <v>8</v>
      </c>
      <c r="AT5" s="37">
        <v>4</v>
      </c>
      <c r="AU5" s="36">
        <v>6</v>
      </c>
      <c r="AV5" s="38">
        <v>8</v>
      </c>
      <c r="AW5" s="36">
        <v>7</v>
      </c>
      <c r="AX5" s="36">
        <v>6</v>
      </c>
      <c r="AY5" s="36">
        <v>9</v>
      </c>
      <c r="AZ5" s="36">
        <v>2</v>
      </c>
      <c r="BA5" s="36">
        <v>9</v>
      </c>
      <c r="BB5" s="36">
        <v>6</v>
      </c>
      <c r="BC5" s="36">
        <v>2</v>
      </c>
      <c r="BD5" s="36">
        <v>2</v>
      </c>
      <c r="BE5" s="27"/>
    </row>
    <row r="6" spans="1:57" x14ac:dyDescent="0.25">
      <c r="A6" s="21" t="s">
        <v>24</v>
      </c>
      <c r="B6" s="21">
        <v>2021</v>
      </c>
      <c r="C6" s="21" t="s">
        <v>25</v>
      </c>
      <c r="D6" s="20" t="s">
        <v>4</v>
      </c>
      <c r="E6" s="36">
        <v>15</v>
      </c>
      <c r="F6" s="36">
        <v>14</v>
      </c>
      <c r="G6" s="36">
        <v>22</v>
      </c>
      <c r="H6" s="36">
        <v>18</v>
      </c>
      <c r="I6" s="36">
        <v>15</v>
      </c>
      <c r="J6" s="36">
        <v>12</v>
      </c>
      <c r="K6" s="36">
        <v>15</v>
      </c>
      <c r="L6" s="36">
        <v>20</v>
      </c>
      <c r="M6" s="36">
        <v>15</v>
      </c>
      <c r="N6" s="36">
        <v>12</v>
      </c>
      <c r="O6" s="36">
        <v>15</v>
      </c>
      <c r="P6" s="36">
        <v>18</v>
      </c>
      <c r="Q6" s="36">
        <v>14</v>
      </c>
      <c r="R6" s="36">
        <v>13</v>
      </c>
      <c r="S6" s="36">
        <v>16</v>
      </c>
      <c r="T6" s="36">
        <v>12</v>
      </c>
      <c r="U6" s="36">
        <v>13</v>
      </c>
      <c r="V6" s="36">
        <v>17</v>
      </c>
      <c r="W6" s="36">
        <v>16</v>
      </c>
      <c r="X6" s="36">
        <v>14</v>
      </c>
      <c r="Y6" s="36">
        <v>12</v>
      </c>
      <c r="Z6" s="36">
        <v>9</v>
      </c>
      <c r="AA6" s="36">
        <v>21</v>
      </c>
      <c r="AB6" s="36">
        <v>14</v>
      </c>
      <c r="AC6" s="36">
        <v>16</v>
      </c>
      <c r="AD6" s="36">
        <v>23</v>
      </c>
      <c r="AE6" s="36">
        <v>12</v>
      </c>
      <c r="AF6" s="36">
        <v>20</v>
      </c>
      <c r="AG6" s="36">
        <v>16</v>
      </c>
      <c r="AH6" s="36">
        <v>16</v>
      </c>
      <c r="AI6" s="36">
        <v>8</v>
      </c>
      <c r="AJ6" s="36">
        <v>17</v>
      </c>
      <c r="AK6" s="36">
        <v>20</v>
      </c>
      <c r="AL6" s="36">
        <v>20</v>
      </c>
      <c r="AM6" s="36">
        <v>15</v>
      </c>
      <c r="AN6" s="36">
        <v>22</v>
      </c>
      <c r="AO6" s="36">
        <v>12</v>
      </c>
      <c r="AP6" s="36">
        <v>10</v>
      </c>
      <c r="AQ6" s="36">
        <v>21</v>
      </c>
      <c r="AR6" s="36">
        <v>18</v>
      </c>
      <c r="AS6" s="37">
        <v>16</v>
      </c>
      <c r="AT6" s="37">
        <v>17</v>
      </c>
      <c r="AU6" s="36">
        <v>17</v>
      </c>
      <c r="AV6" s="38">
        <v>16</v>
      </c>
      <c r="AW6" s="36">
        <v>17</v>
      </c>
      <c r="AX6" s="36">
        <v>12</v>
      </c>
      <c r="AY6" s="36">
        <v>19</v>
      </c>
      <c r="AZ6" s="36">
        <v>27</v>
      </c>
      <c r="BA6" s="36">
        <v>16</v>
      </c>
      <c r="BB6" s="36">
        <v>21</v>
      </c>
      <c r="BC6" s="36">
        <v>18</v>
      </c>
      <c r="BD6" s="36">
        <v>6</v>
      </c>
      <c r="BE6" s="27"/>
    </row>
    <row r="7" spans="1:57" x14ac:dyDescent="0.25">
      <c r="A7" s="21" t="s">
        <v>24</v>
      </c>
      <c r="B7" s="21">
        <v>2021</v>
      </c>
      <c r="C7" s="21" t="s">
        <v>25</v>
      </c>
      <c r="D7" s="20" t="s">
        <v>5</v>
      </c>
      <c r="E7" s="36">
        <v>23</v>
      </c>
      <c r="F7" s="36">
        <v>26</v>
      </c>
      <c r="G7" s="36">
        <v>19</v>
      </c>
      <c r="H7" s="36">
        <v>25</v>
      </c>
      <c r="I7" s="36">
        <v>28</v>
      </c>
      <c r="J7" s="36">
        <v>33</v>
      </c>
      <c r="K7" s="36">
        <v>35</v>
      </c>
      <c r="L7" s="36">
        <v>18</v>
      </c>
      <c r="M7" s="36">
        <v>28</v>
      </c>
      <c r="N7" s="36">
        <v>23</v>
      </c>
      <c r="O7" s="36">
        <v>23</v>
      </c>
      <c r="P7" s="36">
        <v>30</v>
      </c>
      <c r="Q7" s="36">
        <v>22</v>
      </c>
      <c r="R7" s="36">
        <v>24</v>
      </c>
      <c r="S7" s="36">
        <v>28</v>
      </c>
      <c r="T7" s="36">
        <v>28</v>
      </c>
      <c r="U7" s="36">
        <v>22</v>
      </c>
      <c r="V7" s="36">
        <v>23</v>
      </c>
      <c r="W7" s="36">
        <v>24</v>
      </c>
      <c r="X7" s="36">
        <v>27</v>
      </c>
      <c r="Y7" s="36">
        <v>32</v>
      </c>
      <c r="Z7" s="36">
        <v>26</v>
      </c>
      <c r="AA7" s="36">
        <v>29</v>
      </c>
      <c r="AB7" s="36">
        <v>32</v>
      </c>
      <c r="AC7" s="36">
        <v>27</v>
      </c>
      <c r="AD7" s="36">
        <v>25</v>
      </c>
      <c r="AE7" s="36">
        <v>24</v>
      </c>
      <c r="AF7" s="36">
        <v>13</v>
      </c>
      <c r="AG7" s="36">
        <v>25</v>
      </c>
      <c r="AH7" s="36">
        <v>25</v>
      </c>
      <c r="AI7" s="36">
        <v>22</v>
      </c>
      <c r="AJ7" s="36">
        <v>25</v>
      </c>
      <c r="AK7" s="36">
        <v>19</v>
      </c>
      <c r="AL7" s="36">
        <v>28</v>
      </c>
      <c r="AM7" s="36">
        <v>21</v>
      </c>
      <c r="AN7" s="36">
        <v>16</v>
      </c>
      <c r="AO7" s="36">
        <v>32</v>
      </c>
      <c r="AP7" s="36">
        <v>24</v>
      </c>
      <c r="AQ7" s="36">
        <v>36</v>
      </c>
      <c r="AR7" s="36">
        <v>27</v>
      </c>
      <c r="AS7" s="37">
        <v>27</v>
      </c>
      <c r="AT7" s="37">
        <v>32</v>
      </c>
      <c r="AU7" s="36">
        <v>22</v>
      </c>
      <c r="AV7" s="38">
        <v>25</v>
      </c>
      <c r="AW7" s="36">
        <v>35</v>
      </c>
      <c r="AX7" s="36">
        <v>32</v>
      </c>
      <c r="AY7" s="36">
        <v>26</v>
      </c>
      <c r="AZ7" s="36">
        <v>34</v>
      </c>
      <c r="BA7" s="36">
        <v>24</v>
      </c>
      <c r="BB7" s="36">
        <v>36</v>
      </c>
      <c r="BC7" s="36">
        <v>33</v>
      </c>
      <c r="BD7" s="36">
        <v>11</v>
      </c>
      <c r="BE7" s="27"/>
    </row>
    <row r="8" spans="1:57" x14ac:dyDescent="0.25">
      <c r="A8" s="21" t="s">
        <v>24</v>
      </c>
      <c r="B8" s="21">
        <v>2021</v>
      </c>
      <c r="C8" s="21" t="s">
        <v>25</v>
      </c>
      <c r="D8" s="23" t="s">
        <v>6</v>
      </c>
      <c r="E8" s="36">
        <v>29</v>
      </c>
      <c r="F8" s="36">
        <v>37</v>
      </c>
      <c r="G8" s="36">
        <v>35</v>
      </c>
      <c r="H8" s="36">
        <v>51</v>
      </c>
      <c r="I8" s="36">
        <v>44</v>
      </c>
      <c r="J8" s="36">
        <v>43</v>
      </c>
      <c r="K8" s="36">
        <v>30</v>
      </c>
      <c r="L8" s="36">
        <v>28</v>
      </c>
      <c r="M8" s="36">
        <v>40</v>
      </c>
      <c r="N8" s="36">
        <v>39</v>
      </c>
      <c r="O8" s="36">
        <v>32</v>
      </c>
      <c r="P8" s="36">
        <v>31</v>
      </c>
      <c r="Q8" s="36">
        <v>31</v>
      </c>
      <c r="R8" s="36">
        <v>31</v>
      </c>
      <c r="S8" s="36">
        <v>30</v>
      </c>
      <c r="T8" s="36">
        <v>30</v>
      </c>
      <c r="U8" s="36">
        <v>32</v>
      </c>
      <c r="V8" s="36">
        <v>30</v>
      </c>
      <c r="W8" s="36">
        <v>44</v>
      </c>
      <c r="X8" s="36">
        <v>44</v>
      </c>
      <c r="Y8" s="36">
        <v>38</v>
      </c>
      <c r="Z8" s="36">
        <v>27</v>
      </c>
      <c r="AA8" s="36">
        <v>37</v>
      </c>
      <c r="AB8" s="36">
        <v>45</v>
      </c>
      <c r="AC8" s="36">
        <v>29</v>
      </c>
      <c r="AD8" s="36">
        <v>22</v>
      </c>
      <c r="AE8" s="36">
        <v>38</v>
      </c>
      <c r="AF8" s="36">
        <v>34</v>
      </c>
      <c r="AG8" s="36">
        <v>38</v>
      </c>
      <c r="AH8" s="36">
        <v>40</v>
      </c>
      <c r="AI8" s="36">
        <v>38</v>
      </c>
      <c r="AJ8" s="36">
        <v>44</v>
      </c>
      <c r="AK8" s="36">
        <v>35</v>
      </c>
      <c r="AL8" s="36">
        <v>28</v>
      </c>
      <c r="AM8" s="36">
        <v>29</v>
      </c>
      <c r="AN8" s="36">
        <v>31</v>
      </c>
      <c r="AO8" s="36">
        <v>27</v>
      </c>
      <c r="AP8" s="36">
        <v>42</v>
      </c>
      <c r="AQ8" s="36">
        <v>34</v>
      </c>
      <c r="AR8" s="36">
        <v>38</v>
      </c>
      <c r="AS8" s="37">
        <v>29</v>
      </c>
      <c r="AT8" s="37">
        <v>34</v>
      </c>
      <c r="AU8" s="36">
        <v>34</v>
      </c>
      <c r="AV8" s="38">
        <v>38</v>
      </c>
      <c r="AW8" s="36">
        <v>27</v>
      </c>
      <c r="AX8" s="36">
        <v>50</v>
      </c>
      <c r="AY8" s="36">
        <v>39</v>
      </c>
      <c r="AZ8" s="36">
        <v>40</v>
      </c>
      <c r="BA8" s="36">
        <v>37</v>
      </c>
      <c r="BB8" s="36">
        <v>32</v>
      </c>
      <c r="BC8" s="36">
        <v>38</v>
      </c>
      <c r="BD8" s="36">
        <v>24</v>
      </c>
      <c r="BE8" s="27"/>
    </row>
    <row r="9" spans="1:57" x14ac:dyDescent="0.25">
      <c r="A9" s="21" t="s">
        <v>24</v>
      </c>
      <c r="B9" s="21">
        <v>2021</v>
      </c>
      <c r="C9" s="21" t="s">
        <v>25</v>
      </c>
      <c r="D9" s="23" t="s">
        <v>7</v>
      </c>
      <c r="E9" s="36">
        <v>57</v>
      </c>
      <c r="F9" s="36">
        <v>56</v>
      </c>
      <c r="G9" s="36">
        <v>68</v>
      </c>
      <c r="H9" s="36">
        <v>58</v>
      </c>
      <c r="I9" s="36">
        <v>64</v>
      </c>
      <c r="J9" s="36">
        <v>62</v>
      </c>
      <c r="K9" s="36">
        <v>58</v>
      </c>
      <c r="L9" s="36">
        <v>55</v>
      </c>
      <c r="M9" s="36">
        <v>76</v>
      </c>
      <c r="N9" s="36">
        <v>51</v>
      </c>
      <c r="O9" s="36">
        <v>48</v>
      </c>
      <c r="P9" s="36">
        <v>57</v>
      </c>
      <c r="Q9" s="36">
        <v>52</v>
      </c>
      <c r="R9" s="36">
        <v>42</v>
      </c>
      <c r="S9" s="36">
        <v>46</v>
      </c>
      <c r="T9" s="36">
        <v>64</v>
      </c>
      <c r="U9" s="36">
        <v>44</v>
      </c>
      <c r="V9" s="36">
        <v>44</v>
      </c>
      <c r="W9" s="36">
        <v>34</v>
      </c>
      <c r="X9" s="36">
        <v>62</v>
      </c>
      <c r="Y9" s="36">
        <v>58</v>
      </c>
      <c r="Z9" s="36">
        <v>41</v>
      </c>
      <c r="AA9" s="36">
        <v>55</v>
      </c>
      <c r="AB9" s="36">
        <v>53</v>
      </c>
      <c r="AC9" s="36">
        <v>53</v>
      </c>
      <c r="AD9" s="36">
        <v>43</v>
      </c>
      <c r="AE9" s="36">
        <v>46</v>
      </c>
      <c r="AF9" s="36">
        <v>57</v>
      </c>
      <c r="AG9" s="36">
        <v>57</v>
      </c>
      <c r="AH9" s="36">
        <v>51</v>
      </c>
      <c r="AI9" s="36">
        <v>42</v>
      </c>
      <c r="AJ9" s="36">
        <v>50</v>
      </c>
      <c r="AK9" s="36">
        <v>56</v>
      </c>
      <c r="AL9" s="36">
        <v>59</v>
      </c>
      <c r="AM9" s="36">
        <v>42</v>
      </c>
      <c r="AN9" s="36">
        <v>53</v>
      </c>
      <c r="AO9" s="36">
        <v>31</v>
      </c>
      <c r="AP9" s="36">
        <v>61</v>
      </c>
      <c r="AQ9" s="36">
        <v>56</v>
      </c>
      <c r="AR9" s="36">
        <v>58</v>
      </c>
      <c r="AS9" s="37">
        <v>60</v>
      </c>
      <c r="AT9" s="37">
        <v>52</v>
      </c>
      <c r="AU9" s="36">
        <v>44</v>
      </c>
      <c r="AV9" s="38">
        <v>55</v>
      </c>
      <c r="AW9" s="36">
        <v>54</v>
      </c>
      <c r="AX9" s="36">
        <v>60</v>
      </c>
      <c r="AY9" s="36">
        <v>48</v>
      </c>
      <c r="AZ9" s="36">
        <v>60</v>
      </c>
      <c r="BA9" s="36">
        <v>65</v>
      </c>
      <c r="BB9" s="36">
        <v>61</v>
      </c>
      <c r="BC9" s="36">
        <v>46</v>
      </c>
      <c r="BD9" s="36">
        <v>24</v>
      </c>
      <c r="BE9" s="27"/>
    </row>
    <row r="10" spans="1:57" x14ac:dyDescent="0.25">
      <c r="A10" s="21" t="s">
        <v>24</v>
      </c>
      <c r="B10" s="21">
        <v>2021</v>
      </c>
      <c r="C10" s="21" t="s">
        <v>25</v>
      </c>
      <c r="D10" s="23" t="s">
        <v>8</v>
      </c>
      <c r="E10" s="36">
        <v>72</v>
      </c>
      <c r="F10" s="36">
        <v>102</v>
      </c>
      <c r="G10" s="36">
        <v>96</v>
      </c>
      <c r="H10" s="36">
        <v>106</v>
      </c>
      <c r="I10" s="36">
        <v>88</v>
      </c>
      <c r="J10" s="36">
        <v>119</v>
      </c>
      <c r="K10" s="36">
        <v>85</v>
      </c>
      <c r="L10" s="36">
        <v>74</v>
      </c>
      <c r="M10" s="36">
        <v>85</v>
      </c>
      <c r="N10" s="36">
        <v>86</v>
      </c>
      <c r="O10" s="36">
        <v>82</v>
      </c>
      <c r="P10" s="36">
        <v>74</v>
      </c>
      <c r="Q10" s="36">
        <v>70</v>
      </c>
      <c r="R10" s="36">
        <v>94</v>
      </c>
      <c r="S10" s="36">
        <v>94</v>
      </c>
      <c r="T10" s="36">
        <v>77</v>
      </c>
      <c r="U10" s="36">
        <v>72</v>
      </c>
      <c r="V10" s="36">
        <v>63</v>
      </c>
      <c r="W10" s="36">
        <v>67</v>
      </c>
      <c r="X10" s="36">
        <v>84</v>
      </c>
      <c r="Y10" s="36">
        <v>90</v>
      </c>
      <c r="Z10" s="36">
        <v>52</v>
      </c>
      <c r="AA10" s="36">
        <v>76</v>
      </c>
      <c r="AB10" s="36">
        <v>68</v>
      </c>
      <c r="AC10" s="36">
        <v>64</v>
      </c>
      <c r="AD10" s="36">
        <v>69</v>
      </c>
      <c r="AE10" s="36">
        <v>75</v>
      </c>
      <c r="AF10" s="36">
        <v>75</v>
      </c>
      <c r="AG10" s="36">
        <v>77</v>
      </c>
      <c r="AH10" s="36">
        <v>65</v>
      </c>
      <c r="AI10" s="36">
        <v>85</v>
      </c>
      <c r="AJ10" s="36">
        <v>74</v>
      </c>
      <c r="AK10" s="36">
        <v>74</v>
      </c>
      <c r="AL10" s="36">
        <v>64</v>
      </c>
      <c r="AM10" s="36">
        <v>67</v>
      </c>
      <c r="AN10" s="36">
        <v>101</v>
      </c>
      <c r="AO10" s="36">
        <v>79</v>
      </c>
      <c r="AP10" s="36">
        <v>90</v>
      </c>
      <c r="AQ10" s="36">
        <v>71</v>
      </c>
      <c r="AR10" s="36">
        <v>79</v>
      </c>
      <c r="AS10" s="37">
        <v>76</v>
      </c>
      <c r="AT10" s="37">
        <v>72</v>
      </c>
      <c r="AU10" s="36">
        <v>67</v>
      </c>
      <c r="AV10" s="38">
        <v>70</v>
      </c>
      <c r="AW10" s="36">
        <v>96</v>
      </c>
      <c r="AX10" s="36">
        <v>82</v>
      </c>
      <c r="AY10" s="36">
        <v>101</v>
      </c>
      <c r="AZ10" s="36">
        <v>104</v>
      </c>
      <c r="BA10" s="36">
        <v>73</v>
      </c>
      <c r="BB10" s="36">
        <v>96</v>
      </c>
      <c r="BC10" s="36">
        <v>109</v>
      </c>
      <c r="BD10" s="36">
        <v>33</v>
      </c>
      <c r="BE10" s="27"/>
    </row>
    <row r="11" spans="1:57" x14ac:dyDescent="0.25">
      <c r="A11" s="21" t="s">
        <v>24</v>
      </c>
      <c r="B11" s="21">
        <v>2021</v>
      </c>
      <c r="C11" s="21" t="s">
        <v>25</v>
      </c>
      <c r="D11" s="23" t="s">
        <v>9</v>
      </c>
      <c r="E11" s="36">
        <v>107</v>
      </c>
      <c r="F11" s="36">
        <v>152</v>
      </c>
      <c r="G11" s="36">
        <v>176</v>
      </c>
      <c r="H11" s="36">
        <v>142</v>
      </c>
      <c r="I11" s="36">
        <v>137</v>
      </c>
      <c r="J11" s="36">
        <v>143</v>
      </c>
      <c r="K11" s="36">
        <v>124</v>
      </c>
      <c r="L11" s="36">
        <v>116</v>
      </c>
      <c r="M11" s="36">
        <v>112</v>
      </c>
      <c r="N11" s="36">
        <v>123</v>
      </c>
      <c r="O11" s="36">
        <v>105</v>
      </c>
      <c r="P11" s="36">
        <v>110</v>
      </c>
      <c r="Q11" s="36">
        <v>99</v>
      </c>
      <c r="R11" s="36">
        <v>88</v>
      </c>
      <c r="S11" s="36">
        <v>122</v>
      </c>
      <c r="T11" s="36">
        <v>120</v>
      </c>
      <c r="U11" s="36">
        <v>107</v>
      </c>
      <c r="V11" s="36">
        <v>84</v>
      </c>
      <c r="W11" s="36">
        <v>95</v>
      </c>
      <c r="X11" s="36">
        <v>115</v>
      </c>
      <c r="Y11" s="36">
        <v>113</v>
      </c>
      <c r="Z11" s="36">
        <v>69</v>
      </c>
      <c r="AA11" s="36">
        <v>104</v>
      </c>
      <c r="AB11" s="36">
        <v>98</v>
      </c>
      <c r="AC11" s="36">
        <v>84</v>
      </c>
      <c r="AD11" s="36">
        <v>110</v>
      </c>
      <c r="AE11" s="36">
        <v>126</v>
      </c>
      <c r="AF11" s="36">
        <v>116</v>
      </c>
      <c r="AG11" s="36">
        <v>100</v>
      </c>
      <c r="AH11" s="36">
        <v>117</v>
      </c>
      <c r="AI11" s="36">
        <v>124</v>
      </c>
      <c r="AJ11" s="36">
        <v>121</v>
      </c>
      <c r="AK11" s="36">
        <v>116</v>
      </c>
      <c r="AL11" s="36">
        <v>118</v>
      </c>
      <c r="AM11" s="36">
        <v>88</v>
      </c>
      <c r="AN11" s="36">
        <v>118</v>
      </c>
      <c r="AO11" s="36">
        <v>101</v>
      </c>
      <c r="AP11" s="36">
        <v>118</v>
      </c>
      <c r="AQ11" s="36">
        <v>121</v>
      </c>
      <c r="AR11" s="36">
        <v>115</v>
      </c>
      <c r="AS11" s="37">
        <v>115</v>
      </c>
      <c r="AT11" s="37">
        <v>130</v>
      </c>
      <c r="AU11" s="36">
        <v>110</v>
      </c>
      <c r="AV11" s="38">
        <v>116</v>
      </c>
      <c r="AW11" s="36">
        <v>126</v>
      </c>
      <c r="AX11" s="36">
        <v>97</v>
      </c>
      <c r="AY11" s="36">
        <v>125</v>
      </c>
      <c r="AZ11" s="36">
        <v>115</v>
      </c>
      <c r="BA11" s="36">
        <v>100</v>
      </c>
      <c r="BB11" s="36">
        <v>121</v>
      </c>
      <c r="BC11" s="36">
        <v>137</v>
      </c>
      <c r="BD11" s="36">
        <v>70</v>
      </c>
      <c r="BE11" s="27"/>
    </row>
    <row r="12" spans="1:57" x14ac:dyDescent="0.25">
      <c r="A12" s="21" t="s">
        <v>24</v>
      </c>
      <c r="B12" s="21">
        <v>2021</v>
      </c>
      <c r="C12" s="21" t="s">
        <v>25</v>
      </c>
      <c r="D12" s="23" t="s">
        <v>10</v>
      </c>
      <c r="E12" s="36">
        <v>231</v>
      </c>
      <c r="F12" s="36">
        <v>241</v>
      </c>
      <c r="G12" s="36">
        <v>255</v>
      </c>
      <c r="H12" s="36">
        <v>241</v>
      </c>
      <c r="I12" s="36">
        <v>243</v>
      </c>
      <c r="J12" s="36">
        <v>240</v>
      </c>
      <c r="K12" s="36">
        <v>213</v>
      </c>
      <c r="L12" s="36">
        <v>206</v>
      </c>
      <c r="M12" s="36">
        <v>184</v>
      </c>
      <c r="N12" s="36">
        <v>183</v>
      </c>
      <c r="O12" s="36">
        <v>177</v>
      </c>
      <c r="P12" s="36">
        <v>190</v>
      </c>
      <c r="Q12" s="36">
        <v>127</v>
      </c>
      <c r="R12" s="36">
        <v>135</v>
      </c>
      <c r="S12" s="36">
        <v>173</v>
      </c>
      <c r="T12" s="36">
        <v>172</v>
      </c>
      <c r="U12" s="36">
        <v>158</v>
      </c>
      <c r="V12" s="36">
        <v>119</v>
      </c>
      <c r="W12" s="36">
        <v>162</v>
      </c>
      <c r="X12" s="36">
        <v>180</v>
      </c>
      <c r="Y12" s="36">
        <v>174</v>
      </c>
      <c r="Z12" s="36">
        <v>153</v>
      </c>
      <c r="AA12" s="36">
        <v>163</v>
      </c>
      <c r="AB12" s="36">
        <v>163</v>
      </c>
      <c r="AC12" s="36">
        <v>153</v>
      </c>
      <c r="AD12" s="36">
        <v>159</v>
      </c>
      <c r="AE12" s="36">
        <v>144</v>
      </c>
      <c r="AF12" s="36">
        <v>187</v>
      </c>
      <c r="AG12" s="36">
        <v>141</v>
      </c>
      <c r="AH12" s="36">
        <v>165</v>
      </c>
      <c r="AI12" s="36">
        <v>170</v>
      </c>
      <c r="AJ12" s="36">
        <v>189</v>
      </c>
      <c r="AK12" s="36">
        <v>150</v>
      </c>
      <c r="AL12" s="36">
        <v>166</v>
      </c>
      <c r="AM12" s="36">
        <v>165</v>
      </c>
      <c r="AN12" s="36">
        <v>198</v>
      </c>
      <c r="AO12" s="36">
        <v>170</v>
      </c>
      <c r="AP12" s="36">
        <v>179</v>
      </c>
      <c r="AQ12" s="36">
        <v>183</v>
      </c>
      <c r="AR12" s="36">
        <v>167</v>
      </c>
      <c r="AS12" s="37">
        <v>190</v>
      </c>
      <c r="AT12" s="37">
        <v>182</v>
      </c>
      <c r="AU12" s="36">
        <v>189</v>
      </c>
      <c r="AV12" s="38">
        <v>149</v>
      </c>
      <c r="AW12" s="36">
        <v>167</v>
      </c>
      <c r="AX12" s="36">
        <v>164</v>
      </c>
      <c r="AY12" s="36">
        <v>176</v>
      </c>
      <c r="AZ12" s="36">
        <v>176</v>
      </c>
      <c r="BA12" s="36">
        <v>169</v>
      </c>
      <c r="BB12" s="36">
        <v>188</v>
      </c>
      <c r="BC12" s="36">
        <v>185</v>
      </c>
      <c r="BD12" s="36">
        <v>113</v>
      </c>
      <c r="BE12" s="27"/>
    </row>
    <row r="13" spans="1:57" x14ac:dyDescent="0.25">
      <c r="A13" s="21" t="s">
        <v>24</v>
      </c>
      <c r="B13" s="21">
        <v>2021</v>
      </c>
      <c r="C13" s="21" t="s">
        <v>25</v>
      </c>
      <c r="D13" s="23" t="s">
        <v>11</v>
      </c>
      <c r="E13" s="36">
        <v>392</v>
      </c>
      <c r="F13" s="36">
        <v>419</v>
      </c>
      <c r="G13" s="36">
        <v>426</v>
      </c>
      <c r="H13" s="36">
        <v>445</v>
      </c>
      <c r="I13" s="36">
        <v>377</v>
      </c>
      <c r="J13" s="36">
        <v>376</v>
      </c>
      <c r="K13" s="36">
        <v>354</v>
      </c>
      <c r="L13" s="36">
        <v>312</v>
      </c>
      <c r="M13" s="36">
        <v>306</v>
      </c>
      <c r="N13" s="36">
        <v>334</v>
      </c>
      <c r="O13" s="36">
        <v>287</v>
      </c>
      <c r="P13" s="36">
        <v>281</v>
      </c>
      <c r="Q13" s="36">
        <v>205</v>
      </c>
      <c r="R13" s="36">
        <v>217</v>
      </c>
      <c r="S13" s="36">
        <v>267</v>
      </c>
      <c r="T13" s="36">
        <v>277</v>
      </c>
      <c r="U13" s="36">
        <v>254</v>
      </c>
      <c r="V13" s="36">
        <v>208</v>
      </c>
      <c r="W13" s="36">
        <v>267</v>
      </c>
      <c r="X13" s="36">
        <v>282</v>
      </c>
      <c r="Y13" s="36">
        <v>249</v>
      </c>
      <c r="Z13" s="36">
        <v>232</v>
      </c>
      <c r="AA13" s="36">
        <v>276</v>
      </c>
      <c r="AB13" s="36">
        <v>267</v>
      </c>
      <c r="AC13" s="36">
        <v>216</v>
      </c>
      <c r="AD13" s="36">
        <v>221</v>
      </c>
      <c r="AE13" s="36">
        <v>273</v>
      </c>
      <c r="AF13" s="36">
        <v>273</v>
      </c>
      <c r="AG13" s="36">
        <v>259</v>
      </c>
      <c r="AH13" s="36">
        <v>295</v>
      </c>
      <c r="AI13" s="36">
        <v>295</v>
      </c>
      <c r="AJ13" s="36">
        <v>251</v>
      </c>
      <c r="AK13" s="36">
        <v>248</v>
      </c>
      <c r="AL13" s="36">
        <v>244</v>
      </c>
      <c r="AM13" s="36">
        <v>221</v>
      </c>
      <c r="AN13" s="36">
        <v>285</v>
      </c>
      <c r="AO13" s="36">
        <v>285</v>
      </c>
      <c r="AP13" s="36">
        <v>239</v>
      </c>
      <c r="AQ13" s="36">
        <v>295</v>
      </c>
      <c r="AR13" s="36">
        <v>284</v>
      </c>
      <c r="AS13" s="37">
        <v>264</v>
      </c>
      <c r="AT13" s="37">
        <v>277</v>
      </c>
      <c r="AU13" s="36">
        <v>292</v>
      </c>
      <c r="AV13" s="38">
        <v>264</v>
      </c>
      <c r="AW13" s="36">
        <v>286</v>
      </c>
      <c r="AX13" s="36">
        <v>269</v>
      </c>
      <c r="AY13" s="36">
        <v>320</v>
      </c>
      <c r="AZ13" s="36">
        <v>278</v>
      </c>
      <c r="BA13" s="36">
        <v>307</v>
      </c>
      <c r="BB13" s="36">
        <v>319</v>
      </c>
      <c r="BC13" s="36">
        <v>321</v>
      </c>
      <c r="BD13" s="36">
        <v>183</v>
      </c>
      <c r="BE13" s="27"/>
    </row>
    <row r="14" spans="1:57" x14ac:dyDescent="0.25">
      <c r="A14" s="21" t="s">
        <v>24</v>
      </c>
      <c r="B14" s="21">
        <v>2021</v>
      </c>
      <c r="C14" s="21" t="s">
        <v>25</v>
      </c>
      <c r="D14" s="23" t="s">
        <v>12</v>
      </c>
      <c r="E14" s="36">
        <v>547</v>
      </c>
      <c r="F14" s="36">
        <v>572</v>
      </c>
      <c r="G14" s="36">
        <v>612</v>
      </c>
      <c r="H14" s="36">
        <v>594</v>
      </c>
      <c r="I14" s="36">
        <v>545</v>
      </c>
      <c r="J14" s="36">
        <v>588</v>
      </c>
      <c r="K14" s="36">
        <v>538</v>
      </c>
      <c r="L14" s="36">
        <v>471</v>
      </c>
      <c r="M14" s="36">
        <v>425</v>
      </c>
      <c r="N14" s="36">
        <v>444</v>
      </c>
      <c r="O14" s="36">
        <v>429</v>
      </c>
      <c r="P14" s="36">
        <v>377</v>
      </c>
      <c r="Q14" s="36">
        <v>354</v>
      </c>
      <c r="R14" s="36">
        <v>346</v>
      </c>
      <c r="S14" s="36">
        <v>450</v>
      </c>
      <c r="T14" s="36">
        <v>364</v>
      </c>
      <c r="U14" s="36">
        <v>380</v>
      </c>
      <c r="V14" s="36">
        <v>294</v>
      </c>
      <c r="W14" s="36">
        <v>401</v>
      </c>
      <c r="X14" s="36">
        <v>413</v>
      </c>
      <c r="Y14" s="36">
        <v>358</v>
      </c>
      <c r="Z14" s="36">
        <v>276</v>
      </c>
      <c r="AA14" s="36">
        <v>345</v>
      </c>
      <c r="AB14" s="36">
        <v>364</v>
      </c>
      <c r="AC14" s="36">
        <v>335</v>
      </c>
      <c r="AD14" s="36">
        <v>354</v>
      </c>
      <c r="AE14" s="36">
        <v>388</v>
      </c>
      <c r="AF14" s="36">
        <v>337</v>
      </c>
      <c r="AG14" s="36">
        <v>348</v>
      </c>
      <c r="AH14" s="36">
        <v>371</v>
      </c>
      <c r="AI14" s="36">
        <v>393</v>
      </c>
      <c r="AJ14" s="36">
        <v>386</v>
      </c>
      <c r="AK14" s="36">
        <v>402</v>
      </c>
      <c r="AL14" s="36">
        <v>393</v>
      </c>
      <c r="AM14" s="36">
        <v>325</v>
      </c>
      <c r="AN14" s="36">
        <v>417</v>
      </c>
      <c r="AO14" s="36">
        <v>411</v>
      </c>
      <c r="AP14" s="36">
        <v>437</v>
      </c>
      <c r="AQ14" s="36">
        <v>428</v>
      </c>
      <c r="AR14" s="36">
        <v>372</v>
      </c>
      <c r="AS14" s="37">
        <v>421</v>
      </c>
      <c r="AT14" s="37">
        <v>435</v>
      </c>
      <c r="AU14" s="36">
        <v>398</v>
      </c>
      <c r="AV14" s="38">
        <v>403</v>
      </c>
      <c r="AW14" s="36">
        <v>449</v>
      </c>
      <c r="AX14" s="36">
        <v>420</v>
      </c>
      <c r="AY14" s="36">
        <v>414</v>
      </c>
      <c r="AZ14" s="36">
        <v>448</v>
      </c>
      <c r="BA14" s="36">
        <v>402</v>
      </c>
      <c r="BB14" s="36">
        <v>453</v>
      </c>
      <c r="BC14" s="36">
        <v>472</v>
      </c>
      <c r="BD14" s="36">
        <v>292</v>
      </c>
      <c r="BE14" s="27"/>
    </row>
    <row r="15" spans="1:57" x14ac:dyDescent="0.25">
      <c r="A15" s="21" t="s">
        <v>24</v>
      </c>
      <c r="B15" s="21">
        <v>2021</v>
      </c>
      <c r="C15" s="21" t="s">
        <v>25</v>
      </c>
      <c r="D15" s="23" t="s">
        <v>13</v>
      </c>
      <c r="E15" s="36">
        <v>808</v>
      </c>
      <c r="F15" s="36">
        <v>869</v>
      </c>
      <c r="G15" s="36">
        <v>909</v>
      </c>
      <c r="H15" s="36">
        <v>863</v>
      </c>
      <c r="I15" s="36">
        <v>850</v>
      </c>
      <c r="J15" s="36">
        <v>722</v>
      </c>
      <c r="K15" s="36">
        <v>728</v>
      </c>
      <c r="L15" s="36">
        <v>644</v>
      </c>
      <c r="M15" s="36">
        <v>626</v>
      </c>
      <c r="N15" s="36">
        <v>565</v>
      </c>
      <c r="O15" s="36">
        <v>561</v>
      </c>
      <c r="P15" s="36">
        <v>497</v>
      </c>
      <c r="Q15" s="36">
        <v>420</v>
      </c>
      <c r="R15" s="36">
        <v>495</v>
      </c>
      <c r="S15" s="36">
        <v>506</v>
      </c>
      <c r="T15" s="36">
        <v>575</v>
      </c>
      <c r="U15" s="36">
        <v>476</v>
      </c>
      <c r="V15" s="36">
        <v>396</v>
      </c>
      <c r="W15" s="36">
        <v>493</v>
      </c>
      <c r="X15" s="36">
        <v>478</v>
      </c>
      <c r="Y15" s="36">
        <v>490</v>
      </c>
      <c r="Z15" s="36">
        <v>394</v>
      </c>
      <c r="AA15" s="36">
        <v>532</v>
      </c>
      <c r="AB15" s="36">
        <v>510</v>
      </c>
      <c r="AC15" s="36">
        <v>449</v>
      </c>
      <c r="AD15" s="36">
        <v>482</v>
      </c>
      <c r="AE15" s="36">
        <v>462</v>
      </c>
      <c r="AF15" s="36">
        <v>522</v>
      </c>
      <c r="AG15" s="36">
        <v>521</v>
      </c>
      <c r="AH15" s="36">
        <v>496</v>
      </c>
      <c r="AI15" s="36">
        <v>537</v>
      </c>
      <c r="AJ15" s="36">
        <v>522</v>
      </c>
      <c r="AK15" s="36">
        <v>468</v>
      </c>
      <c r="AL15" s="36">
        <v>537</v>
      </c>
      <c r="AM15" s="36">
        <v>431</v>
      </c>
      <c r="AN15" s="36">
        <v>527</v>
      </c>
      <c r="AO15" s="36">
        <v>538</v>
      </c>
      <c r="AP15" s="36">
        <v>531</v>
      </c>
      <c r="AQ15" s="36">
        <v>520</v>
      </c>
      <c r="AR15" s="36">
        <v>523</v>
      </c>
      <c r="AS15" s="37">
        <v>591</v>
      </c>
      <c r="AT15" s="37">
        <v>594</v>
      </c>
      <c r="AU15" s="36">
        <v>534</v>
      </c>
      <c r="AV15" s="38">
        <v>536</v>
      </c>
      <c r="AW15" s="36">
        <v>584</v>
      </c>
      <c r="AX15" s="36">
        <v>610</v>
      </c>
      <c r="AY15" s="36">
        <v>526</v>
      </c>
      <c r="AZ15" s="36">
        <v>607</v>
      </c>
      <c r="BA15" s="36">
        <v>561</v>
      </c>
      <c r="BB15" s="36">
        <v>564</v>
      </c>
      <c r="BC15" s="36">
        <v>617</v>
      </c>
      <c r="BD15" s="36">
        <v>437</v>
      </c>
      <c r="BE15" s="27"/>
    </row>
    <row r="16" spans="1:57" x14ac:dyDescent="0.25">
      <c r="A16" s="21" t="s">
        <v>24</v>
      </c>
      <c r="B16" s="21">
        <v>2021</v>
      </c>
      <c r="C16" s="21" t="s">
        <v>25</v>
      </c>
      <c r="D16" s="23" t="s">
        <v>14</v>
      </c>
      <c r="E16" s="36">
        <v>1097</v>
      </c>
      <c r="F16" s="36">
        <v>1145</v>
      </c>
      <c r="G16" s="36">
        <v>1190</v>
      </c>
      <c r="H16" s="36">
        <v>1091</v>
      </c>
      <c r="I16" s="36">
        <v>1054</v>
      </c>
      <c r="J16" s="36">
        <v>929</v>
      </c>
      <c r="K16" s="36">
        <v>933</v>
      </c>
      <c r="L16" s="36">
        <v>872</v>
      </c>
      <c r="M16" s="36">
        <v>810</v>
      </c>
      <c r="N16" s="36">
        <v>701</v>
      </c>
      <c r="O16" s="36">
        <v>685</v>
      </c>
      <c r="P16" s="36">
        <v>683</v>
      </c>
      <c r="Q16" s="36">
        <v>533</v>
      </c>
      <c r="R16" s="36">
        <v>596</v>
      </c>
      <c r="S16" s="36">
        <v>694</v>
      </c>
      <c r="T16" s="36">
        <v>637</v>
      </c>
      <c r="U16" s="36">
        <v>650</v>
      </c>
      <c r="V16" s="36">
        <v>528</v>
      </c>
      <c r="W16" s="36">
        <v>676</v>
      </c>
      <c r="X16" s="36">
        <v>637</v>
      </c>
      <c r="Y16" s="36">
        <v>631</v>
      </c>
      <c r="Z16" s="36">
        <v>487</v>
      </c>
      <c r="AA16" s="36">
        <v>662</v>
      </c>
      <c r="AB16" s="36">
        <v>619</v>
      </c>
      <c r="AC16" s="36">
        <v>585</v>
      </c>
      <c r="AD16" s="36">
        <v>567</v>
      </c>
      <c r="AE16" s="36">
        <v>654</v>
      </c>
      <c r="AF16" s="36">
        <v>658</v>
      </c>
      <c r="AG16" s="36">
        <v>629</v>
      </c>
      <c r="AH16" s="36">
        <v>645</v>
      </c>
      <c r="AI16" s="36">
        <v>688</v>
      </c>
      <c r="AJ16" s="36">
        <v>663</v>
      </c>
      <c r="AK16" s="36">
        <v>654</v>
      </c>
      <c r="AL16" s="36">
        <v>690</v>
      </c>
      <c r="AM16" s="36">
        <v>585</v>
      </c>
      <c r="AN16" s="36">
        <v>774</v>
      </c>
      <c r="AO16" s="36">
        <v>738</v>
      </c>
      <c r="AP16" s="36">
        <v>747</v>
      </c>
      <c r="AQ16" s="36">
        <v>671</v>
      </c>
      <c r="AR16" s="36">
        <v>780</v>
      </c>
      <c r="AS16" s="37">
        <v>720</v>
      </c>
      <c r="AT16" s="37">
        <v>735</v>
      </c>
      <c r="AU16" s="36">
        <v>737</v>
      </c>
      <c r="AV16" s="38">
        <v>768</v>
      </c>
      <c r="AW16" s="36">
        <v>764</v>
      </c>
      <c r="AX16" s="36">
        <v>794</v>
      </c>
      <c r="AY16" s="36">
        <v>777</v>
      </c>
      <c r="AZ16" s="36">
        <v>794</v>
      </c>
      <c r="BA16" s="36">
        <v>811</v>
      </c>
      <c r="BB16" s="36">
        <v>798</v>
      </c>
      <c r="BC16" s="36">
        <v>884</v>
      </c>
      <c r="BD16" s="36">
        <v>519</v>
      </c>
      <c r="BE16" s="27"/>
    </row>
    <row r="17" spans="1:57" x14ac:dyDescent="0.25">
      <c r="A17" s="21" t="s">
        <v>24</v>
      </c>
      <c r="B17" s="21">
        <v>2021</v>
      </c>
      <c r="C17" s="21" t="s">
        <v>25</v>
      </c>
      <c r="D17" s="23" t="s">
        <v>15</v>
      </c>
      <c r="E17" s="36">
        <v>1748</v>
      </c>
      <c r="F17" s="36">
        <v>1799</v>
      </c>
      <c r="G17" s="36">
        <v>1777</v>
      </c>
      <c r="H17" s="36">
        <v>1843</v>
      </c>
      <c r="I17" s="36">
        <v>1636</v>
      </c>
      <c r="J17" s="36">
        <v>1545</v>
      </c>
      <c r="K17" s="36">
        <v>1379</v>
      </c>
      <c r="L17" s="36">
        <v>1281</v>
      </c>
      <c r="M17" s="36">
        <v>1183</v>
      </c>
      <c r="N17" s="36">
        <v>1128</v>
      </c>
      <c r="O17" s="36">
        <v>1103</v>
      </c>
      <c r="P17" s="36">
        <v>1003</v>
      </c>
      <c r="Q17" s="36">
        <v>832</v>
      </c>
      <c r="R17" s="36">
        <v>918</v>
      </c>
      <c r="S17" s="36">
        <v>1077</v>
      </c>
      <c r="T17" s="36">
        <v>1038</v>
      </c>
      <c r="U17" s="36">
        <v>1006</v>
      </c>
      <c r="V17" s="36">
        <v>842</v>
      </c>
      <c r="W17" s="36">
        <v>1043</v>
      </c>
      <c r="X17" s="36">
        <v>958</v>
      </c>
      <c r="Y17" s="36">
        <v>969</v>
      </c>
      <c r="Z17" s="36">
        <v>789</v>
      </c>
      <c r="AA17" s="36">
        <v>1031</v>
      </c>
      <c r="AB17" s="36">
        <v>996</v>
      </c>
      <c r="AC17" s="36">
        <v>953</v>
      </c>
      <c r="AD17" s="36">
        <v>941</v>
      </c>
      <c r="AE17" s="36">
        <v>1018</v>
      </c>
      <c r="AF17" s="36">
        <v>1001</v>
      </c>
      <c r="AG17" s="36">
        <v>1009</v>
      </c>
      <c r="AH17" s="36">
        <v>1044</v>
      </c>
      <c r="AI17" s="36">
        <v>1046</v>
      </c>
      <c r="AJ17" s="36">
        <v>1119</v>
      </c>
      <c r="AK17" s="36">
        <v>1032</v>
      </c>
      <c r="AL17" s="36">
        <v>1100</v>
      </c>
      <c r="AM17" s="36">
        <v>936</v>
      </c>
      <c r="AN17" s="36">
        <v>1145</v>
      </c>
      <c r="AO17" s="36">
        <v>1153</v>
      </c>
      <c r="AP17" s="36">
        <v>1122</v>
      </c>
      <c r="AQ17" s="36">
        <v>1092</v>
      </c>
      <c r="AR17" s="36">
        <v>1078</v>
      </c>
      <c r="AS17" s="37">
        <v>1159</v>
      </c>
      <c r="AT17" s="37">
        <v>1128</v>
      </c>
      <c r="AU17" s="36">
        <v>1126</v>
      </c>
      <c r="AV17" s="38">
        <v>1256</v>
      </c>
      <c r="AW17" s="36">
        <v>1230</v>
      </c>
      <c r="AX17" s="36">
        <v>1206</v>
      </c>
      <c r="AY17" s="36">
        <v>1200</v>
      </c>
      <c r="AZ17" s="36">
        <v>1182</v>
      </c>
      <c r="BA17" s="36">
        <v>1253</v>
      </c>
      <c r="BB17" s="36">
        <v>1147</v>
      </c>
      <c r="BC17" s="36">
        <v>1280</v>
      </c>
      <c r="BD17" s="36">
        <v>805</v>
      </c>
      <c r="BE17" s="27"/>
    </row>
    <row r="18" spans="1:57" x14ac:dyDescent="0.25">
      <c r="A18" s="21" t="s">
        <v>24</v>
      </c>
      <c r="B18" s="21">
        <v>2021</v>
      </c>
      <c r="C18" s="21" t="s">
        <v>25</v>
      </c>
      <c r="D18" s="23" t="s">
        <v>16</v>
      </c>
      <c r="E18" s="36">
        <v>2284</v>
      </c>
      <c r="F18" s="36">
        <v>2280</v>
      </c>
      <c r="G18" s="36">
        <v>2295</v>
      </c>
      <c r="H18" s="36">
        <v>2213</v>
      </c>
      <c r="I18" s="36">
        <v>2199</v>
      </c>
      <c r="J18" s="36">
        <v>1982</v>
      </c>
      <c r="K18" s="36">
        <v>1718</v>
      </c>
      <c r="L18" s="36">
        <v>1539</v>
      </c>
      <c r="M18" s="36">
        <v>1438</v>
      </c>
      <c r="N18" s="36">
        <v>1419</v>
      </c>
      <c r="O18" s="36">
        <v>1250</v>
      </c>
      <c r="P18" s="36">
        <v>1270</v>
      </c>
      <c r="Q18" s="36">
        <v>1023</v>
      </c>
      <c r="R18" s="36">
        <v>1139</v>
      </c>
      <c r="S18" s="36">
        <v>1370</v>
      </c>
      <c r="T18" s="36">
        <v>1260</v>
      </c>
      <c r="U18" s="36">
        <v>1242</v>
      </c>
      <c r="V18" s="36">
        <v>1018</v>
      </c>
      <c r="W18" s="36">
        <v>1302</v>
      </c>
      <c r="X18" s="36">
        <v>1246</v>
      </c>
      <c r="Y18" s="36">
        <v>1208</v>
      </c>
      <c r="Z18" s="36">
        <v>1043</v>
      </c>
      <c r="AA18" s="36">
        <v>1308</v>
      </c>
      <c r="AB18" s="36">
        <v>1199</v>
      </c>
      <c r="AC18" s="36">
        <v>1156</v>
      </c>
      <c r="AD18" s="36">
        <v>1165</v>
      </c>
      <c r="AE18" s="36">
        <v>1269</v>
      </c>
      <c r="AF18" s="36">
        <v>1217</v>
      </c>
      <c r="AG18" s="36">
        <v>1256</v>
      </c>
      <c r="AH18" s="36">
        <v>1338</v>
      </c>
      <c r="AI18" s="36">
        <v>1313</v>
      </c>
      <c r="AJ18" s="36">
        <v>1315</v>
      </c>
      <c r="AK18" s="36">
        <v>1365</v>
      </c>
      <c r="AL18" s="36">
        <v>1374</v>
      </c>
      <c r="AM18" s="36">
        <v>1150</v>
      </c>
      <c r="AN18" s="36">
        <v>1433</v>
      </c>
      <c r="AO18" s="36">
        <v>1439</v>
      </c>
      <c r="AP18" s="36">
        <v>1397</v>
      </c>
      <c r="AQ18" s="36">
        <v>1379</v>
      </c>
      <c r="AR18" s="36">
        <v>1433</v>
      </c>
      <c r="AS18" s="37">
        <v>1464</v>
      </c>
      <c r="AT18" s="37">
        <v>1475</v>
      </c>
      <c r="AU18" s="36">
        <v>1372</v>
      </c>
      <c r="AV18" s="38">
        <v>1541</v>
      </c>
      <c r="AW18" s="36">
        <v>1515</v>
      </c>
      <c r="AX18" s="36">
        <v>1627</v>
      </c>
      <c r="AY18" s="36">
        <v>1497</v>
      </c>
      <c r="AZ18" s="36">
        <v>1516</v>
      </c>
      <c r="BA18" s="36">
        <v>1522</v>
      </c>
      <c r="BB18" s="36">
        <v>1653</v>
      </c>
      <c r="BC18" s="36">
        <v>1777</v>
      </c>
      <c r="BD18" s="36">
        <v>1068</v>
      </c>
      <c r="BE18" s="27"/>
    </row>
    <row r="19" spans="1:57" x14ac:dyDescent="0.25">
      <c r="A19" s="21" t="s">
        <v>24</v>
      </c>
      <c r="B19" s="21">
        <v>2021</v>
      </c>
      <c r="C19" s="21" t="s">
        <v>25</v>
      </c>
      <c r="D19" s="23" t="s">
        <v>17</v>
      </c>
      <c r="E19" s="36">
        <v>2985</v>
      </c>
      <c r="F19" s="36">
        <v>3004</v>
      </c>
      <c r="G19" s="36">
        <v>3029</v>
      </c>
      <c r="H19" s="36">
        <v>3057</v>
      </c>
      <c r="I19" s="36">
        <v>2708</v>
      </c>
      <c r="J19" s="36">
        <v>2404</v>
      </c>
      <c r="K19" s="36">
        <v>2233</v>
      </c>
      <c r="L19" s="36">
        <v>1971</v>
      </c>
      <c r="M19" s="36">
        <v>1804</v>
      </c>
      <c r="N19" s="36">
        <v>1680</v>
      </c>
      <c r="O19" s="36">
        <v>1637</v>
      </c>
      <c r="P19" s="36">
        <v>1502</v>
      </c>
      <c r="Q19" s="36">
        <v>1283</v>
      </c>
      <c r="R19" s="36">
        <v>1468</v>
      </c>
      <c r="S19" s="36">
        <v>1621</v>
      </c>
      <c r="T19" s="36">
        <v>1521</v>
      </c>
      <c r="U19" s="36">
        <v>1525</v>
      </c>
      <c r="V19" s="36">
        <v>1276</v>
      </c>
      <c r="W19" s="36">
        <v>1577</v>
      </c>
      <c r="X19" s="36">
        <v>1592</v>
      </c>
      <c r="Y19" s="36">
        <v>1538</v>
      </c>
      <c r="Z19" s="36">
        <v>1180</v>
      </c>
      <c r="AA19" s="36">
        <v>1632</v>
      </c>
      <c r="AB19" s="36">
        <v>1506</v>
      </c>
      <c r="AC19" s="36">
        <v>1362</v>
      </c>
      <c r="AD19" s="36">
        <v>1402</v>
      </c>
      <c r="AE19" s="36">
        <v>1562</v>
      </c>
      <c r="AF19" s="36">
        <v>1512</v>
      </c>
      <c r="AG19" s="36">
        <v>1482</v>
      </c>
      <c r="AH19" s="36">
        <v>1599</v>
      </c>
      <c r="AI19" s="36">
        <v>1578</v>
      </c>
      <c r="AJ19" s="36">
        <v>1613</v>
      </c>
      <c r="AK19" s="36">
        <v>1530</v>
      </c>
      <c r="AL19" s="36">
        <v>1561</v>
      </c>
      <c r="AM19" s="36">
        <v>1376</v>
      </c>
      <c r="AN19" s="36">
        <v>1793</v>
      </c>
      <c r="AO19" s="36">
        <v>1765</v>
      </c>
      <c r="AP19" s="36">
        <v>1696</v>
      </c>
      <c r="AQ19" s="36">
        <v>1600</v>
      </c>
      <c r="AR19" s="36">
        <v>1770</v>
      </c>
      <c r="AS19" s="37">
        <v>1726</v>
      </c>
      <c r="AT19" s="37">
        <v>1741</v>
      </c>
      <c r="AU19" s="36">
        <v>1765</v>
      </c>
      <c r="AV19" s="38">
        <v>1828</v>
      </c>
      <c r="AW19" s="36">
        <v>1945</v>
      </c>
      <c r="AX19" s="36">
        <v>1857</v>
      </c>
      <c r="AY19" s="36">
        <v>1795</v>
      </c>
      <c r="AZ19" s="36">
        <v>1764</v>
      </c>
      <c r="BA19" s="36">
        <v>1880</v>
      </c>
      <c r="BB19" s="36">
        <v>1929</v>
      </c>
      <c r="BC19" s="36">
        <v>1956</v>
      </c>
      <c r="BD19" s="36">
        <v>1328</v>
      </c>
      <c r="BE19" s="27"/>
    </row>
    <row r="20" spans="1:57" x14ac:dyDescent="0.25">
      <c r="A20" s="21" t="s">
        <v>24</v>
      </c>
      <c r="B20" s="21">
        <v>2021</v>
      </c>
      <c r="C20" s="21" t="s">
        <v>25</v>
      </c>
      <c r="D20" s="23" t="s">
        <v>18</v>
      </c>
      <c r="E20" s="36">
        <v>3296</v>
      </c>
      <c r="F20" s="36">
        <v>3278</v>
      </c>
      <c r="G20" s="36">
        <v>3518</v>
      </c>
      <c r="H20" s="36">
        <v>3357</v>
      </c>
      <c r="I20" s="36">
        <v>3205</v>
      </c>
      <c r="J20" s="36">
        <v>2731</v>
      </c>
      <c r="K20" s="36">
        <v>2390</v>
      </c>
      <c r="L20" s="36">
        <v>2286</v>
      </c>
      <c r="M20" s="36">
        <v>1998</v>
      </c>
      <c r="N20" s="36">
        <v>1894</v>
      </c>
      <c r="O20" s="36">
        <v>1745</v>
      </c>
      <c r="P20" s="36">
        <v>1774</v>
      </c>
      <c r="Q20" s="36">
        <v>1374</v>
      </c>
      <c r="R20" s="36">
        <v>1606</v>
      </c>
      <c r="S20" s="36">
        <v>1775</v>
      </c>
      <c r="T20" s="36">
        <v>1725</v>
      </c>
      <c r="U20" s="36">
        <v>1648</v>
      </c>
      <c r="V20" s="36">
        <v>1342</v>
      </c>
      <c r="W20" s="36">
        <v>1752</v>
      </c>
      <c r="X20" s="36">
        <v>1637</v>
      </c>
      <c r="Y20" s="36">
        <v>1680</v>
      </c>
      <c r="Z20" s="36">
        <v>1385</v>
      </c>
      <c r="AA20" s="36">
        <v>1772</v>
      </c>
      <c r="AB20" s="36">
        <v>1610</v>
      </c>
      <c r="AC20" s="36">
        <v>1491</v>
      </c>
      <c r="AD20" s="36">
        <v>1466</v>
      </c>
      <c r="AE20" s="36">
        <v>1679</v>
      </c>
      <c r="AF20" s="36">
        <v>1645</v>
      </c>
      <c r="AG20" s="36">
        <v>1665</v>
      </c>
      <c r="AH20" s="36">
        <v>1745</v>
      </c>
      <c r="AI20" s="36">
        <v>1748</v>
      </c>
      <c r="AJ20" s="36">
        <v>1810</v>
      </c>
      <c r="AK20" s="36">
        <v>1742</v>
      </c>
      <c r="AL20" s="36">
        <v>1742</v>
      </c>
      <c r="AM20" s="36">
        <v>1455</v>
      </c>
      <c r="AN20" s="36">
        <v>1844</v>
      </c>
      <c r="AO20" s="36">
        <v>1910</v>
      </c>
      <c r="AP20" s="36">
        <v>1776</v>
      </c>
      <c r="AQ20" s="36">
        <v>1809</v>
      </c>
      <c r="AR20" s="36">
        <v>1750</v>
      </c>
      <c r="AS20" s="37">
        <v>1941</v>
      </c>
      <c r="AT20" s="37">
        <v>1964</v>
      </c>
      <c r="AU20" s="36">
        <v>1912</v>
      </c>
      <c r="AV20" s="38">
        <v>2010</v>
      </c>
      <c r="AW20" s="36">
        <v>2112</v>
      </c>
      <c r="AX20" s="36">
        <v>2144</v>
      </c>
      <c r="AY20" s="36">
        <v>1901</v>
      </c>
      <c r="AZ20" s="36">
        <v>2002</v>
      </c>
      <c r="BA20" s="36">
        <v>2018</v>
      </c>
      <c r="BB20" s="36">
        <v>2195</v>
      </c>
      <c r="BC20" s="36">
        <v>2315</v>
      </c>
      <c r="BD20" s="36">
        <v>1580</v>
      </c>
      <c r="BE20" s="27"/>
    </row>
    <row r="21" spans="1:57" x14ac:dyDescent="0.25">
      <c r="A21" s="21" t="s">
        <v>24</v>
      </c>
      <c r="B21" s="21">
        <v>2021</v>
      </c>
      <c r="C21" s="21" t="s">
        <v>25</v>
      </c>
      <c r="D21" s="23" t="s">
        <v>19</v>
      </c>
      <c r="E21" s="36">
        <v>3996</v>
      </c>
      <c r="F21" s="36">
        <v>3987</v>
      </c>
      <c r="G21" s="36">
        <v>4184</v>
      </c>
      <c r="H21" s="36">
        <v>4266</v>
      </c>
      <c r="I21" s="36">
        <v>3942</v>
      </c>
      <c r="J21" s="36">
        <v>3353</v>
      </c>
      <c r="K21" s="36">
        <v>2920</v>
      </c>
      <c r="L21" s="36">
        <v>2642</v>
      </c>
      <c r="M21" s="36">
        <v>2399</v>
      </c>
      <c r="N21" s="36">
        <v>2224</v>
      </c>
      <c r="O21" s="36">
        <v>2066</v>
      </c>
      <c r="P21" s="36">
        <v>2075</v>
      </c>
      <c r="Q21" s="36">
        <v>1712</v>
      </c>
      <c r="R21" s="36">
        <v>1831</v>
      </c>
      <c r="S21" s="36">
        <v>2113</v>
      </c>
      <c r="T21" s="36">
        <v>1985</v>
      </c>
      <c r="U21" s="36">
        <v>2017</v>
      </c>
      <c r="V21" s="36">
        <v>1645</v>
      </c>
      <c r="W21" s="36">
        <v>2144</v>
      </c>
      <c r="X21" s="36">
        <v>2021</v>
      </c>
      <c r="Y21" s="36">
        <v>1921</v>
      </c>
      <c r="Z21" s="36">
        <v>1556</v>
      </c>
      <c r="AA21" s="36">
        <v>2079</v>
      </c>
      <c r="AB21" s="36">
        <v>1851</v>
      </c>
      <c r="AC21" s="36">
        <v>1666</v>
      </c>
      <c r="AD21" s="36">
        <v>1717</v>
      </c>
      <c r="AE21" s="36">
        <v>1915</v>
      </c>
      <c r="AF21" s="36">
        <v>1970</v>
      </c>
      <c r="AG21" s="36">
        <v>2055</v>
      </c>
      <c r="AH21" s="36">
        <v>2056</v>
      </c>
      <c r="AI21" s="36">
        <v>2047</v>
      </c>
      <c r="AJ21" s="36">
        <v>2109</v>
      </c>
      <c r="AK21" s="36">
        <v>2048</v>
      </c>
      <c r="AL21" s="36">
        <v>2086</v>
      </c>
      <c r="AM21" s="36">
        <v>1842</v>
      </c>
      <c r="AN21" s="36">
        <v>2219</v>
      </c>
      <c r="AO21" s="36">
        <v>2262</v>
      </c>
      <c r="AP21" s="36">
        <v>2153</v>
      </c>
      <c r="AQ21" s="36">
        <v>2131</v>
      </c>
      <c r="AR21" s="36">
        <v>2237</v>
      </c>
      <c r="AS21" s="37">
        <v>2316</v>
      </c>
      <c r="AT21" s="37">
        <v>2379</v>
      </c>
      <c r="AU21" s="36">
        <v>2297</v>
      </c>
      <c r="AV21" s="38">
        <v>2398</v>
      </c>
      <c r="AW21" s="36">
        <v>2551</v>
      </c>
      <c r="AX21" s="36">
        <v>2613</v>
      </c>
      <c r="AY21" s="36">
        <v>2432</v>
      </c>
      <c r="AZ21" s="36">
        <v>2441</v>
      </c>
      <c r="BA21" s="36">
        <v>2611</v>
      </c>
      <c r="BB21" s="36">
        <v>2722</v>
      </c>
      <c r="BC21" s="36">
        <v>2757</v>
      </c>
      <c r="BD21" s="36">
        <v>1944</v>
      </c>
      <c r="BE21" s="27"/>
    </row>
    <row r="22" spans="1:57" x14ac:dyDescent="0.25">
      <c r="A22" s="21" t="s">
        <v>26</v>
      </c>
      <c r="B22" s="21">
        <v>2021</v>
      </c>
      <c r="C22" s="21" t="s">
        <v>25</v>
      </c>
      <c r="D22" s="20" t="s">
        <v>0</v>
      </c>
      <c r="E22" s="36">
        <v>27</v>
      </c>
      <c r="F22" s="36">
        <v>31</v>
      </c>
      <c r="G22" s="36">
        <v>24</v>
      </c>
      <c r="H22" s="36">
        <v>37</v>
      </c>
      <c r="I22" s="36">
        <v>29</v>
      </c>
      <c r="J22" s="36">
        <v>29</v>
      </c>
      <c r="K22" s="36">
        <v>21</v>
      </c>
      <c r="L22" s="36">
        <v>39</v>
      </c>
      <c r="M22" s="36">
        <v>29</v>
      </c>
      <c r="N22" s="36">
        <v>40</v>
      </c>
      <c r="O22" s="36">
        <v>21</v>
      </c>
      <c r="P22" s="36">
        <v>32</v>
      </c>
      <c r="Q22" s="36">
        <v>22</v>
      </c>
      <c r="R22" s="36">
        <v>23</v>
      </c>
      <c r="S22" s="36">
        <v>24</v>
      </c>
      <c r="T22" s="36">
        <v>26</v>
      </c>
      <c r="U22" s="36">
        <v>19</v>
      </c>
      <c r="V22" s="36">
        <v>25</v>
      </c>
      <c r="W22" s="36">
        <v>26</v>
      </c>
      <c r="X22" s="36">
        <v>34</v>
      </c>
      <c r="Y22" s="36">
        <v>29</v>
      </c>
      <c r="Z22" s="36">
        <v>29</v>
      </c>
      <c r="AA22" s="36">
        <v>32</v>
      </c>
      <c r="AB22" s="36">
        <v>26</v>
      </c>
      <c r="AC22" s="36">
        <v>17</v>
      </c>
      <c r="AD22" s="36">
        <v>14</v>
      </c>
      <c r="AE22" s="36">
        <v>27</v>
      </c>
      <c r="AF22" s="36">
        <v>27</v>
      </c>
      <c r="AG22" s="36">
        <v>29</v>
      </c>
      <c r="AH22" s="36">
        <v>34</v>
      </c>
      <c r="AI22" s="36">
        <v>21</v>
      </c>
      <c r="AJ22" s="36">
        <v>21</v>
      </c>
      <c r="AK22" s="36">
        <v>25</v>
      </c>
      <c r="AL22" s="36">
        <v>27</v>
      </c>
      <c r="AM22" s="36">
        <v>16</v>
      </c>
      <c r="AN22" s="36">
        <v>25</v>
      </c>
      <c r="AO22" s="36">
        <v>31</v>
      </c>
      <c r="AP22" s="36">
        <v>28</v>
      </c>
      <c r="AQ22" s="36">
        <v>27</v>
      </c>
      <c r="AR22" s="36">
        <v>30</v>
      </c>
      <c r="AS22" s="39">
        <v>20</v>
      </c>
      <c r="AT22" s="39">
        <v>25</v>
      </c>
      <c r="AU22" s="36">
        <v>29</v>
      </c>
      <c r="AV22" s="40">
        <v>32</v>
      </c>
      <c r="AW22" s="36">
        <v>44</v>
      </c>
      <c r="AX22" s="36">
        <v>26</v>
      </c>
      <c r="AY22" s="36">
        <v>26</v>
      </c>
      <c r="AZ22" s="36">
        <v>32</v>
      </c>
      <c r="BA22" s="36">
        <v>30</v>
      </c>
      <c r="BB22" s="36">
        <v>30</v>
      </c>
      <c r="BC22" s="36">
        <v>33</v>
      </c>
      <c r="BD22" s="36">
        <v>17</v>
      </c>
      <c r="BE22" s="27"/>
    </row>
    <row r="23" spans="1:57" x14ac:dyDescent="0.25">
      <c r="A23" s="21" t="s">
        <v>26</v>
      </c>
      <c r="B23" s="21">
        <v>2021</v>
      </c>
      <c r="C23" s="21" t="s">
        <v>25</v>
      </c>
      <c r="D23" s="29" t="s">
        <v>1</v>
      </c>
      <c r="E23" s="36">
        <v>5</v>
      </c>
      <c r="F23" s="36">
        <v>3</v>
      </c>
      <c r="G23" s="36">
        <v>4</v>
      </c>
      <c r="H23" s="36">
        <v>5</v>
      </c>
      <c r="I23" s="36">
        <v>2</v>
      </c>
      <c r="J23" s="36">
        <v>4</v>
      </c>
      <c r="K23" s="36">
        <v>7</v>
      </c>
      <c r="L23" s="36">
        <v>1</v>
      </c>
      <c r="M23" s="36">
        <v>4</v>
      </c>
      <c r="N23" s="36">
        <v>2</v>
      </c>
      <c r="O23" s="36">
        <v>3</v>
      </c>
      <c r="P23" s="36">
        <v>2</v>
      </c>
      <c r="Q23" s="36">
        <v>1</v>
      </c>
      <c r="R23" s="36">
        <v>3</v>
      </c>
      <c r="S23" s="36">
        <v>5</v>
      </c>
      <c r="T23" s="36">
        <v>2</v>
      </c>
      <c r="U23" s="36">
        <v>2</v>
      </c>
      <c r="V23" s="36">
        <v>4</v>
      </c>
      <c r="W23" s="36">
        <v>2</v>
      </c>
      <c r="X23" s="36">
        <v>3</v>
      </c>
      <c r="Y23" s="36">
        <v>4</v>
      </c>
      <c r="Z23" s="36">
        <v>3</v>
      </c>
      <c r="AA23" s="36">
        <v>3</v>
      </c>
      <c r="AB23" s="36">
        <v>3</v>
      </c>
      <c r="AC23" s="36">
        <v>4</v>
      </c>
      <c r="AD23" s="36">
        <v>4</v>
      </c>
      <c r="AE23" s="36">
        <v>3</v>
      </c>
      <c r="AF23" s="36">
        <v>5</v>
      </c>
      <c r="AG23" s="36">
        <v>4</v>
      </c>
      <c r="AH23" s="36">
        <v>2</v>
      </c>
      <c r="AI23" s="36">
        <v>3</v>
      </c>
      <c r="AJ23" s="36">
        <v>1</v>
      </c>
      <c r="AK23" s="36">
        <v>4</v>
      </c>
      <c r="AL23" s="36">
        <v>2</v>
      </c>
      <c r="AM23" s="36">
        <v>4</v>
      </c>
      <c r="AN23" s="36">
        <v>3</v>
      </c>
      <c r="AO23" s="36">
        <v>1</v>
      </c>
      <c r="AP23" s="36">
        <v>2</v>
      </c>
      <c r="AQ23" s="36">
        <v>3</v>
      </c>
      <c r="AR23" s="36">
        <v>2</v>
      </c>
      <c r="AS23" s="39">
        <v>1</v>
      </c>
      <c r="AT23" s="39">
        <v>9</v>
      </c>
      <c r="AU23" s="36">
        <v>3</v>
      </c>
      <c r="AV23" s="40">
        <v>4</v>
      </c>
      <c r="AW23" s="36">
        <v>3</v>
      </c>
      <c r="AX23" s="36">
        <v>2</v>
      </c>
      <c r="AY23" s="36">
        <v>5</v>
      </c>
      <c r="AZ23" s="36">
        <v>5</v>
      </c>
      <c r="BA23" s="36">
        <v>4</v>
      </c>
      <c r="BB23" s="36">
        <v>4</v>
      </c>
      <c r="BC23" s="36">
        <v>5</v>
      </c>
      <c r="BD23" s="36">
        <v>5</v>
      </c>
      <c r="BE23" s="27"/>
    </row>
    <row r="24" spans="1:57" x14ac:dyDescent="0.25">
      <c r="A24" s="21" t="s">
        <v>26</v>
      </c>
      <c r="B24" s="21">
        <v>2021</v>
      </c>
      <c r="C24" s="21" t="s">
        <v>25</v>
      </c>
      <c r="D24" s="29" t="s">
        <v>2</v>
      </c>
      <c r="E24" s="36">
        <v>1</v>
      </c>
      <c r="F24" s="36">
        <v>1</v>
      </c>
      <c r="G24" s="36">
        <v>1</v>
      </c>
      <c r="H24" s="36">
        <v>5</v>
      </c>
      <c r="I24" s="36">
        <v>2</v>
      </c>
      <c r="J24" s="36">
        <v>2</v>
      </c>
      <c r="K24" s="36">
        <v>0</v>
      </c>
      <c r="L24" s="36">
        <v>2</v>
      </c>
      <c r="M24" s="36">
        <v>0</v>
      </c>
      <c r="N24" s="36">
        <v>3</v>
      </c>
      <c r="O24" s="36">
        <v>1</v>
      </c>
      <c r="P24" s="36">
        <v>1</v>
      </c>
      <c r="Q24" s="36">
        <v>3</v>
      </c>
      <c r="R24" s="36">
        <v>2</v>
      </c>
      <c r="S24" s="36">
        <v>3</v>
      </c>
      <c r="T24" s="36">
        <v>1</v>
      </c>
      <c r="U24" s="36">
        <v>1</v>
      </c>
      <c r="V24" s="36">
        <v>2</v>
      </c>
      <c r="W24" s="36">
        <v>5</v>
      </c>
      <c r="X24" s="36">
        <v>3</v>
      </c>
      <c r="Y24" s="36">
        <v>3</v>
      </c>
      <c r="Z24" s="36">
        <v>2</v>
      </c>
      <c r="AA24" s="36">
        <v>2</v>
      </c>
      <c r="AB24" s="36">
        <v>2</v>
      </c>
      <c r="AC24" s="36">
        <v>0</v>
      </c>
      <c r="AD24" s="36">
        <v>1</v>
      </c>
      <c r="AE24" s="36">
        <v>0</v>
      </c>
      <c r="AF24" s="36">
        <v>2</v>
      </c>
      <c r="AG24" s="36">
        <v>3</v>
      </c>
      <c r="AH24" s="36">
        <v>2</v>
      </c>
      <c r="AI24" s="36">
        <v>1</v>
      </c>
      <c r="AJ24" s="36">
        <v>7</v>
      </c>
      <c r="AK24" s="36">
        <v>1</v>
      </c>
      <c r="AL24" s="36">
        <v>4</v>
      </c>
      <c r="AM24" s="36">
        <v>1</v>
      </c>
      <c r="AN24" s="36">
        <v>1</v>
      </c>
      <c r="AO24" s="36">
        <v>1</v>
      </c>
      <c r="AP24" s="36">
        <v>3</v>
      </c>
      <c r="AQ24" s="36">
        <v>3</v>
      </c>
      <c r="AR24" s="36">
        <v>5</v>
      </c>
      <c r="AS24" s="39">
        <v>3</v>
      </c>
      <c r="AT24" s="39">
        <v>3</v>
      </c>
      <c r="AU24" s="36">
        <v>3</v>
      </c>
      <c r="AV24" s="40">
        <v>4</v>
      </c>
      <c r="AW24" s="36">
        <v>2</v>
      </c>
      <c r="AX24" s="36">
        <v>1</v>
      </c>
      <c r="AY24" s="36">
        <v>3</v>
      </c>
      <c r="AZ24" s="36">
        <v>2</v>
      </c>
      <c r="BA24" s="36">
        <v>6</v>
      </c>
      <c r="BB24" s="36">
        <v>1</v>
      </c>
      <c r="BC24" s="36">
        <v>3</v>
      </c>
      <c r="BD24" s="36">
        <v>1</v>
      </c>
      <c r="BE24" s="27"/>
    </row>
    <row r="25" spans="1:57" x14ac:dyDescent="0.25">
      <c r="A25" s="21" t="s">
        <v>26</v>
      </c>
      <c r="B25" s="21">
        <v>2021</v>
      </c>
      <c r="C25" s="21" t="s">
        <v>25</v>
      </c>
      <c r="D25" s="20" t="s">
        <v>3</v>
      </c>
      <c r="E25" s="36">
        <v>0</v>
      </c>
      <c r="F25" s="36">
        <v>4</v>
      </c>
      <c r="G25" s="36">
        <v>2</v>
      </c>
      <c r="H25" s="36">
        <v>0</v>
      </c>
      <c r="I25" s="36">
        <v>3</v>
      </c>
      <c r="J25" s="36">
        <v>1</v>
      </c>
      <c r="K25" s="36">
        <v>3</v>
      </c>
      <c r="L25" s="36">
        <v>2</v>
      </c>
      <c r="M25" s="36">
        <v>1</v>
      </c>
      <c r="N25" s="36">
        <v>3</v>
      </c>
      <c r="O25" s="36">
        <v>2</v>
      </c>
      <c r="P25" s="36">
        <v>3</v>
      </c>
      <c r="Q25" s="36">
        <v>4</v>
      </c>
      <c r="R25" s="36">
        <v>2</v>
      </c>
      <c r="S25" s="36">
        <v>4</v>
      </c>
      <c r="T25" s="36">
        <v>0</v>
      </c>
      <c r="U25" s="36">
        <v>2</v>
      </c>
      <c r="V25" s="36">
        <v>1</v>
      </c>
      <c r="W25" s="36">
        <v>2</v>
      </c>
      <c r="X25" s="36">
        <v>4</v>
      </c>
      <c r="Y25" s="36">
        <v>6</v>
      </c>
      <c r="Z25" s="36">
        <v>2</v>
      </c>
      <c r="AA25" s="36">
        <v>3</v>
      </c>
      <c r="AB25" s="36">
        <v>3</v>
      </c>
      <c r="AC25" s="36">
        <v>3</v>
      </c>
      <c r="AD25" s="36">
        <v>4</v>
      </c>
      <c r="AE25" s="36">
        <v>4</v>
      </c>
      <c r="AF25" s="36">
        <v>2</v>
      </c>
      <c r="AG25" s="36">
        <v>1</v>
      </c>
      <c r="AH25" s="36">
        <v>4</v>
      </c>
      <c r="AI25" s="36">
        <v>1</v>
      </c>
      <c r="AJ25" s="36">
        <v>4</v>
      </c>
      <c r="AK25" s="36">
        <v>2</v>
      </c>
      <c r="AL25" s="36">
        <v>6</v>
      </c>
      <c r="AM25" s="36">
        <v>5</v>
      </c>
      <c r="AN25" s="36">
        <v>1</v>
      </c>
      <c r="AO25" s="36">
        <v>1</v>
      </c>
      <c r="AP25" s="36">
        <v>5</v>
      </c>
      <c r="AQ25" s="36">
        <v>4</v>
      </c>
      <c r="AR25" s="36">
        <v>7</v>
      </c>
      <c r="AS25" s="39">
        <v>6</v>
      </c>
      <c r="AT25" s="39">
        <v>2</v>
      </c>
      <c r="AU25" s="36">
        <v>2</v>
      </c>
      <c r="AV25" s="40">
        <v>4</v>
      </c>
      <c r="AW25" s="36">
        <v>4</v>
      </c>
      <c r="AX25" s="36">
        <v>3</v>
      </c>
      <c r="AY25" s="36">
        <v>5</v>
      </c>
      <c r="AZ25" s="36">
        <v>2</v>
      </c>
      <c r="BA25" s="36">
        <v>4</v>
      </c>
      <c r="BB25" s="36">
        <v>1</v>
      </c>
      <c r="BC25" s="36">
        <v>0</v>
      </c>
      <c r="BD25" s="36">
        <v>0</v>
      </c>
      <c r="BE25" s="27"/>
    </row>
    <row r="26" spans="1:57" x14ac:dyDescent="0.25">
      <c r="A26" s="21" t="s">
        <v>26</v>
      </c>
      <c r="B26" s="21">
        <v>2021</v>
      </c>
      <c r="C26" s="21" t="s">
        <v>25</v>
      </c>
      <c r="D26" s="20" t="s">
        <v>4</v>
      </c>
      <c r="E26" s="36">
        <v>11</v>
      </c>
      <c r="F26" s="36">
        <v>8</v>
      </c>
      <c r="G26" s="36">
        <v>10</v>
      </c>
      <c r="H26" s="36">
        <v>10</v>
      </c>
      <c r="I26" s="36">
        <v>11</v>
      </c>
      <c r="J26" s="36">
        <v>6</v>
      </c>
      <c r="K26" s="36">
        <v>13</v>
      </c>
      <c r="L26" s="36">
        <v>15</v>
      </c>
      <c r="M26" s="36">
        <v>10</v>
      </c>
      <c r="N26" s="36">
        <v>8</v>
      </c>
      <c r="O26" s="36">
        <v>11</v>
      </c>
      <c r="P26" s="36">
        <v>11</v>
      </c>
      <c r="Q26" s="36">
        <v>10</v>
      </c>
      <c r="R26" s="36">
        <v>10</v>
      </c>
      <c r="S26" s="36">
        <v>11</v>
      </c>
      <c r="T26" s="36">
        <v>7</v>
      </c>
      <c r="U26" s="36">
        <v>10</v>
      </c>
      <c r="V26" s="36">
        <v>14</v>
      </c>
      <c r="W26" s="36">
        <v>10</v>
      </c>
      <c r="X26" s="36">
        <v>10</v>
      </c>
      <c r="Y26" s="36">
        <v>10</v>
      </c>
      <c r="Z26" s="36">
        <v>6</v>
      </c>
      <c r="AA26" s="36">
        <v>16</v>
      </c>
      <c r="AB26" s="36">
        <v>10</v>
      </c>
      <c r="AC26" s="36">
        <v>12</v>
      </c>
      <c r="AD26" s="36">
        <v>19</v>
      </c>
      <c r="AE26" s="36">
        <v>11</v>
      </c>
      <c r="AF26" s="36">
        <v>15</v>
      </c>
      <c r="AG26" s="36">
        <v>9</v>
      </c>
      <c r="AH26" s="36">
        <v>12</v>
      </c>
      <c r="AI26" s="36">
        <v>6</v>
      </c>
      <c r="AJ26" s="36">
        <v>10</v>
      </c>
      <c r="AK26" s="36">
        <v>17</v>
      </c>
      <c r="AL26" s="36">
        <v>11</v>
      </c>
      <c r="AM26" s="36">
        <v>8</v>
      </c>
      <c r="AN26" s="36">
        <v>18</v>
      </c>
      <c r="AO26" s="36">
        <v>7</v>
      </c>
      <c r="AP26" s="36">
        <v>6</v>
      </c>
      <c r="AQ26" s="36">
        <v>12</v>
      </c>
      <c r="AR26" s="36">
        <v>14</v>
      </c>
      <c r="AS26" s="39">
        <v>15</v>
      </c>
      <c r="AT26" s="39">
        <v>12</v>
      </c>
      <c r="AU26" s="36">
        <v>11</v>
      </c>
      <c r="AV26" s="40">
        <v>12</v>
      </c>
      <c r="AW26" s="36">
        <v>14</v>
      </c>
      <c r="AX26" s="36">
        <v>8</v>
      </c>
      <c r="AY26" s="36">
        <v>11</v>
      </c>
      <c r="AZ26" s="36">
        <v>19</v>
      </c>
      <c r="BA26" s="36">
        <v>11</v>
      </c>
      <c r="BB26" s="36">
        <v>14</v>
      </c>
      <c r="BC26" s="36">
        <v>11</v>
      </c>
      <c r="BD26" s="36">
        <v>4</v>
      </c>
      <c r="BE26" s="27"/>
    </row>
    <row r="27" spans="1:57" x14ac:dyDescent="0.25">
      <c r="A27" s="21" t="s">
        <v>26</v>
      </c>
      <c r="B27" s="21">
        <v>2021</v>
      </c>
      <c r="C27" s="21" t="s">
        <v>25</v>
      </c>
      <c r="D27" s="20" t="s">
        <v>5</v>
      </c>
      <c r="E27" s="27">
        <v>17</v>
      </c>
      <c r="F27" s="27">
        <v>20</v>
      </c>
      <c r="G27" s="27">
        <v>14</v>
      </c>
      <c r="H27" s="27">
        <v>17</v>
      </c>
      <c r="I27" s="27">
        <v>17</v>
      </c>
      <c r="J27" s="27">
        <v>26</v>
      </c>
      <c r="K27" s="27">
        <v>23</v>
      </c>
      <c r="L27" s="27">
        <v>15</v>
      </c>
      <c r="M27" s="27">
        <v>22</v>
      </c>
      <c r="N27" s="27">
        <v>9</v>
      </c>
      <c r="O27" s="27">
        <v>14</v>
      </c>
      <c r="P27" s="27">
        <v>22</v>
      </c>
      <c r="Q27" s="27">
        <v>12</v>
      </c>
      <c r="R27" s="27">
        <v>15</v>
      </c>
      <c r="S27" s="27">
        <v>19</v>
      </c>
      <c r="T27" s="27">
        <v>18</v>
      </c>
      <c r="U27" s="27">
        <v>17</v>
      </c>
      <c r="V27" s="27">
        <v>16</v>
      </c>
      <c r="W27" s="27">
        <v>19</v>
      </c>
      <c r="X27" s="27">
        <v>18</v>
      </c>
      <c r="Y27" s="27">
        <v>23</v>
      </c>
      <c r="Z27" s="27">
        <v>20</v>
      </c>
      <c r="AA27" s="27">
        <v>22</v>
      </c>
      <c r="AB27" s="27">
        <v>21</v>
      </c>
      <c r="AC27" s="27">
        <v>17</v>
      </c>
      <c r="AD27" s="27">
        <v>16</v>
      </c>
      <c r="AE27" s="27">
        <v>18</v>
      </c>
      <c r="AF27" s="27">
        <v>6</v>
      </c>
      <c r="AG27" s="27">
        <v>21</v>
      </c>
      <c r="AH27" s="27">
        <v>20</v>
      </c>
      <c r="AI27" s="27">
        <v>18</v>
      </c>
      <c r="AJ27" s="27">
        <v>16</v>
      </c>
      <c r="AK27" s="27">
        <v>14</v>
      </c>
      <c r="AL27" s="27">
        <v>19</v>
      </c>
      <c r="AM27" s="27">
        <v>13</v>
      </c>
      <c r="AN27" s="27">
        <v>12</v>
      </c>
      <c r="AO27" s="27">
        <v>20</v>
      </c>
      <c r="AP27" s="27">
        <v>19</v>
      </c>
      <c r="AQ27" s="27">
        <v>29</v>
      </c>
      <c r="AR27" s="27">
        <v>21</v>
      </c>
      <c r="AS27" s="39">
        <v>20</v>
      </c>
      <c r="AT27" s="39">
        <v>22</v>
      </c>
      <c r="AU27" s="27">
        <v>11</v>
      </c>
      <c r="AV27" s="40">
        <v>17</v>
      </c>
      <c r="AW27" s="27">
        <v>22</v>
      </c>
      <c r="AX27" s="36">
        <v>24</v>
      </c>
      <c r="AY27" s="27">
        <v>18</v>
      </c>
      <c r="AZ27" s="27">
        <v>23</v>
      </c>
      <c r="BA27" s="27">
        <v>17</v>
      </c>
      <c r="BB27" s="27">
        <v>23</v>
      </c>
      <c r="BC27" s="27">
        <v>21</v>
      </c>
      <c r="BD27" s="27">
        <v>8</v>
      </c>
      <c r="BE27" s="27"/>
    </row>
    <row r="28" spans="1:57" x14ac:dyDescent="0.25">
      <c r="A28" s="21" t="s">
        <v>26</v>
      </c>
      <c r="B28" s="21">
        <v>2021</v>
      </c>
      <c r="C28" s="21" t="s">
        <v>25</v>
      </c>
      <c r="D28" s="23" t="s">
        <v>6</v>
      </c>
      <c r="E28" s="27">
        <v>18</v>
      </c>
      <c r="F28" s="27">
        <v>22</v>
      </c>
      <c r="G28" s="27">
        <v>19</v>
      </c>
      <c r="H28" s="27">
        <v>30</v>
      </c>
      <c r="I28" s="27">
        <v>32</v>
      </c>
      <c r="J28" s="27">
        <v>29</v>
      </c>
      <c r="K28" s="27">
        <v>20</v>
      </c>
      <c r="L28" s="27">
        <v>17</v>
      </c>
      <c r="M28" s="27">
        <v>29</v>
      </c>
      <c r="N28" s="27">
        <v>24</v>
      </c>
      <c r="O28" s="27">
        <v>21</v>
      </c>
      <c r="P28" s="27">
        <v>19</v>
      </c>
      <c r="Q28" s="27">
        <v>24</v>
      </c>
      <c r="R28" s="27">
        <v>19</v>
      </c>
      <c r="S28" s="27">
        <v>23</v>
      </c>
      <c r="T28" s="27">
        <v>19</v>
      </c>
      <c r="U28" s="27">
        <v>21</v>
      </c>
      <c r="V28" s="27">
        <v>25</v>
      </c>
      <c r="W28" s="27">
        <v>30</v>
      </c>
      <c r="X28" s="27">
        <v>30</v>
      </c>
      <c r="Y28" s="27">
        <v>20</v>
      </c>
      <c r="Z28" s="27">
        <v>20</v>
      </c>
      <c r="AA28" s="27">
        <v>26</v>
      </c>
      <c r="AB28" s="27">
        <v>30</v>
      </c>
      <c r="AC28" s="27">
        <v>20</v>
      </c>
      <c r="AD28" s="27">
        <v>13</v>
      </c>
      <c r="AE28" s="27">
        <v>29</v>
      </c>
      <c r="AF28" s="27">
        <v>21</v>
      </c>
      <c r="AG28" s="27">
        <v>23</v>
      </c>
      <c r="AH28" s="27">
        <v>29</v>
      </c>
      <c r="AI28" s="27">
        <v>29</v>
      </c>
      <c r="AJ28" s="27">
        <v>27</v>
      </c>
      <c r="AK28" s="27">
        <v>25</v>
      </c>
      <c r="AL28" s="27">
        <v>24</v>
      </c>
      <c r="AM28" s="27">
        <v>16</v>
      </c>
      <c r="AN28" s="27">
        <v>27</v>
      </c>
      <c r="AO28" s="27">
        <v>19</v>
      </c>
      <c r="AP28" s="27">
        <v>30</v>
      </c>
      <c r="AQ28" s="27">
        <v>22</v>
      </c>
      <c r="AR28" s="27">
        <v>28</v>
      </c>
      <c r="AS28" s="39">
        <v>17</v>
      </c>
      <c r="AT28" s="39">
        <v>20</v>
      </c>
      <c r="AU28" s="27">
        <v>26</v>
      </c>
      <c r="AV28" s="40">
        <v>25</v>
      </c>
      <c r="AW28" s="27">
        <v>17</v>
      </c>
      <c r="AX28" s="36">
        <v>32</v>
      </c>
      <c r="AY28" s="27">
        <v>28</v>
      </c>
      <c r="AZ28" s="27">
        <v>30</v>
      </c>
      <c r="BA28" s="27">
        <v>25</v>
      </c>
      <c r="BB28" s="27">
        <v>20</v>
      </c>
      <c r="BC28" s="27">
        <v>31</v>
      </c>
      <c r="BD28" s="27">
        <v>18</v>
      </c>
      <c r="BE28" s="27"/>
    </row>
    <row r="29" spans="1:57" x14ac:dyDescent="0.25">
      <c r="A29" s="21" t="s">
        <v>26</v>
      </c>
      <c r="B29" s="21">
        <v>2021</v>
      </c>
      <c r="C29" s="21" t="s">
        <v>25</v>
      </c>
      <c r="D29" s="23" t="s">
        <v>7</v>
      </c>
      <c r="E29" s="27">
        <v>32</v>
      </c>
      <c r="F29" s="27">
        <v>36</v>
      </c>
      <c r="G29" s="27">
        <v>38</v>
      </c>
      <c r="H29" s="27">
        <v>36</v>
      </c>
      <c r="I29" s="27">
        <v>43</v>
      </c>
      <c r="J29" s="27">
        <v>39</v>
      </c>
      <c r="K29" s="27">
        <v>35</v>
      </c>
      <c r="L29" s="27">
        <v>43</v>
      </c>
      <c r="M29" s="27">
        <v>52</v>
      </c>
      <c r="N29" s="27">
        <v>39</v>
      </c>
      <c r="O29" s="27">
        <v>25</v>
      </c>
      <c r="P29" s="27">
        <v>36</v>
      </c>
      <c r="Q29" s="27">
        <v>36</v>
      </c>
      <c r="R29" s="27">
        <v>27</v>
      </c>
      <c r="S29" s="27">
        <v>22</v>
      </c>
      <c r="T29" s="27">
        <v>40</v>
      </c>
      <c r="U29" s="27">
        <v>27</v>
      </c>
      <c r="V29" s="27">
        <v>25</v>
      </c>
      <c r="W29" s="27">
        <v>26</v>
      </c>
      <c r="X29" s="27">
        <v>48</v>
      </c>
      <c r="Y29" s="27">
        <v>38</v>
      </c>
      <c r="Z29" s="27">
        <v>30</v>
      </c>
      <c r="AA29" s="27">
        <v>36</v>
      </c>
      <c r="AB29" s="27">
        <v>30</v>
      </c>
      <c r="AC29" s="27">
        <v>37</v>
      </c>
      <c r="AD29" s="27">
        <v>29</v>
      </c>
      <c r="AE29" s="27">
        <v>27</v>
      </c>
      <c r="AF29" s="27">
        <v>35</v>
      </c>
      <c r="AG29" s="27">
        <v>35</v>
      </c>
      <c r="AH29" s="27">
        <v>32</v>
      </c>
      <c r="AI29" s="27">
        <v>23</v>
      </c>
      <c r="AJ29" s="27">
        <v>32</v>
      </c>
      <c r="AK29" s="27">
        <v>41</v>
      </c>
      <c r="AL29" s="27">
        <v>31</v>
      </c>
      <c r="AM29" s="27">
        <v>22</v>
      </c>
      <c r="AN29" s="27">
        <v>34</v>
      </c>
      <c r="AO29" s="27">
        <v>22</v>
      </c>
      <c r="AP29" s="27">
        <v>35</v>
      </c>
      <c r="AQ29" s="27">
        <v>37</v>
      </c>
      <c r="AR29" s="27">
        <v>42</v>
      </c>
      <c r="AS29" s="39">
        <v>37</v>
      </c>
      <c r="AT29" s="39">
        <v>31</v>
      </c>
      <c r="AU29" s="27">
        <v>28</v>
      </c>
      <c r="AV29" s="40">
        <v>34</v>
      </c>
      <c r="AW29" s="27">
        <v>38</v>
      </c>
      <c r="AX29" s="36">
        <v>45</v>
      </c>
      <c r="AY29" s="27">
        <v>30</v>
      </c>
      <c r="AZ29" s="27">
        <v>40</v>
      </c>
      <c r="BA29" s="27">
        <v>48</v>
      </c>
      <c r="BB29" s="27">
        <v>45</v>
      </c>
      <c r="BC29" s="27">
        <v>35</v>
      </c>
      <c r="BD29" s="27">
        <v>16</v>
      </c>
      <c r="BE29" s="27"/>
    </row>
    <row r="30" spans="1:57" x14ac:dyDescent="0.25">
      <c r="A30" s="21" t="s">
        <v>26</v>
      </c>
      <c r="B30" s="21">
        <v>2021</v>
      </c>
      <c r="C30" s="21" t="s">
        <v>25</v>
      </c>
      <c r="D30" s="23" t="s">
        <v>8</v>
      </c>
      <c r="E30" s="27">
        <v>49</v>
      </c>
      <c r="F30" s="27">
        <v>60</v>
      </c>
      <c r="G30" s="27">
        <v>70</v>
      </c>
      <c r="H30" s="27">
        <v>67</v>
      </c>
      <c r="I30" s="27">
        <v>42</v>
      </c>
      <c r="J30" s="27">
        <v>77</v>
      </c>
      <c r="K30" s="27">
        <v>55</v>
      </c>
      <c r="L30" s="27">
        <v>36</v>
      </c>
      <c r="M30" s="27">
        <v>56</v>
      </c>
      <c r="N30" s="27">
        <v>64</v>
      </c>
      <c r="O30" s="27">
        <v>61</v>
      </c>
      <c r="P30" s="27">
        <v>42</v>
      </c>
      <c r="Q30" s="27">
        <v>44</v>
      </c>
      <c r="R30" s="27">
        <v>57</v>
      </c>
      <c r="S30" s="27">
        <v>60</v>
      </c>
      <c r="T30" s="27">
        <v>44</v>
      </c>
      <c r="U30" s="27">
        <v>41</v>
      </c>
      <c r="V30" s="27">
        <v>43</v>
      </c>
      <c r="W30" s="27">
        <v>39</v>
      </c>
      <c r="X30" s="27">
        <v>55</v>
      </c>
      <c r="Y30" s="27">
        <v>58</v>
      </c>
      <c r="Z30" s="27">
        <v>35</v>
      </c>
      <c r="AA30" s="27">
        <v>58</v>
      </c>
      <c r="AB30" s="27">
        <v>40</v>
      </c>
      <c r="AC30" s="27">
        <v>39</v>
      </c>
      <c r="AD30" s="27">
        <v>36</v>
      </c>
      <c r="AE30" s="27">
        <v>42</v>
      </c>
      <c r="AF30" s="27">
        <v>48</v>
      </c>
      <c r="AG30" s="27">
        <v>44</v>
      </c>
      <c r="AH30" s="27">
        <v>48</v>
      </c>
      <c r="AI30" s="27">
        <v>52</v>
      </c>
      <c r="AJ30" s="27">
        <v>47</v>
      </c>
      <c r="AK30" s="27">
        <v>49</v>
      </c>
      <c r="AL30" s="27">
        <v>44</v>
      </c>
      <c r="AM30" s="27">
        <v>40</v>
      </c>
      <c r="AN30" s="27">
        <v>61</v>
      </c>
      <c r="AO30" s="27">
        <v>44</v>
      </c>
      <c r="AP30" s="27">
        <v>58</v>
      </c>
      <c r="AQ30" s="27">
        <v>41</v>
      </c>
      <c r="AR30" s="27">
        <v>52</v>
      </c>
      <c r="AS30" s="39">
        <v>49</v>
      </c>
      <c r="AT30" s="39">
        <v>45</v>
      </c>
      <c r="AU30" s="27">
        <v>41</v>
      </c>
      <c r="AV30" s="40">
        <v>51</v>
      </c>
      <c r="AW30" s="27">
        <v>59</v>
      </c>
      <c r="AX30" s="36">
        <v>52</v>
      </c>
      <c r="AY30" s="27">
        <v>67</v>
      </c>
      <c r="AZ30" s="27">
        <v>65</v>
      </c>
      <c r="BA30" s="27">
        <v>39</v>
      </c>
      <c r="BB30" s="27">
        <v>62</v>
      </c>
      <c r="BC30" s="27">
        <v>65</v>
      </c>
      <c r="BD30" s="27">
        <v>19</v>
      </c>
      <c r="BE30" s="27"/>
    </row>
    <row r="31" spans="1:57" x14ac:dyDescent="0.25">
      <c r="A31" s="21" t="s">
        <v>26</v>
      </c>
      <c r="B31" s="21">
        <v>2021</v>
      </c>
      <c r="C31" s="21" t="s">
        <v>25</v>
      </c>
      <c r="D31" s="23" t="s">
        <v>9</v>
      </c>
      <c r="E31" s="27">
        <v>60</v>
      </c>
      <c r="F31" s="27">
        <v>83</v>
      </c>
      <c r="G31" s="27">
        <v>108</v>
      </c>
      <c r="H31" s="27">
        <v>90</v>
      </c>
      <c r="I31" s="27">
        <v>86</v>
      </c>
      <c r="J31" s="27">
        <v>88</v>
      </c>
      <c r="K31" s="27">
        <v>77</v>
      </c>
      <c r="L31" s="27">
        <v>72</v>
      </c>
      <c r="M31" s="27">
        <v>76</v>
      </c>
      <c r="N31" s="27">
        <v>75</v>
      </c>
      <c r="O31" s="27">
        <v>63</v>
      </c>
      <c r="P31" s="27">
        <v>71</v>
      </c>
      <c r="Q31" s="27">
        <v>66</v>
      </c>
      <c r="R31" s="27">
        <v>52</v>
      </c>
      <c r="S31" s="27">
        <v>76</v>
      </c>
      <c r="T31" s="27">
        <v>75</v>
      </c>
      <c r="U31" s="27">
        <v>54</v>
      </c>
      <c r="V31" s="27">
        <v>60</v>
      </c>
      <c r="W31" s="27">
        <v>58</v>
      </c>
      <c r="X31" s="27">
        <v>76</v>
      </c>
      <c r="Y31" s="27">
        <v>61</v>
      </c>
      <c r="Z31" s="27">
        <v>39</v>
      </c>
      <c r="AA31" s="27">
        <v>61</v>
      </c>
      <c r="AB31" s="27">
        <v>63</v>
      </c>
      <c r="AC31" s="27">
        <v>52</v>
      </c>
      <c r="AD31" s="27">
        <v>66</v>
      </c>
      <c r="AE31" s="27">
        <v>83</v>
      </c>
      <c r="AF31" s="27">
        <v>77</v>
      </c>
      <c r="AG31" s="27">
        <v>65</v>
      </c>
      <c r="AH31" s="27">
        <v>63</v>
      </c>
      <c r="AI31" s="27">
        <v>80</v>
      </c>
      <c r="AJ31" s="27">
        <v>78</v>
      </c>
      <c r="AK31" s="27">
        <v>71</v>
      </c>
      <c r="AL31" s="27">
        <v>84</v>
      </c>
      <c r="AM31" s="27">
        <v>62</v>
      </c>
      <c r="AN31" s="27">
        <v>82</v>
      </c>
      <c r="AO31" s="27">
        <v>69</v>
      </c>
      <c r="AP31" s="27">
        <v>71</v>
      </c>
      <c r="AQ31" s="27">
        <v>73</v>
      </c>
      <c r="AR31" s="27">
        <v>81</v>
      </c>
      <c r="AS31" s="39">
        <v>71</v>
      </c>
      <c r="AT31" s="39">
        <v>84</v>
      </c>
      <c r="AU31" s="27">
        <v>70</v>
      </c>
      <c r="AV31" s="40">
        <v>74</v>
      </c>
      <c r="AW31" s="27">
        <v>71</v>
      </c>
      <c r="AX31" s="36">
        <v>63</v>
      </c>
      <c r="AY31" s="27">
        <v>72</v>
      </c>
      <c r="AZ31" s="27">
        <v>73</v>
      </c>
      <c r="BA31" s="27">
        <v>69</v>
      </c>
      <c r="BB31" s="27">
        <v>74</v>
      </c>
      <c r="BC31" s="27">
        <v>93</v>
      </c>
      <c r="BD31" s="27">
        <v>47</v>
      </c>
      <c r="BE31" s="27"/>
    </row>
    <row r="32" spans="1:57" x14ac:dyDescent="0.25">
      <c r="A32" s="21" t="s">
        <v>26</v>
      </c>
      <c r="B32" s="21">
        <v>2021</v>
      </c>
      <c r="C32" s="21" t="s">
        <v>25</v>
      </c>
      <c r="D32" s="23" t="s">
        <v>10</v>
      </c>
      <c r="E32" s="27">
        <v>142</v>
      </c>
      <c r="F32" s="27">
        <v>137</v>
      </c>
      <c r="G32" s="27">
        <v>151</v>
      </c>
      <c r="H32" s="27">
        <v>155</v>
      </c>
      <c r="I32" s="27">
        <v>156</v>
      </c>
      <c r="J32" s="27">
        <v>135</v>
      </c>
      <c r="K32" s="27">
        <v>118</v>
      </c>
      <c r="L32" s="27">
        <v>115</v>
      </c>
      <c r="M32" s="27">
        <v>116</v>
      </c>
      <c r="N32" s="27">
        <v>108</v>
      </c>
      <c r="O32" s="27">
        <v>119</v>
      </c>
      <c r="P32" s="27">
        <v>122</v>
      </c>
      <c r="Q32" s="27">
        <v>70</v>
      </c>
      <c r="R32" s="27">
        <v>82</v>
      </c>
      <c r="S32" s="27">
        <v>105</v>
      </c>
      <c r="T32" s="27">
        <v>106</v>
      </c>
      <c r="U32" s="27">
        <v>108</v>
      </c>
      <c r="V32" s="27">
        <v>68</v>
      </c>
      <c r="W32" s="27">
        <v>95</v>
      </c>
      <c r="X32" s="27">
        <v>92</v>
      </c>
      <c r="Y32" s="27">
        <v>114</v>
      </c>
      <c r="Z32" s="27">
        <v>98</v>
      </c>
      <c r="AA32" s="27">
        <v>100</v>
      </c>
      <c r="AB32" s="27">
        <v>104</v>
      </c>
      <c r="AC32" s="27">
        <v>94</v>
      </c>
      <c r="AD32" s="27">
        <v>97</v>
      </c>
      <c r="AE32" s="27">
        <v>94</v>
      </c>
      <c r="AF32" s="27">
        <v>121</v>
      </c>
      <c r="AG32" s="27">
        <v>95</v>
      </c>
      <c r="AH32" s="27">
        <v>105</v>
      </c>
      <c r="AI32" s="27">
        <v>110</v>
      </c>
      <c r="AJ32" s="27">
        <v>110</v>
      </c>
      <c r="AK32" s="27">
        <v>94</v>
      </c>
      <c r="AL32" s="27">
        <v>115</v>
      </c>
      <c r="AM32" s="27">
        <v>97</v>
      </c>
      <c r="AN32" s="27">
        <v>125</v>
      </c>
      <c r="AO32" s="27">
        <v>101</v>
      </c>
      <c r="AP32" s="27">
        <v>112</v>
      </c>
      <c r="AQ32" s="27">
        <v>119</v>
      </c>
      <c r="AR32" s="27">
        <v>108</v>
      </c>
      <c r="AS32" s="39">
        <v>115</v>
      </c>
      <c r="AT32" s="39">
        <v>119</v>
      </c>
      <c r="AU32" s="27">
        <v>118</v>
      </c>
      <c r="AV32" s="40">
        <v>94</v>
      </c>
      <c r="AW32" s="27">
        <v>105</v>
      </c>
      <c r="AX32" s="36">
        <v>98</v>
      </c>
      <c r="AY32" s="27">
        <v>98</v>
      </c>
      <c r="AZ32" s="27">
        <v>106</v>
      </c>
      <c r="BA32" s="27">
        <v>100</v>
      </c>
      <c r="BB32" s="27">
        <v>125</v>
      </c>
      <c r="BC32" s="27">
        <v>128</v>
      </c>
      <c r="BD32" s="27">
        <v>58</v>
      </c>
      <c r="BE32" s="27"/>
    </row>
    <row r="33" spans="1:57" x14ac:dyDescent="0.25">
      <c r="A33" s="21" t="s">
        <v>26</v>
      </c>
      <c r="B33" s="21">
        <v>2021</v>
      </c>
      <c r="C33" s="21" t="s">
        <v>25</v>
      </c>
      <c r="D33" s="23" t="s">
        <v>11</v>
      </c>
      <c r="E33" s="27">
        <v>237</v>
      </c>
      <c r="F33" s="27">
        <v>264</v>
      </c>
      <c r="G33" s="27">
        <v>263</v>
      </c>
      <c r="H33" s="27">
        <v>278</v>
      </c>
      <c r="I33" s="27">
        <v>224</v>
      </c>
      <c r="J33" s="27">
        <v>250</v>
      </c>
      <c r="K33" s="27">
        <v>218</v>
      </c>
      <c r="L33" s="27">
        <v>197</v>
      </c>
      <c r="M33" s="27">
        <v>197</v>
      </c>
      <c r="N33" s="27">
        <v>205</v>
      </c>
      <c r="O33" s="27">
        <v>194</v>
      </c>
      <c r="P33" s="27">
        <v>169</v>
      </c>
      <c r="Q33" s="27">
        <v>126</v>
      </c>
      <c r="R33" s="27">
        <v>141</v>
      </c>
      <c r="S33" s="27">
        <v>170</v>
      </c>
      <c r="T33" s="27">
        <v>187</v>
      </c>
      <c r="U33" s="27">
        <v>146</v>
      </c>
      <c r="V33" s="27">
        <v>120</v>
      </c>
      <c r="W33" s="27">
        <v>175</v>
      </c>
      <c r="X33" s="27">
        <v>174</v>
      </c>
      <c r="Y33" s="27">
        <v>161</v>
      </c>
      <c r="Z33" s="27">
        <v>148</v>
      </c>
      <c r="AA33" s="27">
        <v>173</v>
      </c>
      <c r="AB33" s="27">
        <v>153</v>
      </c>
      <c r="AC33" s="27">
        <v>117</v>
      </c>
      <c r="AD33" s="27">
        <v>143</v>
      </c>
      <c r="AE33" s="27">
        <v>172</v>
      </c>
      <c r="AF33" s="27">
        <v>165</v>
      </c>
      <c r="AG33" s="27">
        <v>160</v>
      </c>
      <c r="AH33" s="27">
        <v>176</v>
      </c>
      <c r="AI33" s="27">
        <v>171</v>
      </c>
      <c r="AJ33" s="27">
        <v>155</v>
      </c>
      <c r="AK33" s="27">
        <v>145</v>
      </c>
      <c r="AL33" s="27">
        <v>139</v>
      </c>
      <c r="AM33" s="27">
        <v>140</v>
      </c>
      <c r="AN33" s="27">
        <v>173</v>
      </c>
      <c r="AO33" s="27">
        <v>153</v>
      </c>
      <c r="AP33" s="27">
        <v>137</v>
      </c>
      <c r="AQ33" s="27">
        <v>179</v>
      </c>
      <c r="AR33" s="27">
        <v>158</v>
      </c>
      <c r="AS33" s="39">
        <v>178</v>
      </c>
      <c r="AT33" s="39">
        <v>162</v>
      </c>
      <c r="AU33" s="27">
        <v>180</v>
      </c>
      <c r="AV33" s="40">
        <v>169</v>
      </c>
      <c r="AW33" s="27">
        <v>189</v>
      </c>
      <c r="AX33" s="36">
        <v>163</v>
      </c>
      <c r="AY33" s="27">
        <v>195</v>
      </c>
      <c r="AZ33" s="27">
        <v>175</v>
      </c>
      <c r="BA33" s="27">
        <v>174</v>
      </c>
      <c r="BB33" s="27">
        <v>194</v>
      </c>
      <c r="BC33" s="27">
        <v>191</v>
      </c>
      <c r="BD33" s="27">
        <v>114</v>
      </c>
      <c r="BE33" s="27"/>
    </row>
    <row r="34" spans="1:57" x14ac:dyDescent="0.25">
      <c r="A34" s="21" t="s">
        <v>26</v>
      </c>
      <c r="B34" s="21">
        <v>2021</v>
      </c>
      <c r="C34" s="21" t="s">
        <v>25</v>
      </c>
      <c r="D34" s="23" t="s">
        <v>12</v>
      </c>
      <c r="E34" s="27">
        <v>339</v>
      </c>
      <c r="F34" s="27">
        <v>348</v>
      </c>
      <c r="G34" s="27">
        <v>367</v>
      </c>
      <c r="H34" s="27">
        <v>363</v>
      </c>
      <c r="I34" s="27">
        <v>347</v>
      </c>
      <c r="J34" s="27">
        <v>367</v>
      </c>
      <c r="K34" s="27">
        <v>311</v>
      </c>
      <c r="L34" s="27">
        <v>275</v>
      </c>
      <c r="M34" s="27">
        <v>248</v>
      </c>
      <c r="N34" s="27">
        <v>278</v>
      </c>
      <c r="O34" s="27">
        <v>246</v>
      </c>
      <c r="P34" s="27">
        <v>231</v>
      </c>
      <c r="Q34" s="27">
        <v>216</v>
      </c>
      <c r="R34" s="27">
        <v>201</v>
      </c>
      <c r="S34" s="27">
        <v>281</v>
      </c>
      <c r="T34" s="27">
        <v>227</v>
      </c>
      <c r="U34" s="27">
        <v>235</v>
      </c>
      <c r="V34" s="27">
        <v>185</v>
      </c>
      <c r="W34" s="27">
        <v>255</v>
      </c>
      <c r="X34" s="27">
        <v>251</v>
      </c>
      <c r="Y34" s="27">
        <v>219</v>
      </c>
      <c r="Z34" s="27">
        <v>173</v>
      </c>
      <c r="AA34" s="27">
        <v>203</v>
      </c>
      <c r="AB34" s="27">
        <v>226</v>
      </c>
      <c r="AC34" s="27">
        <v>213</v>
      </c>
      <c r="AD34" s="27">
        <v>217</v>
      </c>
      <c r="AE34" s="27">
        <v>216</v>
      </c>
      <c r="AF34" s="27">
        <v>203</v>
      </c>
      <c r="AG34" s="27">
        <v>196</v>
      </c>
      <c r="AH34" s="27">
        <v>245</v>
      </c>
      <c r="AI34" s="27">
        <v>236</v>
      </c>
      <c r="AJ34" s="27">
        <v>239</v>
      </c>
      <c r="AK34" s="27">
        <v>226</v>
      </c>
      <c r="AL34" s="27">
        <v>240</v>
      </c>
      <c r="AM34" s="27">
        <v>182</v>
      </c>
      <c r="AN34" s="27">
        <v>246</v>
      </c>
      <c r="AO34" s="27">
        <v>255</v>
      </c>
      <c r="AP34" s="27">
        <v>255</v>
      </c>
      <c r="AQ34" s="27">
        <v>261</v>
      </c>
      <c r="AR34" s="27">
        <v>220</v>
      </c>
      <c r="AS34" s="39">
        <v>255</v>
      </c>
      <c r="AT34" s="39">
        <v>254</v>
      </c>
      <c r="AU34" s="27">
        <v>231</v>
      </c>
      <c r="AV34" s="40">
        <v>259</v>
      </c>
      <c r="AW34" s="27">
        <v>257</v>
      </c>
      <c r="AX34" s="36">
        <v>262</v>
      </c>
      <c r="AY34" s="27">
        <v>245</v>
      </c>
      <c r="AZ34" s="27">
        <v>270</v>
      </c>
      <c r="BA34" s="27">
        <v>240</v>
      </c>
      <c r="BB34" s="27">
        <v>259</v>
      </c>
      <c r="BC34" s="27">
        <v>288</v>
      </c>
      <c r="BD34" s="27">
        <v>172</v>
      </c>
      <c r="BE34" s="27"/>
    </row>
    <row r="35" spans="1:57" x14ac:dyDescent="0.25">
      <c r="A35" s="21" t="s">
        <v>26</v>
      </c>
      <c r="B35" s="21">
        <v>2021</v>
      </c>
      <c r="C35" s="21" t="s">
        <v>25</v>
      </c>
      <c r="D35" s="23" t="s">
        <v>13</v>
      </c>
      <c r="E35" s="27">
        <v>483</v>
      </c>
      <c r="F35" s="27">
        <v>540</v>
      </c>
      <c r="G35" s="27">
        <v>569</v>
      </c>
      <c r="H35" s="27">
        <v>535</v>
      </c>
      <c r="I35" s="27">
        <v>511</v>
      </c>
      <c r="J35" s="27">
        <v>447</v>
      </c>
      <c r="K35" s="27">
        <v>461</v>
      </c>
      <c r="L35" s="27">
        <v>412</v>
      </c>
      <c r="M35" s="27">
        <v>382</v>
      </c>
      <c r="N35" s="27">
        <v>350</v>
      </c>
      <c r="O35" s="27">
        <v>341</v>
      </c>
      <c r="P35" s="27">
        <v>301</v>
      </c>
      <c r="Q35" s="27">
        <v>248</v>
      </c>
      <c r="R35" s="27">
        <v>287</v>
      </c>
      <c r="S35" s="27">
        <v>311</v>
      </c>
      <c r="T35" s="27">
        <v>352</v>
      </c>
      <c r="U35" s="27">
        <v>288</v>
      </c>
      <c r="V35" s="27">
        <v>240</v>
      </c>
      <c r="W35" s="27">
        <v>307</v>
      </c>
      <c r="X35" s="27">
        <v>305</v>
      </c>
      <c r="Y35" s="27">
        <v>286</v>
      </c>
      <c r="Z35" s="27">
        <v>244</v>
      </c>
      <c r="AA35" s="27">
        <v>328</v>
      </c>
      <c r="AB35" s="27">
        <v>280</v>
      </c>
      <c r="AC35" s="27">
        <v>299</v>
      </c>
      <c r="AD35" s="27">
        <v>292</v>
      </c>
      <c r="AE35" s="27">
        <v>265</v>
      </c>
      <c r="AF35" s="27">
        <v>290</v>
      </c>
      <c r="AG35" s="27">
        <v>316</v>
      </c>
      <c r="AH35" s="27">
        <v>283</v>
      </c>
      <c r="AI35" s="27">
        <v>320</v>
      </c>
      <c r="AJ35" s="27">
        <v>315</v>
      </c>
      <c r="AK35" s="27">
        <v>288</v>
      </c>
      <c r="AL35" s="27">
        <v>335</v>
      </c>
      <c r="AM35" s="27">
        <v>243</v>
      </c>
      <c r="AN35" s="27">
        <v>315</v>
      </c>
      <c r="AO35" s="27">
        <v>338</v>
      </c>
      <c r="AP35" s="27">
        <v>303</v>
      </c>
      <c r="AQ35" s="27">
        <v>308</v>
      </c>
      <c r="AR35" s="27">
        <v>307</v>
      </c>
      <c r="AS35" s="39">
        <v>340</v>
      </c>
      <c r="AT35" s="39">
        <v>359</v>
      </c>
      <c r="AU35" s="27">
        <v>319</v>
      </c>
      <c r="AV35" s="40">
        <v>338</v>
      </c>
      <c r="AW35" s="27">
        <v>342</v>
      </c>
      <c r="AX35" s="36">
        <v>373</v>
      </c>
      <c r="AY35" s="27">
        <v>309</v>
      </c>
      <c r="AZ35" s="27">
        <v>366</v>
      </c>
      <c r="BA35" s="27">
        <v>335</v>
      </c>
      <c r="BB35" s="27">
        <v>342</v>
      </c>
      <c r="BC35" s="27">
        <v>373</v>
      </c>
      <c r="BD35" s="27">
        <v>251</v>
      </c>
      <c r="BE35" s="27"/>
    </row>
    <row r="36" spans="1:57" x14ac:dyDescent="0.25">
      <c r="A36" s="21" t="s">
        <v>26</v>
      </c>
      <c r="B36" s="21">
        <v>2021</v>
      </c>
      <c r="C36" s="21" t="s">
        <v>25</v>
      </c>
      <c r="D36" s="23" t="s">
        <v>14</v>
      </c>
      <c r="E36" s="27">
        <v>662</v>
      </c>
      <c r="F36" s="27">
        <v>694</v>
      </c>
      <c r="G36" s="27">
        <v>713</v>
      </c>
      <c r="H36" s="27">
        <v>677</v>
      </c>
      <c r="I36" s="27">
        <v>657</v>
      </c>
      <c r="J36" s="27">
        <v>549</v>
      </c>
      <c r="K36" s="27">
        <v>564</v>
      </c>
      <c r="L36" s="27">
        <v>501</v>
      </c>
      <c r="M36" s="27">
        <v>477</v>
      </c>
      <c r="N36" s="27">
        <v>423</v>
      </c>
      <c r="O36" s="27">
        <v>401</v>
      </c>
      <c r="P36" s="27">
        <v>402</v>
      </c>
      <c r="Q36" s="27">
        <v>298</v>
      </c>
      <c r="R36" s="27">
        <v>360</v>
      </c>
      <c r="S36" s="27">
        <v>405</v>
      </c>
      <c r="T36" s="27">
        <v>373</v>
      </c>
      <c r="U36" s="27">
        <v>399</v>
      </c>
      <c r="V36" s="27">
        <v>313</v>
      </c>
      <c r="W36" s="27">
        <v>414</v>
      </c>
      <c r="X36" s="27">
        <v>372</v>
      </c>
      <c r="Y36" s="27">
        <v>372</v>
      </c>
      <c r="Z36" s="27">
        <v>303</v>
      </c>
      <c r="AA36" s="27">
        <v>386</v>
      </c>
      <c r="AB36" s="27">
        <v>377</v>
      </c>
      <c r="AC36" s="27">
        <v>341</v>
      </c>
      <c r="AD36" s="27">
        <v>365</v>
      </c>
      <c r="AE36" s="27">
        <v>388</v>
      </c>
      <c r="AF36" s="27">
        <v>391</v>
      </c>
      <c r="AG36" s="27">
        <v>371</v>
      </c>
      <c r="AH36" s="27">
        <v>381</v>
      </c>
      <c r="AI36" s="27">
        <v>408</v>
      </c>
      <c r="AJ36" s="27">
        <v>404</v>
      </c>
      <c r="AK36" s="27">
        <v>380</v>
      </c>
      <c r="AL36" s="27">
        <v>395</v>
      </c>
      <c r="AM36" s="27">
        <v>364</v>
      </c>
      <c r="AN36" s="27">
        <v>468</v>
      </c>
      <c r="AO36" s="27">
        <v>428</v>
      </c>
      <c r="AP36" s="27">
        <v>453</v>
      </c>
      <c r="AQ36" s="27">
        <v>390</v>
      </c>
      <c r="AR36" s="27">
        <v>468</v>
      </c>
      <c r="AS36" s="39">
        <v>398</v>
      </c>
      <c r="AT36" s="39">
        <v>425</v>
      </c>
      <c r="AU36" s="27">
        <v>424</v>
      </c>
      <c r="AV36" s="40">
        <v>453</v>
      </c>
      <c r="AW36" s="27">
        <v>452</v>
      </c>
      <c r="AX36" s="36">
        <v>472</v>
      </c>
      <c r="AY36" s="27">
        <v>450</v>
      </c>
      <c r="AZ36" s="27">
        <v>485</v>
      </c>
      <c r="BA36" s="27">
        <v>476</v>
      </c>
      <c r="BB36" s="27">
        <v>481</v>
      </c>
      <c r="BC36" s="27">
        <v>528</v>
      </c>
      <c r="BD36" s="27">
        <v>319</v>
      </c>
      <c r="BE36" s="27"/>
    </row>
    <row r="37" spans="1:57" x14ac:dyDescent="0.25">
      <c r="A37" s="21" t="s">
        <v>26</v>
      </c>
      <c r="B37" s="21">
        <v>2021</v>
      </c>
      <c r="C37" s="21" t="s">
        <v>25</v>
      </c>
      <c r="D37" s="23" t="s">
        <v>15</v>
      </c>
      <c r="E37" s="27">
        <v>951</v>
      </c>
      <c r="F37" s="27">
        <v>1081</v>
      </c>
      <c r="G37" s="27">
        <v>1028</v>
      </c>
      <c r="H37" s="27">
        <v>1111</v>
      </c>
      <c r="I37" s="27">
        <v>946</v>
      </c>
      <c r="J37" s="27">
        <v>951</v>
      </c>
      <c r="K37" s="27">
        <v>782</v>
      </c>
      <c r="L37" s="27">
        <v>739</v>
      </c>
      <c r="M37" s="27">
        <v>697</v>
      </c>
      <c r="N37" s="27">
        <v>655</v>
      </c>
      <c r="O37" s="27">
        <v>651</v>
      </c>
      <c r="P37" s="27">
        <v>604</v>
      </c>
      <c r="Q37" s="27">
        <v>477</v>
      </c>
      <c r="R37" s="27">
        <v>537</v>
      </c>
      <c r="S37" s="27">
        <v>600</v>
      </c>
      <c r="T37" s="27">
        <v>581</v>
      </c>
      <c r="U37" s="27">
        <v>584</v>
      </c>
      <c r="V37" s="27">
        <v>504</v>
      </c>
      <c r="W37" s="27">
        <v>607</v>
      </c>
      <c r="X37" s="27">
        <v>555</v>
      </c>
      <c r="Y37" s="27">
        <v>557</v>
      </c>
      <c r="Z37" s="27">
        <v>438</v>
      </c>
      <c r="AA37" s="27">
        <v>595</v>
      </c>
      <c r="AB37" s="27">
        <v>557</v>
      </c>
      <c r="AC37" s="27">
        <v>558</v>
      </c>
      <c r="AD37" s="27">
        <v>555</v>
      </c>
      <c r="AE37" s="27">
        <v>583</v>
      </c>
      <c r="AF37" s="27">
        <v>567</v>
      </c>
      <c r="AG37" s="27">
        <v>590</v>
      </c>
      <c r="AH37" s="27">
        <v>602</v>
      </c>
      <c r="AI37" s="27">
        <v>592</v>
      </c>
      <c r="AJ37" s="27">
        <v>617</v>
      </c>
      <c r="AK37" s="27">
        <v>599</v>
      </c>
      <c r="AL37" s="27">
        <v>631</v>
      </c>
      <c r="AM37" s="27">
        <v>544</v>
      </c>
      <c r="AN37" s="27">
        <v>671</v>
      </c>
      <c r="AO37" s="27">
        <v>620</v>
      </c>
      <c r="AP37" s="27">
        <v>636</v>
      </c>
      <c r="AQ37" s="27">
        <v>637</v>
      </c>
      <c r="AR37" s="27">
        <v>632</v>
      </c>
      <c r="AS37" s="39">
        <v>679</v>
      </c>
      <c r="AT37" s="39">
        <v>645</v>
      </c>
      <c r="AU37" s="27">
        <v>661</v>
      </c>
      <c r="AV37" s="40">
        <v>739</v>
      </c>
      <c r="AW37" s="27">
        <v>728</v>
      </c>
      <c r="AX37" s="36">
        <v>695</v>
      </c>
      <c r="AY37" s="27">
        <v>729</v>
      </c>
      <c r="AZ37" s="27">
        <v>683</v>
      </c>
      <c r="BA37" s="27">
        <v>746</v>
      </c>
      <c r="BB37" s="27">
        <v>655</v>
      </c>
      <c r="BC37" s="27">
        <v>735</v>
      </c>
      <c r="BD37" s="27">
        <v>424</v>
      </c>
      <c r="BE37" s="27"/>
    </row>
    <row r="38" spans="1:57" x14ac:dyDescent="0.25">
      <c r="A38" s="21" t="s">
        <v>26</v>
      </c>
      <c r="B38" s="21">
        <v>2021</v>
      </c>
      <c r="C38" s="21" t="s">
        <v>25</v>
      </c>
      <c r="D38" s="23" t="s">
        <v>16</v>
      </c>
      <c r="E38" s="27">
        <v>1274</v>
      </c>
      <c r="F38" s="27">
        <v>1285</v>
      </c>
      <c r="G38" s="27">
        <v>1350</v>
      </c>
      <c r="H38" s="27">
        <v>1231</v>
      </c>
      <c r="I38" s="27">
        <v>1245</v>
      </c>
      <c r="J38" s="27">
        <v>1129</v>
      </c>
      <c r="K38" s="27">
        <v>967</v>
      </c>
      <c r="L38" s="27">
        <v>876</v>
      </c>
      <c r="M38" s="27">
        <v>826</v>
      </c>
      <c r="N38" s="27">
        <v>803</v>
      </c>
      <c r="O38" s="27">
        <v>683</v>
      </c>
      <c r="P38" s="27">
        <v>705</v>
      </c>
      <c r="Q38" s="27">
        <v>567</v>
      </c>
      <c r="R38" s="27">
        <v>650</v>
      </c>
      <c r="S38" s="27">
        <v>749</v>
      </c>
      <c r="T38" s="27">
        <v>683</v>
      </c>
      <c r="U38" s="27">
        <v>705</v>
      </c>
      <c r="V38" s="27">
        <v>581</v>
      </c>
      <c r="W38" s="27">
        <v>722</v>
      </c>
      <c r="X38" s="27">
        <v>713</v>
      </c>
      <c r="Y38" s="27">
        <v>670</v>
      </c>
      <c r="Z38" s="27">
        <v>617</v>
      </c>
      <c r="AA38" s="27">
        <v>718</v>
      </c>
      <c r="AB38" s="27">
        <v>672</v>
      </c>
      <c r="AC38" s="27">
        <v>613</v>
      </c>
      <c r="AD38" s="27">
        <v>656</v>
      </c>
      <c r="AE38" s="27">
        <v>697</v>
      </c>
      <c r="AF38" s="27">
        <v>697</v>
      </c>
      <c r="AG38" s="27">
        <v>690</v>
      </c>
      <c r="AH38" s="27">
        <v>749</v>
      </c>
      <c r="AI38" s="27">
        <v>737</v>
      </c>
      <c r="AJ38" s="27">
        <v>742</v>
      </c>
      <c r="AK38" s="27">
        <v>751</v>
      </c>
      <c r="AL38" s="27">
        <v>763</v>
      </c>
      <c r="AM38" s="27">
        <v>628</v>
      </c>
      <c r="AN38" s="27">
        <v>825</v>
      </c>
      <c r="AO38" s="27">
        <v>792</v>
      </c>
      <c r="AP38" s="27">
        <v>776</v>
      </c>
      <c r="AQ38" s="27">
        <v>732</v>
      </c>
      <c r="AR38" s="27">
        <v>834</v>
      </c>
      <c r="AS38" s="39">
        <v>841</v>
      </c>
      <c r="AT38" s="39">
        <v>859</v>
      </c>
      <c r="AU38" s="27">
        <v>767</v>
      </c>
      <c r="AV38" s="40">
        <v>834</v>
      </c>
      <c r="AW38" s="27">
        <v>851</v>
      </c>
      <c r="AX38" s="36">
        <v>904</v>
      </c>
      <c r="AY38" s="27">
        <v>821</v>
      </c>
      <c r="AZ38" s="27">
        <v>853</v>
      </c>
      <c r="BA38" s="27">
        <v>859</v>
      </c>
      <c r="BB38" s="27">
        <v>937</v>
      </c>
      <c r="BC38" s="27">
        <v>1004</v>
      </c>
      <c r="BD38" s="27">
        <v>571</v>
      </c>
      <c r="BE38" s="27"/>
    </row>
    <row r="39" spans="1:57" x14ac:dyDescent="0.25">
      <c r="A39" s="21" t="s">
        <v>26</v>
      </c>
      <c r="B39" s="21">
        <v>2021</v>
      </c>
      <c r="C39" s="21" t="s">
        <v>25</v>
      </c>
      <c r="D39" s="23" t="s">
        <v>17</v>
      </c>
      <c r="E39" s="27">
        <v>1603</v>
      </c>
      <c r="F39" s="27">
        <v>1552</v>
      </c>
      <c r="G39" s="27">
        <v>1615</v>
      </c>
      <c r="H39" s="27">
        <v>1555</v>
      </c>
      <c r="I39" s="27">
        <v>1429</v>
      </c>
      <c r="J39" s="27">
        <v>1277</v>
      </c>
      <c r="K39" s="27">
        <v>1170</v>
      </c>
      <c r="L39" s="27">
        <v>1061</v>
      </c>
      <c r="M39" s="27">
        <v>930</v>
      </c>
      <c r="N39" s="27">
        <v>848</v>
      </c>
      <c r="O39" s="27">
        <v>845</v>
      </c>
      <c r="P39" s="27">
        <v>793</v>
      </c>
      <c r="Q39" s="27">
        <v>660</v>
      </c>
      <c r="R39" s="27">
        <v>763</v>
      </c>
      <c r="S39" s="27">
        <v>846</v>
      </c>
      <c r="T39" s="27">
        <v>806</v>
      </c>
      <c r="U39" s="27">
        <v>807</v>
      </c>
      <c r="V39" s="27">
        <v>691</v>
      </c>
      <c r="W39" s="27">
        <v>813</v>
      </c>
      <c r="X39" s="27">
        <v>841</v>
      </c>
      <c r="Y39" s="27">
        <v>827</v>
      </c>
      <c r="Z39" s="27">
        <v>620</v>
      </c>
      <c r="AA39" s="27">
        <v>879</v>
      </c>
      <c r="AB39" s="27">
        <v>803</v>
      </c>
      <c r="AC39" s="27">
        <v>702</v>
      </c>
      <c r="AD39" s="27">
        <v>748</v>
      </c>
      <c r="AE39" s="27">
        <v>826</v>
      </c>
      <c r="AF39" s="27">
        <v>793</v>
      </c>
      <c r="AG39" s="27">
        <v>775</v>
      </c>
      <c r="AH39" s="27">
        <v>839</v>
      </c>
      <c r="AI39" s="27">
        <v>807</v>
      </c>
      <c r="AJ39" s="27">
        <v>817</v>
      </c>
      <c r="AK39" s="27">
        <v>799</v>
      </c>
      <c r="AL39" s="27">
        <v>824</v>
      </c>
      <c r="AM39" s="27">
        <v>711</v>
      </c>
      <c r="AN39" s="27">
        <v>923</v>
      </c>
      <c r="AO39" s="27">
        <v>901</v>
      </c>
      <c r="AP39" s="41">
        <v>959</v>
      </c>
      <c r="AQ39" s="41">
        <v>842</v>
      </c>
      <c r="AR39" s="41">
        <v>919</v>
      </c>
      <c r="AS39" s="39">
        <v>877</v>
      </c>
      <c r="AT39" s="39">
        <v>957</v>
      </c>
      <c r="AU39" s="27">
        <v>940</v>
      </c>
      <c r="AV39" s="40">
        <v>951</v>
      </c>
      <c r="AW39" s="27">
        <v>1017</v>
      </c>
      <c r="AX39" s="27">
        <v>981</v>
      </c>
      <c r="AY39" s="27">
        <v>946</v>
      </c>
      <c r="AZ39" s="27">
        <v>877</v>
      </c>
      <c r="BA39" s="27">
        <v>950</v>
      </c>
      <c r="BB39" s="27">
        <v>995</v>
      </c>
      <c r="BC39" s="27">
        <v>1010</v>
      </c>
      <c r="BD39" s="27">
        <v>671</v>
      </c>
      <c r="BE39" s="27"/>
    </row>
    <row r="40" spans="1:57" x14ac:dyDescent="0.25">
      <c r="A40" s="21" t="s">
        <v>26</v>
      </c>
      <c r="B40" s="21">
        <v>2021</v>
      </c>
      <c r="C40" s="21" t="s">
        <v>25</v>
      </c>
      <c r="D40" s="23" t="s">
        <v>18</v>
      </c>
      <c r="E40" s="27">
        <v>1571</v>
      </c>
      <c r="F40" s="27">
        <v>1580</v>
      </c>
      <c r="G40" s="27">
        <v>1656</v>
      </c>
      <c r="H40" s="27">
        <v>1562</v>
      </c>
      <c r="I40" s="27">
        <v>1507</v>
      </c>
      <c r="J40" s="27">
        <v>1254</v>
      </c>
      <c r="K40" s="27">
        <v>1156</v>
      </c>
      <c r="L40" s="27">
        <v>1054</v>
      </c>
      <c r="M40" s="27">
        <v>946</v>
      </c>
      <c r="N40" s="27">
        <v>851</v>
      </c>
      <c r="O40" s="27">
        <v>834</v>
      </c>
      <c r="P40" s="27">
        <v>823</v>
      </c>
      <c r="Q40" s="27">
        <v>628</v>
      </c>
      <c r="R40" s="27">
        <v>702</v>
      </c>
      <c r="S40" s="27">
        <v>788</v>
      </c>
      <c r="T40" s="27">
        <v>788</v>
      </c>
      <c r="U40" s="27">
        <v>801</v>
      </c>
      <c r="V40" s="27">
        <v>648</v>
      </c>
      <c r="W40" s="27">
        <v>776</v>
      </c>
      <c r="X40" s="27">
        <v>754</v>
      </c>
      <c r="Y40" s="27">
        <v>785</v>
      </c>
      <c r="Z40" s="27">
        <v>670</v>
      </c>
      <c r="AA40" s="27">
        <v>806</v>
      </c>
      <c r="AB40" s="27">
        <v>748</v>
      </c>
      <c r="AC40" s="27">
        <v>733</v>
      </c>
      <c r="AD40" s="27">
        <v>689</v>
      </c>
      <c r="AE40" s="27">
        <v>789</v>
      </c>
      <c r="AF40" s="27">
        <v>761</v>
      </c>
      <c r="AG40" s="27">
        <v>805</v>
      </c>
      <c r="AH40" s="27">
        <v>821</v>
      </c>
      <c r="AI40" s="27">
        <v>820</v>
      </c>
      <c r="AJ40" s="27">
        <v>846</v>
      </c>
      <c r="AK40" s="27">
        <v>831</v>
      </c>
      <c r="AL40" s="27">
        <v>810</v>
      </c>
      <c r="AM40" s="27">
        <v>692</v>
      </c>
      <c r="AN40" s="27">
        <v>881</v>
      </c>
      <c r="AO40" s="27">
        <v>926</v>
      </c>
      <c r="AP40" s="41">
        <v>830</v>
      </c>
      <c r="AQ40" s="41">
        <v>861</v>
      </c>
      <c r="AR40" s="41">
        <v>834</v>
      </c>
      <c r="AS40" s="39">
        <v>922</v>
      </c>
      <c r="AT40" s="39">
        <v>896</v>
      </c>
      <c r="AU40" s="27">
        <v>958</v>
      </c>
      <c r="AV40" s="40">
        <v>914</v>
      </c>
      <c r="AW40" s="27">
        <v>1029</v>
      </c>
      <c r="AX40" s="27">
        <v>970</v>
      </c>
      <c r="AY40" s="27">
        <v>878</v>
      </c>
      <c r="AZ40" s="27">
        <v>915</v>
      </c>
      <c r="BA40" s="27">
        <v>970</v>
      </c>
      <c r="BB40" s="27">
        <v>1032</v>
      </c>
      <c r="BC40" s="27">
        <v>1103</v>
      </c>
      <c r="BD40" s="27">
        <v>699</v>
      </c>
      <c r="BE40" s="27"/>
    </row>
    <row r="41" spans="1:57" x14ac:dyDescent="0.25">
      <c r="A41" s="21" t="s">
        <v>26</v>
      </c>
      <c r="B41" s="21">
        <v>2021</v>
      </c>
      <c r="C41" s="21" t="s">
        <v>25</v>
      </c>
      <c r="D41" s="23" t="s">
        <v>19</v>
      </c>
      <c r="E41" s="27">
        <v>1440</v>
      </c>
      <c r="F41" s="27">
        <v>1458</v>
      </c>
      <c r="G41" s="27">
        <v>1538</v>
      </c>
      <c r="H41" s="27">
        <v>1563</v>
      </c>
      <c r="I41" s="27">
        <v>1358</v>
      </c>
      <c r="J41" s="27">
        <v>1186</v>
      </c>
      <c r="K41" s="27">
        <v>1026</v>
      </c>
      <c r="L41" s="27">
        <v>948</v>
      </c>
      <c r="M41" s="27">
        <v>841</v>
      </c>
      <c r="N41" s="27">
        <v>788</v>
      </c>
      <c r="O41" s="27">
        <v>723</v>
      </c>
      <c r="P41" s="27">
        <v>722</v>
      </c>
      <c r="Q41" s="27">
        <v>618</v>
      </c>
      <c r="R41" s="27">
        <v>643</v>
      </c>
      <c r="S41" s="27">
        <v>747</v>
      </c>
      <c r="T41" s="27">
        <v>668</v>
      </c>
      <c r="U41" s="27">
        <v>742</v>
      </c>
      <c r="V41" s="27">
        <v>596</v>
      </c>
      <c r="W41" s="27">
        <v>767</v>
      </c>
      <c r="X41" s="27">
        <v>763</v>
      </c>
      <c r="Y41" s="27">
        <v>662</v>
      </c>
      <c r="Z41" s="27">
        <v>567</v>
      </c>
      <c r="AA41" s="27">
        <v>717</v>
      </c>
      <c r="AB41" s="27">
        <v>610</v>
      </c>
      <c r="AC41" s="27">
        <v>581</v>
      </c>
      <c r="AD41" s="27">
        <v>600</v>
      </c>
      <c r="AE41" s="27">
        <v>677</v>
      </c>
      <c r="AF41" s="27">
        <v>701</v>
      </c>
      <c r="AG41" s="27">
        <v>710</v>
      </c>
      <c r="AH41" s="27">
        <v>713</v>
      </c>
      <c r="AI41" s="27">
        <v>682</v>
      </c>
      <c r="AJ41" s="27">
        <v>747</v>
      </c>
      <c r="AK41" s="27">
        <v>770</v>
      </c>
      <c r="AL41" s="27">
        <v>727</v>
      </c>
      <c r="AM41" s="27">
        <v>656</v>
      </c>
      <c r="AN41" s="27">
        <v>791</v>
      </c>
      <c r="AO41" s="27">
        <v>798</v>
      </c>
      <c r="AP41" s="41">
        <v>744</v>
      </c>
      <c r="AQ41" s="41">
        <v>735</v>
      </c>
      <c r="AR41" s="41">
        <v>828</v>
      </c>
      <c r="AS41" s="39">
        <v>820</v>
      </c>
      <c r="AT41" s="39">
        <v>890</v>
      </c>
      <c r="AU41" s="27">
        <v>825</v>
      </c>
      <c r="AV41" s="40">
        <v>854</v>
      </c>
      <c r="AW41" s="27">
        <v>906</v>
      </c>
      <c r="AX41" s="27">
        <v>920</v>
      </c>
      <c r="AY41" s="27">
        <v>872</v>
      </c>
      <c r="AZ41" s="27">
        <v>851</v>
      </c>
      <c r="BA41" s="27">
        <v>969</v>
      </c>
      <c r="BB41" s="27">
        <v>949</v>
      </c>
      <c r="BC41" s="27">
        <v>936</v>
      </c>
      <c r="BD41" s="27">
        <v>711</v>
      </c>
      <c r="BE41" s="27"/>
    </row>
    <row r="42" spans="1:57" x14ac:dyDescent="0.25">
      <c r="A42" s="21" t="s">
        <v>27</v>
      </c>
      <c r="B42" s="21">
        <v>2021</v>
      </c>
      <c r="C42" s="21" t="s">
        <v>25</v>
      </c>
      <c r="D42" s="20" t="s">
        <v>0</v>
      </c>
      <c r="E42" s="27">
        <v>25</v>
      </c>
      <c r="F42" s="27">
        <v>21</v>
      </c>
      <c r="G42" s="27">
        <v>24</v>
      </c>
      <c r="H42" s="27">
        <v>22</v>
      </c>
      <c r="I42" s="27">
        <v>11</v>
      </c>
      <c r="J42" s="27">
        <v>28</v>
      </c>
      <c r="K42" s="27">
        <v>15</v>
      </c>
      <c r="L42" s="27">
        <v>25</v>
      </c>
      <c r="M42" s="27">
        <v>23</v>
      </c>
      <c r="N42" s="27">
        <v>24</v>
      </c>
      <c r="O42" s="27">
        <v>26</v>
      </c>
      <c r="P42" s="27">
        <v>24</v>
      </c>
      <c r="Q42" s="27">
        <v>16</v>
      </c>
      <c r="R42" s="27">
        <v>21</v>
      </c>
      <c r="S42" s="27">
        <v>18</v>
      </c>
      <c r="T42" s="27">
        <v>24</v>
      </c>
      <c r="U42" s="27">
        <v>16</v>
      </c>
      <c r="V42" s="27">
        <v>17</v>
      </c>
      <c r="W42" s="27">
        <v>29</v>
      </c>
      <c r="X42" s="27">
        <v>18</v>
      </c>
      <c r="Y42" s="27">
        <v>19</v>
      </c>
      <c r="Z42" s="27">
        <v>19</v>
      </c>
      <c r="AA42" s="27">
        <v>32</v>
      </c>
      <c r="AB42" s="27">
        <v>21</v>
      </c>
      <c r="AC42" s="27">
        <v>22</v>
      </c>
      <c r="AD42" s="27">
        <v>17</v>
      </c>
      <c r="AE42" s="27">
        <v>23</v>
      </c>
      <c r="AF42" s="27">
        <v>20</v>
      </c>
      <c r="AG42" s="27">
        <v>22</v>
      </c>
      <c r="AH42" s="27">
        <v>18</v>
      </c>
      <c r="AI42" s="27">
        <v>22</v>
      </c>
      <c r="AJ42" s="27">
        <v>24</v>
      </c>
      <c r="AK42" s="27">
        <v>18</v>
      </c>
      <c r="AL42" s="27">
        <v>11</v>
      </c>
      <c r="AM42" s="27">
        <v>19</v>
      </c>
      <c r="AN42" s="27">
        <v>17</v>
      </c>
      <c r="AO42" s="27">
        <v>19</v>
      </c>
      <c r="AP42" s="30">
        <v>17</v>
      </c>
      <c r="AQ42" s="30">
        <v>16</v>
      </c>
      <c r="AR42" s="30">
        <v>25</v>
      </c>
      <c r="AS42" s="39">
        <v>20</v>
      </c>
      <c r="AT42" s="39">
        <v>15</v>
      </c>
      <c r="AU42" s="27">
        <v>21</v>
      </c>
      <c r="AV42" s="40">
        <v>27</v>
      </c>
      <c r="AW42" s="27">
        <v>27</v>
      </c>
      <c r="AX42" s="27">
        <v>26</v>
      </c>
      <c r="AY42" s="27">
        <v>25</v>
      </c>
      <c r="AZ42" s="27">
        <v>26</v>
      </c>
      <c r="BA42" s="27">
        <v>28</v>
      </c>
      <c r="BB42" s="27">
        <v>17</v>
      </c>
      <c r="BC42" s="27">
        <v>18</v>
      </c>
      <c r="BD42" s="27">
        <v>11</v>
      </c>
      <c r="BE42" s="27"/>
    </row>
    <row r="43" spans="1:57" x14ac:dyDescent="0.25">
      <c r="A43" s="21" t="s">
        <v>27</v>
      </c>
      <c r="B43" s="21">
        <v>2021</v>
      </c>
      <c r="C43" s="21" t="s">
        <v>25</v>
      </c>
      <c r="D43" s="29" t="s">
        <v>1</v>
      </c>
      <c r="E43" s="27">
        <v>1</v>
      </c>
      <c r="F43" s="27">
        <v>0</v>
      </c>
      <c r="G43" s="27">
        <v>3</v>
      </c>
      <c r="H43" s="27">
        <v>4</v>
      </c>
      <c r="I43" s="27">
        <v>1</v>
      </c>
      <c r="J43" s="27">
        <v>4</v>
      </c>
      <c r="K43" s="27">
        <v>2</v>
      </c>
      <c r="L43" s="27">
        <v>3</v>
      </c>
      <c r="M43" s="27">
        <v>3</v>
      </c>
      <c r="N43" s="27">
        <v>3</v>
      </c>
      <c r="O43" s="27">
        <v>7</v>
      </c>
      <c r="P43" s="27">
        <v>2</v>
      </c>
      <c r="Q43" s="27">
        <v>3</v>
      </c>
      <c r="R43" s="27">
        <v>1</v>
      </c>
      <c r="S43" s="27">
        <v>1</v>
      </c>
      <c r="T43" s="27">
        <v>1</v>
      </c>
      <c r="U43" s="27">
        <v>2</v>
      </c>
      <c r="V43" s="27">
        <v>5</v>
      </c>
      <c r="W43" s="27">
        <v>0</v>
      </c>
      <c r="X43" s="27">
        <v>5</v>
      </c>
      <c r="Y43" s="27">
        <v>1</v>
      </c>
      <c r="Z43" s="27">
        <v>2</v>
      </c>
      <c r="AA43" s="27">
        <v>2</v>
      </c>
      <c r="AB43" s="27">
        <v>3</v>
      </c>
      <c r="AC43" s="27">
        <v>3</v>
      </c>
      <c r="AD43" s="27">
        <v>2</v>
      </c>
      <c r="AE43" s="27">
        <v>4</v>
      </c>
      <c r="AF43" s="27">
        <v>2</v>
      </c>
      <c r="AG43" s="27">
        <v>4</v>
      </c>
      <c r="AH43" s="27">
        <v>1</v>
      </c>
      <c r="AI43" s="27">
        <v>0</v>
      </c>
      <c r="AJ43" s="27">
        <v>3</v>
      </c>
      <c r="AK43" s="27">
        <v>1</v>
      </c>
      <c r="AL43" s="27">
        <v>2</v>
      </c>
      <c r="AM43" s="27">
        <v>2</v>
      </c>
      <c r="AN43" s="27">
        <v>6</v>
      </c>
      <c r="AO43" s="27">
        <v>3</v>
      </c>
      <c r="AP43" s="30">
        <v>3</v>
      </c>
      <c r="AQ43" s="30">
        <v>3</v>
      </c>
      <c r="AR43" s="30">
        <v>3</v>
      </c>
      <c r="AS43" s="39">
        <v>6</v>
      </c>
      <c r="AT43" s="39">
        <v>3</v>
      </c>
      <c r="AU43" s="27">
        <v>9</v>
      </c>
      <c r="AV43" s="40">
        <v>1</v>
      </c>
      <c r="AW43" s="27">
        <v>7</v>
      </c>
      <c r="AX43" s="27">
        <v>3</v>
      </c>
      <c r="AY43" s="27">
        <v>1</v>
      </c>
      <c r="AZ43" s="27">
        <v>1</v>
      </c>
      <c r="BA43" s="27">
        <v>3</v>
      </c>
      <c r="BB43" s="27">
        <v>4</v>
      </c>
      <c r="BC43" s="27">
        <v>4</v>
      </c>
      <c r="BD43" s="27">
        <v>2</v>
      </c>
      <c r="BE43" s="27"/>
    </row>
    <row r="44" spans="1:57" x14ac:dyDescent="0.25">
      <c r="A44" s="21" t="s">
        <v>27</v>
      </c>
      <c r="B44" s="21">
        <v>2021</v>
      </c>
      <c r="C44" s="21" t="s">
        <v>25</v>
      </c>
      <c r="D44" s="29" t="s">
        <v>2</v>
      </c>
      <c r="E44" s="27">
        <v>3</v>
      </c>
      <c r="F44" s="27">
        <v>0</v>
      </c>
      <c r="G44" s="27">
        <v>4</v>
      </c>
      <c r="H44" s="27">
        <v>3</v>
      </c>
      <c r="I44" s="27">
        <v>5</v>
      </c>
      <c r="J44" s="27">
        <v>2</v>
      </c>
      <c r="K44" s="27">
        <v>4</v>
      </c>
      <c r="L44" s="27">
        <v>3</v>
      </c>
      <c r="M44" s="27">
        <v>0</v>
      </c>
      <c r="N44" s="27">
        <v>3</v>
      </c>
      <c r="O44" s="27">
        <v>1</v>
      </c>
      <c r="P44" s="27">
        <v>2</v>
      </c>
      <c r="Q44" s="27">
        <v>1</v>
      </c>
      <c r="R44" s="27">
        <v>1</v>
      </c>
      <c r="S44" s="27">
        <v>0</v>
      </c>
      <c r="T44" s="27">
        <v>2</v>
      </c>
      <c r="U44" s="27">
        <v>1</v>
      </c>
      <c r="V44" s="27">
        <v>2</v>
      </c>
      <c r="W44" s="27">
        <v>2</v>
      </c>
      <c r="X44" s="27">
        <v>2</v>
      </c>
      <c r="Y44" s="27">
        <v>1</v>
      </c>
      <c r="Z44" s="27">
        <v>1</v>
      </c>
      <c r="AA44" s="27">
        <v>2</v>
      </c>
      <c r="AB44" s="27">
        <v>1</v>
      </c>
      <c r="AC44" s="27">
        <v>2</v>
      </c>
      <c r="AD44" s="27">
        <v>0</v>
      </c>
      <c r="AE44" s="27">
        <v>4</v>
      </c>
      <c r="AF44" s="27">
        <v>2</v>
      </c>
      <c r="AG44" s="27">
        <v>2</v>
      </c>
      <c r="AH44" s="27">
        <v>4</v>
      </c>
      <c r="AI44" s="27">
        <v>2</v>
      </c>
      <c r="AJ44" s="27">
        <v>3</v>
      </c>
      <c r="AK44" s="27">
        <v>1</v>
      </c>
      <c r="AL44" s="27">
        <v>1</v>
      </c>
      <c r="AM44" s="27">
        <v>2</v>
      </c>
      <c r="AN44" s="27">
        <v>4</v>
      </c>
      <c r="AO44" s="27">
        <v>0</v>
      </c>
      <c r="AP44" s="30">
        <v>1</v>
      </c>
      <c r="AQ44" s="30">
        <v>4</v>
      </c>
      <c r="AR44" s="30">
        <v>2</v>
      </c>
      <c r="AS44" s="39">
        <v>4</v>
      </c>
      <c r="AT44" s="39">
        <v>2</v>
      </c>
      <c r="AU44" s="27">
        <v>0</v>
      </c>
      <c r="AV44" s="40">
        <v>1</v>
      </c>
      <c r="AW44" s="27">
        <v>2</v>
      </c>
      <c r="AX44" s="27">
        <v>2</v>
      </c>
      <c r="AY44" s="27">
        <v>2</v>
      </c>
      <c r="AZ44" s="27">
        <v>3</v>
      </c>
      <c r="BA44" s="27">
        <v>1</v>
      </c>
      <c r="BB44" s="27">
        <v>3</v>
      </c>
      <c r="BC44" s="27">
        <v>3</v>
      </c>
      <c r="BD44" s="27">
        <v>2</v>
      </c>
      <c r="BE44" s="27"/>
    </row>
    <row r="45" spans="1:57" x14ac:dyDescent="0.25">
      <c r="A45" s="21" t="s">
        <v>27</v>
      </c>
      <c r="B45" s="21">
        <v>2021</v>
      </c>
      <c r="C45" s="21" t="s">
        <v>25</v>
      </c>
      <c r="D45" s="20" t="s">
        <v>3</v>
      </c>
      <c r="E45" s="27">
        <v>2</v>
      </c>
      <c r="F45" s="27">
        <v>1</v>
      </c>
      <c r="G45" s="27">
        <v>3</v>
      </c>
      <c r="H45" s="27">
        <v>2</v>
      </c>
      <c r="I45" s="27">
        <v>4</v>
      </c>
      <c r="J45" s="27">
        <v>2</v>
      </c>
      <c r="K45" s="27">
        <v>4</v>
      </c>
      <c r="L45" s="27">
        <v>4</v>
      </c>
      <c r="M45" s="27">
        <v>3</v>
      </c>
      <c r="N45" s="27">
        <v>3</v>
      </c>
      <c r="O45" s="27">
        <v>5</v>
      </c>
      <c r="P45" s="27">
        <v>7</v>
      </c>
      <c r="Q45" s="27">
        <v>0</v>
      </c>
      <c r="R45" s="27">
        <v>2</v>
      </c>
      <c r="S45" s="27">
        <v>1</v>
      </c>
      <c r="T45" s="27">
        <v>0</v>
      </c>
      <c r="U45" s="27">
        <v>3</v>
      </c>
      <c r="V45" s="27">
        <v>1</v>
      </c>
      <c r="W45" s="27">
        <v>1</v>
      </c>
      <c r="X45" s="27">
        <v>1</v>
      </c>
      <c r="Y45" s="27">
        <v>4</v>
      </c>
      <c r="Z45" s="27">
        <v>1</v>
      </c>
      <c r="AA45" s="27">
        <v>6</v>
      </c>
      <c r="AB45" s="27">
        <v>5</v>
      </c>
      <c r="AC45" s="27">
        <v>0</v>
      </c>
      <c r="AD45" s="27">
        <v>0</v>
      </c>
      <c r="AE45" s="27">
        <v>2</v>
      </c>
      <c r="AF45" s="27">
        <v>0</v>
      </c>
      <c r="AG45" s="27">
        <v>1</v>
      </c>
      <c r="AH45" s="27">
        <v>2</v>
      </c>
      <c r="AI45" s="27">
        <v>3</v>
      </c>
      <c r="AJ45" s="27">
        <v>1</v>
      </c>
      <c r="AK45" s="27">
        <v>2</v>
      </c>
      <c r="AL45" s="27">
        <v>5</v>
      </c>
      <c r="AM45" s="27">
        <v>0</v>
      </c>
      <c r="AN45" s="27">
        <v>2</v>
      </c>
      <c r="AO45" s="27">
        <v>0</v>
      </c>
      <c r="AP45" s="30">
        <v>3</v>
      </c>
      <c r="AQ45" s="30">
        <v>3</v>
      </c>
      <c r="AR45" s="30">
        <v>4</v>
      </c>
      <c r="AS45" s="39">
        <v>2</v>
      </c>
      <c r="AT45" s="39">
        <v>2</v>
      </c>
      <c r="AU45" s="27">
        <v>4</v>
      </c>
      <c r="AV45" s="40">
        <v>4</v>
      </c>
      <c r="AW45" s="27">
        <v>3</v>
      </c>
      <c r="AX45" s="27">
        <v>3</v>
      </c>
      <c r="AY45" s="27">
        <v>4</v>
      </c>
      <c r="AZ45" s="27">
        <v>0</v>
      </c>
      <c r="BA45" s="27">
        <v>5</v>
      </c>
      <c r="BB45" s="27">
        <v>5</v>
      </c>
      <c r="BC45" s="27">
        <v>2</v>
      </c>
      <c r="BD45" s="27">
        <v>2</v>
      </c>
      <c r="BE45" s="27"/>
    </row>
    <row r="46" spans="1:57" x14ac:dyDescent="0.25">
      <c r="A46" s="21" t="s">
        <v>27</v>
      </c>
      <c r="B46" s="21">
        <v>2021</v>
      </c>
      <c r="C46" s="21" t="s">
        <v>25</v>
      </c>
      <c r="D46" s="20" t="s">
        <v>4</v>
      </c>
      <c r="E46" s="27">
        <v>4</v>
      </c>
      <c r="F46" s="27">
        <v>6</v>
      </c>
      <c r="G46" s="27">
        <v>12</v>
      </c>
      <c r="H46" s="27">
        <v>8</v>
      </c>
      <c r="I46" s="27">
        <v>4</v>
      </c>
      <c r="J46" s="27">
        <v>6</v>
      </c>
      <c r="K46" s="27">
        <v>2</v>
      </c>
      <c r="L46" s="27">
        <v>5</v>
      </c>
      <c r="M46" s="27">
        <v>5</v>
      </c>
      <c r="N46" s="27">
        <v>4</v>
      </c>
      <c r="O46" s="27">
        <v>4</v>
      </c>
      <c r="P46" s="27">
        <v>7</v>
      </c>
      <c r="Q46" s="27">
        <v>4</v>
      </c>
      <c r="R46" s="27">
        <v>3</v>
      </c>
      <c r="S46" s="27">
        <v>5</v>
      </c>
      <c r="T46" s="27">
        <v>5</v>
      </c>
      <c r="U46" s="27">
        <v>3</v>
      </c>
      <c r="V46" s="27">
        <v>3</v>
      </c>
      <c r="W46" s="27">
        <v>6</v>
      </c>
      <c r="X46" s="27">
        <v>4</v>
      </c>
      <c r="Y46" s="27">
        <v>2</v>
      </c>
      <c r="Z46" s="27">
        <v>3</v>
      </c>
      <c r="AA46" s="27">
        <v>5</v>
      </c>
      <c r="AB46" s="27">
        <v>4</v>
      </c>
      <c r="AC46" s="27">
        <v>4</v>
      </c>
      <c r="AD46" s="27">
        <v>4</v>
      </c>
      <c r="AE46" s="27">
        <v>1</v>
      </c>
      <c r="AF46" s="27">
        <v>5</v>
      </c>
      <c r="AG46" s="27">
        <v>7</v>
      </c>
      <c r="AH46" s="27">
        <v>4</v>
      </c>
      <c r="AI46" s="27">
        <v>2</v>
      </c>
      <c r="AJ46" s="27">
        <v>7</v>
      </c>
      <c r="AK46" s="27">
        <v>3</v>
      </c>
      <c r="AL46" s="27">
        <v>9</v>
      </c>
      <c r="AM46" s="27">
        <v>7</v>
      </c>
      <c r="AN46" s="27">
        <v>4</v>
      </c>
      <c r="AO46" s="27">
        <v>5</v>
      </c>
      <c r="AP46" s="30">
        <v>4</v>
      </c>
      <c r="AQ46" s="30">
        <v>9</v>
      </c>
      <c r="AR46" s="30">
        <v>4</v>
      </c>
      <c r="AS46" s="39">
        <v>1</v>
      </c>
      <c r="AT46" s="39">
        <v>5</v>
      </c>
      <c r="AU46" s="27">
        <v>6</v>
      </c>
      <c r="AV46" s="40">
        <v>4</v>
      </c>
      <c r="AW46" s="27">
        <v>3</v>
      </c>
      <c r="AX46" s="27">
        <v>4</v>
      </c>
      <c r="AY46" s="27">
        <v>8</v>
      </c>
      <c r="AZ46" s="27">
        <v>8</v>
      </c>
      <c r="BA46" s="27">
        <v>5</v>
      </c>
      <c r="BB46" s="27">
        <v>7</v>
      </c>
      <c r="BC46" s="27">
        <v>7</v>
      </c>
      <c r="BD46" s="27">
        <v>2</v>
      </c>
      <c r="BE46" s="27"/>
    </row>
    <row r="47" spans="1:57" x14ac:dyDescent="0.25">
      <c r="A47" s="21" t="s">
        <v>27</v>
      </c>
      <c r="B47" s="21">
        <v>2021</v>
      </c>
      <c r="C47" s="21" t="s">
        <v>25</v>
      </c>
      <c r="D47" s="20" t="s">
        <v>5</v>
      </c>
      <c r="E47" s="27">
        <v>6</v>
      </c>
      <c r="F47" s="27">
        <v>6</v>
      </c>
      <c r="G47" s="27">
        <v>5</v>
      </c>
      <c r="H47" s="27">
        <v>8</v>
      </c>
      <c r="I47" s="27">
        <v>11</v>
      </c>
      <c r="J47" s="27">
        <v>7</v>
      </c>
      <c r="K47" s="27">
        <v>12</v>
      </c>
      <c r="L47" s="27">
        <v>3</v>
      </c>
      <c r="M47" s="27">
        <v>6</v>
      </c>
      <c r="N47" s="27">
        <v>14</v>
      </c>
      <c r="O47" s="27">
        <v>9</v>
      </c>
      <c r="P47" s="27">
        <v>8</v>
      </c>
      <c r="Q47" s="27">
        <v>10</v>
      </c>
      <c r="R47" s="27">
        <v>9</v>
      </c>
      <c r="S47" s="27">
        <v>9</v>
      </c>
      <c r="T47" s="27">
        <v>10</v>
      </c>
      <c r="U47" s="27">
        <v>5</v>
      </c>
      <c r="V47" s="27">
        <v>7</v>
      </c>
      <c r="W47" s="27">
        <v>5</v>
      </c>
      <c r="X47" s="27">
        <v>9</v>
      </c>
      <c r="Y47" s="27">
        <v>9</v>
      </c>
      <c r="Z47" s="27">
        <v>6</v>
      </c>
      <c r="AA47" s="27">
        <v>7</v>
      </c>
      <c r="AB47" s="27">
        <v>11</v>
      </c>
      <c r="AC47" s="27">
        <v>10</v>
      </c>
      <c r="AD47" s="27">
        <v>9</v>
      </c>
      <c r="AE47" s="27">
        <v>6</v>
      </c>
      <c r="AF47" s="27">
        <v>7</v>
      </c>
      <c r="AG47" s="27">
        <v>4</v>
      </c>
      <c r="AH47" s="27">
        <v>5</v>
      </c>
      <c r="AI47" s="27">
        <v>4</v>
      </c>
      <c r="AJ47" s="27">
        <v>9</v>
      </c>
      <c r="AK47" s="27">
        <v>5</v>
      </c>
      <c r="AL47" s="27">
        <v>9</v>
      </c>
      <c r="AM47" s="27">
        <v>8</v>
      </c>
      <c r="AN47" s="27">
        <v>4</v>
      </c>
      <c r="AO47" s="27">
        <v>12</v>
      </c>
      <c r="AP47" s="27">
        <v>5</v>
      </c>
      <c r="AQ47" s="27">
        <v>7</v>
      </c>
      <c r="AR47" s="27">
        <v>6</v>
      </c>
      <c r="AS47" s="39">
        <v>7</v>
      </c>
      <c r="AT47" s="39">
        <v>10</v>
      </c>
      <c r="AU47" s="27">
        <v>11</v>
      </c>
      <c r="AV47" s="40">
        <v>8</v>
      </c>
      <c r="AW47" s="27">
        <v>13</v>
      </c>
      <c r="AX47" s="27">
        <v>8</v>
      </c>
      <c r="AY47" s="27">
        <v>8</v>
      </c>
      <c r="AZ47" s="27">
        <v>11</v>
      </c>
      <c r="BA47" s="27">
        <v>7</v>
      </c>
      <c r="BB47" s="27">
        <v>13</v>
      </c>
      <c r="BC47" s="27">
        <v>12</v>
      </c>
      <c r="BD47" s="27">
        <v>3</v>
      </c>
      <c r="BE47" s="27"/>
    </row>
    <row r="48" spans="1:57" x14ac:dyDescent="0.25">
      <c r="A48" s="21" t="s">
        <v>27</v>
      </c>
      <c r="B48" s="21">
        <v>2021</v>
      </c>
      <c r="C48" s="21" t="s">
        <v>25</v>
      </c>
      <c r="D48" s="23" t="s">
        <v>6</v>
      </c>
      <c r="E48" s="27">
        <v>11</v>
      </c>
      <c r="F48" s="27">
        <v>15</v>
      </c>
      <c r="G48" s="27">
        <v>16</v>
      </c>
      <c r="H48" s="27">
        <v>21</v>
      </c>
      <c r="I48" s="27">
        <v>12</v>
      </c>
      <c r="J48" s="27">
        <v>14</v>
      </c>
      <c r="K48" s="27">
        <v>10</v>
      </c>
      <c r="L48" s="27">
        <v>11</v>
      </c>
      <c r="M48" s="27">
        <v>11</v>
      </c>
      <c r="N48" s="27">
        <v>15</v>
      </c>
      <c r="O48" s="27">
        <v>11</v>
      </c>
      <c r="P48" s="27">
        <v>12</v>
      </c>
      <c r="Q48" s="27">
        <v>7</v>
      </c>
      <c r="R48" s="27">
        <v>12</v>
      </c>
      <c r="S48" s="27">
        <v>7</v>
      </c>
      <c r="T48" s="27">
        <v>11</v>
      </c>
      <c r="U48" s="27">
        <v>11</v>
      </c>
      <c r="V48" s="27">
        <v>5</v>
      </c>
      <c r="W48" s="27">
        <v>14</v>
      </c>
      <c r="X48" s="27">
        <v>14</v>
      </c>
      <c r="Y48" s="27">
        <v>18</v>
      </c>
      <c r="Z48" s="27">
        <v>7</v>
      </c>
      <c r="AA48" s="27">
        <v>11</v>
      </c>
      <c r="AB48" s="27">
        <v>15</v>
      </c>
      <c r="AC48" s="27">
        <v>9</v>
      </c>
      <c r="AD48" s="27">
        <v>9</v>
      </c>
      <c r="AE48" s="27">
        <v>9</v>
      </c>
      <c r="AF48" s="27">
        <v>13</v>
      </c>
      <c r="AG48" s="27">
        <v>15</v>
      </c>
      <c r="AH48" s="27">
        <v>11</v>
      </c>
      <c r="AI48" s="27">
        <v>9</v>
      </c>
      <c r="AJ48" s="27">
        <v>17</v>
      </c>
      <c r="AK48" s="27">
        <v>10</v>
      </c>
      <c r="AL48" s="27">
        <v>4</v>
      </c>
      <c r="AM48" s="27">
        <v>13</v>
      </c>
      <c r="AN48" s="27">
        <v>4</v>
      </c>
      <c r="AO48" s="27">
        <v>8</v>
      </c>
      <c r="AP48" s="27">
        <v>12</v>
      </c>
      <c r="AQ48" s="27">
        <v>12</v>
      </c>
      <c r="AR48" s="27">
        <v>10</v>
      </c>
      <c r="AS48" s="39">
        <v>12</v>
      </c>
      <c r="AT48" s="39">
        <v>14</v>
      </c>
      <c r="AU48" s="27">
        <v>8</v>
      </c>
      <c r="AV48" s="40">
        <v>13</v>
      </c>
      <c r="AW48" s="27">
        <v>10</v>
      </c>
      <c r="AX48" s="27">
        <v>18</v>
      </c>
      <c r="AY48" s="27">
        <v>11</v>
      </c>
      <c r="AZ48" s="27">
        <v>10</v>
      </c>
      <c r="BA48" s="27">
        <v>12</v>
      </c>
      <c r="BB48" s="27">
        <v>12</v>
      </c>
      <c r="BC48" s="27">
        <v>7</v>
      </c>
      <c r="BD48" s="27">
        <v>6</v>
      </c>
      <c r="BE48" s="27"/>
    </row>
    <row r="49" spans="1:57" x14ac:dyDescent="0.25">
      <c r="A49" s="21" t="s">
        <v>27</v>
      </c>
      <c r="B49" s="21">
        <v>2021</v>
      </c>
      <c r="C49" s="21" t="s">
        <v>25</v>
      </c>
      <c r="D49" s="23" t="s">
        <v>7</v>
      </c>
      <c r="E49" s="27">
        <v>25</v>
      </c>
      <c r="F49" s="27">
        <v>20</v>
      </c>
      <c r="G49" s="27">
        <v>30</v>
      </c>
      <c r="H49" s="27">
        <v>22</v>
      </c>
      <c r="I49" s="27">
        <v>21</v>
      </c>
      <c r="J49" s="27">
        <v>23</v>
      </c>
      <c r="K49" s="27">
        <v>23</v>
      </c>
      <c r="L49" s="27">
        <v>12</v>
      </c>
      <c r="M49" s="27">
        <v>24</v>
      </c>
      <c r="N49" s="27">
        <v>12</v>
      </c>
      <c r="O49" s="27">
        <v>23</v>
      </c>
      <c r="P49" s="27">
        <v>21</v>
      </c>
      <c r="Q49" s="27">
        <v>16</v>
      </c>
      <c r="R49" s="27">
        <v>15</v>
      </c>
      <c r="S49" s="27">
        <v>24</v>
      </c>
      <c r="T49" s="27">
        <v>24</v>
      </c>
      <c r="U49" s="27">
        <v>17</v>
      </c>
      <c r="V49" s="27">
        <v>19</v>
      </c>
      <c r="W49" s="27">
        <v>8</v>
      </c>
      <c r="X49" s="27">
        <v>14</v>
      </c>
      <c r="Y49" s="27">
        <v>20</v>
      </c>
      <c r="Z49" s="27">
        <v>11</v>
      </c>
      <c r="AA49" s="27">
        <v>19</v>
      </c>
      <c r="AB49" s="27">
        <v>23</v>
      </c>
      <c r="AC49" s="27">
        <v>16</v>
      </c>
      <c r="AD49" s="27">
        <v>14</v>
      </c>
      <c r="AE49" s="27">
        <v>19</v>
      </c>
      <c r="AF49" s="27">
        <v>22</v>
      </c>
      <c r="AG49" s="27">
        <v>22</v>
      </c>
      <c r="AH49" s="27">
        <v>19</v>
      </c>
      <c r="AI49" s="27">
        <v>19</v>
      </c>
      <c r="AJ49" s="27">
        <v>18</v>
      </c>
      <c r="AK49" s="27">
        <v>15</v>
      </c>
      <c r="AL49" s="27">
        <v>28</v>
      </c>
      <c r="AM49" s="27">
        <v>20</v>
      </c>
      <c r="AN49" s="27">
        <v>19</v>
      </c>
      <c r="AO49" s="27">
        <v>9</v>
      </c>
      <c r="AP49" s="27">
        <v>26</v>
      </c>
      <c r="AQ49" s="27">
        <v>19</v>
      </c>
      <c r="AR49" s="27">
        <v>16</v>
      </c>
      <c r="AS49" s="39">
        <v>23</v>
      </c>
      <c r="AT49" s="39">
        <v>21</v>
      </c>
      <c r="AU49" s="27">
        <v>16</v>
      </c>
      <c r="AV49" s="40">
        <v>21</v>
      </c>
      <c r="AW49" s="27">
        <v>16</v>
      </c>
      <c r="AX49" s="27">
        <v>15</v>
      </c>
      <c r="AY49" s="27">
        <v>18</v>
      </c>
      <c r="AZ49" s="27">
        <v>20</v>
      </c>
      <c r="BA49" s="27">
        <v>17</v>
      </c>
      <c r="BB49" s="27">
        <v>16</v>
      </c>
      <c r="BC49" s="27">
        <v>11</v>
      </c>
      <c r="BD49" s="27">
        <v>8</v>
      </c>
      <c r="BE49" s="27"/>
    </row>
    <row r="50" spans="1:57" x14ac:dyDescent="0.25">
      <c r="A50" s="21" t="s">
        <v>27</v>
      </c>
      <c r="B50" s="21">
        <v>2021</v>
      </c>
      <c r="C50" s="21" t="s">
        <v>25</v>
      </c>
      <c r="D50" s="23" t="s">
        <v>8</v>
      </c>
      <c r="E50" s="27">
        <v>23</v>
      </c>
      <c r="F50" s="27">
        <v>42</v>
      </c>
      <c r="G50" s="27">
        <v>26</v>
      </c>
      <c r="H50" s="27">
        <v>39</v>
      </c>
      <c r="I50" s="27">
        <v>46</v>
      </c>
      <c r="J50" s="27">
        <v>42</v>
      </c>
      <c r="K50" s="27">
        <v>30</v>
      </c>
      <c r="L50" s="27">
        <v>38</v>
      </c>
      <c r="M50" s="27">
        <v>29</v>
      </c>
      <c r="N50" s="27">
        <v>22</v>
      </c>
      <c r="O50" s="27">
        <v>21</v>
      </c>
      <c r="P50" s="27">
        <v>32</v>
      </c>
      <c r="Q50" s="27">
        <v>26</v>
      </c>
      <c r="R50" s="27">
        <v>37</v>
      </c>
      <c r="S50" s="27">
        <v>34</v>
      </c>
      <c r="T50" s="27">
        <v>33</v>
      </c>
      <c r="U50" s="27">
        <v>31</v>
      </c>
      <c r="V50" s="27">
        <v>20</v>
      </c>
      <c r="W50" s="27">
        <v>28</v>
      </c>
      <c r="X50" s="27">
        <v>29</v>
      </c>
      <c r="Y50" s="27">
        <v>32</v>
      </c>
      <c r="Z50" s="27">
        <v>17</v>
      </c>
      <c r="AA50" s="27">
        <v>18</v>
      </c>
      <c r="AB50" s="27">
        <v>28</v>
      </c>
      <c r="AC50" s="27">
        <v>25</v>
      </c>
      <c r="AD50" s="27">
        <v>33</v>
      </c>
      <c r="AE50" s="27">
        <v>33</v>
      </c>
      <c r="AF50" s="27">
        <v>27</v>
      </c>
      <c r="AG50" s="27">
        <v>33</v>
      </c>
      <c r="AH50" s="27">
        <v>17</v>
      </c>
      <c r="AI50" s="27">
        <v>33</v>
      </c>
      <c r="AJ50" s="27">
        <v>27</v>
      </c>
      <c r="AK50" s="27">
        <v>25</v>
      </c>
      <c r="AL50" s="27">
        <v>20</v>
      </c>
      <c r="AM50" s="27">
        <v>27</v>
      </c>
      <c r="AN50" s="27">
        <v>40</v>
      </c>
      <c r="AO50" s="27">
        <v>35</v>
      </c>
      <c r="AP50" s="27">
        <v>32</v>
      </c>
      <c r="AQ50" s="27">
        <v>30</v>
      </c>
      <c r="AR50" s="27">
        <v>27</v>
      </c>
      <c r="AS50" s="39">
        <v>27</v>
      </c>
      <c r="AT50" s="39">
        <v>27</v>
      </c>
      <c r="AU50" s="27">
        <v>26</v>
      </c>
      <c r="AV50" s="40">
        <v>19</v>
      </c>
      <c r="AW50" s="27">
        <v>37</v>
      </c>
      <c r="AX50" s="27">
        <v>30</v>
      </c>
      <c r="AY50" s="27">
        <v>34</v>
      </c>
      <c r="AZ50" s="27">
        <v>39</v>
      </c>
      <c r="BA50" s="27">
        <v>34</v>
      </c>
      <c r="BB50" s="27">
        <v>34</v>
      </c>
      <c r="BC50" s="27">
        <v>44</v>
      </c>
      <c r="BD50" s="27">
        <v>14</v>
      </c>
      <c r="BE50" s="27"/>
    </row>
    <row r="51" spans="1:57" x14ac:dyDescent="0.25">
      <c r="A51" s="21" t="s">
        <v>27</v>
      </c>
      <c r="B51" s="21">
        <v>2021</v>
      </c>
      <c r="C51" s="21" t="s">
        <v>25</v>
      </c>
      <c r="D51" s="23" t="s">
        <v>9</v>
      </c>
      <c r="E51" s="27">
        <v>47</v>
      </c>
      <c r="F51" s="27">
        <v>69</v>
      </c>
      <c r="G51" s="27">
        <v>68</v>
      </c>
      <c r="H51" s="27">
        <v>52</v>
      </c>
      <c r="I51" s="27">
        <v>51</v>
      </c>
      <c r="J51" s="27">
        <v>55</v>
      </c>
      <c r="K51" s="27">
        <v>47</v>
      </c>
      <c r="L51" s="27">
        <v>44</v>
      </c>
      <c r="M51" s="27">
        <v>36</v>
      </c>
      <c r="N51" s="27">
        <v>48</v>
      </c>
      <c r="O51" s="27">
        <v>42</v>
      </c>
      <c r="P51" s="27">
        <v>39</v>
      </c>
      <c r="Q51" s="27">
        <v>33</v>
      </c>
      <c r="R51" s="27">
        <v>36</v>
      </c>
      <c r="S51" s="27">
        <v>46</v>
      </c>
      <c r="T51" s="27">
        <v>45</v>
      </c>
      <c r="U51" s="27">
        <v>53</v>
      </c>
      <c r="V51" s="27">
        <v>24</v>
      </c>
      <c r="W51" s="27">
        <v>37</v>
      </c>
      <c r="X51" s="27">
        <v>39</v>
      </c>
      <c r="Y51" s="27">
        <v>52</v>
      </c>
      <c r="Z51" s="27">
        <v>30</v>
      </c>
      <c r="AA51" s="27">
        <v>43</v>
      </c>
      <c r="AB51" s="27">
        <v>35</v>
      </c>
      <c r="AC51" s="27">
        <v>32</v>
      </c>
      <c r="AD51" s="27">
        <v>44</v>
      </c>
      <c r="AE51" s="27">
        <v>43</v>
      </c>
      <c r="AF51" s="27">
        <v>39</v>
      </c>
      <c r="AG51" s="27">
        <v>35</v>
      </c>
      <c r="AH51" s="27">
        <v>54</v>
      </c>
      <c r="AI51" s="27">
        <v>44</v>
      </c>
      <c r="AJ51" s="27">
        <v>43</v>
      </c>
      <c r="AK51" s="27">
        <v>45</v>
      </c>
      <c r="AL51" s="27">
        <v>34</v>
      </c>
      <c r="AM51" s="27">
        <v>26</v>
      </c>
      <c r="AN51" s="27">
        <v>36</v>
      </c>
      <c r="AO51" s="27">
        <v>32</v>
      </c>
      <c r="AP51" s="27">
        <v>47</v>
      </c>
      <c r="AQ51" s="27">
        <v>48</v>
      </c>
      <c r="AR51" s="27">
        <v>34</v>
      </c>
      <c r="AS51" s="39">
        <v>44</v>
      </c>
      <c r="AT51" s="39">
        <v>46</v>
      </c>
      <c r="AU51" s="27">
        <v>40</v>
      </c>
      <c r="AV51" s="40">
        <v>42</v>
      </c>
      <c r="AW51" s="27">
        <v>55</v>
      </c>
      <c r="AX51" s="27">
        <v>34</v>
      </c>
      <c r="AY51" s="27">
        <v>53</v>
      </c>
      <c r="AZ51" s="27">
        <v>42</v>
      </c>
      <c r="BA51" s="27">
        <v>31</v>
      </c>
      <c r="BB51" s="27">
        <v>47</v>
      </c>
      <c r="BC51" s="27">
        <v>44</v>
      </c>
      <c r="BD51" s="27">
        <v>23</v>
      </c>
      <c r="BE51" s="27"/>
    </row>
    <row r="52" spans="1:57" x14ac:dyDescent="0.25">
      <c r="A52" s="21" t="s">
        <v>27</v>
      </c>
      <c r="B52" s="21">
        <v>2021</v>
      </c>
      <c r="C52" s="21" t="s">
        <v>25</v>
      </c>
      <c r="D52" s="23" t="s">
        <v>10</v>
      </c>
      <c r="E52" s="27">
        <v>89</v>
      </c>
      <c r="F52" s="27">
        <v>104</v>
      </c>
      <c r="G52" s="27">
        <v>104</v>
      </c>
      <c r="H52" s="27">
        <v>86</v>
      </c>
      <c r="I52" s="27">
        <v>87</v>
      </c>
      <c r="J52" s="27">
        <v>105</v>
      </c>
      <c r="K52" s="27">
        <v>95</v>
      </c>
      <c r="L52" s="27">
        <v>91</v>
      </c>
      <c r="M52" s="27">
        <v>68</v>
      </c>
      <c r="N52" s="27">
        <v>75</v>
      </c>
      <c r="O52" s="27">
        <v>58</v>
      </c>
      <c r="P52" s="27">
        <v>68</v>
      </c>
      <c r="Q52" s="27">
        <v>57</v>
      </c>
      <c r="R52" s="27">
        <v>53</v>
      </c>
      <c r="S52" s="27">
        <v>68</v>
      </c>
      <c r="T52" s="27">
        <v>66</v>
      </c>
      <c r="U52" s="27">
        <v>50</v>
      </c>
      <c r="V52" s="27">
        <v>51</v>
      </c>
      <c r="W52" s="27">
        <v>67</v>
      </c>
      <c r="X52" s="27">
        <v>88</v>
      </c>
      <c r="Y52" s="27">
        <v>60</v>
      </c>
      <c r="Z52" s="27">
        <v>55</v>
      </c>
      <c r="AA52" s="27">
        <v>63</v>
      </c>
      <c r="AB52" s="27">
        <v>59</v>
      </c>
      <c r="AC52" s="27">
        <v>59</v>
      </c>
      <c r="AD52" s="27">
        <v>62</v>
      </c>
      <c r="AE52" s="27">
        <v>50</v>
      </c>
      <c r="AF52" s="27">
        <v>66</v>
      </c>
      <c r="AG52" s="27">
        <v>46</v>
      </c>
      <c r="AH52" s="27">
        <v>60</v>
      </c>
      <c r="AI52" s="27">
        <v>60</v>
      </c>
      <c r="AJ52" s="27">
        <v>79</v>
      </c>
      <c r="AK52" s="27">
        <v>56</v>
      </c>
      <c r="AL52" s="27">
        <v>51</v>
      </c>
      <c r="AM52" s="27">
        <v>68</v>
      </c>
      <c r="AN52" s="27">
        <v>73</v>
      </c>
      <c r="AO52" s="27">
        <v>69</v>
      </c>
      <c r="AP52" s="27">
        <v>67</v>
      </c>
      <c r="AQ52" s="27">
        <v>64</v>
      </c>
      <c r="AR52" s="27">
        <v>59</v>
      </c>
      <c r="AS52" s="39">
        <v>75</v>
      </c>
      <c r="AT52" s="39">
        <v>63</v>
      </c>
      <c r="AU52" s="27">
        <v>71</v>
      </c>
      <c r="AV52" s="40">
        <v>55</v>
      </c>
      <c r="AW52" s="27">
        <v>62</v>
      </c>
      <c r="AX52" s="27">
        <v>66</v>
      </c>
      <c r="AY52" s="27">
        <v>78</v>
      </c>
      <c r="AZ52" s="27">
        <v>70</v>
      </c>
      <c r="BA52" s="27">
        <v>69</v>
      </c>
      <c r="BB52" s="27">
        <v>63</v>
      </c>
      <c r="BC52" s="27">
        <v>57</v>
      </c>
      <c r="BD52" s="27">
        <v>55</v>
      </c>
      <c r="BE52" s="27"/>
    </row>
    <row r="53" spans="1:57" x14ac:dyDescent="0.25">
      <c r="A53" s="21" t="s">
        <v>27</v>
      </c>
      <c r="B53" s="21">
        <v>2021</v>
      </c>
      <c r="C53" s="21" t="s">
        <v>25</v>
      </c>
      <c r="D53" s="23" t="s">
        <v>11</v>
      </c>
      <c r="E53" s="27">
        <v>155</v>
      </c>
      <c r="F53" s="27">
        <v>155</v>
      </c>
      <c r="G53" s="27">
        <v>163</v>
      </c>
      <c r="H53" s="27">
        <v>167</v>
      </c>
      <c r="I53" s="27">
        <v>153</v>
      </c>
      <c r="J53" s="27">
        <v>126</v>
      </c>
      <c r="K53" s="27">
        <v>136</v>
      </c>
      <c r="L53" s="27">
        <v>115</v>
      </c>
      <c r="M53" s="27">
        <v>109</v>
      </c>
      <c r="N53" s="27">
        <v>129</v>
      </c>
      <c r="O53" s="27">
        <v>93</v>
      </c>
      <c r="P53" s="27">
        <v>112</v>
      </c>
      <c r="Q53" s="27">
        <v>79</v>
      </c>
      <c r="R53" s="27">
        <v>76</v>
      </c>
      <c r="S53" s="27">
        <v>97</v>
      </c>
      <c r="T53" s="27">
        <v>90</v>
      </c>
      <c r="U53" s="27">
        <v>108</v>
      </c>
      <c r="V53" s="27">
        <v>88</v>
      </c>
      <c r="W53" s="27">
        <v>92</v>
      </c>
      <c r="X53" s="27">
        <v>108</v>
      </c>
      <c r="Y53" s="27">
        <v>88</v>
      </c>
      <c r="Z53" s="27">
        <v>84</v>
      </c>
      <c r="AA53" s="27">
        <v>103</v>
      </c>
      <c r="AB53" s="27">
        <v>114</v>
      </c>
      <c r="AC53" s="27">
        <v>99</v>
      </c>
      <c r="AD53" s="27">
        <v>78</v>
      </c>
      <c r="AE53" s="27">
        <v>101</v>
      </c>
      <c r="AF53" s="27">
        <v>108</v>
      </c>
      <c r="AG53" s="27">
        <v>99</v>
      </c>
      <c r="AH53" s="27">
        <v>119</v>
      </c>
      <c r="AI53" s="27">
        <v>124</v>
      </c>
      <c r="AJ53" s="27">
        <v>96</v>
      </c>
      <c r="AK53" s="27">
        <v>103</v>
      </c>
      <c r="AL53" s="27">
        <v>105</v>
      </c>
      <c r="AM53" s="27">
        <v>81</v>
      </c>
      <c r="AN53" s="27">
        <v>112</v>
      </c>
      <c r="AO53" s="27">
        <v>132</v>
      </c>
      <c r="AP53" s="27">
        <v>102</v>
      </c>
      <c r="AQ53" s="27">
        <v>116</v>
      </c>
      <c r="AR53" s="27">
        <v>126</v>
      </c>
      <c r="AS53" s="39">
        <v>86</v>
      </c>
      <c r="AT53" s="39">
        <v>115</v>
      </c>
      <c r="AU53" s="27">
        <v>112</v>
      </c>
      <c r="AV53" s="40">
        <v>95</v>
      </c>
      <c r="AW53" s="27">
        <v>97</v>
      </c>
      <c r="AX53" s="27">
        <v>106</v>
      </c>
      <c r="AY53" s="27">
        <v>125</v>
      </c>
      <c r="AZ53" s="27">
        <v>103</v>
      </c>
      <c r="BA53" s="27">
        <v>133</v>
      </c>
      <c r="BB53" s="27">
        <v>125</v>
      </c>
      <c r="BC53" s="27">
        <v>130</v>
      </c>
      <c r="BD53" s="27">
        <v>69</v>
      </c>
      <c r="BE53" s="27"/>
    </row>
    <row r="54" spans="1:57" x14ac:dyDescent="0.25">
      <c r="A54" s="21" t="s">
        <v>27</v>
      </c>
      <c r="B54" s="21">
        <v>2021</v>
      </c>
      <c r="C54" s="21" t="s">
        <v>25</v>
      </c>
      <c r="D54" s="23" t="s">
        <v>12</v>
      </c>
      <c r="E54" s="27">
        <v>208</v>
      </c>
      <c r="F54" s="27">
        <v>224</v>
      </c>
      <c r="G54" s="27">
        <v>245</v>
      </c>
      <c r="H54" s="27">
        <v>231</v>
      </c>
      <c r="I54" s="27">
        <v>198</v>
      </c>
      <c r="J54" s="27">
        <v>221</v>
      </c>
      <c r="K54" s="27">
        <v>227</v>
      </c>
      <c r="L54" s="27">
        <v>196</v>
      </c>
      <c r="M54" s="27">
        <v>177</v>
      </c>
      <c r="N54" s="27">
        <v>166</v>
      </c>
      <c r="O54" s="27">
        <v>183</v>
      </c>
      <c r="P54" s="27">
        <v>146</v>
      </c>
      <c r="Q54" s="27">
        <v>138</v>
      </c>
      <c r="R54" s="27">
        <v>145</v>
      </c>
      <c r="S54" s="27">
        <v>169</v>
      </c>
      <c r="T54" s="27">
        <v>137</v>
      </c>
      <c r="U54" s="27">
        <v>145</v>
      </c>
      <c r="V54" s="27">
        <v>109</v>
      </c>
      <c r="W54" s="27">
        <v>146</v>
      </c>
      <c r="X54" s="27">
        <v>162</v>
      </c>
      <c r="Y54" s="27">
        <v>139</v>
      </c>
      <c r="Z54" s="27">
        <v>103</v>
      </c>
      <c r="AA54" s="27">
        <v>142</v>
      </c>
      <c r="AB54" s="27">
        <v>138</v>
      </c>
      <c r="AC54" s="27">
        <v>122</v>
      </c>
      <c r="AD54" s="27">
        <v>137</v>
      </c>
      <c r="AE54" s="27">
        <v>172</v>
      </c>
      <c r="AF54" s="27">
        <v>134</v>
      </c>
      <c r="AG54" s="27">
        <v>152</v>
      </c>
      <c r="AH54" s="27">
        <v>126</v>
      </c>
      <c r="AI54" s="27">
        <v>157</v>
      </c>
      <c r="AJ54" s="27">
        <v>147</v>
      </c>
      <c r="AK54" s="27">
        <v>176</v>
      </c>
      <c r="AL54" s="27">
        <v>153</v>
      </c>
      <c r="AM54" s="27">
        <v>143</v>
      </c>
      <c r="AN54" s="27">
        <v>171</v>
      </c>
      <c r="AO54" s="27">
        <v>156</v>
      </c>
      <c r="AP54" s="27">
        <v>182</v>
      </c>
      <c r="AQ54" s="27">
        <v>167</v>
      </c>
      <c r="AR54" s="27">
        <v>152</v>
      </c>
      <c r="AS54" s="39">
        <v>166</v>
      </c>
      <c r="AT54" s="39">
        <v>181</v>
      </c>
      <c r="AU54" s="27">
        <v>167</v>
      </c>
      <c r="AV54" s="40">
        <v>144</v>
      </c>
      <c r="AW54" s="27">
        <v>192</v>
      </c>
      <c r="AX54" s="27">
        <v>158</v>
      </c>
      <c r="AY54" s="27">
        <v>169</v>
      </c>
      <c r="AZ54" s="27">
        <v>178</v>
      </c>
      <c r="BA54" s="27">
        <v>162</v>
      </c>
      <c r="BB54" s="27">
        <v>194</v>
      </c>
      <c r="BC54" s="27">
        <v>184</v>
      </c>
      <c r="BD54" s="27">
        <v>120</v>
      </c>
      <c r="BE54" s="27"/>
    </row>
    <row r="55" spans="1:57" x14ac:dyDescent="0.25">
      <c r="A55" s="21" t="s">
        <v>27</v>
      </c>
      <c r="B55" s="21">
        <v>2021</v>
      </c>
      <c r="C55" s="21" t="s">
        <v>25</v>
      </c>
      <c r="D55" s="23" t="s">
        <v>13</v>
      </c>
      <c r="E55" s="27">
        <v>325</v>
      </c>
      <c r="F55" s="27">
        <v>329</v>
      </c>
      <c r="G55" s="27">
        <v>340</v>
      </c>
      <c r="H55" s="27">
        <v>328</v>
      </c>
      <c r="I55" s="27">
        <v>339</v>
      </c>
      <c r="J55" s="27">
        <v>275</v>
      </c>
      <c r="K55" s="27">
        <v>267</v>
      </c>
      <c r="L55" s="27">
        <v>232</v>
      </c>
      <c r="M55" s="27">
        <v>244</v>
      </c>
      <c r="N55" s="27">
        <v>215</v>
      </c>
      <c r="O55" s="27">
        <v>220</v>
      </c>
      <c r="P55" s="27">
        <v>196</v>
      </c>
      <c r="Q55" s="27">
        <v>172</v>
      </c>
      <c r="R55" s="27">
        <v>208</v>
      </c>
      <c r="S55" s="27">
        <v>195</v>
      </c>
      <c r="T55" s="27">
        <v>223</v>
      </c>
      <c r="U55" s="27">
        <v>188</v>
      </c>
      <c r="V55" s="27">
        <v>156</v>
      </c>
      <c r="W55" s="27">
        <v>186</v>
      </c>
      <c r="X55" s="27">
        <v>173</v>
      </c>
      <c r="Y55" s="27">
        <v>204</v>
      </c>
      <c r="Z55" s="27">
        <v>150</v>
      </c>
      <c r="AA55" s="27">
        <v>204</v>
      </c>
      <c r="AB55" s="27">
        <v>230</v>
      </c>
      <c r="AC55" s="27">
        <v>150</v>
      </c>
      <c r="AD55" s="27">
        <v>190</v>
      </c>
      <c r="AE55" s="27">
        <v>197</v>
      </c>
      <c r="AF55" s="27">
        <v>232</v>
      </c>
      <c r="AG55" s="27">
        <v>205</v>
      </c>
      <c r="AH55" s="27">
        <v>213</v>
      </c>
      <c r="AI55" s="27">
        <v>217</v>
      </c>
      <c r="AJ55" s="27">
        <v>207</v>
      </c>
      <c r="AK55" s="27">
        <v>180</v>
      </c>
      <c r="AL55" s="27">
        <v>202</v>
      </c>
      <c r="AM55" s="27">
        <v>188</v>
      </c>
      <c r="AN55" s="27">
        <v>212</v>
      </c>
      <c r="AO55" s="27">
        <v>200</v>
      </c>
      <c r="AP55" s="27">
        <v>228</v>
      </c>
      <c r="AQ55" s="27">
        <v>212</v>
      </c>
      <c r="AR55" s="27">
        <v>216</v>
      </c>
      <c r="AS55" s="39">
        <v>251</v>
      </c>
      <c r="AT55" s="39">
        <v>235</v>
      </c>
      <c r="AU55" s="27">
        <v>215</v>
      </c>
      <c r="AV55" s="40">
        <v>198</v>
      </c>
      <c r="AW55" s="27">
        <v>242</v>
      </c>
      <c r="AX55" s="27">
        <v>237</v>
      </c>
      <c r="AY55" s="27">
        <v>217</v>
      </c>
      <c r="AZ55" s="27">
        <v>241</v>
      </c>
      <c r="BA55" s="27">
        <v>226</v>
      </c>
      <c r="BB55" s="27">
        <v>222</v>
      </c>
      <c r="BC55" s="27">
        <v>244</v>
      </c>
      <c r="BD55" s="27">
        <v>186</v>
      </c>
      <c r="BE55" s="27"/>
    </row>
    <row r="56" spans="1:57" x14ac:dyDescent="0.25">
      <c r="A56" s="21" t="s">
        <v>27</v>
      </c>
      <c r="B56" s="21">
        <v>2021</v>
      </c>
      <c r="C56" s="21" t="s">
        <v>25</v>
      </c>
      <c r="D56" s="23" t="s">
        <v>14</v>
      </c>
      <c r="E56" s="27">
        <v>435</v>
      </c>
      <c r="F56" s="27">
        <v>451</v>
      </c>
      <c r="G56" s="27">
        <v>477</v>
      </c>
      <c r="H56" s="27">
        <v>414</v>
      </c>
      <c r="I56" s="27">
        <v>397</v>
      </c>
      <c r="J56" s="27">
        <v>380</v>
      </c>
      <c r="K56" s="27">
        <v>369</v>
      </c>
      <c r="L56" s="27">
        <v>371</v>
      </c>
      <c r="M56" s="27">
        <v>333</v>
      </c>
      <c r="N56" s="27">
        <v>278</v>
      </c>
      <c r="O56" s="27">
        <v>284</v>
      </c>
      <c r="P56" s="27">
        <v>281</v>
      </c>
      <c r="Q56" s="27">
        <v>235</v>
      </c>
      <c r="R56" s="27">
        <v>236</v>
      </c>
      <c r="S56" s="27">
        <v>289</v>
      </c>
      <c r="T56" s="27">
        <v>264</v>
      </c>
      <c r="U56" s="27">
        <v>251</v>
      </c>
      <c r="V56" s="27">
        <v>215</v>
      </c>
      <c r="W56" s="27">
        <v>262</v>
      </c>
      <c r="X56" s="27">
        <v>265</v>
      </c>
      <c r="Y56" s="27">
        <v>259</v>
      </c>
      <c r="Z56" s="27">
        <v>184</v>
      </c>
      <c r="AA56" s="27">
        <v>276</v>
      </c>
      <c r="AB56" s="27">
        <v>242</v>
      </c>
      <c r="AC56" s="27">
        <v>244</v>
      </c>
      <c r="AD56" s="27">
        <v>202</v>
      </c>
      <c r="AE56" s="27">
        <v>266</v>
      </c>
      <c r="AF56" s="27">
        <v>267</v>
      </c>
      <c r="AG56" s="27">
        <v>258</v>
      </c>
      <c r="AH56" s="27">
        <v>264</v>
      </c>
      <c r="AI56" s="27">
        <v>280</v>
      </c>
      <c r="AJ56" s="27">
        <v>259</v>
      </c>
      <c r="AK56" s="27">
        <v>274</v>
      </c>
      <c r="AL56" s="27">
        <v>295</v>
      </c>
      <c r="AM56" s="27">
        <v>221</v>
      </c>
      <c r="AN56" s="27">
        <v>306</v>
      </c>
      <c r="AO56" s="27">
        <v>310</v>
      </c>
      <c r="AP56" s="27">
        <v>294</v>
      </c>
      <c r="AQ56" s="27">
        <v>281</v>
      </c>
      <c r="AR56" s="27">
        <v>312</v>
      </c>
      <c r="AS56" s="39">
        <v>322</v>
      </c>
      <c r="AT56" s="39">
        <v>310</v>
      </c>
      <c r="AU56" s="27">
        <v>313</v>
      </c>
      <c r="AV56" s="40">
        <v>315</v>
      </c>
      <c r="AW56" s="27">
        <v>312</v>
      </c>
      <c r="AX56" s="27">
        <v>322</v>
      </c>
      <c r="AY56" s="27">
        <v>327</v>
      </c>
      <c r="AZ56" s="27">
        <v>309</v>
      </c>
      <c r="BA56" s="27">
        <v>335</v>
      </c>
      <c r="BB56" s="27">
        <v>317</v>
      </c>
      <c r="BC56" s="27">
        <v>356</v>
      </c>
      <c r="BD56" s="27">
        <v>200</v>
      </c>
      <c r="BE56" s="27"/>
    </row>
    <row r="57" spans="1:57" x14ac:dyDescent="0.25">
      <c r="A57" s="21" t="s">
        <v>27</v>
      </c>
      <c r="B57" s="21">
        <v>2021</v>
      </c>
      <c r="C57" s="21" t="s">
        <v>25</v>
      </c>
      <c r="D57" s="23" t="s">
        <v>15</v>
      </c>
      <c r="E57" s="27">
        <v>797</v>
      </c>
      <c r="F57" s="27">
        <v>718</v>
      </c>
      <c r="G57" s="27">
        <v>749</v>
      </c>
      <c r="H57" s="27">
        <v>732</v>
      </c>
      <c r="I57" s="27">
        <v>690</v>
      </c>
      <c r="J57" s="27">
        <v>594</v>
      </c>
      <c r="K57" s="27">
        <v>597</v>
      </c>
      <c r="L57" s="27">
        <v>542</v>
      </c>
      <c r="M57" s="27">
        <v>486</v>
      </c>
      <c r="N57" s="27">
        <v>473</v>
      </c>
      <c r="O57" s="27">
        <v>452</v>
      </c>
      <c r="P57" s="27">
        <v>399</v>
      </c>
      <c r="Q57" s="27">
        <v>355</v>
      </c>
      <c r="R57" s="27">
        <v>381</v>
      </c>
      <c r="S57" s="27">
        <v>477</v>
      </c>
      <c r="T57" s="27">
        <v>457</v>
      </c>
      <c r="U57" s="27">
        <v>422</v>
      </c>
      <c r="V57" s="27">
        <v>338</v>
      </c>
      <c r="W57" s="27">
        <v>436</v>
      </c>
      <c r="X57" s="27">
        <v>403</v>
      </c>
      <c r="Y57" s="27">
        <v>412</v>
      </c>
      <c r="Z57" s="27">
        <v>351</v>
      </c>
      <c r="AA57" s="27">
        <v>436</v>
      </c>
      <c r="AB57" s="27">
        <v>439</v>
      </c>
      <c r="AC57" s="27">
        <v>395</v>
      </c>
      <c r="AD57" s="27">
        <v>386</v>
      </c>
      <c r="AE57" s="27">
        <v>435</v>
      </c>
      <c r="AF57" s="27">
        <v>434</v>
      </c>
      <c r="AG57" s="27">
        <v>419</v>
      </c>
      <c r="AH57" s="27">
        <v>442</v>
      </c>
      <c r="AI57" s="27">
        <v>454</v>
      </c>
      <c r="AJ57" s="27">
        <v>502</v>
      </c>
      <c r="AK57" s="27">
        <v>433</v>
      </c>
      <c r="AL57" s="27">
        <v>469</v>
      </c>
      <c r="AM57" s="27">
        <v>392</v>
      </c>
      <c r="AN57" s="27">
        <v>474</v>
      </c>
      <c r="AO57" s="27">
        <v>533</v>
      </c>
      <c r="AP57" s="27">
        <v>486</v>
      </c>
      <c r="AQ57" s="27">
        <v>455</v>
      </c>
      <c r="AR57" s="27">
        <v>446</v>
      </c>
      <c r="AS57" s="39">
        <v>480</v>
      </c>
      <c r="AT57" s="39">
        <v>483</v>
      </c>
      <c r="AU57" s="27">
        <v>465</v>
      </c>
      <c r="AV57" s="40">
        <v>517</v>
      </c>
      <c r="AW57" s="27">
        <v>502</v>
      </c>
      <c r="AX57" s="27">
        <v>511</v>
      </c>
      <c r="AY57" s="27">
        <v>471</v>
      </c>
      <c r="AZ57" s="27">
        <v>499</v>
      </c>
      <c r="BA57" s="27">
        <v>507</v>
      </c>
      <c r="BB57" s="27">
        <v>492</v>
      </c>
      <c r="BC57" s="27">
        <v>545</v>
      </c>
      <c r="BD57" s="27">
        <v>381</v>
      </c>
      <c r="BE57" s="27"/>
    </row>
    <row r="58" spans="1:57" x14ac:dyDescent="0.25">
      <c r="A58" s="21" t="s">
        <v>27</v>
      </c>
      <c r="B58" s="21">
        <v>2021</v>
      </c>
      <c r="C58" s="21" t="s">
        <v>25</v>
      </c>
      <c r="D58" s="23" t="s">
        <v>16</v>
      </c>
      <c r="E58" s="27">
        <v>1010</v>
      </c>
      <c r="F58" s="27">
        <v>995</v>
      </c>
      <c r="G58" s="27">
        <v>945</v>
      </c>
      <c r="H58" s="27">
        <v>982</v>
      </c>
      <c r="I58" s="27">
        <v>954</v>
      </c>
      <c r="J58" s="27">
        <v>853</v>
      </c>
      <c r="K58" s="27">
        <v>751</v>
      </c>
      <c r="L58" s="27">
        <v>663</v>
      </c>
      <c r="M58" s="27">
        <v>612</v>
      </c>
      <c r="N58" s="27">
        <v>616</v>
      </c>
      <c r="O58" s="27">
        <v>567</v>
      </c>
      <c r="P58" s="27">
        <v>565</v>
      </c>
      <c r="Q58" s="27">
        <v>456</v>
      </c>
      <c r="R58" s="27">
        <v>489</v>
      </c>
      <c r="S58" s="27">
        <v>621</v>
      </c>
      <c r="T58" s="27">
        <v>577</v>
      </c>
      <c r="U58" s="27">
        <v>537</v>
      </c>
      <c r="V58" s="27">
        <v>437</v>
      </c>
      <c r="W58" s="27">
        <v>580</v>
      </c>
      <c r="X58" s="27">
        <v>533</v>
      </c>
      <c r="Y58" s="27">
        <v>538</v>
      </c>
      <c r="Z58" s="27">
        <v>426</v>
      </c>
      <c r="AA58" s="27">
        <v>590</v>
      </c>
      <c r="AB58" s="27">
        <v>527</v>
      </c>
      <c r="AC58" s="27">
        <v>543</v>
      </c>
      <c r="AD58" s="27">
        <v>509</v>
      </c>
      <c r="AE58" s="27">
        <v>572</v>
      </c>
      <c r="AF58" s="27">
        <v>520</v>
      </c>
      <c r="AG58" s="27">
        <v>566</v>
      </c>
      <c r="AH58" s="27">
        <v>589</v>
      </c>
      <c r="AI58" s="27">
        <v>576</v>
      </c>
      <c r="AJ58" s="27">
        <v>573</v>
      </c>
      <c r="AK58" s="27">
        <v>614</v>
      </c>
      <c r="AL58" s="27">
        <v>611</v>
      </c>
      <c r="AM58" s="27">
        <v>522</v>
      </c>
      <c r="AN58" s="27">
        <v>608</v>
      </c>
      <c r="AO58" s="27">
        <v>647</v>
      </c>
      <c r="AP58" s="27">
        <v>621</v>
      </c>
      <c r="AQ58" s="27">
        <v>647</v>
      </c>
      <c r="AR58" s="27">
        <v>599</v>
      </c>
      <c r="AS58" s="39">
        <v>623</v>
      </c>
      <c r="AT58" s="39">
        <v>616</v>
      </c>
      <c r="AU58" s="27">
        <v>605</v>
      </c>
      <c r="AV58" s="40">
        <v>707</v>
      </c>
      <c r="AW58" s="27">
        <v>664</v>
      </c>
      <c r="AX58" s="27">
        <v>723</v>
      </c>
      <c r="AY58" s="27">
        <v>676</v>
      </c>
      <c r="AZ58" s="27">
        <v>663</v>
      </c>
      <c r="BA58" s="27">
        <v>663</v>
      </c>
      <c r="BB58" s="27">
        <v>716</v>
      </c>
      <c r="BC58" s="27">
        <v>773</v>
      </c>
      <c r="BD58" s="27">
        <v>497</v>
      </c>
      <c r="BE58" s="27"/>
    </row>
    <row r="59" spans="1:57" x14ac:dyDescent="0.25">
      <c r="A59" s="21" t="s">
        <v>27</v>
      </c>
      <c r="B59" s="21">
        <v>2021</v>
      </c>
      <c r="C59" s="21" t="s">
        <v>25</v>
      </c>
      <c r="D59" s="23" t="s">
        <v>17</v>
      </c>
      <c r="E59" s="27">
        <v>1382</v>
      </c>
      <c r="F59" s="27">
        <v>1452</v>
      </c>
      <c r="G59" s="27">
        <v>1414</v>
      </c>
      <c r="H59" s="27">
        <v>1502</v>
      </c>
      <c r="I59" s="27">
        <v>1279</v>
      </c>
      <c r="J59" s="27">
        <v>1127</v>
      </c>
      <c r="K59" s="27">
        <v>1063</v>
      </c>
      <c r="L59" s="27">
        <v>910</v>
      </c>
      <c r="M59" s="27">
        <v>874</v>
      </c>
      <c r="N59" s="27">
        <v>832</v>
      </c>
      <c r="O59" s="27">
        <v>792</v>
      </c>
      <c r="P59" s="27">
        <v>709</v>
      </c>
      <c r="Q59" s="27">
        <v>623</v>
      </c>
      <c r="R59" s="27">
        <v>705</v>
      </c>
      <c r="S59" s="27">
        <v>775</v>
      </c>
      <c r="T59" s="27">
        <v>715</v>
      </c>
      <c r="U59" s="27">
        <v>718</v>
      </c>
      <c r="V59" s="27">
        <v>585</v>
      </c>
      <c r="W59" s="27">
        <v>764</v>
      </c>
      <c r="X59" s="27">
        <v>751</v>
      </c>
      <c r="Y59" s="27">
        <v>711</v>
      </c>
      <c r="Z59" s="27">
        <v>560</v>
      </c>
      <c r="AA59" s="27">
        <v>753</v>
      </c>
      <c r="AB59" s="27">
        <v>703</v>
      </c>
      <c r="AC59" s="27">
        <v>660</v>
      </c>
      <c r="AD59" s="27">
        <v>654</v>
      </c>
      <c r="AE59" s="27">
        <v>736</v>
      </c>
      <c r="AF59" s="27">
        <v>719</v>
      </c>
      <c r="AG59" s="27">
        <v>707</v>
      </c>
      <c r="AH59" s="27">
        <v>760</v>
      </c>
      <c r="AI59" s="27">
        <v>771</v>
      </c>
      <c r="AJ59" s="27">
        <v>796</v>
      </c>
      <c r="AK59" s="27">
        <v>731</v>
      </c>
      <c r="AL59" s="27">
        <v>737</v>
      </c>
      <c r="AM59" s="27">
        <v>665</v>
      </c>
      <c r="AN59" s="27">
        <v>870</v>
      </c>
      <c r="AO59" s="27">
        <v>864</v>
      </c>
      <c r="AP59" s="27">
        <v>737</v>
      </c>
      <c r="AQ59" s="27">
        <v>758</v>
      </c>
      <c r="AR59" s="27">
        <v>851</v>
      </c>
      <c r="AS59" s="39">
        <v>849</v>
      </c>
      <c r="AT59" s="39">
        <v>784</v>
      </c>
      <c r="AU59" s="27">
        <v>825</v>
      </c>
      <c r="AV59" s="40">
        <v>877</v>
      </c>
      <c r="AW59" s="27">
        <v>928</v>
      </c>
      <c r="AX59" s="27">
        <v>876</v>
      </c>
      <c r="AY59" s="27">
        <v>849</v>
      </c>
      <c r="AZ59" s="27">
        <v>887</v>
      </c>
      <c r="BA59" s="27">
        <v>930</v>
      </c>
      <c r="BB59" s="27">
        <v>934</v>
      </c>
      <c r="BC59" s="27">
        <v>946</v>
      </c>
      <c r="BD59" s="27">
        <v>657</v>
      </c>
      <c r="BE59" s="27"/>
    </row>
    <row r="60" spans="1:57" x14ac:dyDescent="0.25">
      <c r="A60" s="21" t="s">
        <v>27</v>
      </c>
      <c r="B60" s="21">
        <v>2021</v>
      </c>
      <c r="C60" s="21" t="s">
        <v>25</v>
      </c>
      <c r="D60" s="23" t="s">
        <v>18</v>
      </c>
      <c r="E60" s="27">
        <v>1725</v>
      </c>
      <c r="F60" s="27">
        <v>1698</v>
      </c>
      <c r="G60" s="27">
        <v>1862</v>
      </c>
      <c r="H60" s="27">
        <v>1795</v>
      </c>
      <c r="I60" s="27">
        <v>1698</v>
      </c>
      <c r="J60" s="27">
        <v>1477</v>
      </c>
      <c r="K60" s="27">
        <v>1234</v>
      </c>
      <c r="L60" s="27">
        <v>1232</v>
      </c>
      <c r="M60" s="27">
        <v>1052</v>
      </c>
      <c r="N60" s="27">
        <v>1043</v>
      </c>
      <c r="O60" s="27">
        <v>911</v>
      </c>
      <c r="P60" s="27">
        <v>951</v>
      </c>
      <c r="Q60" s="27">
        <v>746</v>
      </c>
      <c r="R60" s="27">
        <v>904</v>
      </c>
      <c r="S60" s="27">
        <v>987</v>
      </c>
      <c r="T60" s="27">
        <v>937</v>
      </c>
      <c r="U60" s="27">
        <v>847</v>
      </c>
      <c r="V60" s="27">
        <v>694</v>
      </c>
      <c r="W60" s="27">
        <v>976</v>
      </c>
      <c r="X60" s="27">
        <v>883</v>
      </c>
      <c r="Y60" s="27">
        <v>895</v>
      </c>
      <c r="Z60" s="27">
        <v>715</v>
      </c>
      <c r="AA60" s="27">
        <v>966</v>
      </c>
      <c r="AB60" s="27">
        <v>862</v>
      </c>
      <c r="AC60" s="27">
        <v>758</v>
      </c>
      <c r="AD60" s="27">
        <v>777</v>
      </c>
      <c r="AE60" s="27">
        <v>890</v>
      </c>
      <c r="AF60" s="27">
        <v>884</v>
      </c>
      <c r="AG60" s="27">
        <v>860</v>
      </c>
      <c r="AH60" s="27">
        <v>924</v>
      </c>
      <c r="AI60" s="27">
        <v>928</v>
      </c>
      <c r="AJ60" s="27">
        <v>964</v>
      </c>
      <c r="AK60" s="27">
        <v>911</v>
      </c>
      <c r="AL60" s="27">
        <v>932</v>
      </c>
      <c r="AM60" s="27">
        <v>763</v>
      </c>
      <c r="AN60" s="27">
        <v>963</v>
      </c>
      <c r="AO60" s="27">
        <v>984</v>
      </c>
      <c r="AP60" s="27">
        <v>946</v>
      </c>
      <c r="AQ60" s="27">
        <v>948</v>
      </c>
      <c r="AR60" s="27">
        <v>916</v>
      </c>
      <c r="AS60" s="39">
        <v>1019</v>
      </c>
      <c r="AT60" s="39">
        <v>1068</v>
      </c>
      <c r="AU60" s="27">
        <v>954</v>
      </c>
      <c r="AV60" s="40">
        <v>1096</v>
      </c>
      <c r="AW60" s="27">
        <v>1083</v>
      </c>
      <c r="AX60" s="27">
        <v>1174</v>
      </c>
      <c r="AY60" s="27">
        <v>1023</v>
      </c>
      <c r="AZ60" s="27">
        <v>1087</v>
      </c>
      <c r="BA60" s="27">
        <v>1048</v>
      </c>
      <c r="BB60" s="27">
        <v>1163</v>
      </c>
      <c r="BC60" s="27">
        <v>1212</v>
      </c>
      <c r="BD60" s="27">
        <v>881</v>
      </c>
      <c r="BE60" s="27"/>
    </row>
    <row r="61" spans="1:57" x14ac:dyDescent="0.25">
      <c r="A61" s="21" t="s">
        <v>27</v>
      </c>
      <c r="B61" s="21">
        <v>2021</v>
      </c>
      <c r="C61" s="21" t="s">
        <v>25</v>
      </c>
      <c r="D61" s="23" t="s">
        <v>19</v>
      </c>
      <c r="E61" s="27">
        <v>2556</v>
      </c>
      <c r="F61" s="27">
        <v>2529</v>
      </c>
      <c r="G61" s="27">
        <v>2646</v>
      </c>
      <c r="H61" s="27">
        <v>2703</v>
      </c>
      <c r="I61" s="27">
        <v>2584</v>
      </c>
      <c r="J61" s="27">
        <v>2167</v>
      </c>
      <c r="K61" s="27">
        <v>1894</v>
      </c>
      <c r="L61" s="27">
        <v>1694</v>
      </c>
      <c r="M61" s="27">
        <v>1558</v>
      </c>
      <c r="N61" s="27">
        <v>1436</v>
      </c>
      <c r="O61" s="27">
        <v>1343</v>
      </c>
      <c r="P61" s="27">
        <v>1353</v>
      </c>
      <c r="Q61" s="27">
        <v>1094</v>
      </c>
      <c r="R61" s="27">
        <v>1188</v>
      </c>
      <c r="S61" s="27">
        <v>1366</v>
      </c>
      <c r="T61" s="27">
        <v>1317</v>
      </c>
      <c r="U61" s="27">
        <v>1275</v>
      </c>
      <c r="V61" s="27">
        <v>1049</v>
      </c>
      <c r="W61" s="27">
        <v>1377</v>
      </c>
      <c r="X61" s="27">
        <v>1258</v>
      </c>
      <c r="Y61" s="27">
        <v>1259</v>
      </c>
      <c r="Z61" s="27">
        <v>989</v>
      </c>
      <c r="AA61" s="27">
        <v>1362</v>
      </c>
      <c r="AB61" s="27">
        <v>1241</v>
      </c>
      <c r="AC61" s="27">
        <v>1085</v>
      </c>
      <c r="AD61" s="27">
        <v>1117</v>
      </c>
      <c r="AE61" s="27">
        <v>1238</v>
      </c>
      <c r="AF61" s="27">
        <v>1269</v>
      </c>
      <c r="AG61" s="27">
        <v>1345</v>
      </c>
      <c r="AH61" s="27">
        <v>1343</v>
      </c>
      <c r="AI61" s="27">
        <v>1365</v>
      </c>
      <c r="AJ61" s="27">
        <v>1362</v>
      </c>
      <c r="AK61" s="27">
        <v>1278</v>
      </c>
      <c r="AL61" s="27">
        <v>1359</v>
      </c>
      <c r="AM61" s="27">
        <v>1186</v>
      </c>
      <c r="AN61" s="27">
        <v>1428</v>
      </c>
      <c r="AO61" s="27">
        <v>1464</v>
      </c>
      <c r="AP61" s="27">
        <v>1409</v>
      </c>
      <c r="AQ61" s="27">
        <v>1396</v>
      </c>
      <c r="AR61" s="27">
        <v>1409</v>
      </c>
      <c r="AS61" s="39">
        <v>1496</v>
      </c>
      <c r="AT61" s="39">
        <v>1489</v>
      </c>
      <c r="AU61" s="27">
        <v>1472</v>
      </c>
      <c r="AV61" s="40">
        <v>1544</v>
      </c>
      <c r="AW61" s="27">
        <v>1645</v>
      </c>
      <c r="AX61" s="27">
        <v>1693</v>
      </c>
      <c r="AY61" s="27">
        <v>1560</v>
      </c>
      <c r="AZ61" s="27">
        <v>1590</v>
      </c>
      <c r="BA61" s="27">
        <v>1642</v>
      </c>
      <c r="BB61" s="27">
        <v>1773</v>
      </c>
      <c r="BC61" s="27">
        <v>1821</v>
      </c>
      <c r="BD61" s="27">
        <v>1233</v>
      </c>
      <c r="BE61" s="27"/>
    </row>
    <row r="62" spans="1:57" x14ac:dyDescent="0.25">
      <c r="A62" s="21" t="s">
        <v>24</v>
      </c>
      <c r="B62" s="21">
        <v>2021</v>
      </c>
      <c r="C62" s="21" t="s">
        <v>28</v>
      </c>
      <c r="D62" s="20" t="s">
        <v>0</v>
      </c>
      <c r="E62" s="22">
        <f>E2</f>
        <v>52</v>
      </c>
      <c r="F62" s="22">
        <f t="shared" ref="F62:AK62" si="0">E62+F2</f>
        <v>104</v>
      </c>
      <c r="G62" s="22">
        <f t="shared" si="0"/>
        <v>152</v>
      </c>
      <c r="H62" s="22">
        <f t="shared" si="0"/>
        <v>211</v>
      </c>
      <c r="I62" s="22">
        <f t="shared" si="0"/>
        <v>251</v>
      </c>
      <c r="J62" s="22">
        <f t="shared" si="0"/>
        <v>308</v>
      </c>
      <c r="K62" s="22">
        <f t="shared" si="0"/>
        <v>344</v>
      </c>
      <c r="L62" s="22">
        <f t="shared" si="0"/>
        <v>408</v>
      </c>
      <c r="M62" s="22">
        <f t="shared" si="0"/>
        <v>460</v>
      </c>
      <c r="N62" s="22">
        <f t="shared" si="0"/>
        <v>524</v>
      </c>
      <c r="O62" s="22">
        <f t="shared" si="0"/>
        <v>571</v>
      </c>
      <c r="P62" s="22">
        <f t="shared" si="0"/>
        <v>627</v>
      </c>
      <c r="Q62" s="22">
        <f t="shared" si="0"/>
        <v>665</v>
      </c>
      <c r="R62" s="22">
        <f t="shared" si="0"/>
        <v>709</v>
      </c>
      <c r="S62" s="22">
        <f t="shared" si="0"/>
        <v>751</v>
      </c>
      <c r="T62" s="22">
        <f t="shared" si="0"/>
        <v>801</v>
      </c>
      <c r="U62" s="22">
        <f t="shared" si="0"/>
        <v>836</v>
      </c>
      <c r="V62" s="22">
        <f t="shared" si="0"/>
        <v>878</v>
      </c>
      <c r="W62" s="22">
        <f t="shared" si="0"/>
        <v>933</v>
      </c>
      <c r="X62" s="22">
        <f t="shared" si="0"/>
        <v>985</v>
      </c>
      <c r="Y62" s="22">
        <f t="shared" si="0"/>
        <v>1033</v>
      </c>
      <c r="Z62" s="22">
        <f t="shared" si="0"/>
        <v>1081</v>
      </c>
      <c r="AA62" s="22">
        <f t="shared" si="0"/>
        <v>1145</v>
      </c>
      <c r="AB62" s="22">
        <f t="shared" si="0"/>
        <v>1192</v>
      </c>
      <c r="AC62" s="22">
        <f t="shared" si="0"/>
        <v>1231</v>
      </c>
      <c r="AD62" s="22">
        <f t="shared" si="0"/>
        <v>1262</v>
      </c>
      <c r="AE62" s="22">
        <f t="shared" si="0"/>
        <v>1312</v>
      </c>
      <c r="AF62" s="22">
        <f t="shared" si="0"/>
        <v>1359</v>
      </c>
      <c r="AG62" s="22">
        <f t="shared" si="0"/>
        <v>1410</v>
      </c>
      <c r="AH62" s="22">
        <f t="shared" si="0"/>
        <v>1462</v>
      </c>
      <c r="AI62" s="22">
        <f t="shared" si="0"/>
        <v>1505</v>
      </c>
      <c r="AJ62" s="22">
        <f t="shared" si="0"/>
        <v>1550</v>
      </c>
      <c r="AK62" s="22">
        <f t="shared" si="0"/>
        <v>1593</v>
      </c>
      <c r="AL62" s="22">
        <f t="shared" ref="AL62:BE62" si="1">AK62+AL2</f>
        <v>1631</v>
      </c>
      <c r="AM62" s="22">
        <f t="shared" si="1"/>
        <v>1666</v>
      </c>
      <c r="AN62" s="22">
        <f t="shared" si="1"/>
        <v>1708</v>
      </c>
      <c r="AO62" s="22">
        <f t="shared" si="1"/>
        <v>1758</v>
      </c>
      <c r="AP62" s="22">
        <f t="shared" si="1"/>
        <v>1803</v>
      </c>
      <c r="AQ62" s="22">
        <f t="shared" si="1"/>
        <v>1846</v>
      </c>
      <c r="AR62" s="22">
        <f t="shared" si="1"/>
        <v>1901</v>
      </c>
      <c r="AS62" s="22">
        <f t="shared" si="1"/>
        <v>1941</v>
      </c>
      <c r="AT62" s="22">
        <f t="shared" si="1"/>
        <v>1981</v>
      </c>
      <c r="AU62" s="22">
        <f t="shared" si="1"/>
        <v>2031</v>
      </c>
      <c r="AV62" s="22">
        <f t="shared" si="1"/>
        <v>2090</v>
      </c>
      <c r="AW62" s="22">
        <f t="shared" si="1"/>
        <v>2161</v>
      </c>
      <c r="AX62" s="22">
        <f t="shared" si="1"/>
        <v>2213</v>
      </c>
      <c r="AY62" s="22">
        <f t="shared" si="1"/>
        <v>2264</v>
      </c>
      <c r="AZ62" s="22">
        <f t="shared" si="1"/>
        <v>2322</v>
      </c>
      <c r="BA62" s="22">
        <f t="shared" si="1"/>
        <v>2380</v>
      </c>
      <c r="BB62" s="22">
        <f t="shared" si="1"/>
        <v>2427</v>
      </c>
      <c r="BC62" s="22">
        <f t="shared" si="1"/>
        <v>2478</v>
      </c>
      <c r="BD62" s="22">
        <f t="shared" si="1"/>
        <v>2506</v>
      </c>
      <c r="BE62" s="22">
        <f t="shared" si="1"/>
        <v>2506</v>
      </c>
    </row>
    <row r="63" spans="1:57" x14ac:dyDescent="0.25">
      <c r="A63" s="21" t="s">
        <v>24</v>
      </c>
      <c r="B63" s="21">
        <v>2021</v>
      </c>
      <c r="C63" s="21" t="s">
        <v>28</v>
      </c>
      <c r="D63" s="29" t="s">
        <v>1</v>
      </c>
      <c r="E63" s="22">
        <f t="shared" ref="E63:E121" si="2">E3</f>
        <v>6</v>
      </c>
      <c r="F63" s="22">
        <f t="shared" ref="F63:AK63" si="3">E63+F3</f>
        <v>9</v>
      </c>
      <c r="G63" s="22">
        <f t="shared" si="3"/>
        <v>16</v>
      </c>
      <c r="H63" s="22">
        <f t="shared" si="3"/>
        <v>25</v>
      </c>
      <c r="I63" s="22">
        <f t="shared" si="3"/>
        <v>28</v>
      </c>
      <c r="J63" s="22">
        <f t="shared" si="3"/>
        <v>36</v>
      </c>
      <c r="K63" s="22">
        <f t="shared" si="3"/>
        <v>45</v>
      </c>
      <c r="L63" s="22">
        <f t="shared" si="3"/>
        <v>49</v>
      </c>
      <c r="M63" s="22">
        <f t="shared" si="3"/>
        <v>56</v>
      </c>
      <c r="N63" s="22">
        <f t="shared" si="3"/>
        <v>61</v>
      </c>
      <c r="O63" s="22">
        <f t="shared" si="3"/>
        <v>71</v>
      </c>
      <c r="P63" s="22">
        <f t="shared" si="3"/>
        <v>75</v>
      </c>
      <c r="Q63" s="22">
        <f t="shared" si="3"/>
        <v>79</v>
      </c>
      <c r="R63" s="22">
        <f t="shared" si="3"/>
        <v>83</v>
      </c>
      <c r="S63" s="22">
        <f t="shared" si="3"/>
        <v>89</v>
      </c>
      <c r="T63" s="22">
        <f t="shared" si="3"/>
        <v>92</v>
      </c>
      <c r="U63" s="22">
        <f t="shared" si="3"/>
        <v>96</v>
      </c>
      <c r="V63" s="22">
        <f t="shared" si="3"/>
        <v>105</v>
      </c>
      <c r="W63" s="22">
        <f t="shared" si="3"/>
        <v>107</v>
      </c>
      <c r="X63" s="22">
        <f t="shared" si="3"/>
        <v>115</v>
      </c>
      <c r="Y63" s="22">
        <f t="shared" si="3"/>
        <v>120</v>
      </c>
      <c r="Z63" s="22">
        <f t="shared" si="3"/>
        <v>125</v>
      </c>
      <c r="AA63" s="22">
        <f t="shared" si="3"/>
        <v>130</v>
      </c>
      <c r="AB63" s="22">
        <f t="shared" si="3"/>
        <v>136</v>
      </c>
      <c r="AC63" s="22">
        <f t="shared" si="3"/>
        <v>143</v>
      </c>
      <c r="AD63" s="22">
        <f t="shared" si="3"/>
        <v>149</v>
      </c>
      <c r="AE63" s="22">
        <f t="shared" si="3"/>
        <v>156</v>
      </c>
      <c r="AF63" s="22">
        <f t="shared" si="3"/>
        <v>163</v>
      </c>
      <c r="AG63" s="22">
        <f t="shared" si="3"/>
        <v>171</v>
      </c>
      <c r="AH63" s="22">
        <f t="shared" si="3"/>
        <v>174</v>
      </c>
      <c r="AI63" s="22">
        <f t="shared" si="3"/>
        <v>177</v>
      </c>
      <c r="AJ63" s="22">
        <f t="shared" si="3"/>
        <v>181</v>
      </c>
      <c r="AK63" s="22">
        <f t="shared" si="3"/>
        <v>186</v>
      </c>
      <c r="AL63" s="22">
        <f t="shared" ref="AL63:BE63" si="4">AK63+AL3</f>
        <v>190</v>
      </c>
      <c r="AM63" s="22">
        <f t="shared" si="4"/>
        <v>196</v>
      </c>
      <c r="AN63" s="22">
        <f t="shared" si="4"/>
        <v>205</v>
      </c>
      <c r="AO63" s="22">
        <f t="shared" si="4"/>
        <v>209</v>
      </c>
      <c r="AP63" s="22">
        <f t="shared" si="4"/>
        <v>214</v>
      </c>
      <c r="AQ63" s="22">
        <f t="shared" si="4"/>
        <v>220</v>
      </c>
      <c r="AR63" s="22">
        <f t="shared" si="4"/>
        <v>225</v>
      </c>
      <c r="AS63" s="22">
        <f t="shared" si="4"/>
        <v>232</v>
      </c>
      <c r="AT63" s="22">
        <f t="shared" si="4"/>
        <v>244</v>
      </c>
      <c r="AU63" s="22">
        <f t="shared" si="4"/>
        <v>256</v>
      </c>
      <c r="AV63" s="22">
        <f t="shared" si="4"/>
        <v>261</v>
      </c>
      <c r="AW63" s="22">
        <f t="shared" si="4"/>
        <v>271</v>
      </c>
      <c r="AX63" s="22">
        <f t="shared" si="4"/>
        <v>276</v>
      </c>
      <c r="AY63" s="22">
        <f t="shared" si="4"/>
        <v>282</v>
      </c>
      <c r="AZ63" s="22">
        <f t="shared" si="4"/>
        <v>288</v>
      </c>
      <c r="BA63" s="22">
        <f t="shared" si="4"/>
        <v>295</v>
      </c>
      <c r="BB63" s="22">
        <f t="shared" si="4"/>
        <v>303</v>
      </c>
      <c r="BC63" s="22">
        <f t="shared" si="4"/>
        <v>312</v>
      </c>
      <c r="BD63" s="22">
        <f t="shared" si="4"/>
        <v>319</v>
      </c>
      <c r="BE63" s="22">
        <f t="shared" si="4"/>
        <v>319</v>
      </c>
    </row>
    <row r="64" spans="1:57" x14ac:dyDescent="0.25">
      <c r="A64" s="21" t="s">
        <v>24</v>
      </c>
      <c r="B64" s="21">
        <v>2021</v>
      </c>
      <c r="C64" s="21" t="s">
        <v>28</v>
      </c>
      <c r="D64" s="29" t="s">
        <v>2</v>
      </c>
      <c r="E64" s="22">
        <f t="shared" si="2"/>
        <v>4</v>
      </c>
      <c r="F64" s="22">
        <f t="shared" ref="F64:AK64" si="5">E64+F4</f>
        <v>5</v>
      </c>
      <c r="G64" s="22">
        <f t="shared" si="5"/>
        <v>10</v>
      </c>
      <c r="H64" s="22">
        <f t="shared" si="5"/>
        <v>18</v>
      </c>
      <c r="I64" s="22">
        <f t="shared" si="5"/>
        <v>25</v>
      </c>
      <c r="J64" s="22">
        <f t="shared" si="5"/>
        <v>29</v>
      </c>
      <c r="K64" s="22">
        <f t="shared" si="5"/>
        <v>33</v>
      </c>
      <c r="L64" s="22">
        <f t="shared" si="5"/>
        <v>38</v>
      </c>
      <c r="M64" s="22">
        <f t="shared" si="5"/>
        <v>38</v>
      </c>
      <c r="N64" s="22">
        <f t="shared" si="5"/>
        <v>44</v>
      </c>
      <c r="O64" s="22">
        <f t="shared" si="5"/>
        <v>46</v>
      </c>
      <c r="P64" s="22">
        <f t="shared" si="5"/>
        <v>49</v>
      </c>
      <c r="Q64" s="22">
        <f t="shared" si="5"/>
        <v>53</v>
      </c>
      <c r="R64" s="22">
        <f t="shared" si="5"/>
        <v>56</v>
      </c>
      <c r="S64" s="22">
        <f t="shared" si="5"/>
        <v>59</v>
      </c>
      <c r="T64" s="22">
        <f t="shared" si="5"/>
        <v>62</v>
      </c>
      <c r="U64" s="22">
        <f t="shared" si="5"/>
        <v>64</v>
      </c>
      <c r="V64" s="22">
        <f t="shared" si="5"/>
        <v>68</v>
      </c>
      <c r="W64" s="22">
        <f t="shared" si="5"/>
        <v>75</v>
      </c>
      <c r="X64" s="22">
        <f t="shared" si="5"/>
        <v>80</v>
      </c>
      <c r="Y64" s="22">
        <f t="shared" si="5"/>
        <v>84</v>
      </c>
      <c r="Z64" s="22">
        <f t="shared" si="5"/>
        <v>87</v>
      </c>
      <c r="AA64" s="22">
        <f t="shared" si="5"/>
        <v>91</v>
      </c>
      <c r="AB64" s="22">
        <f t="shared" si="5"/>
        <v>94</v>
      </c>
      <c r="AC64" s="22">
        <f t="shared" si="5"/>
        <v>96</v>
      </c>
      <c r="AD64" s="22">
        <f t="shared" si="5"/>
        <v>97</v>
      </c>
      <c r="AE64" s="22">
        <f t="shared" si="5"/>
        <v>101</v>
      </c>
      <c r="AF64" s="22">
        <f t="shared" si="5"/>
        <v>105</v>
      </c>
      <c r="AG64" s="22">
        <f t="shared" si="5"/>
        <v>110</v>
      </c>
      <c r="AH64" s="22">
        <f t="shared" si="5"/>
        <v>116</v>
      </c>
      <c r="AI64" s="22">
        <f t="shared" si="5"/>
        <v>119</v>
      </c>
      <c r="AJ64" s="22">
        <f t="shared" si="5"/>
        <v>129</v>
      </c>
      <c r="AK64" s="22">
        <f t="shared" si="5"/>
        <v>131</v>
      </c>
      <c r="AL64" s="22">
        <f t="shared" ref="AL64:BE64" si="6">AK64+AL4</f>
        <v>136</v>
      </c>
      <c r="AM64" s="22">
        <f t="shared" si="6"/>
        <v>139</v>
      </c>
      <c r="AN64" s="22">
        <f t="shared" si="6"/>
        <v>144</v>
      </c>
      <c r="AO64" s="22">
        <f t="shared" si="6"/>
        <v>145</v>
      </c>
      <c r="AP64" s="22">
        <f t="shared" si="6"/>
        <v>149</v>
      </c>
      <c r="AQ64" s="22">
        <f t="shared" si="6"/>
        <v>156</v>
      </c>
      <c r="AR64" s="22">
        <f t="shared" si="6"/>
        <v>163</v>
      </c>
      <c r="AS64" s="22">
        <f t="shared" si="6"/>
        <v>170</v>
      </c>
      <c r="AT64" s="22">
        <f t="shared" si="6"/>
        <v>175</v>
      </c>
      <c r="AU64" s="22">
        <f t="shared" si="6"/>
        <v>178</v>
      </c>
      <c r="AV64" s="22">
        <f t="shared" si="6"/>
        <v>183</v>
      </c>
      <c r="AW64" s="22">
        <f t="shared" si="6"/>
        <v>187</v>
      </c>
      <c r="AX64" s="22">
        <f t="shared" si="6"/>
        <v>190</v>
      </c>
      <c r="AY64" s="22">
        <f t="shared" si="6"/>
        <v>195</v>
      </c>
      <c r="AZ64" s="22">
        <f t="shared" si="6"/>
        <v>200</v>
      </c>
      <c r="BA64" s="22">
        <f t="shared" si="6"/>
        <v>207</v>
      </c>
      <c r="BB64" s="22">
        <f t="shared" si="6"/>
        <v>211</v>
      </c>
      <c r="BC64" s="22">
        <f t="shared" si="6"/>
        <v>217</v>
      </c>
      <c r="BD64" s="22">
        <f t="shared" si="6"/>
        <v>220</v>
      </c>
      <c r="BE64" s="22">
        <f t="shared" si="6"/>
        <v>220</v>
      </c>
    </row>
    <row r="65" spans="1:57" x14ac:dyDescent="0.25">
      <c r="A65" s="21" t="s">
        <v>24</v>
      </c>
      <c r="B65" s="21">
        <v>2021</v>
      </c>
      <c r="C65" s="21" t="s">
        <v>28</v>
      </c>
      <c r="D65" s="20" t="s">
        <v>3</v>
      </c>
      <c r="E65" s="22">
        <f t="shared" si="2"/>
        <v>2</v>
      </c>
      <c r="F65" s="22">
        <f t="shared" ref="F65:AK65" si="7">E65+F5</f>
        <v>7</v>
      </c>
      <c r="G65" s="22">
        <f t="shared" si="7"/>
        <v>12</v>
      </c>
      <c r="H65" s="22">
        <f t="shared" si="7"/>
        <v>14</v>
      </c>
      <c r="I65" s="22">
        <f t="shared" si="7"/>
        <v>21</v>
      </c>
      <c r="J65" s="22">
        <f t="shared" si="7"/>
        <v>24</v>
      </c>
      <c r="K65" s="22">
        <f t="shared" si="7"/>
        <v>31</v>
      </c>
      <c r="L65" s="22">
        <f t="shared" si="7"/>
        <v>37</v>
      </c>
      <c r="M65" s="22">
        <f t="shared" si="7"/>
        <v>41</v>
      </c>
      <c r="N65" s="22">
        <f t="shared" si="7"/>
        <v>47</v>
      </c>
      <c r="O65" s="22">
        <f t="shared" si="7"/>
        <v>54</v>
      </c>
      <c r="P65" s="22">
        <f t="shared" si="7"/>
        <v>64</v>
      </c>
      <c r="Q65" s="22">
        <f t="shared" si="7"/>
        <v>68</v>
      </c>
      <c r="R65" s="22">
        <f t="shared" si="7"/>
        <v>72</v>
      </c>
      <c r="S65" s="22">
        <f t="shared" si="7"/>
        <v>77</v>
      </c>
      <c r="T65" s="22">
        <f t="shared" si="7"/>
        <v>77</v>
      </c>
      <c r="U65" s="22">
        <f t="shared" si="7"/>
        <v>82</v>
      </c>
      <c r="V65" s="22">
        <f t="shared" si="7"/>
        <v>84</v>
      </c>
      <c r="W65" s="22">
        <f t="shared" si="7"/>
        <v>87</v>
      </c>
      <c r="X65" s="22">
        <f t="shared" si="7"/>
        <v>92</v>
      </c>
      <c r="Y65" s="22">
        <f t="shared" si="7"/>
        <v>102</v>
      </c>
      <c r="Z65" s="22">
        <f t="shared" si="7"/>
        <v>105</v>
      </c>
      <c r="AA65" s="22">
        <f t="shared" si="7"/>
        <v>114</v>
      </c>
      <c r="AB65" s="22">
        <f t="shared" si="7"/>
        <v>122</v>
      </c>
      <c r="AC65" s="22">
        <f t="shared" si="7"/>
        <v>125</v>
      </c>
      <c r="AD65" s="22">
        <f t="shared" si="7"/>
        <v>129</v>
      </c>
      <c r="AE65" s="22">
        <f t="shared" si="7"/>
        <v>135</v>
      </c>
      <c r="AF65" s="22">
        <f t="shared" si="7"/>
        <v>137</v>
      </c>
      <c r="AG65" s="22">
        <f t="shared" si="7"/>
        <v>139</v>
      </c>
      <c r="AH65" s="22">
        <f t="shared" si="7"/>
        <v>145</v>
      </c>
      <c r="AI65" s="22">
        <f t="shared" si="7"/>
        <v>149</v>
      </c>
      <c r="AJ65" s="22">
        <f t="shared" si="7"/>
        <v>154</v>
      </c>
      <c r="AK65" s="22">
        <f t="shared" si="7"/>
        <v>158</v>
      </c>
      <c r="AL65" s="22">
        <f t="shared" ref="AL65:BE65" si="8">AK65+AL5</f>
        <v>169</v>
      </c>
      <c r="AM65" s="22">
        <f t="shared" si="8"/>
        <v>174</v>
      </c>
      <c r="AN65" s="22">
        <f t="shared" si="8"/>
        <v>177</v>
      </c>
      <c r="AO65" s="22">
        <f t="shared" si="8"/>
        <v>178</v>
      </c>
      <c r="AP65" s="22">
        <f t="shared" si="8"/>
        <v>186</v>
      </c>
      <c r="AQ65" s="22">
        <f t="shared" si="8"/>
        <v>193</v>
      </c>
      <c r="AR65" s="22">
        <f t="shared" si="8"/>
        <v>204</v>
      </c>
      <c r="AS65" s="22">
        <f t="shared" si="8"/>
        <v>212</v>
      </c>
      <c r="AT65" s="22">
        <f t="shared" si="8"/>
        <v>216</v>
      </c>
      <c r="AU65" s="22">
        <f t="shared" si="8"/>
        <v>222</v>
      </c>
      <c r="AV65" s="22">
        <f t="shared" si="8"/>
        <v>230</v>
      </c>
      <c r="AW65" s="22">
        <f t="shared" si="8"/>
        <v>237</v>
      </c>
      <c r="AX65" s="22">
        <f t="shared" si="8"/>
        <v>243</v>
      </c>
      <c r="AY65" s="22">
        <f t="shared" si="8"/>
        <v>252</v>
      </c>
      <c r="AZ65" s="22">
        <f t="shared" si="8"/>
        <v>254</v>
      </c>
      <c r="BA65" s="22">
        <f t="shared" si="8"/>
        <v>263</v>
      </c>
      <c r="BB65" s="22">
        <f t="shared" si="8"/>
        <v>269</v>
      </c>
      <c r="BC65" s="22">
        <f t="shared" si="8"/>
        <v>271</v>
      </c>
      <c r="BD65" s="22">
        <f t="shared" si="8"/>
        <v>273</v>
      </c>
      <c r="BE65" s="22">
        <f t="shared" si="8"/>
        <v>273</v>
      </c>
    </row>
    <row r="66" spans="1:57" x14ac:dyDescent="0.25">
      <c r="A66" s="21" t="s">
        <v>24</v>
      </c>
      <c r="B66" s="21">
        <v>2021</v>
      </c>
      <c r="C66" s="21" t="s">
        <v>28</v>
      </c>
      <c r="D66" s="20" t="s">
        <v>4</v>
      </c>
      <c r="E66" s="22">
        <f t="shared" si="2"/>
        <v>15</v>
      </c>
      <c r="F66" s="22">
        <f t="shared" ref="F66:AK66" si="9">E66+F6</f>
        <v>29</v>
      </c>
      <c r="G66" s="22">
        <f t="shared" si="9"/>
        <v>51</v>
      </c>
      <c r="H66" s="22">
        <f t="shared" si="9"/>
        <v>69</v>
      </c>
      <c r="I66" s="22">
        <f t="shared" si="9"/>
        <v>84</v>
      </c>
      <c r="J66" s="22">
        <f t="shared" si="9"/>
        <v>96</v>
      </c>
      <c r="K66" s="22">
        <f t="shared" si="9"/>
        <v>111</v>
      </c>
      <c r="L66" s="22">
        <f t="shared" si="9"/>
        <v>131</v>
      </c>
      <c r="M66" s="22">
        <f t="shared" si="9"/>
        <v>146</v>
      </c>
      <c r="N66" s="22">
        <f t="shared" si="9"/>
        <v>158</v>
      </c>
      <c r="O66" s="22">
        <f t="shared" si="9"/>
        <v>173</v>
      </c>
      <c r="P66" s="22">
        <f t="shared" si="9"/>
        <v>191</v>
      </c>
      <c r="Q66" s="22">
        <f t="shared" si="9"/>
        <v>205</v>
      </c>
      <c r="R66" s="22">
        <f t="shared" si="9"/>
        <v>218</v>
      </c>
      <c r="S66" s="22">
        <f t="shared" si="9"/>
        <v>234</v>
      </c>
      <c r="T66" s="22">
        <f t="shared" si="9"/>
        <v>246</v>
      </c>
      <c r="U66" s="22">
        <f t="shared" si="9"/>
        <v>259</v>
      </c>
      <c r="V66" s="22">
        <f t="shared" si="9"/>
        <v>276</v>
      </c>
      <c r="W66" s="22">
        <f t="shared" si="9"/>
        <v>292</v>
      </c>
      <c r="X66" s="22">
        <f t="shared" si="9"/>
        <v>306</v>
      </c>
      <c r="Y66" s="22">
        <f t="shared" si="9"/>
        <v>318</v>
      </c>
      <c r="Z66" s="22">
        <f t="shared" si="9"/>
        <v>327</v>
      </c>
      <c r="AA66" s="22">
        <f t="shared" si="9"/>
        <v>348</v>
      </c>
      <c r="AB66" s="22">
        <f t="shared" si="9"/>
        <v>362</v>
      </c>
      <c r="AC66" s="22">
        <f t="shared" si="9"/>
        <v>378</v>
      </c>
      <c r="AD66" s="22">
        <f t="shared" si="9"/>
        <v>401</v>
      </c>
      <c r="AE66" s="22">
        <f t="shared" si="9"/>
        <v>413</v>
      </c>
      <c r="AF66" s="22">
        <f t="shared" si="9"/>
        <v>433</v>
      </c>
      <c r="AG66" s="22">
        <f t="shared" si="9"/>
        <v>449</v>
      </c>
      <c r="AH66" s="22">
        <f t="shared" si="9"/>
        <v>465</v>
      </c>
      <c r="AI66" s="22">
        <f t="shared" si="9"/>
        <v>473</v>
      </c>
      <c r="AJ66" s="22">
        <f t="shared" si="9"/>
        <v>490</v>
      </c>
      <c r="AK66" s="22">
        <f t="shared" si="9"/>
        <v>510</v>
      </c>
      <c r="AL66" s="22">
        <f t="shared" ref="AL66:BE66" si="10">AK66+AL6</f>
        <v>530</v>
      </c>
      <c r="AM66" s="22">
        <f t="shared" si="10"/>
        <v>545</v>
      </c>
      <c r="AN66" s="22">
        <f t="shared" si="10"/>
        <v>567</v>
      </c>
      <c r="AO66" s="22">
        <f t="shared" si="10"/>
        <v>579</v>
      </c>
      <c r="AP66" s="22">
        <f t="shared" si="10"/>
        <v>589</v>
      </c>
      <c r="AQ66" s="22">
        <f t="shared" si="10"/>
        <v>610</v>
      </c>
      <c r="AR66" s="22">
        <f t="shared" si="10"/>
        <v>628</v>
      </c>
      <c r="AS66" s="22">
        <f t="shared" si="10"/>
        <v>644</v>
      </c>
      <c r="AT66" s="22">
        <f t="shared" si="10"/>
        <v>661</v>
      </c>
      <c r="AU66" s="22">
        <f t="shared" si="10"/>
        <v>678</v>
      </c>
      <c r="AV66" s="22">
        <f t="shared" si="10"/>
        <v>694</v>
      </c>
      <c r="AW66" s="22">
        <f t="shared" si="10"/>
        <v>711</v>
      </c>
      <c r="AX66" s="22">
        <f t="shared" si="10"/>
        <v>723</v>
      </c>
      <c r="AY66" s="22">
        <f t="shared" si="10"/>
        <v>742</v>
      </c>
      <c r="AZ66" s="22">
        <f t="shared" si="10"/>
        <v>769</v>
      </c>
      <c r="BA66" s="22">
        <f t="shared" si="10"/>
        <v>785</v>
      </c>
      <c r="BB66" s="22">
        <f t="shared" si="10"/>
        <v>806</v>
      </c>
      <c r="BC66" s="22">
        <f t="shared" si="10"/>
        <v>824</v>
      </c>
      <c r="BD66" s="22">
        <f t="shared" si="10"/>
        <v>830</v>
      </c>
      <c r="BE66" s="22">
        <f t="shared" si="10"/>
        <v>830</v>
      </c>
    </row>
    <row r="67" spans="1:57" x14ac:dyDescent="0.25">
      <c r="A67" s="21" t="s">
        <v>24</v>
      </c>
      <c r="B67" s="21">
        <v>2021</v>
      </c>
      <c r="C67" s="21" t="s">
        <v>28</v>
      </c>
      <c r="D67" s="20" t="s">
        <v>5</v>
      </c>
      <c r="E67" s="22">
        <f t="shared" si="2"/>
        <v>23</v>
      </c>
      <c r="F67" s="22">
        <f t="shared" ref="F67:AK67" si="11">E67+F7</f>
        <v>49</v>
      </c>
      <c r="G67" s="22">
        <f t="shared" si="11"/>
        <v>68</v>
      </c>
      <c r="H67" s="22">
        <f t="shared" si="11"/>
        <v>93</v>
      </c>
      <c r="I67" s="22">
        <f t="shared" si="11"/>
        <v>121</v>
      </c>
      <c r="J67" s="22">
        <f t="shared" si="11"/>
        <v>154</v>
      </c>
      <c r="K67" s="22">
        <f t="shared" si="11"/>
        <v>189</v>
      </c>
      <c r="L67" s="22">
        <f t="shared" si="11"/>
        <v>207</v>
      </c>
      <c r="M67" s="22">
        <f t="shared" si="11"/>
        <v>235</v>
      </c>
      <c r="N67" s="22">
        <f t="shared" si="11"/>
        <v>258</v>
      </c>
      <c r="O67" s="22">
        <f t="shared" si="11"/>
        <v>281</v>
      </c>
      <c r="P67" s="22">
        <f t="shared" si="11"/>
        <v>311</v>
      </c>
      <c r="Q67" s="22">
        <f t="shared" si="11"/>
        <v>333</v>
      </c>
      <c r="R67" s="22">
        <f t="shared" si="11"/>
        <v>357</v>
      </c>
      <c r="S67" s="22">
        <f t="shared" si="11"/>
        <v>385</v>
      </c>
      <c r="T67" s="22">
        <f t="shared" si="11"/>
        <v>413</v>
      </c>
      <c r="U67" s="22">
        <f t="shared" si="11"/>
        <v>435</v>
      </c>
      <c r="V67" s="22">
        <f t="shared" si="11"/>
        <v>458</v>
      </c>
      <c r="W67" s="22">
        <f t="shared" si="11"/>
        <v>482</v>
      </c>
      <c r="X67" s="22">
        <f t="shared" si="11"/>
        <v>509</v>
      </c>
      <c r="Y67" s="22">
        <f t="shared" si="11"/>
        <v>541</v>
      </c>
      <c r="Z67" s="22">
        <f t="shared" si="11"/>
        <v>567</v>
      </c>
      <c r="AA67" s="22">
        <f t="shared" si="11"/>
        <v>596</v>
      </c>
      <c r="AB67" s="22">
        <f t="shared" si="11"/>
        <v>628</v>
      </c>
      <c r="AC67" s="22">
        <f t="shared" si="11"/>
        <v>655</v>
      </c>
      <c r="AD67" s="22">
        <f t="shared" si="11"/>
        <v>680</v>
      </c>
      <c r="AE67" s="22">
        <f t="shared" si="11"/>
        <v>704</v>
      </c>
      <c r="AF67" s="22">
        <f t="shared" si="11"/>
        <v>717</v>
      </c>
      <c r="AG67" s="22">
        <f t="shared" si="11"/>
        <v>742</v>
      </c>
      <c r="AH67" s="22">
        <f t="shared" si="11"/>
        <v>767</v>
      </c>
      <c r="AI67" s="22">
        <f t="shared" si="11"/>
        <v>789</v>
      </c>
      <c r="AJ67" s="22">
        <f t="shared" si="11"/>
        <v>814</v>
      </c>
      <c r="AK67" s="22">
        <f t="shared" si="11"/>
        <v>833</v>
      </c>
      <c r="AL67" s="22">
        <f t="shared" ref="AL67:BE67" si="12">AK67+AL7</f>
        <v>861</v>
      </c>
      <c r="AM67" s="22">
        <f t="shared" si="12"/>
        <v>882</v>
      </c>
      <c r="AN67" s="22">
        <f t="shared" si="12"/>
        <v>898</v>
      </c>
      <c r="AO67" s="22">
        <f t="shared" si="12"/>
        <v>930</v>
      </c>
      <c r="AP67" s="22">
        <f t="shared" si="12"/>
        <v>954</v>
      </c>
      <c r="AQ67" s="22">
        <f t="shared" si="12"/>
        <v>990</v>
      </c>
      <c r="AR67" s="22">
        <f t="shared" si="12"/>
        <v>1017</v>
      </c>
      <c r="AS67" s="22">
        <f t="shared" si="12"/>
        <v>1044</v>
      </c>
      <c r="AT67" s="22">
        <f t="shared" si="12"/>
        <v>1076</v>
      </c>
      <c r="AU67" s="22">
        <f t="shared" si="12"/>
        <v>1098</v>
      </c>
      <c r="AV67" s="22">
        <f t="shared" si="12"/>
        <v>1123</v>
      </c>
      <c r="AW67" s="22">
        <f t="shared" si="12"/>
        <v>1158</v>
      </c>
      <c r="AX67" s="22">
        <f t="shared" si="12"/>
        <v>1190</v>
      </c>
      <c r="AY67" s="22">
        <f t="shared" si="12"/>
        <v>1216</v>
      </c>
      <c r="AZ67" s="22">
        <f t="shared" si="12"/>
        <v>1250</v>
      </c>
      <c r="BA67" s="22">
        <f t="shared" si="12"/>
        <v>1274</v>
      </c>
      <c r="BB67" s="22">
        <f t="shared" si="12"/>
        <v>1310</v>
      </c>
      <c r="BC67" s="22">
        <f t="shared" si="12"/>
        <v>1343</v>
      </c>
      <c r="BD67" s="22">
        <f t="shared" si="12"/>
        <v>1354</v>
      </c>
      <c r="BE67" s="22">
        <f t="shared" si="12"/>
        <v>1354</v>
      </c>
    </row>
    <row r="68" spans="1:57" x14ac:dyDescent="0.25">
      <c r="A68" s="21" t="s">
        <v>24</v>
      </c>
      <c r="B68" s="21">
        <v>2021</v>
      </c>
      <c r="C68" s="21" t="s">
        <v>28</v>
      </c>
      <c r="D68" s="23" t="s">
        <v>6</v>
      </c>
      <c r="E68" s="22">
        <f t="shared" si="2"/>
        <v>29</v>
      </c>
      <c r="F68" s="22">
        <f t="shared" ref="F68:AK68" si="13">E68+F8</f>
        <v>66</v>
      </c>
      <c r="G68" s="22">
        <f t="shared" si="13"/>
        <v>101</v>
      </c>
      <c r="H68" s="22">
        <f t="shared" si="13"/>
        <v>152</v>
      </c>
      <c r="I68" s="22">
        <f t="shared" si="13"/>
        <v>196</v>
      </c>
      <c r="J68" s="22">
        <f t="shared" si="13"/>
        <v>239</v>
      </c>
      <c r="K68" s="22">
        <f t="shared" si="13"/>
        <v>269</v>
      </c>
      <c r="L68" s="22">
        <f t="shared" si="13"/>
        <v>297</v>
      </c>
      <c r="M68" s="22">
        <f t="shared" si="13"/>
        <v>337</v>
      </c>
      <c r="N68" s="22">
        <f t="shared" si="13"/>
        <v>376</v>
      </c>
      <c r="O68" s="22">
        <f t="shared" si="13"/>
        <v>408</v>
      </c>
      <c r="P68" s="22">
        <f t="shared" si="13"/>
        <v>439</v>
      </c>
      <c r="Q68" s="22">
        <f t="shared" si="13"/>
        <v>470</v>
      </c>
      <c r="R68" s="22">
        <f t="shared" si="13"/>
        <v>501</v>
      </c>
      <c r="S68" s="22">
        <f t="shared" si="13"/>
        <v>531</v>
      </c>
      <c r="T68" s="22">
        <f t="shared" si="13"/>
        <v>561</v>
      </c>
      <c r="U68" s="22">
        <f t="shared" si="13"/>
        <v>593</v>
      </c>
      <c r="V68" s="22">
        <f t="shared" si="13"/>
        <v>623</v>
      </c>
      <c r="W68" s="22">
        <f t="shared" si="13"/>
        <v>667</v>
      </c>
      <c r="X68" s="22">
        <f t="shared" si="13"/>
        <v>711</v>
      </c>
      <c r="Y68" s="22">
        <f t="shared" si="13"/>
        <v>749</v>
      </c>
      <c r="Z68" s="22">
        <f t="shared" si="13"/>
        <v>776</v>
      </c>
      <c r="AA68" s="22">
        <f t="shared" si="13"/>
        <v>813</v>
      </c>
      <c r="AB68" s="22">
        <f t="shared" si="13"/>
        <v>858</v>
      </c>
      <c r="AC68" s="22">
        <f t="shared" si="13"/>
        <v>887</v>
      </c>
      <c r="AD68" s="22">
        <f t="shared" si="13"/>
        <v>909</v>
      </c>
      <c r="AE68" s="22">
        <f t="shared" si="13"/>
        <v>947</v>
      </c>
      <c r="AF68" s="22">
        <f t="shared" si="13"/>
        <v>981</v>
      </c>
      <c r="AG68" s="22">
        <f t="shared" si="13"/>
        <v>1019</v>
      </c>
      <c r="AH68" s="22">
        <f t="shared" si="13"/>
        <v>1059</v>
      </c>
      <c r="AI68" s="22">
        <f t="shared" si="13"/>
        <v>1097</v>
      </c>
      <c r="AJ68" s="22">
        <f t="shared" si="13"/>
        <v>1141</v>
      </c>
      <c r="AK68" s="22">
        <f t="shared" si="13"/>
        <v>1176</v>
      </c>
      <c r="AL68" s="22">
        <f t="shared" ref="AL68:BE68" si="14">AK68+AL8</f>
        <v>1204</v>
      </c>
      <c r="AM68" s="22">
        <f t="shared" si="14"/>
        <v>1233</v>
      </c>
      <c r="AN68" s="22">
        <f t="shared" si="14"/>
        <v>1264</v>
      </c>
      <c r="AO68" s="22">
        <f t="shared" si="14"/>
        <v>1291</v>
      </c>
      <c r="AP68" s="22">
        <f t="shared" si="14"/>
        <v>1333</v>
      </c>
      <c r="AQ68" s="22">
        <f t="shared" si="14"/>
        <v>1367</v>
      </c>
      <c r="AR68" s="22">
        <f t="shared" si="14"/>
        <v>1405</v>
      </c>
      <c r="AS68" s="22">
        <f t="shared" si="14"/>
        <v>1434</v>
      </c>
      <c r="AT68" s="22">
        <f t="shared" si="14"/>
        <v>1468</v>
      </c>
      <c r="AU68" s="22">
        <f t="shared" si="14"/>
        <v>1502</v>
      </c>
      <c r="AV68" s="22">
        <f t="shared" si="14"/>
        <v>1540</v>
      </c>
      <c r="AW68" s="22">
        <f t="shared" si="14"/>
        <v>1567</v>
      </c>
      <c r="AX68" s="22">
        <f t="shared" si="14"/>
        <v>1617</v>
      </c>
      <c r="AY68" s="22">
        <f t="shared" si="14"/>
        <v>1656</v>
      </c>
      <c r="AZ68" s="22">
        <f t="shared" si="14"/>
        <v>1696</v>
      </c>
      <c r="BA68" s="22">
        <f t="shared" si="14"/>
        <v>1733</v>
      </c>
      <c r="BB68" s="22">
        <f t="shared" si="14"/>
        <v>1765</v>
      </c>
      <c r="BC68" s="22">
        <f t="shared" si="14"/>
        <v>1803</v>
      </c>
      <c r="BD68" s="22">
        <f t="shared" si="14"/>
        <v>1827</v>
      </c>
      <c r="BE68" s="22">
        <f t="shared" si="14"/>
        <v>1827</v>
      </c>
    </row>
    <row r="69" spans="1:57" x14ac:dyDescent="0.25">
      <c r="A69" s="21" t="s">
        <v>24</v>
      </c>
      <c r="B69" s="21">
        <v>2021</v>
      </c>
      <c r="C69" s="21" t="s">
        <v>28</v>
      </c>
      <c r="D69" s="23" t="s">
        <v>7</v>
      </c>
      <c r="E69" s="22">
        <f t="shared" si="2"/>
        <v>57</v>
      </c>
      <c r="F69" s="22">
        <f t="shared" ref="F69:AK69" si="15">E69+F9</f>
        <v>113</v>
      </c>
      <c r="G69" s="22">
        <f t="shared" si="15"/>
        <v>181</v>
      </c>
      <c r="H69" s="22">
        <f t="shared" si="15"/>
        <v>239</v>
      </c>
      <c r="I69" s="22">
        <f t="shared" si="15"/>
        <v>303</v>
      </c>
      <c r="J69" s="22">
        <f t="shared" si="15"/>
        <v>365</v>
      </c>
      <c r="K69" s="22">
        <f t="shared" si="15"/>
        <v>423</v>
      </c>
      <c r="L69" s="22">
        <f t="shared" si="15"/>
        <v>478</v>
      </c>
      <c r="M69" s="22">
        <f t="shared" si="15"/>
        <v>554</v>
      </c>
      <c r="N69" s="22">
        <f t="shared" si="15"/>
        <v>605</v>
      </c>
      <c r="O69" s="22">
        <f t="shared" si="15"/>
        <v>653</v>
      </c>
      <c r="P69" s="22">
        <f t="shared" si="15"/>
        <v>710</v>
      </c>
      <c r="Q69" s="22">
        <f t="shared" si="15"/>
        <v>762</v>
      </c>
      <c r="R69" s="22">
        <f t="shared" si="15"/>
        <v>804</v>
      </c>
      <c r="S69" s="22">
        <f t="shared" si="15"/>
        <v>850</v>
      </c>
      <c r="T69" s="22">
        <f t="shared" si="15"/>
        <v>914</v>
      </c>
      <c r="U69" s="22">
        <f t="shared" si="15"/>
        <v>958</v>
      </c>
      <c r="V69" s="22">
        <f t="shared" si="15"/>
        <v>1002</v>
      </c>
      <c r="W69" s="22">
        <f t="shared" si="15"/>
        <v>1036</v>
      </c>
      <c r="X69" s="22">
        <f t="shared" si="15"/>
        <v>1098</v>
      </c>
      <c r="Y69" s="22">
        <f t="shared" si="15"/>
        <v>1156</v>
      </c>
      <c r="Z69" s="22">
        <f t="shared" si="15"/>
        <v>1197</v>
      </c>
      <c r="AA69" s="22">
        <f t="shared" si="15"/>
        <v>1252</v>
      </c>
      <c r="AB69" s="22">
        <f t="shared" si="15"/>
        <v>1305</v>
      </c>
      <c r="AC69" s="22">
        <f t="shared" si="15"/>
        <v>1358</v>
      </c>
      <c r="AD69" s="22">
        <f t="shared" si="15"/>
        <v>1401</v>
      </c>
      <c r="AE69" s="22">
        <f t="shared" si="15"/>
        <v>1447</v>
      </c>
      <c r="AF69" s="22">
        <f t="shared" si="15"/>
        <v>1504</v>
      </c>
      <c r="AG69" s="22">
        <f t="shared" si="15"/>
        <v>1561</v>
      </c>
      <c r="AH69" s="22">
        <f t="shared" si="15"/>
        <v>1612</v>
      </c>
      <c r="AI69" s="22">
        <f t="shared" si="15"/>
        <v>1654</v>
      </c>
      <c r="AJ69" s="22">
        <f t="shared" si="15"/>
        <v>1704</v>
      </c>
      <c r="AK69" s="22">
        <f t="shared" si="15"/>
        <v>1760</v>
      </c>
      <c r="AL69" s="22">
        <f t="shared" ref="AL69:BE69" si="16">AK69+AL9</f>
        <v>1819</v>
      </c>
      <c r="AM69" s="22">
        <f t="shared" si="16"/>
        <v>1861</v>
      </c>
      <c r="AN69" s="22">
        <f t="shared" si="16"/>
        <v>1914</v>
      </c>
      <c r="AO69" s="22">
        <f t="shared" si="16"/>
        <v>1945</v>
      </c>
      <c r="AP69" s="22">
        <f t="shared" si="16"/>
        <v>2006</v>
      </c>
      <c r="AQ69" s="22">
        <f t="shared" si="16"/>
        <v>2062</v>
      </c>
      <c r="AR69" s="22">
        <f t="shared" si="16"/>
        <v>2120</v>
      </c>
      <c r="AS69" s="22">
        <f t="shared" si="16"/>
        <v>2180</v>
      </c>
      <c r="AT69" s="22">
        <f t="shared" si="16"/>
        <v>2232</v>
      </c>
      <c r="AU69" s="22">
        <f t="shared" si="16"/>
        <v>2276</v>
      </c>
      <c r="AV69" s="22">
        <f t="shared" si="16"/>
        <v>2331</v>
      </c>
      <c r="AW69" s="22">
        <f t="shared" si="16"/>
        <v>2385</v>
      </c>
      <c r="AX69" s="22">
        <f t="shared" si="16"/>
        <v>2445</v>
      </c>
      <c r="AY69" s="22">
        <f t="shared" si="16"/>
        <v>2493</v>
      </c>
      <c r="AZ69" s="22">
        <f t="shared" si="16"/>
        <v>2553</v>
      </c>
      <c r="BA69" s="22">
        <f t="shared" si="16"/>
        <v>2618</v>
      </c>
      <c r="BB69" s="22">
        <f t="shared" si="16"/>
        <v>2679</v>
      </c>
      <c r="BC69" s="22">
        <f t="shared" si="16"/>
        <v>2725</v>
      </c>
      <c r="BD69" s="22">
        <f t="shared" si="16"/>
        <v>2749</v>
      </c>
      <c r="BE69" s="22">
        <f t="shared" si="16"/>
        <v>2749</v>
      </c>
    </row>
    <row r="70" spans="1:57" x14ac:dyDescent="0.25">
      <c r="A70" s="21" t="s">
        <v>24</v>
      </c>
      <c r="B70" s="21">
        <v>2021</v>
      </c>
      <c r="C70" s="21" t="s">
        <v>28</v>
      </c>
      <c r="D70" s="23" t="s">
        <v>8</v>
      </c>
      <c r="E70" s="22">
        <f t="shared" si="2"/>
        <v>72</v>
      </c>
      <c r="F70" s="22">
        <f t="shared" ref="F70:AK70" si="17">E70+F10</f>
        <v>174</v>
      </c>
      <c r="G70" s="22">
        <f t="shared" si="17"/>
        <v>270</v>
      </c>
      <c r="H70" s="22">
        <f t="shared" si="17"/>
        <v>376</v>
      </c>
      <c r="I70" s="22">
        <f t="shared" si="17"/>
        <v>464</v>
      </c>
      <c r="J70" s="22">
        <f t="shared" si="17"/>
        <v>583</v>
      </c>
      <c r="K70" s="22">
        <f t="shared" si="17"/>
        <v>668</v>
      </c>
      <c r="L70" s="22">
        <f t="shared" si="17"/>
        <v>742</v>
      </c>
      <c r="M70" s="22">
        <f t="shared" si="17"/>
        <v>827</v>
      </c>
      <c r="N70" s="22">
        <f t="shared" si="17"/>
        <v>913</v>
      </c>
      <c r="O70" s="22">
        <f t="shared" si="17"/>
        <v>995</v>
      </c>
      <c r="P70" s="22">
        <f t="shared" si="17"/>
        <v>1069</v>
      </c>
      <c r="Q70" s="22">
        <f t="shared" si="17"/>
        <v>1139</v>
      </c>
      <c r="R70" s="22">
        <f t="shared" si="17"/>
        <v>1233</v>
      </c>
      <c r="S70" s="22">
        <f t="shared" si="17"/>
        <v>1327</v>
      </c>
      <c r="T70" s="22">
        <f t="shared" si="17"/>
        <v>1404</v>
      </c>
      <c r="U70" s="22">
        <f t="shared" si="17"/>
        <v>1476</v>
      </c>
      <c r="V70" s="22">
        <f t="shared" si="17"/>
        <v>1539</v>
      </c>
      <c r="W70" s="22">
        <f t="shared" si="17"/>
        <v>1606</v>
      </c>
      <c r="X70" s="22">
        <f t="shared" si="17"/>
        <v>1690</v>
      </c>
      <c r="Y70" s="22">
        <f t="shared" si="17"/>
        <v>1780</v>
      </c>
      <c r="Z70" s="22">
        <f t="shared" si="17"/>
        <v>1832</v>
      </c>
      <c r="AA70" s="22">
        <f t="shared" si="17"/>
        <v>1908</v>
      </c>
      <c r="AB70" s="22">
        <f t="shared" si="17"/>
        <v>1976</v>
      </c>
      <c r="AC70" s="22">
        <f t="shared" si="17"/>
        <v>2040</v>
      </c>
      <c r="AD70" s="22">
        <f t="shared" si="17"/>
        <v>2109</v>
      </c>
      <c r="AE70" s="22">
        <f t="shared" si="17"/>
        <v>2184</v>
      </c>
      <c r="AF70" s="22">
        <f t="shared" si="17"/>
        <v>2259</v>
      </c>
      <c r="AG70" s="22">
        <f t="shared" si="17"/>
        <v>2336</v>
      </c>
      <c r="AH70" s="22">
        <f t="shared" si="17"/>
        <v>2401</v>
      </c>
      <c r="AI70" s="22">
        <f t="shared" si="17"/>
        <v>2486</v>
      </c>
      <c r="AJ70" s="22">
        <f t="shared" si="17"/>
        <v>2560</v>
      </c>
      <c r="AK70" s="22">
        <f t="shared" si="17"/>
        <v>2634</v>
      </c>
      <c r="AL70" s="22">
        <f t="shared" ref="AL70:BE70" si="18">AK70+AL10</f>
        <v>2698</v>
      </c>
      <c r="AM70" s="22">
        <f t="shared" si="18"/>
        <v>2765</v>
      </c>
      <c r="AN70" s="22">
        <f t="shared" si="18"/>
        <v>2866</v>
      </c>
      <c r="AO70" s="22">
        <f t="shared" si="18"/>
        <v>2945</v>
      </c>
      <c r="AP70" s="22">
        <f t="shared" si="18"/>
        <v>3035</v>
      </c>
      <c r="AQ70" s="22">
        <f t="shared" si="18"/>
        <v>3106</v>
      </c>
      <c r="AR70" s="22">
        <f t="shared" si="18"/>
        <v>3185</v>
      </c>
      <c r="AS70" s="22">
        <f t="shared" si="18"/>
        <v>3261</v>
      </c>
      <c r="AT70" s="22">
        <f t="shared" si="18"/>
        <v>3333</v>
      </c>
      <c r="AU70" s="22">
        <f t="shared" si="18"/>
        <v>3400</v>
      </c>
      <c r="AV70" s="22">
        <f t="shared" si="18"/>
        <v>3470</v>
      </c>
      <c r="AW70" s="22">
        <f t="shared" si="18"/>
        <v>3566</v>
      </c>
      <c r="AX70" s="22">
        <f t="shared" si="18"/>
        <v>3648</v>
      </c>
      <c r="AY70" s="22">
        <f t="shared" si="18"/>
        <v>3749</v>
      </c>
      <c r="AZ70" s="22">
        <f t="shared" si="18"/>
        <v>3853</v>
      </c>
      <c r="BA70" s="22">
        <f t="shared" si="18"/>
        <v>3926</v>
      </c>
      <c r="BB70" s="22">
        <f t="shared" si="18"/>
        <v>4022</v>
      </c>
      <c r="BC70" s="22">
        <f t="shared" si="18"/>
        <v>4131</v>
      </c>
      <c r="BD70" s="22">
        <f t="shared" si="18"/>
        <v>4164</v>
      </c>
      <c r="BE70" s="22">
        <f t="shared" si="18"/>
        <v>4164</v>
      </c>
    </row>
    <row r="71" spans="1:57" x14ac:dyDescent="0.25">
      <c r="A71" s="21" t="s">
        <v>24</v>
      </c>
      <c r="B71" s="21">
        <v>2021</v>
      </c>
      <c r="C71" s="21" t="s">
        <v>28</v>
      </c>
      <c r="D71" s="23" t="s">
        <v>9</v>
      </c>
      <c r="E71" s="22">
        <f t="shared" si="2"/>
        <v>107</v>
      </c>
      <c r="F71" s="22">
        <f t="shared" ref="F71:AK71" si="19">E71+F11</f>
        <v>259</v>
      </c>
      <c r="G71" s="22">
        <f t="shared" si="19"/>
        <v>435</v>
      </c>
      <c r="H71" s="22">
        <f t="shared" si="19"/>
        <v>577</v>
      </c>
      <c r="I71" s="22">
        <f t="shared" si="19"/>
        <v>714</v>
      </c>
      <c r="J71" s="22">
        <f t="shared" si="19"/>
        <v>857</v>
      </c>
      <c r="K71" s="22">
        <f t="shared" si="19"/>
        <v>981</v>
      </c>
      <c r="L71" s="22">
        <f t="shared" si="19"/>
        <v>1097</v>
      </c>
      <c r="M71" s="22">
        <f t="shared" si="19"/>
        <v>1209</v>
      </c>
      <c r="N71" s="22">
        <f t="shared" si="19"/>
        <v>1332</v>
      </c>
      <c r="O71" s="22">
        <f t="shared" si="19"/>
        <v>1437</v>
      </c>
      <c r="P71" s="22">
        <f t="shared" si="19"/>
        <v>1547</v>
      </c>
      <c r="Q71" s="22">
        <f t="shared" si="19"/>
        <v>1646</v>
      </c>
      <c r="R71" s="22">
        <f t="shared" si="19"/>
        <v>1734</v>
      </c>
      <c r="S71" s="22">
        <f t="shared" si="19"/>
        <v>1856</v>
      </c>
      <c r="T71" s="22">
        <f t="shared" si="19"/>
        <v>1976</v>
      </c>
      <c r="U71" s="22">
        <f t="shared" si="19"/>
        <v>2083</v>
      </c>
      <c r="V71" s="22">
        <f t="shared" si="19"/>
        <v>2167</v>
      </c>
      <c r="W71" s="22">
        <f t="shared" si="19"/>
        <v>2262</v>
      </c>
      <c r="X71" s="22">
        <f t="shared" si="19"/>
        <v>2377</v>
      </c>
      <c r="Y71" s="22">
        <f t="shared" si="19"/>
        <v>2490</v>
      </c>
      <c r="Z71" s="22">
        <f t="shared" si="19"/>
        <v>2559</v>
      </c>
      <c r="AA71" s="22">
        <f t="shared" si="19"/>
        <v>2663</v>
      </c>
      <c r="AB71" s="22">
        <f t="shared" si="19"/>
        <v>2761</v>
      </c>
      <c r="AC71" s="22">
        <f t="shared" si="19"/>
        <v>2845</v>
      </c>
      <c r="AD71" s="22">
        <f t="shared" si="19"/>
        <v>2955</v>
      </c>
      <c r="AE71" s="22">
        <f t="shared" si="19"/>
        <v>3081</v>
      </c>
      <c r="AF71" s="22">
        <f t="shared" si="19"/>
        <v>3197</v>
      </c>
      <c r="AG71" s="22">
        <f t="shared" si="19"/>
        <v>3297</v>
      </c>
      <c r="AH71" s="22">
        <f t="shared" si="19"/>
        <v>3414</v>
      </c>
      <c r="AI71" s="22">
        <f t="shared" si="19"/>
        <v>3538</v>
      </c>
      <c r="AJ71" s="22">
        <f t="shared" si="19"/>
        <v>3659</v>
      </c>
      <c r="AK71" s="22">
        <f t="shared" si="19"/>
        <v>3775</v>
      </c>
      <c r="AL71" s="22">
        <f t="shared" ref="AL71:BE71" si="20">AK71+AL11</f>
        <v>3893</v>
      </c>
      <c r="AM71" s="22">
        <f t="shared" si="20"/>
        <v>3981</v>
      </c>
      <c r="AN71" s="22">
        <f t="shared" si="20"/>
        <v>4099</v>
      </c>
      <c r="AO71" s="22">
        <f t="shared" si="20"/>
        <v>4200</v>
      </c>
      <c r="AP71" s="22">
        <f t="shared" si="20"/>
        <v>4318</v>
      </c>
      <c r="AQ71" s="22">
        <f t="shared" si="20"/>
        <v>4439</v>
      </c>
      <c r="AR71" s="22">
        <f t="shared" si="20"/>
        <v>4554</v>
      </c>
      <c r="AS71" s="22">
        <f t="shared" si="20"/>
        <v>4669</v>
      </c>
      <c r="AT71" s="22">
        <f t="shared" si="20"/>
        <v>4799</v>
      </c>
      <c r="AU71" s="22">
        <f t="shared" si="20"/>
        <v>4909</v>
      </c>
      <c r="AV71" s="22">
        <f t="shared" si="20"/>
        <v>5025</v>
      </c>
      <c r="AW71" s="22">
        <f t="shared" si="20"/>
        <v>5151</v>
      </c>
      <c r="AX71" s="22">
        <f t="shared" si="20"/>
        <v>5248</v>
      </c>
      <c r="AY71" s="22">
        <f t="shared" si="20"/>
        <v>5373</v>
      </c>
      <c r="AZ71" s="22">
        <f t="shared" si="20"/>
        <v>5488</v>
      </c>
      <c r="BA71" s="22">
        <f t="shared" si="20"/>
        <v>5588</v>
      </c>
      <c r="BB71" s="22">
        <f t="shared" si="20"/>
        <v>5709</v>
      </c>
      <c r="BC71" s="22">
        <f t="shared" si="20"/>
        <v>5846</v>
      </c>
      <c r="BD71" s="22">
        <f t="shared" si="20"/>
        <v>5916</v>
      </c>
      <c r="BE71" s="22">
        <f t="shared" si="20"/>
        <v>5916</v>
      </c>
    </row>
    <row r="72" spans="1:57" x14ac:dyDescent="0.25">
      <c r="A72" s="21" t="s">
        <v>24</v>
      </c>
      <c r="B72" s="21">
        <v>2021</v>
      </c>
      <c r="C72" s="21" t="s">
        <v>28</v>
      </c>
      <c r="D72" s="23" t="s">
        <v>10</v>
      </c>
      <c r="E72" s="22">
        <f t="shared" si="2"/>
        <v>231</v>
      </c>
      <c r="F72" s="22">
        <f t="shared" ref="F72:AK72" si="21">E72+F12</f>
        <v>472</v>
      </c>
      <c r="G72" s="22">
        <f t="shared" si="21"/>
        <v>727</v>
      </c>
      <c r="H72" s="22">
        <f t="shared" si="21"/>
        <v>968</v>
      </c>
      <c r="I72" s="22">
        <f t="shared" si="21"/>
        <v>1211</v>
      </c>
      <c r="J72" s="22">
        <f t="shared" si="21"/>
        <v>1451</v>
      </c>
      <c r="K72" s="22">
        <f t="shared" si="21"/>
        <v>1664</v>
      </c>
      <c r="L72" s="22">
        <f t="shared" si="21"/>
        <v>1870</v>
      </c>
      <c r="M72" s="22">
        <f t="shared" si="21"/>
        <v>2054</v>
      </c>
      <c r="N72" s="22">
        <f t="shared" si="21"/>
        <v>2237</v>
      </c>
      <c r="O72" s="22">
        <f t="shared" si="21"/>
        <v>2414</v>
      </c>
      <c r="P72" s="22">
        <f t="shared" si="21"/>
        <v>2604</v>
      </c>
      <c r="Q72" s="22">
        <f t="shared" si="21"/>
        <v>2731</v>
      </c>
      <c r="R72" s="22">
        <f t="shared" si="21"/>
        <v>2866</v>
      </c>
      <c r="S72" s="22">
        <f t="shared" si="21"/>
        <v>3039</v>
      </c>
      <c r="T72" s="22">
        <f t="shared" si="21"/>
        <v>3211</v>
      </c>
      <c r="U72" s="22">
        <f t="shared" si="21"/>
        <v>3369</v>
      </c>
      <c r="V72" s="22">
        <f t="shared" si="21"/>
        <v>3488</v>
      </c>
      <c r="W72" s="22">
        <f t="shared" si="21"/>
        <v>3650</v>
      </c>
      <c r="X72" s="22">
        <f t="shared" si="21"/>
        <v>3830</v>
      </c>
      <c r="Y72" s="22">
        <f t="shared" si="21"/>
        <v>4004</v>
      </c>
      <c r="Z72" s="22">
        <f t="shared" si="21"/>
        <v>4157</v>
      </c>
      <c r="AA72" s="22">
        <f t="shared" si="21"/>
        <v>4320</v>
      </c>
      <c r="AB72" s="22">
        <f t="shared" si="21"/>
        <v>4483</v>
      </c>
      <c r="AC72" s="22">
        <f t="shared" si="21"/>
        <v>4636</v>
      </c>
      <c r="AD72" s="22">
        <f t="shared" si="21"/>
        <v>4795</v>
      </c>
      <c r="AE72" s="22">
        <f t="shared" si="21"/>
        <v>4939</v>
      </c>
      <c r="AF72" s="22">
        <f t="shared" si="21"/>
        <v>5126</v>
      </c>
      <c r="AG72" s="22">
        <f t="shared" si="21"/>
        <v>5267</v>
      </c>
      <c r="AH72" s="22">
        <f t="shared" si="21"/>
        <v>5432</v>
      </c>
      <c r="AI72" s="22">
        <f t="shared" si="21"/>
        <v>5602</v>
      </c>
      <c r="AJ72" s="22">
        <f t="shared" si="21"/>
        <v>5791</v>
      </c>
      <c r="AK72" s="22">
        <f t="shared" si="21"/>
        <v>5941</v>
      </c>
      <c r="AL72" s="22">
        <f t="shared" ref="AL72:BE72" si="22">AK72+AL12</f>
        <v>6107</v>
      </c>
      <c r="AM72" s="22">
        <f t="shared" si="22"/>
        <v>6272</v>
      </c>
      <c r="AN72" s="22">
        <f t="shared" si="22"/>
        <v>6470</v>
      </c>
      <c r="AO72" s="22">
        <f t="shared" si="22"/>
        <v>6640</v>
      </c>
      <c r="AP72" s="22">
        <f t="shared" si="22"/>
        <v>6819</v>
      </c>
      <c r="AQ72" s="22">
        <f t="shared" si="22"/>
        <v>7002</v>
      </c>
      <c r="AR72" s="22">
        <f t="shared" si="22"/>
        <v>7169</v>
      </c>
      <c r="AS72" s="22">
        <f t="shared" si="22"/>
        <v>7359</v>
      </c>
      <c r="AT72" s="22">
        <f t="shared" si="22"/>
        <v>7541</v>
      </c>
      <c r="AU72" s="22">
        <f t="shared" si="22"/>
        <v>7730</v>
      </c>
      <c r="AV72" s="22">
        <f t="shared" si="22"/>
        <v>7879</v>
      </c>
      <c r="AW72" s="22">
        <f t="shared" si="22"/>
        <v>8046</v>
      </c>
      <c r="AX72" s="22">
        <f t="shared" si="22"/>
        <v>8210</v>
      </c>
      <c r="AY72" s="22">
        <f t="shared" si="22"/>
        <v>8386</v>
      </c>
      <c r="AZ72" s="22">
        <f t="shared" si="22"/>
        <v>8562</v>
      </c>
      <c r="BA72" s="22">
        <f t="shared" si="22"/>
        <v>8731</v>
      </c>
      <c r="BB72" s="22">
        <f t="shared" si="22"/>
        <v>8919</v>
      </c>
      <c r="BC72" s="22">
        <f t="shared" si="22"/>
        <v>9104</v>
      </c>
      <c r="BD72" s="22">
        <f t="shared" si="22"/>
        <v>9217</v>
      </c>
      <c r="BE72" s="22">
        <f t="shared" si="22"/>
        <v>9217</v>
      </c>
    </row>
    <row r="73" spans="1:57" x14ac:dyDescent="0.25">
      <c r="A73" s="21" t="s">
        <v>24</v>
      </c>
      <c r="B73" s="21">
        <v>2021</v>
      </c>
      <c r="C73" s="21" t="s">
        <v>28</v>
      </c>
      <c r="D73" s="23" t="s">
        <v>11</v>
      </c>
      <c r="E73" s="22">
        <f t="shared" si="2"/>
        <v>392</v>
      </c>
      <c r="F73" s="22">
        <f t="shared" ref="F73:AK73" si="23">E73+F13</f>
        <v>811</v>
      </c>
      <c r="G73" s="22">
        <f t="shared" si="23"/>
        <v>1237</v>
      </c>
      <c r="H73" s="22">
        <f t="shared" si="23"/>
        <v>1682</v>
      </c>
      <c r="I73" s="22">
        <f t="shared" si="23"/>
        <v>2059</v>
      </c>
      <c r="J73" s="22">
        <f t="shared" si="23"/>
        <v>2435</v>
      </c>
      <c r="K73" s="22">
        <f t="shared" si="23"/>
        <v>2789</v>
      </c>
      <c r="L73" s="22">
        <f t="shared" si="23"/>
        <v>3101</v>
      </c>
      <c r="M73" s="22">
        <f t="shared" si="23"/>
        <v>3407</v>
      </c>
      <c r="N73" s="22">
        <f t="shared" si="23"/>
        <v>3741</v>
      </c>
      <c r="O73" s="22">
        <f t="shared" si="23"/>
        <v>4028</v>
      </c>
      <c r="P73" s="22">
        <f t="shared" si="23"/>
        <v>4309</v>
      </c>
      <c r="Q73" s="22">
        <f t="shared" si="23"/>
        <v>4514</v>
      </c>
      <c r="R73" s="22">
        <f t="shared" si="23"/>
        <v>4731</v>
      </c>
      <c r="S73" s="22">
        <f t="shared" si="23"/>
        <v>4998</v>
      </c>
      <c r="T73" s="22">
        <f t="shared" si="23"/>
        <v>5275</v>
      </c>
      <c r="U73" s="22">
        <f t="shared" si="23"/>
        <v>5529</v>
      </c>
      <c r="V73" s="22">
        <f t="shared" si="23"/>
        <v>5737</v>
      </c>
      <c r="W73" s="22">
        <f t="shared" si="23"/>
        <v>6004</v>
      </c>
      <c r="X73" s="22">
        <f t="shared" si="23"/>
        <v>6286</v>
      </c>
      <c r="Y73" s="22">
        <f t="shared" si="23"/>
        <v>6535</v>
      </c>
      <c r="Z73" s="22">
        <f t="shared" si="23"/>
        <v>6767</v>
      </c>
      <c r="AA73" s="22">
        <f t="shared" si="23"/>
        <v>7043</v>
      </c>
      <c r="AB73" s="22">
        <f t="shared" si="23"/>
        <v>7310</v>
      </c>
      <c r="AC73" s="22">
        <f t="shared" si="23"/>
        <v>7526</v>
      </c>
      <c r="AD73" s="22">
        <f t="shared" si="23"/>
        <v>7747</v>
      </c>
      <c r="AE73" s="22">
        <f t="shared" si="23"/>
        <v>8020</v>
      </c>
      <c r="AF73" s="22">
        <f t="shared" si="23"/>
        <v>8293</v>
      </c>
      <c r="AG73" s="22">
        <f t="shared" si="23"/>
        <v>8552</v>
      </c>
      <c r="AH73" s="22">
        <f t="shared" si="23"/>
        <v>8847</v>
      </c>
      <c r="AI73" s="22">
        <f t="shared" si="23"/>
        <v>9142</v>
      </c>
      <c r="AJ73" s="22">
        <f t="shared" si="23"/>
        <v>9393</v>
      </c>
      <c r="AK73" s="22">
        <f t="shared" si="23"/>
        <v>9641</v>
      </c>
      <c r="AL73" s="22">
        <f t="shared" ref="AL73:BE73" si="24">AK73+AL13</f>
        <v>9885</v>
      </c>
      <c r="AM73" s="22">
        <f t="shared" si="24"/>
        <v>10106</v>
      </c>
      <c r="AN73" s="22">
        <f t="shared" si="24"/>
        <v>10391</v>
      </c>
      <c r="AO73" s="22">
        <f t="shared" si="24"/>
        <v>10676</v>
      </c>
      <c r="AP73" s="22">
        <f t="shared" si="24"/>
        <v>10915</v>
      </c>
      <c r="AQ73" s="22">
        <f t="shared" si="24"/>
        <v>11210</v>
      </c>
      <c r="AR73" s="22">
        <f t="shared" si="24"/>
        <v>11494</v>
      </c>
      <c r="AS73" s="22">
        <f t="shared" si="24"/>
        <v>11758</v>
      </c>
      <c r="AT73" s="22">
        <f t="shared" si="24"/>
        <v>12035</v>
      </c>
      <c r="AU73" s="22">
        <f t="shared" si="24"/>
        <v>12327</v>
      </c>
      <c r="AV73" s="22">
        <f t="shared" si="24"/>
        <v>12591</v>
      </c>
      <c r="AW73" s="22">
        <f t="shared" si="24"/>
        <v>12877</v>
      </c>
      <c r="AX73" s="22">
        <f t="shared" si="24"/>
        <v>13146</v>
      </c>
      <c r="AY73" s="22">
        <f t="shared" si="24"/>
        <v>13466</v>
      </c>
      <c r="AZ73" s="22">
        <f t="shared" si="24"/>
        <v>13744</v>
      </c>
      <c r="BA73" s="22">
        <f t="shared" si="24"/>
        <v>14051</v>
      </c>
      <c r="BB73" s="22">
        <f t="shared" si="24"/>
        <v>14370</v>
      </c>
      <c r="BC73" s="22">
        <f t="shared" si="24"/>
        <v>14691</v>
      </c>
      <c r="BD73" s="22">
        <f t="shared" si="24"/>
        <v>14874</v>
      </c>
      <c r="BE73" s="22">
        <f t="shared" si="24"/>
        <v>14874</v>
      </c>
    </row>
    <row r="74" spans="1:57" x14ac:dyDescent="0.25">
      <c r="A74" s="21" t="s">
        <v>24</v>
      </c>
      <c r="B74" s="21">
        <v>2021</v>
      </c>
      <c r="C74" s="21" t="s">
        <v>28</v>
      </c>
      <c r="D74" s="23" t="s">
        <v>12</v>
      </c>
      <c r="E74" s="22">
        <f t="shared" si="2"/>
        <v>547</v>
      </c>
      <c r="F74" s="22">
        <f t="shared" ref="F74:AK74" si="25">E74+F14</f>
        <v>1119</v>
      </c>
      <c r="G74" s="22">
        <f t="shared" si="25"/>
        <v>1731</v>
      </c>
      <c r="H74" s="22">
        <f t="shared" si="25"/>
        <v>2325</v>
      </c>
      <c r="I74" s="22">
        <f t="shared" si="25"/>
        <v>2870</v>
      </c>
      <c r="J74" s="22">
        <f t="shared" si="25"/>
        <v>3458</v>
      </c>
      <c r="K74" s="22">
        <f t="shared" si="25"/>
        <v>3996</v>
      </c>
      <c r="L74" s="22">
        <f t="shared" si="25"/>
        <v>4467</v>
      </c>
      <c r="M74" s="22">
        <f t="shared" si="25"/>
        <v>4892</v>
      </c>
      <c r="N74" s="22">
        <f t="shared" si="25"/>
        <v>5336</v>
      </c>
      <c r="O74" s="22">
        <f t="shared" si="25"/>
        <v>5765</v>
      </c>
      <c r="P74" s="22">
        <f t="shared" si="25"/>
        <v>6142</v>
      </c>
      <c r="Q74" s="22">
        <f t="shared" si="25"/>
        <v>6496</v>
      </c>
      <c r="R74" s="22">
        <f t="shared" si="25"/>
        <v>6842</v>
      </c>
      <c r="S74" s="22">
        <f t="shared" si="25"/>
        <v>7292</v>
      </c>
      <c r="T74" s="22">
        <f t="shared" si="25"/>
        <v>7656</v>
      </c>
      <c r="U74" s="22">
        <f t="shared" si="25"/>
        <v>8036</v>
      </c>
      <c r="V74" s="22">
        <f t="shared" si="25"/>
        <v>8330</v>
      </c>
      <c r="W74" s="22">
        <f t="shared" si="25"/>
        <v>8731</v>
      </c>
      <c r="X74" s="22">
        <f t="shared" si="25"/>
        <v>9144</v>
      </c>
      <c r="Y74" s="22">
        <f t="shared" si="25"/>
        <v>9502</v>
      </c>
      <c r="Z74" s="22">
        <f t="shared" si="25"/>
        <v>9778</v>
      </c>
      <c r="AA74" s="22">
        <f t="shared" si="25"/>
        <v>10123</v>
      </c>
      <c r="AB74" s="22">
        <f t="shared" si="25"/>
        <v>10487</v>
      </c>
      <c r="AC74" s="22">
        <f t="shared" si="25"/>
        <v>10822</v>
      </c>
      <c r="AD74" s="22">
        <f t="shared" si="25"/>
        <v>11176</v>
      </c>
      <c r="AE74" s="22">
        <f t="shared" si="25"/>
        <v>11564</v>
      </c>
      <c r="AF74" s="22">
        <f t="shared" si="25"/>
        <v>11901</v>
      </c>
      <c r="AG74" s="22">
        <f t="shared" si="25"/>
        <v>12249</v>
      </c>
      <c r="AH74" s="22">
        <f t="shared" si="25"/>
        <v>12620</v>
      </c>
      <c r="AI74" s="22">
        <f t="shared" si="25"/>
        <v>13013</v>
      </c>
      <c r="AJ74" s="22">
        <f t="shared" si="25"/>
        <v>13399</v>
      </c>
      <c r="AK74" s="22">
        <f t="shared" si="25"/>
        <v>13801</v>
      </c>
      <c r="AL74" s="22">
        <f t="shared" ref="AL74:BE74" si="26">AK74+AL14</f>
        <v>14194</v>
      </c>
      <c r="AM74" s="22">
        <f t="shared" si="26"/>
        <v>14519</v>
      </c>
      <c r="AN74" s="22">
        <f t="shared" si="26"/>
        <v>14936</v>
      </c>
      <c r="AO74" s="22">
        <f t="shared" si="26"/>
        <v>15347</v>
      </c>
      <c r="AP74" s="22">
        <f t="shared" si="26"/>
        <v>15784</v>
      </c>
      <c r="AQ74" s="22">
        <f t="shared" si="26"/>
        <v>16212</v>
      </c>
      <c r="AR74" s="22">
        <f t="shared" si="26"/>
        <v>16584</v>
      </c>
      <c r="AS74" s="22">
        <f t="shared" si="26"/>
        <v>17005</v>
      </c>
      <c r="AT74" s="22">
        <f t="shared" si="26"/>
        <v>17440</v>
      </c>
      <c r="AU74" s="22">
        <f t="shared" si="26"/>
        <v>17838</v>
      </c>
      <c r="AV74" s="22">
        <f t="shared" si="26"/>
        <v>18241</v>
      </c>
      <c r="AW74" s="22">
        <f t="shared" si="26"/>
        <v>18690</v>
      </c>
      <c r="AX74" s="22">
        <f t="shared" si="26"/>
        <v>19110</v>
      </c>
      <c r="AY74" s="22">
        <f t="shared" si="26"/>
        <v>19524</v>
      </c>
      <c r="AZ74" s="22">
        <f t="shared" si="26"/>
        <v>19972</v>
      </c>
      <c r="BA74" s="22">
        <f t="shared" si="26"/>
        <v>20374</v>
      </c>
      <c r="BB74" s="22">
        <f t="shared" si="26"/>
        <v>20827</v>
      </c>
      <c r="BC74" s="22">
        <f t="shared" si="26"/>
        <v>21299</v>
      </c>
      <c r="BD74" s="22">
        <f t="shared" si="26"/>
        <v>21591</v>
      </c>
      <c r="BE74" s="22">
        <f t="shared" si="26"/>
        <v>21591</v>
      </c>
    </row>
    <row r="75" spans="1:57" x14ac:dyDescent="0.25">
      <c r="A75" s="21" t="s">
        <v>24</v>
      </c>
      <c r="B75" s="21">
        <v>2021</v>
      </c>
      <c r="C75" s="21" t="s">
        <v>28</v>
      </c>
      <c r="D75" s="23" t="s">
        <v>13</v>
      </c>
      <c r="E75" s="22">
        <f t="shared" si="2"/>
        <v>808</v>
      </c>
      <c r="F75" s="22">
        <f t="shared" ref="F75:AK75" si="27">E75+F15</f>
        <v>1677</v>
      </c>
      <c r="G75" s="22">
        <f t="shared" si="27"/>
        <v>2586</v>
      </c>
      <c r="H75" s="22">
        <f t="shared" si="27"/>
        <v>3449</v>
      </c>
      <c r="I75" s="22">
        <f t="shared" si="27"/>
        <v>4299</v>
      </c>
      <c r="J75" s="22">
        <f t="shared" si="27"/>
        <v>5021</v>
      </c>
      <c r="K75" s="22">
        <f t="shared" si="27"/>
        <v>5749</v>
      </c>
      <c r="L75" s="22">
        <f t="shared" si="27"/>
        <v>6393</v>
      </c>
      <c r="M75" s="22">
        <f t="shared" si="27"/>
        <v>7019</v>
      </c>
      <c r="N75" s="22">
        <f t="shared" si="27"/>
        <v>7584</v>
      </c>
      <c r="O75" s="22">
        <f t="shared" si="27"/>
        <v>8145</v>
      </c>
      <c r="P75" s="22">
        <f t="shared" si="27"/>
        <v>8642</v>
      </c>
      <c r="Q75" s="22">
        <f t="shared" si="27"/>
        <v>9062</v>
      </c>
      <c r="R75" s="22">
        <f t="shared" si="27"/>
        <v>9557</v>
      </c>
      <c r="S75" s="22">
        <f t="shared" si="27"/>
        <v>10063</v>
      </c>
      <c r="T75" s="22">
        <f t="shared" si="27"/>
        <v>10638</v>
      </c>
      <c r="U75" s="22">
        <f t="shared" si="27"/>
        <v>11114</v>
      </c>
      <c r="V75" s="22">
        <f t="shared" si="27"/>
        <v>11510</v>
      </c>
      <c r="W75" s="22">
        <f t="shared" si="27"/>
        <v>12003</v>
      </c>
      <c r="X75" s="22">
        <f t="shared" si="27"/>
        <v>12481</v>
      </c>
      <c r="Y75" s="22">
        <f t="shared" si="27"/>
        <v>12971</v>
      </c>
      <c r="Z75" s="22">
        <f t="shared" si="27"/>
        <v>13365</v>
      </c>
      <c r="AA75" s="22">
        <f t="shared" si="27"/>
        <v>13897</v>
      </c>
      <c r="AB75" s="22">
        <f t="shared" si="27"/>
        <v>14407</v>
      </c>
      <c r="AC75" s="22">
        <f t="shared" si="27"/>
        <v>14856</v>
      </c>
      <c r="AD75" s="22">
        <f t="shared" si="27"/>
        <v>15338</v>
      </c>
      <c r="AE75" s="22">
        <f t="shared" si="27"/>
        <v>15800</v>
      </c>
      <c r="AF75" s="22">
        <f t="shared" si="27"/>
        <v>16322</v>
      </c>
      <c r="AG75" s="22">
        <f t="shared" si="27"/>
        <v>16843</v>
      </c>
      <c r="AH75" s="22">
        <f t="shared" si="27"/>
        <v>17339</v>
      </c>
      <c r="AI75" s="22">
        <f t="shared" si="27"/>
        <v>17876</v>
      </c>
      <c r="AJ75" s="22">
        <f t="shared" si="27"/>
        <v>18398</v>
      </c>
      <c r="AK75" s="22">
        <f t="shared" si="27"/>
        <v>18866</v>
      </c>
      <c r="AL75" s="22">
        <f t="shared" ref="AL75:BE75" si="28">AK75+AL15</f>
        <v>19403</v>
      </c>
      <c r="AM75" s="22">
        <f t="shared" si="28"/>
        <v>19834</v>
      </c>
      <c r="AN75" s="22">
        <f t="shared" si="28"/>
        <v>20361</v>
      </c>
      <c r="AO75" s="22">
        <f t="shared" si="28"/>
        <v>20899</v>
      </c>
      <c r="AP75" s="22">
        <f t="shared" si="28"/>
        <v>21430</v>
      </c>
      <c r="AQ75" s="22">
        <f t="shared" si="28"/>
        <v>21950</v>
      </c>
      <c r="AR75" s="22">
        <f t="shared" si="28"/>
        <v>22473</v>
      </c>
      <c r="AS75" s="22">
        <f t="shared" si="28"/>
        <v>23064</v>
      </c>
      <c r="AT75" s="22">
        <f t="shared" si="28"/>
        <v>23658</v>
      </c>
      <c r="AU75" s="22">
        <f t="shared" si="28"/>
        <v>24192</v>
      </c>
      <c r="AV75" s="22">
        <f t="shared" si="28"/>
        <v>24728</v>
      </c>
      <c r="AW75" s="22">
        <f t="shared" si="28"/>
        <v>25312</v>
      </c>
      <c r="AX75" s="22">
        <f t="shared" si="28"/>
        <v>25922</v>
      </c>
      <c r="AY75" s="22">
        <f t="shared" si="28"/>
        <v>26448</v>
      </c>
      <c r="AZ75" s="22">
        <f t="shared" si="28"/>
        <v>27055</v>
      </c>
      <c r="BA75" s="22">
        <f t="shared" si="28"/>
        <v>27616</v>
      </c>
      <c r="BB75" s="22">
        <f t="shared" si="28"/>
        <v>28180</v>
      </c>
      <c r="BC75" s="22">
        <f t="shared" si="28"/>
        <v>28797</v>
      </c>
      <c r="BD75" s="22">
        <f t="shared" si="28"/>
        <v>29234</v>
      </c>
      <c r="BE75" s="22">
        <f t="shared" si="28"/>
        <v>29234</v>
      </c>
    </row>
    <row r="76" spans="1:57" x14ac:dyDescent="0.25">
      <c r="A76" s="21" t="s">
        <v>24</v>
      </c>
      <c r="B76" s="21">
        <v>2021</v>
      </c>
      <c r="C76" s="21" t="s">
        <v>28</v>
      </c>
      <c r="D76" s="23" t="s">
        <v>14</v>
      </c>
      <c r="E76" s="22">
        <f t="shared" si="2"/>
        <v>1097</v>
      </c>
      <c r="F76" s="22">
        <f t="shared" ref="F76:AK76" si="29">E76+F16</f>
        <v>2242</v>
      </c>
      <c r="G76" s="22">
        <f t="shared" si="29"/>
        <v>3432</v>
      </c>
      <c r="H76" s="22">
        <f t="shared" si="29"/>
        <v>4523</v>
      </c>
      <c r="I76" s="22">
        <f t="shared" si="29"/>
        <v>5577</v>
      </c>
      <c r="J76" s="22">
        <f t="shared" si="29"/>
        <v>6506</v>
      </c>
      <c r="K76" s="22">
        <f t="shared" si="29"/>
        <v>7439</v>
      </c>
      <c r="L76" s="22">
        <f t="shared" si="29"/>
        <v>8311</v>
      </c>
      <c r="M76" s="22">
        <f t="shared" si="29"/>
        <v>9121</v>
      </c>
      <c r="N76" s="22">
        <f t="shared" si="29"/>
        <v>9822</v>
      </c>
      <c r="O76" s="22">
        <f t="shared" si="29"/>
        <v>10507</v>
      </c>
      <c r="P76" s="22">
        <f t="shared" si="29"/>
        <v>11190</v>
      </c>
      <c r="Q76" s="22">
        <f t="shared" si="29"/>
        <v>11723</v>
      </c>
      <c r="R76" s="22">
        <f t="shared" si="29"/>
        <v>12319</v>
      </c>
      <c r="S76" s="22">
        <f t="shared" si="29"/>
        <v>13013</v>
      </c>
      <c r="T76" s="22">
        <f t="shared" si="29"/>
        <v>13650</v>
      </c>
      <c r="U76" s="22">
        <f t="shared" si="29"/>
        <v>14300</v>
      </c>
      <c r="V76" s="22">
        <f t="shared" si="29"/>
        <v>14828</v>
      </c>
      <c r="W76" s="22">
        <f t="shared" si="29"/>
        <v>15504</v>
      </c>
      <c r="X76" s="22">
        <f t="shared" si="29"/>
        <v>16141</v>
      </c>
      <c r="Y76" s="22">
        <f t="shared" si="29"/>
        <v>16772</v>
      </c>
      <c r="Z76" s="22">
        <f t="shared" si="29"/>
        <v>17259</v>
      </c>
      <c r="AA76" s="22">
        <f t="shared" si="29"/>
        <v>17921</v>
      </c>
      <c r="AB76" s="22">
        <f t="shared" si="29"/>
        <v>18540</v>
      </c>
      <c r="AC76" s="22">
        <f t="shared" si="29"/>
        <v>19125</v>
      </c>
      <c r="AD76" s="22">
        <f t="shared" si="29"/>
        <v>19692</v>
      </c>
      <c r="AE76" s="22">
        <f t="shared" si="29"/>
        <v>20346</v>
      </c>
      <c r="AF76" s="22">
        <f t="shared" si="29"/>
        <v>21004</v>
      </c>
      <c r="AG76" s="22">
        <f t="shared" si="29"/>
        <v>21633</v>
      </c>
      <c r="AH76" s="22">
        <f t="shared" si="29"/>
        <v>22278</v>
      </c>
      <c r="AI76" s="22">
        <f t="shared" si="29"/>
        <v>22966</v>
      </c>
      <c r="AJ76" s="22">
        <f t="shared" si="29"/>
        <v>23629</v>
      </c>
      <c r="AK76" s="22">
        <f t="shared" si="29"/>
        <v>24283</v>
      </c>
      <c r="AL76" s="22">
        <f t="shared" ref="AL76:BE76" si="30">AK76+AL16</f>
        <v>24973</v>
      </c>
      <c r="AM76" s="22">
        <f t="shared" si="30"/>
        <v>25558</v>
      </c>
      <c r="AN76" s="22">
        <f t="shared" si="30"/>
        <v>26332</v>
      </c>
      <c r="AO76" s="22">
        <f t="shared" si="30"/>
        <v>27070</v>
      </c>
      <c r="AP76" s="22">
        <f t="shared" si="30"/>
        <v>27817</v>
      </c>
      <c r="AQ76" s="22">
        <f t="shared" si="30"/>
        <v>28488</v>
      </c>
      <c r="AR76" s="22">
        <f t="shared" si="30"/>
        <v>29268</v>
      </c>
      <c r="AS76" s="22">
        <f t="shared" si="30"/>
        <v>29988</v>
      </c>
      <c r="AT76" s="22">
        <f t="shared" si="30"/>
        <v>30723</v>
      </c>
      <c r="AU76" s="22">
        <f t="shared" si="30"/>
        <v>31460</v>
      </c>
      <c r="AV76" s="22">
        <f t="shared" si="30"/>
        <v>32228</v>
      </c>
      <c r="AW76" s="22">
        <f t="shared" si="30"/>
        <v>32992</v>
      </c>
      <c r="AX76" s="22">
        <f t="shared" si="30"/>
        <v>33786</v>
      </c>
      <c r="AY76" s="22">
        <f t="shared" si="30"/>
        <v>34563</v>
      </c>
      <c r="AZ76" s="22">
        <f t="shared" si="30"/>
        <v>35357</v>
      </c>
      <c r="BA76" s="22">
        <f t="shared" si="30"/>
        <v>36168</v>
      </c>
      <c r="BB76" s="22">
        <f t="shared" si="30"/>
        <v>36966</v>
      </c>
      <c r="BC76" s="22">
        <f t="shared" si="30"/>
        <v>37850</v>
      </c>
      <c r="BD76" s="22">
        <f t="shared" si="30"/>
        <v>38369</v>
      </c>
      <c r="BE76" s="22">
        <f t="shared" si="30"/>
        <v>38369</v>
      </c>
    </row>
    <row r="77" spans="1:57" x14ac:dyDescent="0.25">
      <c r="A77" s="21" t="s">
        <v>24</v>
      </c>
      <c r="B77" s="21">
        <v>2021</v>
      </c>
      <c r="C77" s="21" t="s">
        <v>28</v>
      </c>
      <c r="D77" s="23" t="s">
        <v>15</v>
      </c>
      <c r="E77" s="22">
        <f t="shared" si="2"/>
        <v>1748</v>
      </c>
      <c r="F77" s="22">
        <f t="shared" ref="F77:AK77" si="31">E77+F17</f>
        <v>3547</v>
      </c>
      <c r="G77" s="22">
        <f t="shared" si="31"/>
        <v>5324</v>
      </c>
      <c r="H77" s="22">
        <f t="shared" si="31"/>
        <v>7167</v>
      </c>
      <c r="I77" s="22">
        <f t="shared" si="31"/>
        <v>8803</v>
      </c>
      <c r="J77" s="22">
        <f t="shared" si="31"/>
        <v>10348</v>
      </c>
      <c r="K77" s="22">
        <f t="shared" si="31"/>
        <v>11727</v>
      </c>
      <c r="L77" s="22">
        <f t="shared" si="31"/>
        <v>13008</v>
      </c>
      <c r="M77" s="22">
        <f t="shared" si="31"/>
        <v>14191</v>
      </c>
      <c r="N77" s="22">
        <f t="shared" si="31"/>
        <v>15319</v>
      </c>
      <c r="O77" s="22">
        <f t="shared" si="31"/>
        <v>16422</v>
      </c>
      <c r="P77" s="22">
        <f t="shared" si="31"/>
        <v>17425</v>
      </c>
      <c r="Q77" s="22">
        <f t="shared" si="31"/>
        <v>18257</v>
      </c>
      <c r="R77" s="22">
        <f t="shared" si="31"/>
        <v>19175</v>
      </c>
      <c r="S77" s="22">
        <f t="shared" si="31"/>
        <v>20252</v>
      </c>
      <c r="T77" s="22">
        <f t="shared" si="31"/>
        <v>21290</v>
      </c>
      <c r="U77" s="22">
        <f t="shared" si="31"/>
        <v>22296</v>
      </c>
      <c r="V77" s="22">
        <f t="shared" si="31"/>
        <v>23138</v>
      </c>
      <c r="W77" s="22">
        <f t="shared" si="31"/>
        <v>24181</v>
      </c>
      <c r="X77" s="22">
        <f t="shared" si="31"/>
        <v>25139</v>
      </c>
      <c r="Y77" s="22">
        <f t="shared" si="31"/>
        <v>26108</v>
      </c>
      <c r="Z77" s="22">
        <f t="shared" si="31"/>
        <v>26897</v>
      </c>
      <c r="AA77" s="22">
        <f t="shared" si="31"/>
        <v>27928</v>
      </c>
      <c r="AB77" s="22">
        <f t="shared" si="31"/>
        <v>28924</v>
      </c>
      <c r="AC77" s="22">
        <f t="shared" si="31"/>
        <v>29877</v>
      </c>
      <c r="AD77" s="22">
        <f t="shared" si="31"/>
        <v>30818</v>
      </c>
      <c r="AE77" s="22">
        <f t="shared" si="31"/>
        <v>31836</v>
      </c>
      <c r="AF77" s="22">
        <f t="shared" si="31"/>
        <v>32837</v>
      </c>
      <c r="AG77" s="22">
        <f t="shared" si="31"/>
        <v>33846</v>
      </c>
      <c r="AH77" s="22">
        <f t="shared" si="31"/>
        <v>34890</v>
      </c>
      <c r="AI77" s="22">
        <f t="shared" si="31"/>
        <v>35936</v>
      </c>
      <c r="AJ77" s="22">
        <f t="shared" si="31"/>
        <v>37055</v>
      </c>
      <c r="AK77" s="22">
        <f t="shared" si="31"/>
        <v>38087</v>
      </c>
      <c r="AL77" s="22">
        <f t="shared" ref="AL77:BE77" si="32">AK77+AL17</f>
        <v>39187</v>
      </c>
      <c r="AM77" s="22">
        <f t="shared" si="32"/>
        <v>40123</v>
      </c>
      <c r="AN77" s="22">
        <f t="shared" si="32"/>
        <v>41268</v>
      </c>
      <c r="AO77" s="22">
        <f t="shared" si="32"/>
        <v>42421</v>
      </c>
      <c r="AP77" s="22">
        <f t="shared" si="32"/>
        <v>43543</v>
      </c>
      <c r="AQ77" s="22">
        <f t="shared" si="32"/>
        <v>44635</v>
      </c>
      <c r="AR77" s="22">
        <f t="shared" si="32"/>
        <v>45713</v>
      </c>
      <c r="AS77" s="22">
        <f t="shared" si="32"/>
        <v>46872</v>
      </c>
      <c r="AT77" s="22">
        <f t="shared" si="32"/>
        <v>48000</v>
      </c>
      <c r="AU77" s="22">
        <f t="shared" si="32"/>
        <v>49126</v>
      </c>
      <c r="AV77" s="22">
        <f t="shared" si="32"/>
        <v>50382</v>
      </c>
      <c r="AW77" s="22">
        <f t="shared" si="32"/>
        <v>51612</v>
      </c>
      <c r="AX77" s="22">
        <f t="shared" si="32"/>
        <v>52818</v>
      </c>
      <c r="AY77" s="22">
        <f t="shared" si="32"/>
        <v>54018</v>
      </c>
      <c r="AZ77" s="22">
        <f t="shared" si="32"/>
        <v>55200</v>
      </c>
      <c r="BA77" s="22">
        <f t="shared" si="32"/>
        <v>56453</v>
      </c>
      <c r="BB77" s="22">
        <f t="shared" si="32"/>
        <v>57600</v>
      </c>
      <c r="BC77" s="22">
        <f t="shared" si="32"/>
        <v>58880</v>
      </c>
      <c r="BD77" s="22">
        <f t="shared" si="32"/>
        <v>59685</v>
      </c>
      <c r="BE77" s="22">
        <f t="shared" si="32"/>
        <v>59685</v>
      </c>
    </row>
    <row r="78" spans="1:57" x14ac:dyDescent="0.25">
      <c r="A78" s="21" t="s">
        <v>24</v>
      </c>
      <c r="B78" s="21">
        <v>2021</v>
      </c>
      <c r="C78" s="21" t="s">
        <v>28</v>
      </c>
      <c r="D78" s="23" t="s">
        <v>16</v>
      </c>
      <c r="E78" s="22">
        <f t="shared" si="2"/>
        <v>2284</v>
      </c>
      <c r="F78" s="22">
        <f t="shared" ref="F78:AK78" si="33">E78+F18</f>
        <v>4564</v>
      </c>
      <c r="G78" s="22">
        <f t="shared" si="33"/>
        <v>6859</v>
      </c>
      <c r="H78" s="22">
        <f t="shared" si="33"/>
        <v>9072</v>
      </c>
      <c r="I78" s="22">
        <f t="shared" si="33"/>
        <v>11271</v>
      </c>
      <c r="J78" s="22">
        <f t="shared" si="33"/>
        <v>13253</v>
      </c>
      <c r="K78" s="22">
        <f t="shared" si="33"/>
        <v>14971</v>
      </c>
      <c r="L78" s="22">
        <f t="shared" si="33"/>
        <v>16510</v>
      </c>
      <c r="M78" s="22">
        <f t="shared" si="33"/>
        <v>17948</v>
      </c>
      <c r="N78" s="22">
        <f t="shared" si="33"/>
        <v>19367</v>
      </c>
      <c r="O78" s="22">
        <f t="shared" si="33"/>
        <v>20617</v>
      </c>
      <c r="P78" s="22">
        <f t="shared" si="33"/>
        <v>21887</v>
      </c>
      <c r="Q78" s="22">
        <f t="shared" si="33"/>
        <v>22910</v>
      </c>
      <c r="R78" s="22">
        <f t="shared" si="33"/>
        <v>24049</v>
      </c>
      <c r="S78" s="22">
        <f t="shared" si="33"/>
        <v>25419</v>
      </c>
      <c r="T78" s="22">
        <f t="shared" si="33"/>
        <v>26679</v>
      </c>
      <c r="U78" s="22">
        <f t="shared" si="33"/>
        <v>27921</v>
      </c>
      <c r="V78" s="22">
        <f t="shared" si="33"/>
        <v>28939</v>
      </c>
      <c r="W78" s="22">
        <f t="shared" si="33"/>
        <v>30241</v>
      </c>
      <c r="X78" s="22">
        <f t="shared" si="33"/>
        <v>31487</v>
      </c>
      <c r="Y78" s="22">
        <f t="shared" si="33"/>
        <v>32695</v>
      </c>
      <c r="Z78" s="22">
        <f t="shared" si="33"/>
        <v>33738</v>
      </c>
      <c r="AA78" s="22">
        <f t="shared" si="33"/>
        <v>35046</v>
      </c>
      <c r="AB78" s="22">
        <f t="shared" si="33"/>
        <v>36245</v>
      </c>
      <c r="AC78" s="22">
        <f t="shared" si="33"/>
        <v>37401</v>
      </c>
      <c r="AD78" s="22">
        <f t="shared" si="33"/>
        <v>38566</v>
      </c>
      <c r="AE78" s="22">
        <f t="shared" si="33"/>
        <v>39835</v>
      </c>
      <c r="AF78" s="22">
        <f t="shared" si="33"/>
        <v>41052</v>
      </c>
      <c r="AG78" s="22">
        <f t="shared" si="33"/>
        <v>42308</v>
      </c>
      <c r="AH78" s="22">
        <f t="shared" si="33"/>
        <v>43646</v>
      </c>
      <c r="AI78" s="22">
        <f t="shared" si="33"/>
        <v>44959</v>
      </c>
      <c r="AJ78" s="22">
        <f t="shared" si="33"/>
        <v>46274</v>
      </c>
      <c r="AK78" s="22">
        <f t="shared" si="33"/>
        <v>47639</v>
      </c>
      <c r="AL78" s="22">
        <f t="shared" ref="AL78:BE78" si="34">AK78+AL18</f>
        <v>49013</v>
      </c>
      <c r="AM78" s="22">
        <f t="shared" si="34"/>
        <v>50163</v>
      </c>
      <c r="AN78" s="22">
        <f t="shared" si="34"/>
        <v>51596</v>
      </c>
      <c r="AO78" s="22">
        <f t="shared" si="34"/>
        <v>53035</v>
      </c>
      <c r="AP78" s="22">
        <f t="shared" si="34"/>
        <v>54432</v>
      </c>
      <c r="AQ78" s="22">
        <f t="shared" si="34"/>
        <v>55811</v>
      </c>
      <c r="AR78" s="22">
        <f t="shared" si="34"/>
        <v>57244</v>
      </c>
      <c r="AS78" s="22">
        <f t="shared" si="34"/>
        <v>58708</v>
      </c>
      <c r="AT78" s="22">
        <f t="shared" si="34"/>
        <v>60183</v>
      </c>
      <c r="AU78" s="22">
        <f t="shared" si="34"/>
        <v>61555</v>
      </c>
      <c r="AV78" s="22">
        <f t="shared" si="34"/>
        <v>63096</v>
      </c>
      <c r="AW78" s="22">
        <f t="shared" si="34"/>
        <v>64611</v>
      </c>
      <c r="AX78" s="22">
        <f t="shared" si="34"/>
        <v>66238</v>
      </c>
      <c r="AY78" s="22">
        <f t="shared" si="34"/>
        <v>67735</v>
      </c>
      <c r="AZ78" s="22">
        <f t="shared" si="34"/>
        <v>69251</v>
      </c>
      <c r="BA78" s="22">
        <f t="shared" si="34"/>
        <v>70773</v>
      </c>
      <c r="BB78" s="22">
        <f t="shared" si="34"/>
        <v>72426</v>
      </c>
      <c r="BC78" s="22">
        <f t="shared" si="34"/>
        <v>74203</v>
      </c>
      <c r="BD78" s="22">
        <f t="shared" si="34"/>
        <v>75271</v>
      </c>
      <c r="BE78" s="22">
        <f t="shared" si="34"/>
        <v>75271</v>
      </c>
    </row>
    <row r="79" spans="1:57" x14ac:dyDescent="0.25">
      <c r="A79" s="21" t="s">
        <v>24</v>
      </c>
      <c r="B79" s="21">
        <v>2021</v>
      </c>
      <c r="C79" s="21" t="s">
        <v>28</v>
      </c>
      <c r="D79" s="23" t="s">
        <v>17</v>
      </c>
      <c r="E79" s="22">
        <f t="shared" si="2"/>
        <v>2985</v>
      </c>
      <c r="F79" s="22">
        <f t="shared" ref="F79:AK79" si="35">E79+F19</f>
        <v>5989</v>
      </c>
      <c r="G79" s="22">
        <f t="shared" si="35"/>
        <v>9018</v>
      </c>
      <c r="H79" s="22">
        <f t="shared" si="35"/>
        <v>12075</v>
      </c>
      <c r="I79" s="22">
        <f t="shared" si="35"/>
        <v>14783</v>
      </c>
      <c r="J79" s="22">
        <f t="shared" si="35"/>
        <v>17187</v>
      </c>
      <c r="K79" s="22">
        <f t="shared" si="35"/>
        <v>19420</v>
      </c>
      <c r="L79" s="22">
        <f t="shared" si="35"/>
        <v>21391</v>
      </c>
      <c r="M79" s="22">
        <f t="shared" si="35"/>
        <v>23195</v>
      </c>
      <c r="N79" s="22">
        <f t="shared" si="35"/>
        <v>24875</v>
      </c>
      <c r="O79" s="22">
        <f t="shared" si="35"/>
        <v>26512</v>
      </c>
      <c r="P79" s="22">
        <f t="shared" si="35"/>
        <v>28014</v>
      </c>
      <c r="Q79" s="22">
        <f t="shared" si="35"/>
        <v>29297</v>
      </c>
      <c r="R79" s="22">
        <f t="shared" si="35"/>
        <v>30765</v>
      </c>
      <c r="S79" s="22">
        <f t="shared" si="35"/>
        <v>32386</v>
      </c>
      <c r="T79" s="22">
        <f t="shared" si="35"/>
        <v>33907</v>
      </c>
      <c r="U79" s="22">
        <f t="shared" si="35"/>
        <v>35432</v>
      </c>
      <c r="V79" s="22">
        <f t="shared" si="35"/>
        <v>36708</v>
      </c>
      <c r="W79" s="22">
        <f t="shared" si="35"/>
        <v>38285</v>
      </c>
      <c r="X79" s="22">
        <f t="shared" si="35"/>
        <v>39877</v>
      </c>
      <c r="Y79" s="22">
        <f t="shared" si="35"/>
        <v>41415</v>
      </c>
      <c r="Z79" s="22">
        <f t="shared" si="35"/>
        <v>42595</v>
      </c>
      <c r="AA79" s="22">
        <f t="shared" si="35"/>
        <v>44227</v>
      </c>
      <c r="AB79" s="22">
        <f t="shared" si="35"/>
        <v>45733</v>
      </c>
      <c r="AC79" s="22">
        <f t="shared" si="35"/>
        <v>47095</v>
      </c>
      <c r="AD79" s="22">
        <f t="shared" si="35"/>
        <v>48497</v>
      </c>
      <c r="AE79" s="22">
        <f t="shared" si="35"/>
        <v>50059</v>
      </c>
      <c r="AF79" s="22">
        <f t="shared" si="35"/>
        <v>51571</v>
      </c>
      <c r="AG79" s="22">
        <f t="shared" si="35"/>
        <v>53053</v>
      </c>
      <c r="AH79" s="22">
        <f t="shared" si="35"/>
        <v>54652</v>
      </c>
      <c r="AI79" s="22">
        <f t="shared" si="35"/>
        <v>56230</v>
      </c>
      <c r="AJ79" s="22">
        <f t="shared" si="35"/>
        <v>57843</v>
      </c>
      <c r="AK79" s="22">
        <f t="shared" si="35"/>
        <v>59373</v>
      </c>
      <c r="AL79" s="22">
        <f t="shared" ref="AL79:BE79" si="36">AK79+AL19</f>
        <v>60934</v>
      </c>
      <c r="AM79" s="22">
        <f t="shared" si="36"/>
        <v>62310</v>
      </c>
      <c r="AN79" s="22">
        <f t="shared" si="36"/>
        <v>64103</v>
      </c>
      <c r="AO79" s="22">
        <f t="shared" si="36"/>
        <v>65868</v>
      </c>
      <c r="AP79" s="22">
        <f t="shared" si="36"/>
        <v>67564</v>
      </c>
      <c r="AQ79" s="22">
        <f t="shared" si="36"/>
        <v>69164</v>
      </c>
      <c r="AR79" s="22">
        <f t="shared" si="36"/>
        <v>70934</v>
      </c>
      <c r="AS79" s="22">
        <f t="shared" si="36"/>
        <v>72660</v>
      </c>
      <c r="AT79" s="22">
        <f t="shared" si="36"/>
        <v>74401</v>
      </c>
      <c r="AU79" s="22">
        <f t="shared" si="36"/>
        <v>76166</v>
      </c>
      <c r="AV79" s="22">
        <f t="shared" si="36"/>
        <v>77994</v>
      </c>
      <c r="AW79" s="22">
        <f t="shared" si="36"/>
        <v>79939</v>
      </c>
      <c r="AX79" s="22">
        <f t="shared" si="36"/>
        <v>81796</v>
      </c>
      <c r="AY79" s="22">
        <f t="shared" si="36"/>
        <v>83591</v>
      </c>
      <c r="AZ79" s="22">
        <f t="shared" si="36"/>
        <v>85355</v>
      </c>
      <c r="BA79" s="22">
        <f t="shared" si="36"/>
        <v>87235</v>
      </c>
      <c r="BB79" s="22">
        <f t="shared" si="36"/>
        <v>89164</v>
      </c>
      <c r="BC79" s="22">
        <f t="shared" si="36"/>
        <v>91120</v>
      </c>
      <c r="BD79" s="22">
        <f t="shared" si="36"/>
        <v>92448</v>
      </c>
      <c r="BE79" s="22">
        <f t="shared" si="36"/>
        <v>92448</v>
      </c>
    </row>
    <row r="80" spans="1:57" x14ac:dyDescent="0.25">
      <c r="A80" s="21" t="s">
        <v>24</v>
      </c>
      <c r="B80" s="21">
        <v>2021</v>
      </c>
      <c r="C80" s="21" t="s">
        <v>28</v>
      </c>
      <c r="D80" s="23" t="s">
        <v>18</v>
      </c>
      <c r="E80" s="22">
        <f t="shared" si="2"/>
        <v>3296</v>
      </c>
      <c r="F80" s="22">
        <f t="shared" ref="F80:AK80" si="37">E80+F20</f>
        <v>6574</v>
      </c>
      <c r="G80" s="22">
        <f t="shared" si="37"/>
        <v>10092</v>
      </c>
      <c r="H80" s="22">
        <f t="shared" si="37"/>
        <v>13449</v>
      </c>
      <c r="I80" s="22">
        <f t="shared" si="37"/>
        <v>16654</v>
      </c>
      <c r="J80" s="22">
        <f t="shared" si="37"/>
        <v>19385</v>
      </c>
      <c r="K80" s="22">
        <f t="shared" si="37"/>
        <v>21775</v>
      </c>
      <c r="L80" s="22">
        <f t="shared" si="37"/>
        <v>24061</v>
      </c>
      <c r="M80" s="22">
        <f t="shared" si="37"/>
        <v>26059</v>
      </c>
      <c r="N80" s="22">
        <f t="shared" si="37"/>
        <v>27953</v>
      </c>
      <c r="O80" s="22">
        <f t="shared" si="37"/>
        <v>29698</v>
      </c>
      <c r="P80" s="22">
        <f t="shared" si="37"/>
        <v>31472</v>
      </c>
      <c r="Q80" s="22">
        <f t="shared" si="37"/>
        <v>32846</v>
      </c>
      <c r="R80" s="22">
        <f t="shared" si="37"/>
        <v>34452</v>
      </c>
      <c r="S80" s="22">
        <f t="shared" si="37"/>
        <v>36227</v>
      </c>
      <c r="T80" s="22">
        <f t="shared" si="37"/>
        <v>37952</v>
      </c>
      <c r="U80" s="22">
        <f t="shared" si="37"/>
        <v>39600</v>
      </c>
      <c r="V80" s="22">
        <f t="shared" si="37"/>
        <v>40942</v>
      </c>
      <c r="W80" s="22">
        <f t="shared" si="37"/>
        <v>42694</v>
      </c>
      <c r="X80" s="22">
        <f t="shared" si="37"/>
        <v>44331</v>
      </c>
      <c r="Y80" s="22">
        <f t="shared" si="37"/>
        <v>46011</v>
      </c>
      <c r="Z80" s="22">
        <f t="shared" si="37"/>
        <v>47396</v>
      </c>
      <c r="AA80" s="22">
        <f t="shared" si="37"/>
        <v>49168</v>
      </c>
      <c r="AB80" s="22">
        <f t="shared" si="37"/>
        <v>50778</v>
      </c>
      <c r="AC80" s="22">
        <f t="shared" si="37"/>
        <v>52269</v>
      </c>
      <c r="AD80" s="22">
        <f t="shared" si="37"/>
        <v>53735</v>
      </c>
      <c r="AE80" s="22">
        <f t="shared" si="37"/>
        <v>55414</v>
      </c>
      <c r="AF80" s="22">
        <f t="shared" si="37"/>
        <v>57059</v>
      </c>
      <c r="AG80" s="22">
        <f t="shared" si="37"/>
        <v>58724</v>
      </c>
      <c r="AH80" s="22">
        <f t="shared" si="37"/>
        <v>60469</v>
      </c>
      <c r="AI80" s="22">
        <f t="shared" si="37"/>
        <v>62217</v>
      </c>
      <c r="AJ80" s="22">
        <f t="shared" si="37"/>
        <v>64027</v>
      </c>
      <c r="AK80" s="22">
        <f t="shared" si="37"/>
        <v>65769</v>
      </c>
      <c r="AL80" s="22">
        <f t="shared" ref="AL80:BE80" si="38">AK80+AL20</f>
        <v>67511</v>
      </c>
      <c r="AM80" s="22">
        <f t="shared" si="38"/>
        <v>68966</v>
      </c>
      <c r="AN80" s="22">
        <f t="shared" si="38"/>
        <v>70810</v>
      </c>
      <c r="AO80" s="22">
        <f t="shared" si="38"/>
        <v>72720</v>
      </c>
      <c r="AP80" s="22">
        <f t="shared" si="38"/>
        <v>74496</v>
      </c>
      <c r="AQ80" s="22">
        <f t="shared" si="38"/>
        <v>76305</v>
      </c>
      <c r="AR80" s="22">
        <f t="shared" si="38"/>
        <v>78055</v>
      </c>
      <c r="AS80" s="22">
        <f t="shared" si="38"/>
        <v>79996</v>
      </c>
      <c r="AT80" s="22">
        <f t="shared" si="38"/>
        <v>81960</v>
      </c>
      <c r="AU80" s="22">
        <f t="shared" si="38"/>
        <v>83872</v>
      </c>
      <c r="AV80" s="22">
        <f t="shared" si="38"/>
        <v>85882</v>
      </c>
      <c r="AW80" s="22">
        <f t="shared" si="38"/>
        <v>87994</v>
      </c>
      <c r="AX80" s="22">
        <f t="shared" si="38"/>
        <v>90138</v>
      </c>
      <c r="AY80" s="22">
        <f t="shared" si="38"/>
        <v>92039</v>
      </c>
      <c r="AZ80" s="22">
        <f t="shared" si="38"/>
        <v>94041</v>
      </c>
      <c r="BA80" s="22">
        <f t="shared" si="38"/>
        <v>96059</v>
      </c>
      <c r="BB80" s="22">
        <f t="shared" si="38"/>
        <v>98254</v>
      </c>
      <c r="BC80" s="22">
        <f t="shared" si="38"/>
        <v>100569</v>
      </c>
      <c r="BD80" s="22">
        <f t="shared" si="38"/>
        <v>102149</v>
      </c>
      <c r="BE80" s="22">
        <f t="shared" si="38"/>
        <v>102149</v>
      </c>
    </row>
    <row r="81" spans="1:57" x14ac:dyDescent="0.25">
      <c r="A81" s="21" t="s">
        <v>24</v>
      </c>
      <c r="B81" s="21">
        <v>2021</v>
      </c>
      <c r="C81" s="21" t="s">
        <v>28</v>
      </c>
      <c r="D81" s="23" t="s">
        <v>19</v>
      </c>
      <c r="E81" s="22">
        <f t="shared" si="2"/>
        <v>3996</v>
      </c>
      <c r="F81" s="22">
        <f t="shared" ref="F81:AK81" si="39">E81+F21</f>
        <v>7983</v>
      </c>
      <c r="G81" s="22">
        <f t="shared" si="39"/>
        <v>12167</v>
      </c>
      <c r="H81" s="22">
        <f t="shared" si="39"/>
        <v>16433</v>
      </c>
      <c r="I81" s="22">
        <f t="shared" si="39"/>
        <v>20375</v>
      </c>
      <c r="J81" s="22">
        <f t="shared" si="39"/>
        <v>23728</v>
      </c>
      <c r="K81" s="22">
        <f t="shared" si="39"/>
        <v>26648</v>
      </c>
      <c r="L81" s="22">
        <f t="shared" si="39"/>
        <v>29290</v>
      </c>
      <c r="M81" s="22">
        <f t="shared" si="39"/>
        <v>31689</v>
      </c>
      <c r="N81" s="22">
        <f t="shared" si="39"/>
        <v>33913</v>
      </c>
      <c r="O81" s="22">
        <f t="shared" si="39"/>
        <v>35979</v>
      </c>
      <c r="P81" s="22">
        <f t="shared" si="39"/>
        <v>38054</v>
      </c>
      <c r="Q81" s="22">
        <f t="shared" si="39"/>
        <v>39766</v>
      </c>
      <c r="R81" s="22">
        <f t="shared" si="39"/>
        <v>41597</v>
      </c>
      <c r="S81" s="22">
        <f t="shared" si="39"/>
        <v>43710</v>
      </c>
      <c r="T81" s="22">
        <f t="shared" si="39"/>
        <v>45695</v>
      </c>
      <c r="U81" s="22">
        <f t="shared" si="39"/>
        <v>47712</v>
      </c>
      <c r="V81" s="22">
        <f t="shared" si="39"/>
        <v>49357</v>
      </c>
      <c r="W81" s="22">
        <f t="shared" si="39"/>
        <v>51501</v>
      </c>
      <c r="X81" s="22">
        <f t="shared" si="39"/>
        <v>53522</v>
      </c>
      <c r="Y81" s="22">
        <f t="shared" si="39"/>
        <v>55443</v>
      </c>
      <c r="Z81" s="22">
        <f t="shared" si="39"/>
        <v>56999</v>
      </c>
      <c r="AA81" s="22">
        <f t="shared" si="39"/>
        <v>59078</v>
      </c>
      <c r="AB81" s="22">
        <f t="shared" si="39"/>
        <v>60929</v>
      </c>
      <c r="AC81" s="22">
        <f t="shared" si="39"/>
        <v>62595</v>
      </c>
      <c r="AD81" s="22">
        <f t="shared" si="39"/>
        <v>64312</v>
      </c>
      <c r="AE81" s="22">
        <f t="shared" si="39"/>
        <v>66227</v>
      </c>
      <c r="AF81" s="22">
        <f t="shared" si="39"/>
        <v>68197</v>
      </c>
      <c r="AG81" s="22">
        <f t="shared" si="39"/>
        <v>70252</v>
      </c>
      <c r="AH81" s="22">
        <f t="shared" si="39"/>
        <v>72308</v>
      </c>
      <c r="AI81" s="22">
        <f t="shared" si="39"/>
        <v>74355</v>
      </c>
      <c r="AJ81" s="22">
        <f t="shared" si="39"/>
        <v>76464</v>
      </c>
      <c r="AK81" s="22">
        <f t="shared" si="39"/>
        <v>78512</v>
      </c>
      <c r="AL81" s="22">
        <f t="shared" ref="AL81:BE81" si="40">AK81+AL21</f>
        <v>80598</v>
      </c>
      <c r="AM81" s="22">
        <f t="shared" si="40"/>
        <v>82440</v>
      </c>
      <c r="AN81" s="22">
        <f t="shared" si="40"/>
        <v>84659</v>
      </c>
      <c r="AO81" s="22">
        <f t="shared" si="40"/>
        <v>86921</v>
      </c>
      <c r="AP81" s="22">
        <f t="shared" si="40"/>
        <v>89074</v>
      </c>
      <c r="AQ81" s="22">
        <f t="shared" si="40"/>
        <v>91205</v>
      </c>
      <c r="AR81" s="22">
        <f t="shared" si="40"/>
        <v>93442</v>
      </c>
      <c r="AS81" s="22">
        <f t="shared" si="40"/>
        <v>95758</v>
      </c>
      <c r="AT81" s="22">
        <f t="shared" si="40"/>
        <v>98137</v>
      </c>
      <c r="AU81" s="22">
        <f t="shared" si="40"/>
        <v>100434</v>
      </c>
      <c r="AV81" s="22">
        <f t="shared" si="40"/>
        <v>102832</v>
      </c>
      <c r="AW81" s="22">
        <f t="shared" si="40"/>
        <v>105383</v>
      </c>
      <c r="AX81" s="22">
        <f t="shared" si="40"/>
        <v>107996</v>
      </c>
      <c r="AY81" s="22">
        <f t="shared" si="40"/>
        <v>110428</v>
      </c>
      <c r="AZ81" s="22">
        <f t="shared" si="40"/>
        <v>112869</v>
      </c>
      <c r="BA81" s="22">
        <f t="shared" si="40"/>
        <v>115480</v>
      </c>
      <c r="BB81" s="22">
        <f t="shared" si="40"/>
        <v>118202</v>
      </c>
      <c r="BC81" s="22">
        <f t="shared" si="40"/>
        <v>120959</v>
      </c>
      <c r="BD81" s="22">
        <f t="shared" si="40"/>
        <v>122903</v>
      </c>
      <c r="BE81" s="22">
        <f t="shared" si="40"/>
        <v>122903</v>
      </c>
    </row>
    <row r="82" spans="1:57" x14ac:dyDescent="0.25">
      <c r="A82" s="21" t="s">
        <v>26</v>
      </c>
      <c r="B82" s="21">
        <v>2021</v>
      </c>
      <c r="C82" s="21" t="s">
        <v>28</v>
      </c>
      <c r="D82" s="20" t="s">
        <v>0</v>
      </c>
      <c r="E82" s="22">
        <f t="shared" si="2"/>
        <v>27</v>
      </c>
      <c r="F82" s="22">
        <f t="shared" ref="F82:AK82" si="41">E82+F22</f>
        <v>58</v>
      </c>
      <c r="G82" s="22">
        <f t="shared" si="41"/>
        <v>82</v>
      </c>
      <c r="H82" s="22">
        <f t="shared" si="41"/>
        <v>119</v>
      </c>
      <c r="I82" s="22">
        <f t="shared" si="41"/>
        <v>148</v>
      </c>
      <c r="J82" s="22">
        <f t="shared" si="41"/>
        <v>177</v>
      </c>
      <c r="K82" s="22">
        <f t="shared" si="41"/>
        <v>198</v>
      </c>
      <c r="L82" s="22">
        <f t="shared" si="41"/>
        <v>237</v>
      </c>
      <c r="M82" s="22">
        <f t="shared" si="41"/>
        <v>266</v>
      </c>
      <c r="N82" s="22">
        <f t="shared" si="41"/>
        <v>306</v>
      </c>
      <c r="O82" s="22">
        <f t="shared" si="41"/>
        <v>327</v>
      </c>
      <c r="P82" s="22">
        <f t="shared" si="41"/>
        <v>359</v>
      </c>
      <c r="Q82" s="22">
        <f t="shared" si="41"/>
        <v>381</v>
      </c>
      <c r="R82" s="22">
        <f t="shared" si="41"/>
        <v>404</v>
      </c>
      <c r="S82" s="22">
        <f t="shared" si="41"/>
        <v>428</v>
      </c>
      <c r="T82" s="22">
        <f t="shared" si="41"/>
        <v>454</v>
      </c>
      <c r="U82" s="22">
        <f t="shared" si="41"/>
        <v>473</v>
      </c>
      <c r="V82" s="22">
        <f t="shared" si="41"/>
        <v>498</v>
      </c>
      <c r="W82" s="22">
        <f t="shared" si="41"/>
        <v>524</v>
      </c>
      <c r="X82" s="22">
        <f t="shared" si="41"/>
        <v>558</v>
      </c>
      <c r="Y82" s="22">
        <f t="shared" si="41"/>
        <v>587</v>
      </c>
      <c r="Z82" s="22">
        <f t="shared" si="41"/>
        <v>616</v>
      </c>
      <c r="AA82" s="22">
        <f t="shared" si="41"/>
        <v>648</v>
      </c>
      <c r="AB82" s="22">
        <f t="shared" si="41"/>
        <v>674</v>
      </c>
      <c r="AC82" s="22">
        <f t="shared" si="41"/>
        <v>691</v>
      </c>
      <c r="AD82" s="22">
        <f t="shared" si="41"/>
        <v>705</v>
      </c>
      <c r="AE82" s="22">
        <f t="shared" si="41"/>
        <v>732</v>
      </c>
      <c r="AF82" s="22">
        <f t="shared" si="41"/>
        <v>759</v>
      </c>
      <c r="AG82" s="22">
        <f t="shared" si="41"/>
        <v>788</v>
      </c>
      <c r="AH82" s="22">
        <f t="shared" si="41"/>
        <v>822</v>
      </c>
      <c r="AI82" s="22">
        <f t="shared" si="41"/>
        <v>843</v>
      </c>
      <c r="AJ82" s="22">
        <f t="shared" si="41"/>
        <v>864</v>
      </c>
      <c r="AK82" s="22">
        <f t="shared" si="41"/>
        <v>889</v>
      </c>
      <c r="AL82" s="22">
        <f t="shared" ref="AL82:BE82" si="42">AK82+AL22</f>
        <v>916</v>
      </c>
      <c r="AM82" s="22">
        <f t="shared" si="42"/>
        <v>932</v>
      </c>
      <c r="AN82" s="22">
        <f t="shared" si="42"/>
        <v>957</v>
      </c>
      <c r="AO82" s="22">
        <f t="shared" si="42"/>
        <v>988</v>
      </c>
      <c r="AP82" s="22">
        <f t="shared" si="42"/>
        <v>1016</v>
      </c>
      <c r="AQ82" s="22">
        <f t="shared" si="42"/>
        <v>1043</v>
      </c>
      <c r="AR82" s="22">
        <f t="shared" si="42"/>
        <v>1073</v>
      </c>
      <c r="AS82" s="22">
        <f t="shared" si="42"/>
        <v>1093</v>
      </c>
      <c r="AT82" s="22">
        <f t="shared" si="42"/>
        <v>1118</v>
      </c>
      <c r="AU82" s="22">
        <f t="shared" si="42"/>
        <v>1147</v>
      </c>
      <c r="AV82" s="22">
        <f t="shared" si="42"/>
        <v>1179</v>
      </c>
      <c r="AW82" s="22">
        <f t="shared" si="42"/>
        <v>1223</v>
      </c>
      <c r="AX82" s="22">
        <f t="shared" si="42"/>
        <v>1249</v>
      </c>
      <c r="AY82" s="22">
        <f t="shared" si="42"/>
        <v>1275</v>
      </c>
      <c r="AZ82" s="22">
        <f t="shared" si="42"/>
        <v>1307</v>
      </c>
      <c r="BA82" s="22">
        <f t="shared" si="42"/>
        <v>1337</v>
      </c>
      <c r="BB82" s="22">
        <f t="shared" si="42"/>
        <v>1367</v>
      </c>
      <c r="BC82" s="22">
        <f t="shared" si="42"/>
        <v>1400</v>
      </c>
      <c r="BD82" s="22">
        <f t="shared" si="42"/>
        <v>1417</v>
      </c>
      <c r="BE82" s="22">
        <f t="shared" si="42"/>
        <v>1417</v>
      </c>
    </row>
    <row r="83" spans="1:57" x14ac:dyDescent="0.25">
      <c r="A83" s="21" t="s">
        <v>26</v>
      </c>
      <c r="B83" s="21">
        <v>2021</v>
      </c>
      <c r="C83" s="21" t="s">
        <v>28</v>
      </c>
      <c r="D83" s="29" t="s">
        <v>1</v>
      </c>
      <c r="E83" s="22">
        <f t="shared" si="2"/>
        <v>5</v>
      </c>
      <c r="F83" s="22">
        <f t="shared" ref="F83:AK83" si="43">E83+F23</f>
        <v>8</v>
      </c>
      <c r="G83" s="22">
        <f t="shared" si="43"/>
        <v>12</v>
      </c>
      <c r="H83" s="22">
        <f t="shared" si="43"/>
        <v>17</v>
      </c>
      <c r="I83" s="22">
        <f t="shared" si="43"/>
        <v>19</v>
      </c>
      <c r="J83" s="22">
        <f t="shared" si="43"/>
        <v>23</v>
      </c>
      <c r="K83" s="22">
        <f t="shared" si="43"/>
        <v>30</v>
      </c>
      <c r="L83" s="22">
        <f t="shared" si="43"/>
        <v>31</v>
      </c>
      <c r="M83" s="22">
        <f t="shared" si="43"/>
        <v>35</v>
      </c>
      <c r="N83" s="22">
        <f t="shared" si="43"/>
        <v>37</v>
      </c>
      <c r="O83" s="22">
        <f t="shared" si="43"/>
        <v>40</v>
      </c>
      <c r="P83" s="22">
        <f t="shared" si="43"/>
        <v>42</v>
      </c>
      <c r="Q83" s="22">
        <f t="shared" si="43"/>
        <v>43</v>
      </c>
      <c r="R83" s="22">
        <f t="shared" si="43"/>
        <v>46</v>
      </c>
      <c r="S83" s="22">
        <f t="shared" si="43"/>
        <v>51</v>
      </c>
      <c r="T83" s="22">
        <f t="shared" si="43"/>
        <v>53</v>
      </c>
      <c r="U83" s="22">
        <f t="shared" si="43"/>
        <v>55</v>
      </c>
      <c r="V83" s="22">
        <f t="shared" si="43"/>
        <v>59</v>
      </c>
      <c r="W83" s="22">
        <f t="shared" si="43"/>
        <v>61</v>
      </c>
      <c r="X83" s="22">
        <f t="shared" si="43"/>
        <v>64</v>
      </c>
      <c r="Y83" s="22">
        <f t="shared" si="43"/>
        <v>68</v>
      </c>
      <c r="Z83" s="22">
        <f t="shared" si="43"/>
        <v>71</v>
      </c>
      <c r="AA83" s="22">
        <f t="shared" si="43"/>
        <v>74</v>
      </c>
      <c r="AB83" s="22">
        <f t="shared" si="43"/>
        <v>77</v>
      </c>
      <c r="AC83" s="22">
        <f t="shared" si="43"/>
        <v>81</v>
      </c>
      <c r="AD83" s="22">
        <f t="shared" si="43"/>
        <v>85</v>
      </c>
      <c r="AE83" s="22">
        <f t="shared" si="43"/>
        <v>88</v>
      </c>
      <c r="AF83" s="22">
        <f t="shared" si="43"/>
        <v>93</v>
      </c>
      <c r="AG83" s="22">
        <f t="shared" si="43"/>
        <v>97</v>
      </c>
      <c r="AH83" s="22">
        <f t="shared" si="43"/>
        <v>99</v>
      </c>
      <c r="AI83" s="22">
        <f t="shared" si="43"/>
        <v>102</v>
      </c>
      <c r="AJ83" s="22">
        <f t="shared" si="43"/>
        <v>103</v>
      </c>
      <c r="AK83" s="22">
        <f t="shared" si="43"/>
        <v>107</v>
      </c>
      <c r="AL83" s="22">
        <f t="shared" ref="AL83:BE83" si="44">AK83+AL23</f>
        <v>109</v>
      </c>
      <c r="AM83" s="22">
        <f t="shared" si="44"/>
        <v>113</v>
      </c>
      <c r="AN83" s="22">
        <f t="shared" si="44"/>
        <v>116</v>
      </c>
      <c r="AO83" s="22">
        <f t="shared" si="44"/>
        <v>117</v>
      </c>
      <c r="AP83" s="22">
        <f t="shared" si="44"/>
        <v>119</v>
      </c>
      <c r="AQ83" s="22">
        <f t="shared" si="44"/>
        <v>122</v>
      </c>
      <c r="AR83" s="22">
        <f t="shared" si="44"/>
        <v>124</v>
      </c>
      <c r="AS83" s="22">
        <f t="shared" si="44"/>
        <v>125</v>
      </c>
      <c r="AT83" s="22">
        <f t="shared" si="44"/>
        <v>134</v>
      </c>
      <c r="AU83" s="22">
        <f t="shared" si="44"/>
        <v>137</v>
      </c>
      <c r="AV83" s="22">
        <f t="shared" si="44"/>
        <v>141</v>
      </c>
      <c r="AW83" s="22">
        <f t="shared" si="44"/>
        <v>144</v>
      </c>
      <c r="AX83" s="22">
        <f t="shared" si="44"/>
        <v>146</v>
      </c>
      <c r="AY83" s="22">
        <f t="shared" si="44"/>
        <v>151</v>
      </c>
      <c r="AZ83" s="22">
        <f t="shared" si="44"/>
        <v>156</v>
      </c>
      <c r="BA83" s="22">
        <f t="shared" si="44"/>
        <v>160</v>
      </c>
      <c r="BB83" s="22">
        <f t="shared" si="44"/>
        <v>164</v>
      </c>
      <c r="BC83" s="22">
        <f t="shared" si="44"/>
        <v>169</v>
      </c>
      <c r="BD83" s="22">
        <f t="shared" si="44"/>
        <v>174</v>
      </c>
      <c r="BE83" s="22">
        <f t="shared" si="44"/>
        <v>174</v>
      </c>
    </row>
    <row r="84" spans="1:57" x14ac:dyDescent="0.25">
      <c r="A84" s="21" t="s">
        <v>26</v>
      </c>
      <c r="B84" s="21">
        <v>2021</v>
      </c>
      <c r="C84" s="21" t="s">
        <v>28</v>
      </c>
      <c r="D84" s="29" t="s">
        <v>2</v>
      </c>
      <c r="E84" s="22">
        <f t="shared" si="2"/>
        <v>1</v>
      </c>
      <c r="F84" s="22">
        <f t="shared" ref="F84:AK84" si="45">E84+F24</f>
        <v>2</v>
      </c>
      <c r="G84" s="22">
        <f t="shared" si="45"/>
        <v>3</v>
      </c>
      <c r="H84" s="22">
        <f t="shared" si="45"/>
        <v>8</v>
      </c>
      <c r="I84" s="22">
        <f t="shared" si="45"/>
        <v>10</v>
      </c>
      <c r="J84" s="22">
        <f t="shared" si="45"/>
        <v>12</v>
      </c>
      <c r="K84" s="22">
        <f t="shared" si="45"/>
        <v>12</v>
      </c>
      <c r="L84" s="22">
        <f t="shared" si="45"/>
        <v>14</v>
      </c>
      <c r="M84" s="22">
        <f t="shared" si="45"/>
        <v>14</v>
      </c>
      <c r="N84" s="22">
        <f t="shared" si="45"/>
        <v>17</v>
      </c>
      <c r="O84" s="22">
        <f t="shared" si="45"/>
        <v>18</v>
      </c>
      <c r="P84" s="22">
        <f t="shared" si="45"/>
        <v>19</v>
      </c>
      <c r="Q84" s="22">
        <f t="shared" si="45"/>
        <v>22</v>
      </c>
      <c r="R84" s="22">
        <f t="shared" si="45"/>
        <v>24</v>
      </c>
      <c r="S84" s="22">
        <f t="shared" si="45"/>
        <v>27</v>
      </c>
      <c r="T84" s="22">
        <f t="shared" si="45"/>
        <v>28</v>
      </c>
      <c r="U84" s="22">
        <f t="shared" si="45"/>
        <v>29</v>
      </c>
      <c r="V84" s="22">
        <f t="shared" si="45"/>
        <v>31</v>
      </c>
      <c r="W84" s="22">
        <f t="shared" si="45"/>
        <v>36</v>
      </c>
      <c r="X84" s="22">
        <f t="shared" si="45"/>
        <v>39</v>
      </c>
      <c r="Y84" s="22">
        <f t="shared" si="45"/>
        <v>42</v>
      </c>
      <c r="Z84" s="22">
        <f t="shared" si="45"/>
        <v>44</v>
      </c>
      <c r="AA84" s="22">
        <f t="shared" si="45"/>
        <v>46</v>
      </c>
      <c r="AB84" s="22">
        <f t="shared" si="45"/>
        <v>48</v>
      </c>
      <c r="AC84" s="22">
        <f t="shared" si="45"/>
        <v>48</v>
      </c>
      <c r="AD84" s="22">
        <f t="shared" si="45"/>
        <v>49</v>
      </c>
      <c r="AE84" s="22">
        <f t="shared" si="45"/>
        <v>49</v>
      </c>
      <c r="AF84" s="22">
        <f t="shared" si="45"/>
        <v>51</v>
      </c>
      <c r="AG84" s="22">
        <f t="shared" si="45"/>
        <v>54</v>
      </c>
      <c r="AH84" s="22">
        <f t="shared" si="45"/>
        <v>56</v>
      </c>
      <c r="AI84" s="22">
        <f t="shared" si="45"/>
        <v>57</v>
      </c>
      <c r="AJ84" s="22">
        <f t="shared" si="45"/>
        <v>64</v>
      </c>
      <c r="AK84" s="22">
        <f t="shared" si="45"/>
        <v>65</v>
      </c>
      <c r="AL84" s="22">
        <f t="shared" ref="AL84:BE84" si="46">AK84+AL24</f>
        <v>69</v>
      </c>
      <c r="AM84" s="22">
        <f t="shared" si="46"/>
        <v>70</v>
      </c>
      <c r="AN84" s="22">
        <f t="shared" si="46"/>
        <v>71</v>
      </c>
      <c r="AO84" s="22">
        <f t="shared" si="46"/>
        <v>72</v>
      </c>
      <c r="AP84" s="22">
        <f t="shared" si="46"/>
        <v>75</v>
      </c>
      <c r="AQ84" s="22">
        <f t="shared" si="46"/>
        <v>78</v>
      </c>
      <c r="AR84" s="22">
        <f t="shared" si="46"/>
        <v>83</v>
      </c>
      <c r="AS84" s="22">
        <f t="shared" si="46"/>
        <v>86</v>
      </c>
      <c r="AT84" s="22">
        <f t="shared" si="46"/>
        <v>89</v>
      </c>
      <c r="AU84" s="22">
        <f t="shared" si="46"/>
        <v>92</v>
      </c>
      <c r="AV84" s="22">
        <f t="shared" si="46"/>
        <v>96</v>
      </c>
      <c r="AW84" s="22">
        <f t="shared" si="46"/>
        <v>98</v>
      </c>
      <c r="AX84" s="22">
        <f t="shared" si="46"/>
        <v>99</v>
      </c>
      <c r="AY84" s="22">
        <f t="shared" si="46"/>
        <v>102</v>
      </c>
      <c r="AZ84" s="22">
        <f t="shared" si="46"/>
        <v>104</v>
      </c>
      <c r="BA84" s="22">
        <f t="shared" si="46"/>
        <v>110</v>
      </c>
      <c r="BB84" s="22">
        <f t="shared" si="46"/>
        <v>111</v>
      </c>
      <c r="BC84" s="22">
        <f t="shared" si="46"/>
        <v>114</v>
      </c>
      <c r="BD84" s="22">
        <f t="shared" si="46"/>
        <v>115</v>
      </c>
      <c r="BE84" s="22">
        <f t="shared" si="46"/>
        <v>115</v>
      </c>
    </row>
    <row r="85" spans="1:57" x14ac:dyDescent="0.25">
      <c r="A85" s="21" t="s">
        <v>26</v>
      </c>
      <c r="B85" s="21">
        <v>2021</v>
      </c>
      <c r="C85" s="21" t="s">
        <v>28</v>
      </c>
      <c r="D85" s="20" t="s">
        <v>3</v>
      </c>
      <c r="E85" s="22">
        <f t="shared" si="2"/>
        <v>0</v>
      </c>
      <c r="F85" s="22">
        <f t="shared" ref="F85:AK85" si="47">E85+F25</f>
        <v>4</v>
      </c>
      <c r="G85" s="22">
        <f t="shared" si="47"/>
        <v>6</v>
      </c>
      <c r="H85" s="22">
        <f t="shared" si="47"/>
        <v>6</v>
      </c>
      <c r="I85" s="22">
        <f t="shared" si="47"/>
        <v>9</v>
      </c>
      <c r="J85" s="22">
        <f t="shared" si="47"/>
        <v>10</v>
      </c>
      <c r="K85" s="22">
        <f t="shared" si="47"/>
        <v>13</v>
      </c>
      <c r="L85" s="22">
        <f t="shared" si="47"/>
        <v>15</v>
      </c>
      <c r="M85" s="22">
        <f t="shared" si="47"/>
        <v>16</v>
      </c>
      <c r="N85" s="22">
        <f t="shared" si="47"/>
        <v>19</v>
      </c>
      <c r="O85" s="22">
        <f t="shared" si="47"/>
        <v>21</v>
      </c>
      <c r="P85" s="22">
        <f t="shared" si="47"/>
        <v>24</v>
      </c>
      <c r="Q85" s="22">
        <f t="shared" si="47"/>
        <v>28</v>
      </c>
      <c r="R85" s="22">
        <f t="shared" si="47"/>
        <v>30</v>
      </c>
      <c r="S85" s="22">
        <f t="shared" si="47"/>
        <v>34</v>
      </c>
      <c r="T85" s="22">
        <f t="shared" si="47"/>
        <v>34</v>
      </c>
      <c r="U85" s="22">
        <f t="shared" si="47"/>
        <v>36</v>
      </c>
      <c r="V85" s="22">
        <f t="shared" si="47"/>
        <v>37</v>
      </c>
      <c r="W85" s="22">
        <f t="shared" si="47"/>
        <v>39</v>
      </c>
      <c r="X85" s="22">
        <f t="shared" si="47"/>
        <v>43</v>
      </c>
      <c r="Y85" s="22">
        <f t="shared" si="47"/>
        <v>49</v>
      </c>
      <c r="Z85" s="22">
        <f t="shared" si="47"/>
        <v>51</v>
      </c>
      <c r="AA85" s="22">
        <f t="shared" si="47"/>
        <v>54</v>
      </c>
      <c r="AB85" s="22">
        <f t="shared" si="47"/>
        <v>57</v>
      </c>
      <c r="AC85" s="22">
        <f t="shared" si="47"/>
        <v>60</v>
      </c>
      <c r="AD85" s="22">
        <f t="shared" si="47"/>
        <v>64</v>
      </c>
      <c r="AE85" s="22">
        <f t="shared" si="47"/>
        <v>68</v>
      </c>
      <c r="AF85" s="22">
        <f t="shared" si="47"/>
        <v>70</v>
      </c>
      <c r="AG85" s="22">
        <f t="shared" si="47"/>
        <v>71</v>
      </c>
      <c r="AH85" s="22">
        <f t="shared" si="47"/>
        <v>75</v>
      </c>
      <c r="AI85" s="22">
        <f t="shared" si="47"/>
        <v>76</v>
      </c>
      <c r="AJ85" s="22">
        <f t="shared" si="47"/>
        <v>80</v>
      </c>
      <c r="AK85" s="22">
        <f t="shared" si="47"/>
        <v>82</v>
      </c>
      <c r="AL85" s="22">
        <f t="shared" ref="AL85:BE85" si="48">AK85+AL25</f>
        <v>88</v>
      </c>
      <c r="AM85" s="22">
        <f t="shared" si="48"/>
        <v>93</v>
      </c>
      <c r="AN85" s="22">
        <f t="shared" si="48"/>
        <v>94</v>
      </c>
      <c r="AO85" s="22">
        <f t="shared" si="48"/>
        <v>95</v>
      </c>
      <c r="AP85" s="22">
        <f t="shared" si="48"/>
        <v>100</v>
      </c>
      <c r="AQ85" s="22">
        <f t="shared" si="48"/>
        <v>104</v>
      </c>
      <c r="AR85" s="22">
        <f t="shared" si="48"/>
        <v>111</v>
      </c>
      <c r="AS85" s="22">
        <f t="shared" si="48"/>
        <v>117</v>
      </c>
      <c r="AT85" s="22">
        <f t="shared" si="48"/>
        <v>119</v>
      </c>
      <c r="AU85" s="22">
        <f t="shared" si="48"/>
        <v>121</v>
      </c>
      <c r="AV85" s="22">
        <f t="shared" si="48"/>
        <v>125</v>
      </c>
      <c r="AW85" s="22">
        <f t="shared" si="48"/>
        <v>129</v>
      </c>
      <c r="AX85" s="22">
        <f t="shared" si="48"/>
        <v>132</v>
      </c>
      <c r="AY85" s="22">
        <f t="shared" si="48"/>
        <v>137</v>
      </c>
      <c r="AZ85" s="22">
        <f t="shared" si="48"/>
        <v>139</v>
      </c>
      <c r="BA85" s="22">
        <f t="shared" si="48"/>
        <v>143</v>
      </c>
      <c r="BB85" s="22">
        <f t="shared" si="48"/>
        <v>144</v>
      </c>
      <c r="BC85" s="22">
        <f t="shared" si="48"/>
        <v>144</v>
      </c>
      <c r="BD85" s="22">
        <f t="shared" si="48"/>
        <v>144</v>
      </c>
      <c r="BE85" s="22">
        <f t="shared" si="48"/>
        <v>144</v>
      </c>
    </row>
    <row r="86" spans="1:57" x14ac:dyDescent="0.25">
      <c r="A86" s="21" t="s">
        <v>26</v>
      </c>
      <c r="B86" s="21">
        <v>2021</v>
      </c>
      <c r="C86" s="21" t="s">
        <v>28</v>
      </c>
      <c r="D86" s="20" t="s">
        <v>4</v>
      </c>
      <c r="E86" s="22">
        <f t="shared" si="2"/>
        <v>11</v>
      </c>
      <c r="F86" s="22">
        <f t="shared" ref="F86:AK86" si="49">E86+F26</f>
        <v>19</v>
      </c>
      <c r="G86" s="22">
        <f t="shared" si="49"/>
        <v>29</v>
      </c>
      <c r="H86" s="22">
        <f t="shared" si="49"/>
        <v>39</v>
      </c>
      <c r="I86" s="22">
        <f t="shared" si="49"/>
        <v>50</v>
      </c>
      <c r="J86" s="22">
        <f t="shared" si="49"/>
        <v>56</v>
      </c>
      <c r="K86" s="22">
        <f t="shared" si="49"/>
        <v>69</v>
      </c>
      <c r="L86" s="22">
        <f t="shared" si="49"/>
        <v>84</v>
      </c>
      <c r="M86" s="22">
        <f t="shared" si="49"/>
        <v>94</v>
      </c>
      <c r="N86" s="22">
        <f t="shared" si="49"/>
        <v>102</v>
      </c>
      <c r="O86" s="22">
        <f t="shared" si="49"/>
        <v>113</v>
      </c>
      <c r="P86" s="22">
        <f t="shared" si="49"/>
        <v>124</v>
      </c>
      <c r="Q86" s="22">
        <f t="shared" si="49"/>
        <v>134</v>
      </c>
      <c r="R86" s="22">
        <f t="shared" si="49"/>
        <v>144</v>
      </c>
      <c r="S86" s="22">
        <f t="shared" si="49"/>
        <v>155</v>
      </c>
      <c r="T86" s="22">
        <f t="shared" si="49"/>
        <v>162</v>
      </c>
      <c r="U86" s="22">
        <f t="shared" si="49"/>
        <v>172</v>
      </c>
      <c r="V86" s="22">
        <f t="shared" si="49"/>
        <v>186</v>
      </c>
      <c r="W86" s="22">
        <f t="shared" si="49"/>
        <v>196</v>
      </c>
      <c r="X86" s="22">
        <f t="shared" si="49"/>
        <v>206</v>
      </c>
      <c r="Y86" s="22">
        <f t="shared" si="49"/>
        <v>216</v>
      </c>
      <c r="Z86" s="22">
        <f t="shared" si="49"/>
        <v>222</v>
      </c>
      <c r="AA86" s="22">
        <f t="shared" si="49"/>
        <v>238</v>
      </c>
      <c r="AB86" s="22">
        <f t="shared" si="49"/>
        <v>248</v>
      </c>
      <c r="AC86" s="22">
        <f t="shared" si="49"/>
        <v>260</v>
      </c>
      <c r="AD86" s="22">
        <f t="shared" si="49"/>
        <v>279</v>
      </c>
      <c r="AE86" s="22">
        <f t="shared" si="49"/>
        <v>290</v>
      </c>
      <c r="AF86" s="22">
        <f t="shared" si="49"/>
        <v>305</v>
      </c>
      <c r="AG86" s="22">
        <f t="shared" si="49"/>
        <v>314</v>
      </c>
      <c r="AH86" s="22">
        <f t="shared" si="49"/>
        <v>326</v>
      </c>
      <c r="AI86" s="22">
        <f t="shared" si="49"/>
        <v>332</v>
      </c>
      <c r="AJ86" s="22">
        <f t="shared" si="49"/>
        <v>342</v>
      </c>
      <c r="AK86" s="22">
        <f t="shared" si="49"/>
        <v>359</v>
      </c>
      <c r="AL86" s="22">
        <f t="shared" ref="AL86:BE86" si="50">AK86+AL26</f>
        <v>370</v>
      </c>
      <c r="AM86" s="22">
        <f t="shared" si="50"/>
        <v>378</v>
      </c>
      <c r="AN86" s="22">
        <f t="shared" si="50"/>
        <v>396</v>
      </c>
      <c r="AO86" s="22">
        <f t="shared" si="50"/>
        <v>403</v>
      </c>
      <c r="AP86" s="22">
        <f t="shared" si="50"/>
        <v>409</v>
      </c>
      <c r="AQ86" s="22">
        <f t="shared" si="50"/>
        <v>421</v>
      </c>
      <c r="AR86" s="22">
        <f t="shared" si="50"/>
        <v>435</v>
      </c>
      <c r="AS86" s="22">
        <f t="shared" si="50"/>
        <v>450</v>
      </c>
      <c r="AT86" s="22">
        <f t="shared" si="50"/>
        <v>462</v>
      </c>
      <c r="AU86" s="22">
        <f t="shared" si="50"/>
        <v>473</v>
      </c>
      <c r="AV86" s="22">
        <f t="shared" si="50"/>
        <v>485</v>
      </c>
      <c r="AW86" s="22">
        <f t="shared" si="50"/>
        <v>499</v>
      </c>
      <c r="AX86" s="22">
        <f t="shared" si="50"/>
        <v>507</v>
      </c>
      <c r="AY86" s="22">
        <f t="shared" si="50"/>
        <v>518</v>
      </c>
      <c r="AZ86" s="22">
        <f t="shared" si="50"/>
        <v>537</v>
      </c>
      <c r="BA86" s="22">
        <f t="shared" si="50"/>
        <v>548</v>
      </c>
      <c r="BB86" s="22">
        <f t="shared" si="50"/>
        <v>562</v>
      </c>
      <c r="BC86" s="22">
        <f t="shared" si="50"/>
        <v>573</v>
      </c>
      <c r="BD86" s="22">
        <f t="shared" si="50"/>
        <v>577</v>
      </c>
      <c r="BE86" s="22">
        <f t="shared" si="50"/>
        <v>577</v>
      </c>
    </row>
    <row r="87" spans="1:57" x14ac:dyDescent="0.25">
      <c r="A87" s="21" t="s">
        <v>26</v>
      </c>
      <c r="B87" s="21">
        <v>2021</v>
      </c>
      <c r="C87" s="21" t="s">
        <v>28</v>
      </c>
      <c r="D87" s="20" t="s">
        <v>5</v>
      </c>
      <c r="E87" s="22">
        <f t="shared" si="2"/>
        <v>17</v>
      </c>
      <c r="F87" s="22">
        <f t="shared" ref="F87:AK87" si="51">E87+F27</f>
        <v>37</v>
      </c>
      <c r="G87" s="22">
        <f t="shared" si="51"/>
        <v>51</v>
      </c>
      <c r="H87" s="22">
        <f t="shared" si="51"/>
        <v>68</v>
      </c>
      <c r="I87" s="22">
        <f t="shared" si="51"/>
        <v>85</v>
      </c>
      <c r="J87" s="22">
        <f t="shared" si="51"/>
        <v>111</v>
      </c>
      <c r="K87" s="22">
        <f t="shared" si="51"/>
        <v>134</v>
      </c>
      <c r="L87" s="22">
        <f t="shared" si="51"/>
        <v>149</v>
      </c>
      <c r="M87" s="22">
        <f t="shared" si="51"/>
        <v>171</v>
      </c>
      <c r="N87" s="22">
        <f t="shared" si="51"/>
        <v>180</v>
      </c>
      <c r="O87" s="22">
        <f t="shared" si="51"/>
        <v>194</v>
      </c>
      <c r="P87" s="22">
        <f t="shared" si="51"/>
        <v>216</v>
      </c>
      <c r="Q87" s="22">
        <f t="shared" si="51"/>
        <v>228</v>
      </c>
      <c r="R87" s="22">
        <f t="shared" si="51"/>
        <v>243</v>
      </c>
      <c r="S87" s="22">
        <f t="shared" si="51"/>
        <v>262</v>
      </c>
      <c r="T87" s="22">
        <f t="shared" si="51"/>
        <v>280</v>
      </c>
      <c r="U87" s="22">
        <f t="shared" si="51"/>
        <v>297</v>
      </c>
      <c r="V87" s="22">
        <f t="shared" si="51"/>
        <v>313</v>
      </c>
      <c r="W87" s="22">
        <f t="shared" si="51"/>
        <v>332</v>
      </c>
      <c r="X87" s="22">
        <f t="shared" si="51"/>
        <v>350</v>
      </c>
      <c r="Y87" s="22">
        <f t="shared" si="51"/>
        <v>373</v>
      </c>
      <c r="Z87" s="22">
        <f t="shared" si="51"/>
        <v>393</v>
      </c>
      <c r="AA87" s="22">
        <f t="shared" si="51"/>
        <v>415</v>
      </c>
      <c r="AB87" s="22">
        <f t="shared" si="51"/>
        <v>436</v>
      </c>
      <c r="AC87" s="22">
        <f t="shared" si="51"/>
        <v>453</v>
      </c>
      <c r="AD87" s="22">
        <f t="shared" si="51"/>
        <v>469</v>
      </c>
      <c r="AE87" s="22">
        <f t="shared" si="51"/>
        <v>487</v>
      </c>
      <c r="AF87" s="22">
        <f t="shared" si="51"/>
        <v>493</v>
      </c>
      <c r="AG87" s="22">
        <f t="shared" si="51"/>
        <v>514</v>
      </c>
      <c r="AH87" s="22">
        <f t="shared" si="51"/>
        <v>534</v>
      </c>
      <c r="AI87" s="22">
        <f t="shared" si="51"/>
        <v>552</v>
      </c>
      <c r="AJ87" s="22">
        <f t="shared" si="51"/>
        <v>568</v>
      </c>
      <c r="AK87" s="22">
        <f t="shared" si="51"/>
        <v>582</v>
      </c>
      <c r="AL87" s="22">
        <f t="shared" ref="AL87:BE87" si="52">AK87+AL27</f>
        <v>601</v>
      </c>
      <c r="AM87" s="22">
        <f t="shared" si="52"/>
        <v>614</v>
      </c>
      <c r="AN87" s="22">
        <f t="shared" si="52"/>
        <v>626</v>
      </c>
      <c r="AO87" s="22">
        <f t="shared" si="52"/>
        <v>646</v>
      </c>
      <c r="AP87" s="22">
        <f t="shared" si="52"/>
        <v>665</v>
      </c>
      <c r="AQ87" s="22">
        <f t="shared" si="52"/>
        <v>694</v>
      </c>
      <c r="AR87" s="22">
        <f t="shared" si="52"/>
        <v>715</v>
      </c>
      <c r="AS87" s="22">
        <f t="shared" si="52"/>
        <v>735</v>
      </c>
      <c r="AT87" s="22">
        <f t="shared" si="52"/>
        <v>757</v>
      </c>
      <c r="AU87" s="22">
        <f t="shared" si="52"/>
        <v>768</v>
      </c>
      <c r="AV87" s="22">
        <f t="shared" si="52"/>
        <v>785</v>
      </c>
      <c r="AW87" s="22">
        <f t="shared" si="52"/>
        <v>807</v>
      </c>
      <c r="AX87" s="22">
        <f t="shared" si="52"/>
        <v>831</v>
      </c>
      <c r="AY87" s="22">
        <f t="shared" si="52"/>
        <v>849</v>
      </c>
      <c r="AZ87" s="22">
        <f t="shared" si="52"/>
        <v>872</v>
      </c>
      <c r="BA87" s="22">
        <f t="shared" si="52"/>
        <v>889</v>
      </c>
      <c r="BB87" s="22">
        <f t="shared" si="52"/>
        <v>912</v>
      </c>
      <c r="BC87" s="22">
        <f t="shared" si="52"/>
        <v>933</v>
      </c>
      <c r="BD87" s="22">
        <f t="shared" si="52"/>
        <v>941</v>
      </c>
      <c r="BE87" s="22">
        <f t="shared" si="52"/>
        <v>941</v>
      </c>
    </row>
    <row r="88" spans="1:57" x14ac:dyDescent="0.25">
      <c r="A88" s="21" t="s">
        <v>26</v>
      </c>
      <c r="B88" s="21">
        <v>2021</v>
      </c>
      <c r="C88" s="21" t="s">
        <v>28</v>
      </c>
      <c r="D88" s="23" t="s">
        <v>6</v>
      </c>
      <c r="E88" s="22">
        <f t="shared" si="2"/>
        <v>18</v>
      </c>
      <c r="F88" s="22">
        <f t="shared" ref="F88:AK88" si="53">E88+F28</f>
        <v>40</v>
      </c>
      <c r="G88" s="22">
        <f t="shared" si="53"/>
        <v>59</v>
      </c>
      <c r="H88" s="22">
        <f t="shared" si="53"/>
        <v>89</v>
      </c>
      <c r="I88" s="22">
        <f t="shared" si="53"/>
        <v>121</v>
      </c>
      <c r="J88" s="22">
        <f t="shared" si="53"/>
        <v>150</v>
      </c>
      <c r="K88" s="22">
        <f t="shared" si="53"/>
        <v>170</v>
      </c>
      <c r="L88" s="22">
        <f t="shared" si="53"/>
        <v>187</v>
      </c>
      <c r="M88" s="22">
        <f t="shared" si="53"/>
        <v>216</v>
      </c>
      <c r="N88" s="22">
        <f t="shared" si="53"/>
        <v>240</v>
      </c>
      <c r="O88" s="22">
        <f t="shared" si="53"/>
        <v>261</v>
      </c>
      <c r="P88" s="22">
        <f t="shared" si="53"/>
        <v>280</v>
      </c>
      <c r="Q88" s="22">
        <f t="shared" si="53"/>
        <v>304</v>
      </c>
      <c r="R88" s="22">
        <f t="shared" si="53"/>
        <v>323</v>
      </c>
      <c r="S88" s="22">
        <f t="shared" si="53"/>
        <v>346</v>
      </c>
      <c r="T88" s="22">
        <f t="shared" si="53"/>
        <v>365</v>
      </c>
      <c r="U88" s="22">
        <f t="shared" si="53"/>
        <v>386</v>
      </c>
      <c r="V88" s="22">
        <f t="shared" si="53"/>
        <v>411</v>
      </c>
      <c r="W88" s="22">
        <f t="shared" si="53"/>
        <v>441</v>
      </c>
      <c r="X88" s="22">
        <f t="shared" si="53"/>
        <v>471</v>
      </c>
      <c r="Y88" s="22">
        <f t="shared" si="53"/>
        <v>491</v>
      </c>
      <c r="Z88" s="22">
        <f t="shared" si="53"/>
        <v>511</v>
      </c>
      <c r="AA88" s="22">
        <f t="shared" si="53"/>
        <v>537</v>
      </c>
      <c r="AB88" s="22">
        <f t="shared" si="53"/>
        <v>567</v>
      </c>
      <c r="AC88" s="22">
        <f t="shared" si="53"/>
        <v>587</v>
      </c>
      <c r="AD88" s="22">
        <f t="shared" si="53"/>
        <v>600</v>
      </c>
      <c r="AE88" s="22">
        <f t="shared" si="53"/>
        <v>629</v>
      </c>
      <c r="AF88" s="22">
        <f t="shared" si="53"/>
        <v>650</v>
      </c>
      <c r="AG88" s="22">
        <f t="shared" si="53"/>
        <v>673</v>
      </c>
      <c r="AH88" s="22">
        <f t="shared" si="53"/>
        <v>702</v>
      </c>
      <c r="AI88" s="22">
        <f t="shared" si="53"/>
        <v>731</v>
      </c>
      <c r="AJ88" s="22">
        <f t="shared" si="53"/>
        <v>758</v>
      </c>
      <c r="AK88" s="22">
        <f t="shared" si="53"/>
        <v>783</v>
      </c>
      <c r="AL88" s="22">
        <f t="shared" ref="AL88:BE88" si="54">AK88+AL28</f>
        <v>807</v>
      </c>
      <c r="AM88" s="22">
        <f t="shared" si="54"/>
        <v>823</v>
      </c>
      <c r="AN88" s="22">
        <f t="shared" si="54"/>
        <v>850</v>
      </c>
      <c r="AO88" s="22">
        <f t="shared" si="54"/>
        <v>869</v>
      </c>
      <c r="AP88" s="22">
        <f t="shared" si="54"/>
        <v>899</v>
      </c>
      <c r="AQ88" s="22">
        <f t="shared" si="54"/>
        <v>921</v>
      </c>
      <c r="AR88" s="22">
        <f t="shared" si="54"/>
        <v>949</v>
      </c>
      <c r="AS88" s="22">
        <f t="shared" si="54"/>
        <v>966</v>
      </c>
      <c r="AT88" s="22">
        <f t="shared" si="54"/>
        <v>986</v>
      </c>
      <c r="AU88" s="22">
        <f t="shared" si="54"/>
        <v>1012</v>
      </c>
      <c r="AV88" s="22">
        <f t="shared" si="54"/>
        <v>1037</v>
      </c>
      <c r="AW88" s="22">
        <f t="shared" si="54"/>
        <v>1054</v>
      </c>
      <c r="AX88" s="22">
        <f t="shared" si="54"/>
        <v>1086</v>
      </c>
      <c r="AY88" s="22">
        <f t="shared" si="54"/>
        <v>1114</v>
      </c>
      <c r="AZ88" s="22">
        <f t="shared" si="54"/>
        <v>1144</v>
      </c>
      <c r="BA88" s="22">
        <f t="shared" si="54"/>
        <v>1169</v>
      </c>
      <c r="BB88" s="22">
        <f t="shared" si="54"/>
        <v>1189</v>
      </c>
      <c r="BC88" s="22">
        <f t="shared" si="54"/>
        <v>1220</v>
      </c>
      <c r="BD88" s="22">
        <f t="shared" si="54"/>
        <v>1238</v>
      </c>
      <c r="BE88" s="22">
        <f t="shared" si="54"/>
        <v>1238</v>
      </c>
    </row>
    <row r="89" spans="1:57" x14ac:dyDescent="0.25">
      <c r="A89" s="21" t="s">
        <v>26</v>
      </c>
      <c r="B89" s="21">
        <v>2021</v>
      </c>
      <c r="C89" s="21" t="s">
        <v>28</v>
      </c>
      <c r="D89" s="23" t="s">
        <v>7</v>
      </c>
      <c r="E89" s="22">
        <f t="shared" si="2"/>
        <v>32</v>
      </c>
      <c r="F89" s="22">
        <f t="shared" ref="F89:AK89" si="55">E89+F29</f>
        <v>68</v>
      </c>
      <c r="G89" s="22">
        <f t="shared" si="55"/>
        <v>106</v>
      </c>
      <c r="H89" s="22">
        <f t="shared" si="55"/>
        <v>142</v>
      </c>
      <c r="I89" s="22">
        <f t="shared" si="55"/>
        <v>185</v>
      </c>
      <c r="J89" s="22">
        <f t="shared" si="55"/>
        <v>224</v>
      </c>
      <c r="K89" s="22">
        <f t="shared" si="55"/>
        <v>259</v>
      </c>
      <c r="L89" s="22">
        <f t="shared" si="55"/>
        <v>302</v>
      </c>
      <c r="M89" s="22">
        <f t="shared" si="55"/>
        <v>354</v>
      </c>
      <c r="N89" s="22">
        <f t="shared" si="55"/>
        <v>393</v>
      </c>
      <c r="O89" s="22">
        <f t="shared" si="55"/>
        <v>418</v>
      </c>
      <c r="P89" s="22">
        <f t="shared" si="55"/>
        <v>454</v>
      </c>
      <c r="Q89" s="22">
        <f t="shared" si="55"/>
        <v>490</v>
      </c>
      <c r="R89" s="22">
        <f t="shared" si="55"/>
        <v>517</v>
      </c>
      <c r="S89" s="22">
        <f t="shared" si="55"/>
        <v>539</v>
      </c>
      <c r="T89" s="22">
        <f t="shared" si="55"/>
        <v>579</v>
      </c>
      <c r="U89" s="22">
        <f t="shared" si="55"/>
        <v>606</v>
      </c>
      <c r="V89" s="22">
        <f t="shared" si="55"/>
        <v>631</v>
      </c>
      <c r="W89" s="22">
        <f t="shared" si="55"/>
        <v>657</v>
      </c>
      <c r="X89" s="22">
        <f t="shared" si="55"/>
        <v>705</v>
      </c>
      <c r="Y89" s="22">
        <f t="shared" si="55"/>
        <v>743</v>
      </c>
      <c r="Z89" s="22">
        <f t="shared" si="55"/>
        <v>773</v>
      </c>
      <c r="AA89" s="22">
        <f t="shared" si="55"/>
        <v>809</v>
      </c>
      <c r="AB89" s="22">
        <f t="shared" si="55"/>
        <v>839</v>
      </c>
      <c r="AC89" s="22">
        <f t="shared" si="55"/>
        <v>876</v>
      </c>
      <c r="AD89" s="22">
        <f t="shared" si="55"/>
        <v>905</v>
      </c>
      <c r="AE89" s="22">
        <f t="shared" si="55"/>
        <v>932</v>
      </c>
      <c r="AF89" s="22">
        <f t="shared" si="55"/>
        <v>967</v>
      </c>
      <c r="AG89" s="22">
        <f t="shared" si="55"/>
        <v>1002</v>
      </c>
      <c r="AH89" s="22">
        <f t="shared" si="55"/>
        <v>1034</v>
      </c>
      <c r="AI89" s="22">
        <f t="shared" si="55"/>
        <v>1057</v>
      </c>
      <c r="AJ89" s="22">
        <f t="shared" si="55"/>
        <v>1089</v>
      </c>
      <c r="AK89" s="22">
        <f t="shared" si="55"/>
        <v>1130</v>
      </c>
      <c r="AL89" s="22">
        <f t="shared" ref="AL89:BE89" si="56">AK89+AL29</f>
        <v>1161</v>
      </c>
      <c r="AM89" s="22">
        <f t="shared" si="56"/>
        <v>1183</v>
      </c>
      <c r="AN89" s="22">
        <f t="shared" si="56"/>
        <v>1217</v>
      </c>
      <c r="AO89" s="22">
        <f t="shared" si="56"/>
        <v>1239</v>
      </c>
      <c r="AP89" s="22">
        <f t="shared" si="56"/>
        <v>1274</v>
      </c>
      <c r="AQ89" s="22">
        <f t="shared" si="56"/>
        <v>1311</v>
      </c>
      <c r="AR89" s="22">
        <f t="shared" si="56"/>
        <v>1353</v>
      </c>
      <c r="AS89" s="22">
        <f t="shared" si="56"/>
        <v>1390</v>
      </c>
      <c r="AT89" s="22">
        <f t="shared" si="56"/>
        <v>1421</v>
      </c>
      <c r="AU89" s="22">
        <f t="shared" si="56"/>
        <v>1449</v>
      </c>
      <c r="AV89" s="22">
        <f t="shared" si="56"/>
        <v>1483</v>
      </c>
      <c r="AW89" s="22">
        <f t="shared" si="56"/>
        <v>1521</v>
      </c>
      <c r="AX89" s="22">
        <f t="shared" si="56"/>
        <v>1566</v>
      </c>
      <c r="AY89" s="22">
        <f t="shared" si="56"/>
        <v>1596</v>
      </c>
      <c r="AZ89" s="22">
        <f t="shared" si="56"/>
        <v>1636</v>
      </c>
      <c r="BA89" s="22">
        <f t="shared" si="56"/>
        <v>1684</v>
      </c>
      <c r="BB89" s="22">
        <f t="shared" si="56"/>
        <v>1729</v>
      </c>
      <c r="BC89" s="22">
        <f t="shared" si="56"/>
        <v>1764</v>
      </c>
      <c r="BD89" s="22">
        <f t="shared" si="56"/>
        <v>1780</v>
      </c>
      <c r="BE89" s="22">
        <f t="shared" si="56"/>
        <v>1780</v>
      </c>
    </row>
    <row r="90" spans="1:57" x14ac:dyDescent="0.25">
      <c r="A90" s="21" t="s">
        <v>26</v>
      </c>
      <c r="B90" s="21">
        <v>2021</v>
      </c>
      <c r="C90" s="21" t="s">
        <v>28</v>
      </c>
      <c r="D90" s="23" t="s">
        <v>8</v>
      </c>
      <c r="E90" s="22">
        <f t="shared" si="2"/>
        <v>49</v>
      </c>
      <c r="F90" s="22">
        <f t="shared" ref="F90:AK90" si="57">E90+F30</f>
        <v>109</v>
      </c>
      <c r="G90" s="22">
        <f t="shared" si="57"/>
        <v>179</v>
      </c>
      <c r="H90" s="22">
        <f t="shared" si="57"/>
        <v>246</v>
      </c>
      <c r="I90" s="22">
        <f t="shared" si="57"/>
        <v>288</v>
      </c>
      <c r="J90" s="22">
        <f t="shared" si="57"/>
        <v>365</v>
      </c>
      <c r="K90" s="22">
        <f t="shared" si="57"/>
        <v>420</v>
      </c>
      <c r="L90" s="22">
        <f t="shared" si="57"/>
        <v>456</v>
      </c>
      <c r="M90" s="22">
        <f t="shared" si="57"/>
        <v>512</v>
      </c>
      <c r="N90" s="22">
        <f t="shared" si="57"/>
        <v>576</v>
      </c>
      <c r="O90" s="22">
        <f t="shared" si="57"/>
        <v>637</v>
      </c>
      <c r="P90" s="22">
        <f t="shared" si="57"/>
        <v>679</v>
      </c>
      <c r="Q90" s="22">
        <f t="shared" si="57"/>
        <v>723</v>
      </c>
      <c r="R90" s="22">
        <f t="shared" si="57"/>
        <v>780</v>
      </c>
      <c r="S90" s="22">
        <f t="shared" si="57"/>
        <v>840</v>
      </c>
      <c r="T90" s="22">
        <f t="shared" si="57"/>
        <v>884</v>
      </c>
      <c r="U90" s="22">
        <f t="shared" si="57"/>
        <v>925</v>
      </c>
      <c r="V90" s="22">
        <f t="shared" si="57"/>
        <v>968</v>
      </c>
      <c r="W90" s="22">
        <f t="shared" si="57"/>
        <v>1007</v>
      </c>
      <c r="X90" s="22">
        <f t="shared" si="57"/>
        <v>1062</v>
      </c>
      <c r="Y90" s="22">
        <f t="shared" si="57"/>
        <v>1120</v>
      </c>
      <c r="Z90" s="22">
        <f t="shared" si="57"/>
        <v>1155</v>
      </c>
      <c r="AA90" s="22">
        <f t="shared" si="57"/>
        <v>1213</v>
      </c>
      <c r="AB90" s="22">
        <f t="shared" si="57"/>
        <v>1253</v>
      </c>
      <c r="AC90" s="22">
        <f t="shared" si="57"/>
        <v>1292</v>
      </c>
      <c r="AD90" s="22">
        <f t="shared" si="57"/>
        <v>1328</v>
      </c>
      <c r="AE90" s="22">
        <f t="shared" si="57"/>
        <v>1370</v>
      </c>
      <c r="AF90" s="22">
        <f t="shared" si="57"/>
        <v>1418</v>
      </c>
      <c r="AG90" s="22">
        <f t="shared" si="57"/>
        <v>1462</v>
      </c>
      <c r="AH90" s="22">
        <f t="shared" si="57"/>
        <v>1510</v>
      </c>
      <c r="AI90" s="22">
        <f t="shared" si="57"/>
        <v>1562</v>
      </c>
      <c r="AJ90" s="22">
        <f t="shared" si="57"/>
        <v>1609</v>
      </c>
      <c r="AK90" s="22">
        <f t="shared" si="57"/>
        <v>1658</v>
      </c>
      <c r="AL90" s="22">
        <f t="shared" ref="AL90:BE90" si="58">AK90+AL30</f>
        <v>1702</v>
      </c>
      <c r="AM90" s="22">
        <f t="shared" si="58"/>
        <v>1742</v>
      </c>
      <c r="AN90" s="22">
        <f t="shared" si="58"/>
        <v>1803</v>
      </c>
      <c r="AO90" s="22">
        <f t="shared" si="58"/>
        <v>1847</v>
      </c>
      <c r="AP90" s="22">
        <f t="shared" si="58"/>
        <v>1905</v>
      </c>
      <c r="AQ90" s="22">
        <f t="shared" si="58"/>
        <v>1946</v>
      </c>
      <c r="AR90" s="22">
        <f t="shared" si="58"/>
        <v>1998</v>
      </c>
      <c r="AS90" s="22">
        <f t="shared" si="58"/>
        <v>2047</v>
      </c>
      <c r="AT90" s="22">
        <f t="shared" si="58"/>
        <v>2092</v>
      </c>
      <c r="AU90" s="22">
        <f t="shared" si="58"/>
        <v>2133</v>
      </c>
      <c r="AV90" s="22">
        <f t="shared" si="58"/>
        <v>2184</v>
      </c>
      <c r="AW90" s="22">
        <f t="shared" si="58"/>
        <v>2243</v>
      </c>
      <c r="AX90" s="22">
        <f t="shared" si="58"/>
        <v>2295</v>
      </c>
      <c r="AY90" s="22">
        <f t="shared" si="58"/>
        <v>2362</v>
      </c>
      <c r="AZ90" s="22">
        <f t="shared" si="58"/>
        <v>2427</v>
      </c>
      <c r="BA90" s="22">
        <f t="shared" si="58"/>
        <v>2466</v>
      </c>
      <c r="BB90" s="22">
        <f t="shared" si="58"/>
        <v>2528</v>
      </c>
      <c r="BC90" s="22">
        <f t="shared" si="58"/>
        <v>2593</v>
      </c>
      <c r="BD90" s="22">
        <f t="shared" si="58"/>
        <v>2612</v>
      </c>
      <c r="BE90" s="22">
        <f t="shared" si="58"/>
        <v>2612</v>
      </c>
    </row>
    <row r="91" spans="1:57" x14ac:dyDescent="0.25">
      <c r="A91" s="21" t="s">
        <v>26</v>
      </c>
      <c r="B91" s="21">
        <v>2021</v>
      </c>
      <c r="C91" s="21" t="s">
        <v>28</v>
      </c>
      <c r="D91" s="23" t="s">
        <v>9</v>
      </c>
      <c r="E91" s="22">
        <f t="shared" si="2"/>
        <v>60</v>
      </c>
      <c r="F91" s="22">
        <f t="shared" ref="F91:AK91" si="59">E91+F31</f>
        <v>143</v>
      </c>
      <c r="G91" s="22">
        <f t="shared" si="59"/>
        <v>251</v>
      </c>
      <c r="H91" s="22">
        <f t="shared" si="59"/>
        <v>341</v>
      </c>
      <c r="I91" s="22">
        <f t="shared" si="59"/>
        <v>427</v>
      </c>
      <c r="J91" s="22">
        <f t="shared" si="59"/>
        <v>515</v>
      </c>
      <c r="K91" s="22">
        <f t="shared" si="59"/>
        <v>592</v>
      </c>
      <c r="L91" s="22">
        <f t="shared" si="59"/>
        <v>664</v>
      </c>
      <c r="M91" s="22">
        <f t="shared" si="59"/>
        <v>740</v>
      </c>
      <c r="N91" s="22">
        <f t="shared" si="59"/>
        <v>815</v>
      </c>
      <c r="O91" s="22">
        <f t="shared" si="59"/>
        <v>878</v>
      </c>
      <c r="P91" s="22">
        <f t="shared" si="59"/>
        <v>949</v>
      </c>
      <c r="Q91" s="22">
        <f t="shared" si="59"/>
        <v>1015</v>
      </c>
      <c r="R91" s="22">
        <f t="shared" si="59"/>
        <v>1067</v>
      </c>
      <c r="S91" s="22">
        <f t="shared" si="59"/>
        <v>1143</v>
      </c>
      <c r="T91" s="22">
        <f t="shared" si="59"/>
        <v>1218</v>
      </c>
      <c r="U91" s="22">
        <f t="shared" si="59"/>
        <v>1272</v>
      </c>
      <c r="V91" s="22">
        <f t="shared" si="59"/>
        <v>1332</v>
      </c>
      <c r="W91" s="22">
        <f t="shared" si="59"/>
        <v>1390</v>
      </c>
      <c r="X91" s="22">
        <f t="shared" si="59"/>
        <v>1466</v>
      </c>
      <c r="Y91" s="22">
        <f t="shared" si="59"/>
        <v>1527</v>
      </c>
      <c r="Z91" s="22">
        <f t="shared" si="59"/>
        <v>1566</v>
      </c>
      <c r="AA91" s="22">
        <f t="shared" si="59"/>
        <v>1627</v>
      </c>
      <c r="AB91" s="22">
        <f t="shared" si="59"/>
        <v>1690</v>
      </c>
      <c r="AC91" s="22">
        <f t="shared" si="59"/>
        <v>1742</v>
      </c>
      <c r="AD91" s="22">
        <f t="shared" si="59"/>
        <v>1808</v>
      </c>
      <c r="AE91" s="22">
        <f t="shared" si="59"/>
        <v>1891</v>
      </c>
      <c r="AF91" s="22">
        <f t="shared" si="59"/>
        <v>1968</v>
      </c>
      <c r="AG91" s="22">
        <f t="shared" si="59"/>
        <v>2033</v>
      </c>
      <c r="AH91" s="22">
        <f t="shared" si="59"/>
        <v>2096</v>
      </c>
      <c r="AI91" s="22">
        <f t="shared" si="59"/>
        <v>2176</v>
      </c>
      <c r="AJ91" s="22">
        <f t="shared" si="59"/>
        <v>2254</v>
      </c>
      <c r="AK91" s="22">
        <f t="shared" si="59"/>
        <v>2325</v>
      </c>
      <c r="AL91" s="22">
        <f t="shared" ref="AL91:BE91" si="60">AK91+AL31</f>
        <v>2409</v>
      </c>
      <c r="AM91" s="22">
        <f t="shared" si="60"/>
        <v>2471</v>
      </c>
      <c r="AN91" s="22">
        <f t="shared" si="60"/>
        <v>2553</v>
      </c>
      <c r="AO91" s="22">
        <f t="shared" si="60"/>
        <v>2622</v>
      </c>
      <c r="AP91" s="22">
        <f t="shared" si="60"/>
        <v>2693</v>
      </c>
      <c r="AQ91" s="22">
        <f t="shared" si="60"/>
        <v>2766</v>
      </c>
      <c r="AR91" s="22">
        <f t="shared" si="60"/>
        <v>2847</v>
      </c>
      <c r="AS91" s="22">
        <f t="shared" si="60"/>
        <v>2918</v>
      </c>
      <c r="AT91" s="22">
        <f t="shared" si="60"/>
        <v>3002</v>
      </c>
      <c r="AU91" s="22">
        <f t="shared" si="60"/>
        <v>3072</v>
      </c>
      <c r="AV91" s="22">
        <f t="shared" si="60"/>
        <v>3146</v>
      </c>
      <c r="AW91" s="22">
        <f t="shared" si="60"/>
        <v>3217</v>
      </c>
      <c r="AX91" s="22">
        <f t="shared" si="60"/>
        <v>3280</v>
      </c>
      <c r="AY91" s="22">
        <f t="shared" si="60"/>
        <v>3352</v>
      </c>
      <c r="AZ91" s="22">
        <f t="shared" si="60"/>
        <v>3425</v>
      </c>
      <c r="BA91" s="22">
        <f t="shared" si="60"/>
        <v>3494</v>
      </c>
      <c r="BB91" s="22">
        <f t="shared" si="60"/>
        <v>3568</v>
      </c>
      <c r="BC91" s="22">
        <f t="shared" si="60"/>
        <v>3661</v>
      </c>
      <c r="BD91" s="22">
        <f t="shared" si="60"/>
        <v>3708</v>
      </c>
      <c r="BE91" s="22">
        <f t="shared" si="60"/>
        <v>3708</v>
      </c>
    </row>
    <row r="92" spans="1:57" x14ac:dyDescent="0.25">
      <c r="A92" s="21" t="s">
        <v>26</v>
      </c>
      <c r="B92" s="21">
        <v>2021</v>
      </c>
      <c r="C92" s="21" t="s">
        <v>28</v>
      </c>
      <c r="D92" s="23" t="s">
        <v>10</v>
      </c>
      <c r="E92" s="22">
        <f t="shared" si="2"/>
        <v>142</v>
      </c>
      <c r="F92" s="22">
        <f t="shared" ref="F92:AK92" si="61">E92+F32</f>
        <v>279</v>
      </c>
      <c r="G92" s="22">
        <f t="shared" si="61"/>
        <v>430</v>
      </c>
      <c r="H92" s="22">
        <f t="shared" si="61"/>
        <v>585</v>
      </c>
      <c r="I92" s="22">
        <f t="shared" si="61"/>
        <v>741</v>
      </c>
      <c r="J92" s="22">
        <f t="shared" si="61"/>
        <v>876</v>
      </c>
      <c r="K92" s="22">
        <f t="shared" si="61"/>
        <v>994</v>
      </c>
      <c r="L92" s="22">
        <f t="shared" si="61"/>
        <v>1109</v>
      </c>
      <c r="M92" s="22">
        <f t="shared" si="61"/>
        <v>1225</v>
      </c>
      <c r="N92" s="22">
        <f t="shared" si="61"/>
        <v>1333</v>
      </c>
      <c r="O92" s="22">
        <f t="shared" si="61"/>
        <v>1452</v>
      </c>
      <c r="P92" s="22">
        <f t="shared" si="61"/>
        <v>1574</v>
      </c>
      <c r="Q92" s="22">
        <f t="shared" si="61"/>
        <v>1644</v>
      </c>
      <c r="R92" s="22">
        <f t="shared" si="61"/>
        <v>1726</v>
      </c>
      <c r="S92" s="22">
        <f t="shared" si="61"/>
        <v>1831</v>
      </c>
      <c r="T92" s="22">
        <f t="shared" si="61"/>
        <v>1937</v>
      </c>
      <c r="U92" s="22">
        <f t="shared" si="61"/>
        <v>2045</v>
      </c>
      <c r="V92" s="22">
        <f t="shared" si="61"/>
        <v>2113</v>
      </c>
      <c r="W92" s="22">
        <f t="shared" si="61"/>
        <v>2208</v>
      </c>
      <c r="X92" s="22">
        <f t="shared" si="61"/>
        <v>2300</v>
      </c>
      <c r="Y92" s="22">
        <f t="shared" si="61"/>
        <v>2414</v>
      </c>
      <c r="Z92" s="22">
        <f t="shared" si="61"/>
        <v>2512</v>
      </c>
      <c r="AA92" s="22">
        <f t="shared" si="61"/>
        <v>2612</v>
      </c>
      <c r="AB92" s="22">
        <f t="shared" si="61"/>
        <v>2716</v>
      </c>
      <c r="AC92" s="22">
        <f t="shared" si="61"/>
        <v>2810</v>
      </c>
      <c r="AD92" s="22">
        <f t="shared" si="61"/>
        <v>2907</v>
      </c>
      <c r="AE92" s="22">
        <f t="shared" si="61"/>
        <v>3001</v>
      </c>
      <c r="AF92" s="22">
        <f t="shared" si="61"/>
        <v>3122</v>
      </c>
      <c r="AG92" s="22">
        <f t="shared" si="61"/>
        <v>3217</v>
      </c>
      <c r="AH92" s="22">
        <f t="shared" si="61"/>
        <v>3322</v>
      </c>
      <c r="AI92" s="22">
        <f t="shared" si="61"/>
        <v>3432</v>
      </c>
      <c r="AJ92" s="22">
        <f t="shared" si="61"/>
        <v>3542</v>
      </c>
      <c r="AK92" s="22">
        <f t="shared" si="61"/>
        <v>3636</v>
      </c>
      <c r="AL92" s="22">
        <f t="shared" ref="AL92:BE92" si="62">AK92+AL32</f>
        <v>3751</v>
      </c>
      <c r="AM92" s="22">
        <f t="shared" si="62"/>
        <v>3848</v>
      </c>
      <c r="AN92" s="22">
        <f t="shared" si="62"/>
        <v>3973</v>
      </c>
      <c r="AO92" s="22">
        <f t="shared" si="62"/>
        <v>4074</v>
      </c>
      <c r="AP92" s="22">
        <f t="shared" si="62"/>
        <v>4186</v>
      </c>
      <c r="AQ92" s="22">
        <f t="shared" si="62"/>
        <v>4305</v>
      </c>
      <c r="AR92" s="22">
        <f t="shared" si="62"/>
        <v>4413</v>
      </c>
      <c r="AS92" s="22">
        <f t="shared" si="62"/>
        <v>4528</v>
      </c>
      <c r="AT92" s="22">
        <f t="shared" si="62"/>
        <v>4647</v>
      </c>
      <c r="AU92" s="22">
        <f t="shared" si="62"/>
        <v>4765</v>
      </c>
      <c r="AV92" s="22">
        <f t="shared" si="62"/>
        <v>4859</v>
      </c>
      <c r="AW92" s="22">
        <f t="shared" si="62"/>
        <v>4964</v>
      </c>
      <c r="AX92" s="22">
        <f t="shared" si="62"/>
        <v>5062</v>
      </c>
      <c r="AY92" s="22">
        <f t="shared" si="62"/>
        <v>5160</v>
      </c>
      <c r="AZ92" s="22">
        <f t="shared" si="62"/>
        <v>5266</v>
      </c>
      <c r="BA92" s="22">
        <f t="shared" si="62"/>
        <v>5366</v>
      </c>
      <c r="BB92" s="22">
        <f t="shared" si="62"/>
        <v>5491</v>
      </c>
      <c r="BC92" s="22">
        <f t="shared" si="62"/>
        <v>5619</v>
      </c>
      <c r="BD92" s="22">
        <f t="shared" si="62"/>
        <v>5677</v>
      </c>
      <c r="BE92" s="22">
        <f t="shared" si="62"/>
        <v>5677</v>
      </c>
    </row>
    <row r="93" spans="1:57" x14ac:dyDescent="0.25">
      <c r="A93" s="21" t="s">
        <v>26</v>
      </c>
      <c r="B93" s="21">
        <v>2021</v>
      </c>
      <c r="C93" s="21" t="s">
        <v>28</v>
      </c>
      <c r="D93" s="23" t="s">
        <v>11</v>
      </c>
      <c r="E93" s="22">
        <f t="shared" si="2"/>
        <v>237</v>
      </c>
      <c r="F93" s="22">
        <f t="shared" ref="F93:AK93" si="63">E93+F33</f>
        <v>501</v>
      </c>
      <c r="G93" s="22">
        <f t="shared" si="63"/>
        <v>764</v>
      </c>
      <c r="H93" s="22">
        <f t="shared" si="63"/>
        <v>1042</v>
      </c>
      <c r="I93" s="22">
        <f t="shared" si="63"/>
        <v>1266</v>
      </c>
      <c r="J93" s="22">
        <f t="shared" si="63"/>
        <v>1516</v>
      </c>
      <c r="K93" s="22">
        <f t="shared" si="63"/>
        <v>1734</v>
      </c>
      <c r="L93" s="22">
        <f t="shared" si="63"/>
        <v>1931</v>
      </c>
      <c r="M93" s="22">
        <f t="shared" si="63"/>
        <v>2128</v>
      </c>
      <c r="N93" s="22">
        <f t="shared" si="63"/>
        <v>2333</v>
      </c>
      <c r="O93" s="22">
        <f t="shared" si="63"/>
        <v>2527</v>
      </c>
      <c r="P93" s="22">
        <f t="shared" si="63"/>
        <v>2696</v>
      </c>
      <c r="Q93" s="22">
        <f t="shared" si="63"/>
        <v>2822</v>
      </c>
      <c r="R93" s="22">
        <f t="shared" si="63"/>
        <v>2963</v>
      </c>
      <c r="S93" s="22">
        <f t="shared" si="63"/>
        <v>3133</v>
      </c>
      <c r="T93" s="22">
        <f t="shared" si="63"/>
        <v>3320</v>
      </c>
      <c r="U93" s="22">
        <f t="shared" si="63"/>
        <v>3466</v>
      </c>
      <c r="V93" s="22">
        <f t="shared" si="63"/>
        <v>3586</v>
      </c>
      <c r="W93" s="22">
        <f t="shared" si="63"/>
        <v>3761</v>
      </c>
      <c r="X93" s="22">
        <f t="shared" si="63"/>
        <v>3935</v>
      </c>
      <c r="Y93" s="22">
        <f t="shared" si="63"/>
        <v>4096</v>
      </c>
      <c r="Z93" s="22">
        <f t="shared" si="63"/>
        <v>4244</v>
      </c>
      <c r="AA93" s="22">
        <f t="shared" si="63"/>
        <v>4417</v>
      </c>
      <c r="AB93" s="22">
        <f t="shared" si="63"/>
        <v>4570</v>
      </c>
      <c r="AC93" s="22">
        <f t="shared" si="63"/>
        <v>4687</v>
      </c>
      <c r="AD93" s="22">
        <f t="shared" si="63"/>
        <v>4830</v>
      </c>
      <c r="AE93" s="22">
        <f t="shared" si="63"/>
        <v>5002</v>
      </c>
      <c r="AF93" s="22">
        <f t="shared" si="63"/>
        <v>5167</v>
      </c>
      <c r="AG93" s="22">
        <f t="shared" si="63"/>
        <v>5327</v>
      </c>
      <c r="AH93" s="22">
        <f t="shared" si="63"/>
        <v>5503</v>
      </c>
      <c r="AI93" s="22">
        <f t="shared" si="63"/>
        <v>5674</v>
      </c>
      <c r="AJ93" s="22">
        <f t="shared" si="63"/>
        <v>5829</v>
      </c>
      <c r="AK93" s="22">
        <f t="shared" si="63"/>
        <v>5974</v>
      </c>
      <c r="AL93" s="22">
        <f t="shared" ref="AL93:BE93" si="64">AK93+AL33</f>
        <v>6113</v>
      </c>
      <c r="AM93" s="22">
        <f t="shared" si="64"/>
        <v>6253</v>
      </c>
      <c r="AN93" s="22">
        <f t="shared" si="64"/>
        <v>6426</v>
      </c>
      <c r="AO93" s="22">
        <f t="shared" si="64"/>
        <v>6579</v>
      </c>
      <c r="AP93" s="22">
        <f t="shared" si="64"/>
        <v>6716</v>
      </c>
      <c r="AQ93" s="22">
        <f t="shared" si="64"/>
        <v>6895</v>
      </c>
      <c r="AR93" s="22">
        <f t="shared" si="64"/>
        <v>7053</v>
      </c>
      <c r="AS93" s="22">
        <f t="shared" si="64"/>
        <v>7231</v>
      </c>
      <c r="AT93" s="22">
        <f t="shared" si="64"/>
        <v>7393</v>
      </c>
      <c r="AU93" s="22">
        <f t="shared" si="64"/>
        <v>7573</v>
      </c>
      <c r="AV93" s="22">
        <f t="shared" si="64"/>
        <v>7742</v>
      </c>
      <c r="AW93" s="22">
        <f t="shared" si="64"/>
        <v>7931</v>
      </c>
      <c r="AX93" s="22">
        <f t="shared" si="64"/>
        <v>8094</v>
      </c>
      <c r="AY93" s="22">
        <f t="shared" si="64"/>
        <v>8289</v>
      </c>
      <c r="AZ93" s="22">
        <f t="shared" si="64"/>
        <v>8464</v>
      </c>
      <c r="BA93" s="22">
        <f t="shared" si="64"/>
        <v>8638</v>
      </c>
      <c r="BB93" s="22">
        <f t="shared" si="64"/>
        <v>8832</v>
      </c>
      <c r="BC93" s="22">
        <f t="shared" si="64"/>
        <v>9023</v>
      </c>
      <c r="BD93" s="22">
        <f t="shared" si="64"/>
        <v>9137</v>
      </c>
      <c r="BE93" s="22">
        <f t="shared" si="64"/>
        <v>9137</v>
      </c>
    </row>
    <row r="94" spans="1:57" x14ac:dyDescent="0.25">
      <c r="A94" s="21" t="s">
        <v>26</v>
      </c>
      <c r="B94" s="21">
        <v>2021</v>
      </c>
      <c r="C94" s="21" t="s">
        <v>28</v>
      </c>
      <c r="D94" s="23" t="s">
        <v>12</v>
      </c>
      <c r="E94" s="22">
        <f t="shared" si="2"/>
        <v>339</v>
      </c>
      <c r="F94" s="22">
        <f t="shared" ref="F94:AK94" si="65">E94+F34</f>
        <v>687</v>
      </c>
      <c r="G94" s="22">
        <f t="shared" si="65"/>
        <v>1054</v>
      </c>
      <c r="H94" s="22">
        <f t="shared" si="65"/>
        <v>1417</v>
      </c>
      <c r="I94" s="22">
        <f t="shared" si="65"/>
        <v>1764</v>
      </c>
      <c r="J94" s="22">
        <f t="shared" si="65"/>
        <v>2131</v>
      </c>
      <c r="K94" s="22">
        <f t="shared" si="65"/>
        <v>2442</v>
      </c>
      <c r="L94" s="22">
        <f t="shared" si="65"/>
        <v>2717</v>
      </c>
      <c r="M94" s="22">
        <f t="shared" si="65"/>
        <v>2965</v>
      </c>
      <c r="N94" s="22">
        <f t="shared" si="65"/>
        <v>3243</v>
      </c>
      <c r="O94" s="22">
        <f t="shared" si="65"/>
        <v>3489</v>
      </c>
      <c r="P94" s="22">
        <f t="shared" si="65"/>
        <v>3720</v>
      </c>
      <c r="Q94" s="22">
        <f t="shared" si="65"/>
        <v>3936</v>
      </c>
      <c r="R94" s="22">
        <f t="shared" si="65"/>
        <v>4137</v>
      </c>
      <c r="S94" s="22">
        <f t="shared" si="65"/>
        <v>4418</v>
      </c>
      <c r="T94" s="22">
        <f t="shared" si="65"/>
        <v>4645</v>
      </c>
      <c r="U94" s="22">
        <f t="shared" si="65"/>
        <v>4880</v>
      </c>
      <c r="V94" s="22">
        <f t="shared" si="65"/>
        <v>5065</v>
      </c>
      <c r="W94" s="22">
        <f t="shared" si="65"/>
        <v>5320</v>
      </c>
      <c r="X94" s="22">
        <f t="shared" si="65"/>
        <v>5571</v>
      </c>
      <c r="Y94" s="22">
        <f t="shared" si="65"/>
        <v>5790</v>
      </c>
      <c r="Z94" s="22">
        <f t="shared" si="65"/>
        <v>5963</v>
      </c>
      <c r="AA94" s="22">
        <f t="shared" si="65"/>
        <v>6166</v>
      </c>
      <c r="AB94" s="22">
        <f t="shared" si="65"/>
        <v>6392</v>
      </c>
      <c r="AC94" s="22">
        <f t="shared" si="65"/>
        <v>6605</v>
      </c>
      <c r="AD94" s="22">
        <f t="shared" si="65"/>
        <v>6822</v>
      </c>
      <c r="AE94" s="22">
        <f t="shared" si="65"/>
        <v>7038</v>
      </c>
      <c r="AF94" s="22">
        <f t="shared" si="65"/>
        <v>7241</v>
      </c>
      <c r="AG94" s="22">
        <f t="shared" si="65"/>
        <v>7437</v>
      </c>
      <c r="AH94" s="22">
        <f t="shared" si="65"/>
        <v>7682</v>
      </c>
      <c r="AI94" s="22">
        <f t="shared" si="65"/>
        <v>7918</v>
      </c>
      <c r="AJ94" s="22">
        <f t="shared" si="65"/>
        <v>8157</v>
      </c>
      <c r="AK94" s="22">
        <f t="shared" si="65"/>
        <v>8383</v>
      </c>
      <c r="AL94" s="22">
        <f t="shared" ref="AL94:BE94" si="66">AK94+AL34</f>
        <v>8623</v>
      </c>
      <c r="AM94" s="22">
        <f t="shared" si="66"/>
        <v>8805</v>
      </c>
      <c r="AN94" s="22">
        <f t="shared" si="66"/>
        <v>9051</v>
      </c>
      <c r="AO94" s="22">
        <f t="shared" si="66"/>
        <v>9306</v>
      </c>
      <c r="AP94" s="22">
        <f t="shared" si="66"/>
        <v>9561</v>
      </c>
      <c r="AQ94" s="22">
        <f t="shared" si="66"/>
        <v>9822</v>
      </c>
      <c r="AR94" s="22">
        <f t="shared" si="66"/>
        <v>10042</v>
      </c>
      <c r="AS94" s="22">
        <f t="shared" si="66"/>
        <v>10297</v>
      </c>
      <c r="AT94" s="22">
        <f t="shared" si="66"/>
        <v>10551</v>
      </c>
      <c r="AU94" s="22">
        <f t="shared" si="66"/>
        <v>10782</v>
      </c>
      <c r="AV94" s="22">
        <f t="shared" si="66"/>
        <v>11041</v>
      </c>
      <c r="AW94" s="22">
        <f t="shared" si="66"/>
        <v>11298</v>
      </c>
      <c r="AX94" s="22">
        <f t="shared" si="66"/>
        <v>11560</v>
      </c>
      <c r="AY94" s="22">
        <f t="shared" si="66"/>
        <v>11805</v>
      </c>
      <c r="AZ94" s="22">
        <f t="shared" si="66"/>
        <v>12075</v>
      </c>
      <c r="BA94" s="22">
        <f t="shared" si="66"/>
        <v>12315</v>
      </c>
      <c r="BB94" s="22">
        <f t="shared" si="66"/>
        <v>12574</v>
      </c>
      <c r="BC94" s="22">
        <f t="shared" si="66"/>
        <v>12862</v>
      </c>
      <c r="BD94" s="22">
        <f t="shared" si="66"/>
        <v>13034</v>
      </c>
      <c r="BE94" s="22">
        <f t="shared" si="66"/>
        <v>13034</v>
      </c>
    </row>
    <row r="95" spans="1:57" x14ac:dyDescent="0.25">
      <c r="A95" s="21" t="s">
        <v>26</v>
      </c>
      <c r="B95" s="21">
        <v>2021</v>
      </c>
      <c r="C95" s="21" t="s">
        <v>28</v>
      </c>
      <c r="D95" s="23" t="s">
        <v>13</v>
      </c>
      <c r="E95" s="22">
        <f t="shared" si="2"/>
        <v>483</v>
      </c>
      <c r="F95" s="22">
        <f t="shared" ref="F95:AK95" si="67">E95+F35</f>
        <v>1023</v>
      </c>
      <c r="G95" s="22">
        <f t="shared" si="67"/>
        <v>1592</v>
      </c>
      <c r="H95" s="22">
        <f t="shared" si="67"/>
        <v>2127</v>
      </c>
      <c r="I95" s="22">
        <f t="shared" si="67"/>
        <v>2638</v>
      </c>
      <c r="J95" s="22">
        <f t="shared" si="67"/>
        <v>3085</v>
      </c>
      <c r="K95" s="22">
        <f t="shared" si="67"/>
        <v>3546</v>
      </c>
      <c r="L95" s="22">
        <f t="shared" si="67"/>
        <v>3958</v>
      </c>
      <c r="M95" s="22">
        <f t="shared" si="67"/>
        <v>4340</v>
      </c>
      <c r="N95" s="22">
        <f t="shared" si="67"/>
        <v>4690</v>
      </c>
      <c r="O95" s="22">
        <f t="shared" si="67"/>
        <v>5031</v>
      </c>
      <c r="P95" s="22">
        <f t="shared" si="67"/>
        <v>5332</v>
      </c>
      <c r="Q95" s="22">
        <f t="shared" si="67"/>
        <v>5580</v>
      </c>
      <c r="R95" s="22">
        <f t="shared" si="67"/>
        <v>5867</v>
      </c>
      <c r="S95" s="22">
        <f t="shared" si="67"/>
        <v>6178</v>
      </c>
      <c r="T95" s="22">
        <f t="shared" si="67"/>
        <v>6530</v>
      </c>
      <c r="U95" s="22">
        <f t="shared" si="67"/>
        <v>6818</v>
      </c>
      <c r="V95" s="22">
        <f t="shared" si="67"/>
        <v>7058</v>
      </c>
      <c r="W95" s="22">
        <f t="shared" si="67"/>
        <v>7365</v>
      </c>
      <c r="X95" s="22">
        <f t="shared" si="67"/>
        <v>7670</v>
      </c>
      <c r="Y95" s="22">
        <f t="shared" si="67"/>
        <v>7956</v>
      </c>
      <c r="Z95" s="22">
        <f t="shared" si="67"/>
        <v>8200</v>
      </c>
      <c r="AA95" s="22">
        <f t="shared" si="67"/>
        <v>8528</v>
      </c>
      <c r="AB95" s="22">
        <f t="shared" si="67"/>
        <v>8808</v>
      </c>
      <c r="AC95" s="22">
        <f t="shared" si="67"/>
        <v>9107</v>
      </c>
      <c r="AD95" s="22">
        <f t="shared" si="67"/>
        <v>9399</v>
      </c>
      <c r="AE95" s="22">
        <f t="shared" si="67"/>
        <v>9664</v>
      </c>
      <c r="AF95" s="22">
        <f t="shared" si="67"/>
        <v>9954</v>
      </c>
      <c r="AG95" s="22">
        <f t="shared" si="67"/>
        <v>10270</v>
      </c>
      <c r="AH95" s="22">
        <f t="shared" si="67"/>
        <v>10553</v>
      </c>
      <c r="AI95" s="22">
        <f t="shared" si="67"/>
        <v>10873</v>
      </c>
      <c r="AJ95" s="22">
        <f t="shared" si="67"/>
        <v>11188</v>
      </c>
      <c r="AK95" s="22">
        <f t="shared" si="67"/>
        <v>11476</v>
      </c>
      <c r="AL95" s="22">
        <f t="shared" ref="AL95:BE95" si="68">AK95+AL35</f>
        <v>11811</v>
      </c>
      <c r="AM95" s="22">
        <f t="shared" si="68"/>
        <v>12054</v>
      </c>
      <c r="AN95" s="22">
        <f t="shared" si="68"/>
        <v>12369</v>
      </c>
      <c r="AO95" s="22">
        <f t="shared" si="68"/>
        <v>12707</v>
      </c>
      <c r="AP95" s="22">
        <f t="shared" si="68"/>
        <v>13010</v>
      </c>
      <c r="AQ95" s="22">
        <f t="shared" si="68"/>
        <v>13318</v>
      </c>
      <c r="AR95" s="22">
        <f t="shared" si="68"/>
        <v>13625</v>
      </c>
      <c r="AS95" s="22">
        <f t="shared" si="68"/>
        <v>13965</v>
      </c>
      <c r="AT95" s="22">
        <f t="shared" si="68"/>
        <v>14324</v>
      </c>
      <c r="AU95" s="22">
        <f t="shared" si="68"/>
        <v>14643</v>
      </c>
      <c r="AV95" s="22">
        <f t="shared" si="68"/>
        <v>14981</v>
      </c>
      <c r="AW95" s="22">
        <f t="shared" si="68"/>
        <v>15323</v>
      </c>
      <c r="AX95" s="22">
        <f t="shared" si="68"/>
        <v>15696</v>
      </c>
      <c r="AY95" s="22">
        <f t="shared" si="68"/>
        <v>16005</v>
      </c>
      <c r="AZ95" s="22">
        <f t="shared" si="68"/>
        <v>16371</v>
      </c>
      <c r="BA95" s="22">
        <f t="shared" si="68"/>
        <v>16706</v>
      </c>
      <c r="BB95" s="22">
        <f t="shared" si="68"/>
        <v>17048</v>
      </c>
      <c r="BC95" s="22">
        <f t="shared" si="68"/>
        <v>17421</v>
      </c>
      <c r="BD95" s="22">
        <f t="shared" si="68"/>
        <v>17672</v>
      </c>
      <c r="BE95" s="22">
        <f t="shared" si="68"/>
        <v>17672</v>
      </c>
    </row>
    <row r="96" spans="1:57" x14ac:dyDescent="0.25">
      <c r="A96" s="21" t="s">
        <v>26</v>
      </c>
      <c r="B96" s="21">
        <v>2021</v>
      </c>
      <c r="C96" s="21" t="s">
        <v>28</v>
      </c>
      <c r="D96" s="23" t="s">
        <v>14</v>
      </c>
      <c r="E96" s="22">
        <f t="shared" si="2"/>
        <v>662</v>
      </c>
      <c r="F96" s="22">
        <f t="shared" ref="F96:AK96" si="69">E96+F36</f>
        <v>1356</v>
      </c>
      <c r="G96" s="22">
        <f t="shared" si="69"/>
        <v>2069</v>
      </c>
      <c r="H96" s="22">
        <f t="shared" si="69"/>
        <v>2746</v>
      </c>
      <c r="I96" s="22">
        <f t="shared" si="69"/>
        <v>3403</v>
      </c>
      <c r="J96" s="22">
        <f t="shared" si="69"/>
        <v>3952</v>
      </c>
      <c r="K96" s="22">
        <f t="shared" si="69"/>
        <v>4516</v>
      </c>
      <c r="L96" s="22">
        <f t="shared" si="69"/>
        <v>5017</v>
      </c>
      <c r="M96" s="22">
        <f t="shared" si="69"/>
        <v>5494</v>
      </c>
      <c r="N96" s="22">
        <f t="shared" si="69"/>
        <v>5917</v>
      </c>
      <c r="O96" s="22">
        <f t="shared" si="69"/>
        <v>6318</v>
      </c>
      <c r="P96" s="22">
        <f t="shared" si="69"/>
        <v>6720</v>
      </c>
      <c r="Q96" s="22">
        <f t="shared" si="69"/>
        <v>7018</v>
      </c>
      <c r="R96" s="22">
        <f t="shared" si="69"/>
        <v>7378</v>
      </c>
      <c r="S96" s="22">
        <f t="shared" si="69"/>
        <v>7783</v>
      </c>
      <c r="T96" s="22">
        <f t="shared" si="69"/>
        <v>8156</v>
      </c>
      <c r="U96" s="22">
        <f t="shared" si="69"/>
        <v>8555</v>
      </c>
      <c r="V96" s="22">
        <f t="shared" si="69"/>
        <v>8868</v>
      </c>
      <c r="W96" s="22">
        <f t="shared" si="69"/>
        <v>9282</v>
      </c>
      <c r="X96" s="22">
        <f t="shared" si="69"/>
        <v>9654</v>
      </c>
      <c r="Y96" s="22">
        <f t="shared" si="69"/>
        <v>10026</v>
      </c>
      <c r="Z96" s="22">
        <f t="shared" si="69"/>
        <v>10329</v>
      </c>
      <c r="AA96" s="22">
        <f t="shared" si="69"/>
        <v>10715</v>
      </c>
      <c r="AB96" s="22">
        <f t="shared" si="69"/>
        <v>11092</v>
      </c>
      <c r="AC96" s="22">
        <f t="shared" si="69"/>
        <v>11433</v>
      </c>
      <c r="AD96" s="22">
        <f t="shared" si="69"/>
        <v>11798</v>
      </c>
      <c r="AE96" s="22">
        <f t="shared" si="69"/>
        <v>12186</v>
      </c>
      <c r="AF96" s="22">
        <f t="shared" si="69"/>
        <v>12577</v>
      </c>
      <c r="AG96" s="22">
        <f t="shared" si="69"/>
        <v>12948</v>
      </c>
      <c r="AH96" s="22">
        <f t="shared" si="69"/>
        <v>13329</v>
      </c>
      <c r="AI96" s="22">
        <f t="shared" si="69"/>
        <v>13737</v>
      </c>
      <c r="AJ96" s="22">
        <f t="shared" si="69"/>
        <v>14141</v>
      </c>
      <c r="AK96" s="22">
        <f t="shared" si="69"/>
        <v>14521</v>
      </c>
      <c r="AL96" s="22">
        <f t="shared" ref="AL96:BE96" si="70">AK96+AL36</f>
        <v>14916</v>
      </c>
      <c r="AM96" s="22">
        <f t="shared" si="70"/>
        <v>15280</v>
      </c>
      <c r="AN96" s="22">
        <f t="shared" si="70"/>
        <v>15748</v>
      </c>
      <c r="AO96" s="22">
        <f t="shared" si="70"/>
        <v>16176</v>
      </c>
      <c r="AP96" s="22">
        <f t="shared" si="70"/>
        <v>16629</v>
      </c>
      <c r="AQ96" s="22">
        <f t="shared" si="70"/>
        <v>17019</v>
      </c>
      <c r="AR96" s="22">
        <f t="shared" si="70"/>
        <v>17487</v>
      </c>
      <c r="AS96" s="22">
        <f t="shared" si="70"/>
        <v>17885</v>
      </c>
      <c r="AT96" s="22">
        <f t="shared" si="70"/>
        <v>18310</v>
      </c>
      <c r="AU96" s="22">
        <f t="shared" si="70"/>
        <v>18734</v>
      </c>
      <c r="AV96" s="22">
        <f t="shared" si="70"/>
        <v>19187</v>
      </c>
      <c r="AW96" s="22">
        <f t="shared" si="70"/>
        <v>19639</v>
      </c>
      <c r="AX96" s="22">
        <f t="shared" si="70"/>
        <v>20111</v>
      </c>
      <c r="AY96" s="22">
        <f t="shared" si="70"/>
        <v>20561</v>
      </c>
      <c r="AZ96" s="22">
        <f t="shared" si="70"/>
        <v>21046</v>
      </c>
      <c r="BA96" s="22">
        <f t="shared" si="70"/>
        <v>21522</v>
      </c>
      <c r="BB96" s="22">
        <f t="shared" si="70"/>
        <v>22003</v>
      </c>
      <c r="BC96" s="22">
        <f t="shared" si="70"/>
        <v>22531</v>
      </c>
      <c r="BD96" s="22">
        <f t="shared" si="70"/>
        <v>22850</v>
      </c>
      <c r="BE96" s="22">
        <f t="shared" si="70"/>
        <v>22850</v>
      </c>
    </row>
    <row r="97" spans="1:57" x14ac:dyDescent="0.25">
      <c r="A97" s="21" t="s">
        <v>26</v>
      </c>
      <c r="B97" s="21">
        <v>2021</v>
      </c>
      <c r="C97" s="21" t="s">
        <v>28</v>
      </c>
      <c r="D97" s="23" t="s">
        <v>15</v>
      </c>
      <c r="E97" s="22">
        <f t="shared" si="2"/>
        <v>951</v>
      </c>
      <c r="F97" s="22">
        <f t="shared" ref="F97:AK97" si="71">E97+F37</f>
        <v>2032</v>
      </c>
      <c r="G97" s="22">
        <f t="shared" si="71"/>
        <v>3060</v>
      </c>
      <c r="H97" s="22">
        <f t="shared" si="71"/>
        <v>4171</v>
      </c>
      <c r="I97" s="22">
        <f t="shared" si="71"/>
        <v>5117</v>
      </c>
      <c r="J97" s="22">
        <f t="shared" si="71"/>
        <v>6068</v>
      </c>
      <c r="K97" s="22">
        <f t="shared" si="71"/>
        <v>6850</v>
      </c>
      <c r="L97" s="22">
        <f t="shared" si="71"/>
        <v>7589</v>
      </c>
      <c r="M97" s="22">
        <f t="shared" si="71"/>
        <v>8286</v>
      </c>
      <c r="N97" s="22">
        <f t="shared" si="71"/>
        <v>8941</v>
      </c>
      <c r="O97" s="22">
        <f t="shared" si="71"/>
        <v>9592</v>
      </c>
      <c r="P97" s="22">
        <f t="shared" si="71"/>
        <v>10196</v>
      </c>
      <c r="Q97" s="22">
        <f t="shared" si="71"/>
        <v>10673</v>
      </c>
      <c r="R97" s="22">
        <f t="shared" si="71"/>
        <v>11210</v>
      </c>
      <c r="S97" s="22">
        <f t="shared" si="71"/>
        <v>11810</v>
      </c>
      <c r="T97" s="22">
        <f t="shared" si="71"/>
        <v>12391</v>
      </c>
      <c r="U97" s="22">
        <f t="shared" si="71"/>
        <v>12975</v>
      </c>
      <c r="V97" s="22">
        <f t="shared" si="71"/>
        <v>13479</v>
      </c>
      <c r="W97" s="22">
        <f t="shared" si="71"/>
        <v>14086</v>
      </c>
      <c r="X97" s="22">
        <f t="shared" si="71"/>
        <v>14641</v>
      </c>
      <c r="Y97" s="22">
        <f t="shared" si="71"/>
        <v>15198</v>
      </c>
      <c r="Z97" s="22">
        <f t="shared" si="71"/>
        <v>15636</v>
      </c>
      <c r="AA97" s="22">
        <f t="shared" si="71"/>
        <v>16231</v>
      </c>
      <c r="AB97" s="22">
        <f t="shared" si="71"/>
        <v>16788</v>
      </c>
      <c r="AC97" s="22">
        <f t="shared" si="71"/>
        <v>17346</v>
      </c>
      <c r="AD97" s="22">
        <f t="shared" si="71"/>
        <v>17901</v>
      </c>
      <c r="AE97" s="22">
        <f t="shared" si="71"/>
        <v>18484</v>
      </c>
      <c r="AF97" s="22">
        <f t="shared" si="71"/>
        <v>19051</v>
      </c>
      <c r="AG97" s="22">
        <f t="shared" si="71"/>
        <v>19641</v>
      </c>
      <c r="AH97" s="22">
        <f t="shared" si="71"/>
        <v>20243</v>
      </c>
      <c r="AI97" s="22">
        <f t="shared" si="71"/>
        <v>20835</v>
      </c>
      <c r="AJ97" s="22">
        <f t="shared" si="71"/>
        <v>21452</v>
      </c>
      <c r="AK97" s="22">
        <f t="shared" si="71"/>
        <v>22051</v>
      </c>
      <c r="AL97" s="22">
        <f t="shared" ref="AL97:BE97" si="72">AK97+AL37</f>
        <v>22682</v>
      </c>
      <c r="AM97" s="22">
        <f t="shared" si="72"/>
        <v>23226</v>
      </c>
      <c r="AN97" s="22">
        <f t="shared" si="72"/>
        <v>23897</v>
      </c>
      <c r="AO97" s="22">
        <f t="shared" si="72"/>
        <v>24517</v>
      </c>
      <c r="AP97" s="22">
        <f t="shared" si="72"/>
        <v>25153</v>
      </c>
      <c r="AQ97" s="22">
        <f t="shared" si="72"/>
        <v>25790</v>
      </c>
      <c r="AR97" s="22">
        <f t="shared" si="72"/>
        <v>26422</v>
      </c>
      <c r="AS97" s="22">
        <f t="shared" si="72"/>
        <v>27101</v>
      </c>
      <c r="AT97" s="22">
        <f t="shared" si="72"/>
        <v>27746</v>
      </c>
      <c r="AU97" s="22">
        <f t="shared" si="72"/>
        <v>28407</v>
      </c>
      <c r="AV97" s="22">
        <f t="shared" si="72"/>
        <v>29146</v>
      </c>
      <c r="AW97" s="22">
        <f t="shared" si="72"/>
        <v>29874</v>
      </c>
      <c r="AX97" s="22">
        <f t="shared" si="72"/>
        <v>30569</v>
      </c>
      <c r="AY97" s="22">
        <f t="shared" si="72"/>
        <v>31298</v>
      </c>
      <c r="AZ97" s="22">
        <f t="shared" si="72"/>
        <v>31981</v>
      </c>
      <c r="BA97" s="22">
        <f t="shared" si="72"/>
        <v>32727</v>
      </c>
      <c r="BB97" s="22">
        <f t="shared" si="72"/>
        <v>33382</v>
      </c>
      <c r="BC97" s="22">
        <f t="shared" si="72"/>
        <v>34117</v>
      </c>
      <c r="BD97" s="22">
        <f t="shared" si="72"/>
        <v>34541</v>
      </c>
      <c r="BE97" s="22">
        <f t="shared" si="72"/>
        <v>34541</v>
      </c>
    </row>
    <row r="98" spans="1:57" x14ac:dyDescent="0.25">
      <c r="A98" s="21" t="s">
        <v>26</v>
      </c>
      <c r="B98" s="21">
        <v>2021</v>
      </c>
      <c r="C98" s="21" t="s">
        <v>28</v>
      </c>
      <c r="D98" s="23" t="s">
        <v>16</v>
      </c>
      <c r="E98" s="22">
        <f t="shared" si="2"/>
        <v>1274</v>
      </c>
      <c r="F98" s="22">
        <f t="shared" ref="F98:AK98" si="73">E98+F38</f>
        <v>2559</v>
      </c>
      <c r="G98" s="22">
        <f t="shared" si="73"/>
        <v>3909</v>
      </c>
      <c r="H98" s="22">
        <f t="shared" si="73"/>
        <v>5140</v>
      </c>
      <c r="I98" s="22">
        <f t="shared" si="73"/>
        <v>6385</v>
      </c>
      <c r="J98" s="22">
        <f t="shared" si="73"/>
        <v>7514</v>
      </c>
      <c r="K98" s="22">
        <f t="shared" si="73"/>
        <v>8481</v>
      </c>
      <c r="L98" s="22">
        <f t="shared" si="73"/>
        <v>9357</v>
      </c>
      <c r="M98" s="22">
        <f t="shared" si="73"/>
        <v>10183</v>
      </c>
      <c r="N98" s="22">
        <f t="shared" si="73"/>
        <v>10986</v>
      </c>
      <c r="O98" s="22">
        <f t="shared" si="73"/>
        <v>11669</v>
      </c>
      <c r="P98" s="22">
        <f t="shared" si="73"/>
        <v>12374</v>
      </c>
      <c r="Q98" s="22">
        <f t="shared" si="73"/>
        <v>12941</v>
      </c>
      <c r="R98" s="22">
        <f t="shared" si="73"/>
        <v>13591</v>
      </c>
      <c r="S98" s="22">
        <f t="shared" si="73"/>
        <v>14340</v>
      </c>
      <c r="T98" s="22">
        <f t="shared" si="73"/>
        <v>15023</v>
      </c>
      <c r="U98" s="22">
        <f t="shared" si="73"/>
        <v>15728</v>
      </c>
      <c r="V98" s="22">
        <f t="shared" si="73"/>
        <v>16309</v>
      </c>
      <c r="W98" s="22">
        <f t="shared" si="73"/>
        <v>17031</v>
      </c>
      <c r="X98" s="22">
        <f t="shared" si="73"/>
        <v>17744</v>
      </c>
      <c r="Y98" s="22">
        <f t="shared" si="73"/>
        <v>18414</v>
      </c>
      <c r="Z98" s="22">
        <f t="shared" si="73"/>
        <v>19031</v>
      </c>
      <c r="AA98" s="22">
        <f t="shared" si="73"/>
        <v>19749</v>
      </c>
      <c r="AB98" s="22">
        <f t="shared" si="73"/>
        <v>20421</v>
      </c>
      <c r="AC98" s="22">
        <f t="shared" si="73"/>
        <v>21034</v>
      </c>
      <c r="AD98" s="22">
        <f t="shared" si="73"/>
        <v>21690</v>
      </c>
      <c r="AE98" s="22">
        <f t="shared" si="73"/>
        <v>22387</v>
      </c>
      <c r="AF98" s="22">
        <f t="shared" si="73"/>
        <v>23084</v>
      </c>
      <c r="AG98" s="22">
        <f t="shared" si="73"/>
        <v>23774</v>
      </c>
      <c r="AH98" s="22">
        <f t="shared" si="73"/>
        <v>24523</v>
      </c>
      <c r="AI98" s="22">
        <f t="shared" si="73"/>
        <v>25260</v>
      </c>
      <c r="AJ98" s="22">
        <f t="shared" si="73"/>
        <v>26002</v>
      </c>
      <c r="AK98" s="22">
        <f t="shared" si="73"/>
        <v>26753</v>
      </c>
      <c r="AL98" s="22">
        <f t="shared" ref="AL98:BE98" si="74">AK98+AL38</f>
        <v>27516</v>
      </c>
      <c r="AM98" s="22">
        <f t="shared" si="74"/>
        <v>28144</v>
      </c>
      <c r="AN98" s="22">
        <f t="shared" si="74"/>
        <v>28969</v>
      </c>
      <c r="AO98" s="22">
        <f t="shared" si="74"/>
        <v>29761</v>
      </c>
      <c r="AP98" s="22">
        <f t="shared" si="74"/>
        <v>30537</v>
      </c>
      <c r="AQ98" s="22">
        <f t="shared" si="74"/>
        <v>31269</v>
      </c>
      <c r="AR98" s="22">
        <f t="shared" si="74"/>
        <v>32103</v>
      </c>
      <c r="AS98" s="22">
        <f t="shared" si="74"/>
        <v>32944</v>
      </c>
      <c r="AT98" s="22">
        <f t="shared" si="74"/>
        <v>33803</v>
      </c>
      <c r="AU98" s="22">
        <f t="shared" si="74"/>
        <v>34570</v>
      </c>
      <c r="AV98" s="22">
        <f t="shared" si="74"/>
        <v>35404</v>
      </c>
      <c r="AW98" s="22">
        <f t="shared" si="74"/>
        <v>36255</v>
      </c>
      <c r="AX98" s="22">
        <f t="shared" si="74"/>
        <v>37159</v>
      </c>
      <c r="AY98" s="22">
        <f t="shared" si="74"/>
        <v>37980</v>
      </c>
      <c r="AZ98" s="22">
        <f t="shared" si="74"/>
        <v>38833</v>
      </c>
      <c r="BA98" s="22">
        <f t="shared" si="74"/>
        <v>39692</v>
      </c>
      <c r="BB98" s="22">
        <f t="shared" si="74"/>
        <v>40629</v>
      </c>
      <c r="BC98" s="22">
        <f t="shared" si="74"/>
        <v>41633</v>
      </c>
      <c r="BD98" s="22">
        <f t="shared" si="74"/>
        <v>42204</v>
      </c>
      <c r="BE98" s="22">
        <f t="shared" si="74"/>
        <v>42204</v>
      </c>
    </row>
    <row r="99" spans="1:57" x14ac:dyDescent="0.25">
      <c r="A99" s="21" t="s">
        <v>26</v>
      </c>
      <c r="B99" s="21">
        <v>2021</v>
      </c>
      <c r="C99" s="21" t="s">
        <v>28</v>
      </c>
      <c r="D99" s="23" t="s">
        <v>17</v>
      </c>
      <c r="E99" s="22">
        <f t="shared" si="2"/>
        <v>1603</v>
      </c>
      <c r="F99" s="22">
        <f t="shared" ref="F99:AK99" si="75">E99+F39</f>
        <v>3155</v>
      </c>
      <c r="G99" s="22">
        <f t="shared" si="75"/>
        <v>4770</v>
      </c>
      <c r="H99" s="22">
        <f t="shared" si="75"/>
        <v>6325</v>
      </c>
      <c r="I99" s="22">
        <f t="shared" si="75"/>
        <v>7754</v>
      </c>
      <c r="J99" s="22">
        <f t="shared" si="75"/>
        <v>9031</v>
      </c>
      <c r="K99" s="22">
        <f t="shared" si="75"/>
        <v>10201</v>
      </c>
      <c r="L99" s="22">
        <f t="shared" si="75"/>
        <v>11262</v>
      </c>
      <c r="M99" s="22">
        <f t="shared" si="75"/>
        <v>12192</v>
      </c>
      <c r="N99" s="22">
        <f t="shared" si="75"/>
        <v>13040</v>
      </c>
      <c r="O99" s="22">
        <f t="shared" si="75"/>
        <v>13885</v>
      </c>
      <c r="P99" s="22">
        <f t="shared" si="75"/>
        <v>14678</v>
      </c>
      <c r="Q99" s="22">
        <f t="shared" si="75"/>
        <v>15338</v>
      </c>
      <c r="R99" s="22">
        <f t="shared" si="75"/>
        <v>16101</v>
      </c>
      <c r="S99" s="22">
        <f t="shared" si="75"/>
        <v>16947</v>
      </c>
      <c r="T99" s="22">
        <f t="shared" si="75"/>
        <v>17753</v>
      </c>
      <c r="U99" s="22">
        <f t="shared" si="75"/>
        <v>18560</v>
      </c>
      <c r="V99" s="22">
        <f t="shared" si="75"/>
        <v>19251</v>
      </c>
      <c r="W99" s="22">
        <f t="shared" si="75"/>
        <v>20064</v>
      </c>
      <c r="X99" s="22">
        <f t="shared" si="75"/>
        <v>20905</v>
      </c>
      <c r="Y99" s="22">
        <f t="shared" si="75"/>
        <v>21732</v>
      </c>
      <c r="Z99" s="22">
        <f t="shared" si="75"/>
        <v>22352</v>
      </c>
      <c r="AA99" s="22">
        <f t="shared" si="75"/>
        <v>23231</v>
      </c>
      <c r="AB99" s="22">
        <f t="shared" si="75"/>
        <v>24034</v>
      </c>
      <c r="AC99" s="22">
        <f t="shared" si="75"/>
        <v>24736</v>
      </c>
      <c r="AD99" s="22">
        <f t="shared" si="75"/>
        <v>25484</v>
      </c>
      <c r="AE99" s="22">
        <f t="shared" si="75"/>
        <v>26310</v>
      </c>
      <c r="AF99" s="22">
        <f t="shared" si="75"/>
        <v>27103</v>
      </c>
      <c r="AG99" s="22">
        <f t="shared" si="75"/>
        <v>27878</v>
      </c>
      <c r="AH99" s="22">
        <f t="shared" si="75"/>
        <v>28717</v>
      </c>
      <c r="AI99" s="22">
        <f t="shared" si="75"/>
        <v>29524</v>
      </c>
      <c r="AJ99" s="22">
        <f t="shared" si="75"/>
        <v>30341</v>
      </c>
      <c r="AK99" s="22">
        <f t="shared" si="75"/>
        <v>31140</v>
      </c>
      <c r="AL99" s="22">
        <f t="shared" ref="AL99:BE99" si="76">AK99+AL39</f>
        <v>31964</v>
      </c>
      <c r="AM99" s="22">
        <f t="shared" si="76"/>
        <v>32675</v>
      </c>
      <c r="AN99" s="22">
        <f t="shared" si="76"/>
        <v>33598</v>
      </c>
      <c r="AO99" s="22">
        <f t="shared" si="76"/>
        <v>34499</v>
      </c>
      <c r="AP99" s="22">
        <f t="shared" si="76"/>
        <v>35458</v>
      </c>
      <c r="AQ99" s="22">
        <f t="shared" si="76"/>
        <v>36300</v>
      </c>
      <c r="AR99" s="22">
        <f t="shared" si="76"/>
        <v>37219</v>
      </c>
      <c r="AS99" s="22">
        <f t="shared" si="76"/>
        <v>38096</v>
      </c>
      <c r="AT99" s="22">
        <f t="shared" si="76"/>
        <v>39053</v>
      </c>
      <c r="AU99" s="22">
        <f t="shared" si="76"/>
        <v>39993</v>
      </c>
      <c r="AV99" s="22">
        <f t="shared" si="76"/>
        <v>40944</v>
      </c>
      <c r="AW99" s="22">
        <f t="shared" si="76"/>
        <v>41961</v>
      </c>
      <c r="AX99" s="22">
        <f t="shared" si="76"/>
        <v>42942</v>
      </c>
      <c r="AY99" s="22">
        <f t="shared" si="76"/>
        <v>43888</v>
      </c>
      <c r="AZ99" s="22">
        <f t="shared" si="76"/>
        <v>44765</v>
      </c>
      <c r="BA99" s="22">
        <f t="shared" si="76"/>
        <v>45715</v>
      </c>
      <c r="BB99" s="22">
        <f t="shared" si="76"/>
        <v>46710</v>
      </c>
      <c r="BC99" s="22">
        <f t="shared" si="76"/>
        <v>47720</v>
      </c>
      <c r="BD99" s="22">
        <f t="shared" si="76"/>
        <v>48391</v>
      </c>
      <c r="BE99" s="22">
        <f t="shared" si="76"/>
        <v>48391</v>
      </c>
    </row>
    <row r="100" spans="1:57" x14ac:dyDescent="0.25">
      <c r="A100" s="21" t="s">
        <v>26</v>
      </c>
      <c r="B100" s="21">
        <v>2021</v>
      </c>
      <c r="C100" s="21" t="s">
        <v>28</v>
      </c>
      <c r="D100" s="23" t="s">
        <v>18</v>
      </c>
      <c r="E100" s="22">
        <f t="shared" si="2"/>
        <v>1571</v>
      </c>
      <c r="F100" s="22">
        <f t="shared" ref="F100:AK100" si="77">E100+F40</f>
        <v>3151</v>
      </c>
      <c r="G100" s="22">
        <f t="shared" si="77"/>
        <v>4807</v>
      </c>
      <c r="H100" s="22">
        <f t="shared" si="77"/>
        <v>6369</v>
      </c>
      <c r="I100" s="22">
        <f t="shared" si="77"/>
        <v>7876</v>
      </c>
      <c r="J100" s="22">
        <f t="shared" si="77"/>
        <v>9130</v>
      </c>
      <c r="K100" s="22">
        <f t="shared" si="77"/>
        <v>10286</v>
      </c>
      <c r="L100" s="22">
        <f t="shared" si="77"/>
        <v>11340</v>
      </c>
      <c r="M100" s="22">
        <f t="shared" si="77"/>
        <v>12286</v>
      </c>
      <c r="N100" s="22">
        <f t="shared" si="77"/>
        <v>13137</v>
      </c>
      <c r="O100" s="22">
        <f t="shared" si="77"/>
        <v>13971</v>
      </c>
      <c r="P100" s="22">
        <f t="shared" si="77"/>
        <v>14794</v>
      </c>
      <c r="Q100" s="22">
        <f t="shared" si="77"/>
        <v>15422</v>
      </c>
      <c r="R100" s="22">
        <f t="shared" si="77"/>
        <v>16124</v>
      </c>
      <c r="S100" s="22">
        <f t="shared" si="77"/>
        <v>16912</v>
      </c>
      <c r="T100" s="22">
        <f t="shared" si="77"/>
        <v>17700</v>
      </c>
      <c r="U100" s="22">
        <f t="shared" si="77"/>
        <v>18501</v>
      </c>
      <c r="V100" s="22">
        <f t="shared" si="77"/>
        <v>19149</v>
      </c>
      <c r="W100" s="22">
        <f t="shared" si="77"/>
        <v>19925</v>
      </c>
      <c r="X100" s="22">
        <f t="shared" si="77"/>
        <v>20679</v>
      </c>
      <c r="Y100" s="22">
        <f t="shared" si="77"/>
        <v>21464</v>
      </c>
      <c r="Z100" s="22">
        <f t="shared" si="77"/>
        <v>22134</v>
      </c>
      <c r="AA100" s="22">
        <f t="shared" si="77"/>
        <v>22940</v>
      </c>
      <c r="AB100" s="22">
        <f t="shared" si="77"/>
        <v>23688</v>
      </c>
      <c r="AC100" s="22">
        <f t="shared" si="77"/>
        <v>24421</v>
      </c>
      <c r="AD100" s="22">
        <f t="shared" si="77"/>
        <v>25110</v>
      </c>
      <c r="AE100" s="22">
        <f t="shared" si="77"/>
        <v>25899</v>
      </c>
      <c r="AF100" s="22">
        <f t="shared" si="77"/>
        <v>26660</v>
      </c>
      <c r="AG100" s="22">
        <f t="shared" si="77"/>
        <v>27465</v>
      </c>
      <c r="AH100" s="22">
        <f t="shared" si="77"/>
        <v>28286</v>
      </c>
      <c r="AI100" s="22">
        <f t="shared" si="77"/>
        <v>29106</v>
      </c>
      <c r="AJ100" s="22">
        <f t="shared" si="77"/>
        <v>29952</v>
      </c>
      <c r="AK100" s="22">
        <f t="shared" si="77"/>
        <v>30783</v>
      </c>
      <c r="AL100" s="22">
        <f t="shared" ref="AL100:BE100" si="78">AK100+AL40</f>
        <v>31593</v>
      </c>
      <c r="AM100" s="22">
        <f t="shared" si="78"/>
        <v>32285</v>
      </c>
      <c r="AN100" s="22">
        <f t="shared" si="78"/>
        <v>33166</v>
      </c>
      <c r="AO100" s="22">
        <f t="shared" si="78"/>
        <v>34092</v>
      </c>
      <c r="AP100" s="22">
        <f t="shared" si="78"/>
        <v>34922</v>
      </c>
      <c r="AQ100" s="22">
        <f t="shared" si="78"/>
        <v>35783</v>
      </c>
      <c r="AR100" s="22">
        <f t="shared" si="78"/>
        <v>36617</v>
      </c>
      <c r="AS100" s="22">
        <f t="shared" si="78"/>
        <v>37539</v>
      </c>
      <c r="AT100" s="22">
        <f t="shared" si="78"/>
        <v>38435</v>
      </c>
      <c r="AU100" s="22">
        <f t="shared" si="78"/>
        <v>39393</v>
      </c>
      <c r="AV100" s="22">
        <f t="shared" si="78"/>
        <v>40307</v>
      </c>
      <c r="AW100" s="22">
        <f t="shared" si="78"/>
        <v>41336</v>
      </c>
      <c r="AX100" s="22">
        <f t="shared" si="78"/>
        <v>42306</v>
      </c>
      <c r="AY100" s="22">
        <f t="shared" si="78"/>
        <v>43184</v>
      </c>
      <c r="AZ100" s="22">
        <f t="shared" si="78"/>
        <v>44099</v>
      </c>
      <c r="BA100" s="22">
        <f t="shared" si="78"/>
        <v>45069</v>
      </c>
      <c r="BB100" s="22">
        <f t="shared" si="78"/>
        <v>46101</v>
      </c>
      <c r="BC100" s="22">
        <f t="shared" si="78"/>
        <v>47204</v>
      </c>
      <c r="BD100" s="22">
        <f t="shared" si="78"/>
        <v>47903</v>
      </c>
      <c r="BE100" s="22">
        <f t="shared" si="78"/>
        <v>47903</v>
      </c>
    </row>
    <row r="101" spans="1:57" x14ac:dyDescent="0.25">
      <c r="A101" s="21" t="s">
        <v>26</v>
      </c>
      <c r="B101" s="21">
        <v>2021</v>
      </c>
      <c r="C101" s="21" t="s">
        <v>28</v>
      </c>
      <c r="D101" s="23" t="s">
        <v>19</v>
      </c>
      <c r="E101" s="22">
        <f t="shared" si="2"/>
        <v>1440</v>
      </c>
      <c r="F101" s="22">
        <f t="shared" ref="F101:AK101" si="79">E101+F41</f>
        <v>2898</v>
      </c>
      <c r="G101" s="22">
        <f t="shared" si="79"/>
        <v>4436</v>
      </c>
      <c r="H101" s="22">
        <f t="shared" si="79"/>
        <v>5999</v>
      </c>
      <c r="I101" s="22">
        <f t="shared" si="79"/>
        <v>7357</v>
      </c>
      <c r="J101" s="22">
        <f t="shared" si="79"/>
        <v>8543</v>
      </c>
      <c r="K101" s="22">
        <f t="shared" si="79"/>
        <v>9569</v>
      </c>
      <c r="L101" s="22">
        <f t="shared" si="79"/>
        <v>10517</v>
      </c>
      <c r="M101" s="22">
        <f t="shared" si="79"/>
        <v>11358</v>
      </c>
      <c r="N101" s="22">
        <f t="shared" si="79"/>
        <v>12146</v>
      </c>
      <c r="O101" s="22">
        <f t="shared" si="79"/>
        <v>12869</v>
      </c>
      <c r="P101" s="22">
        <f t="shared" si="79"/>
        <v>13591</v>
      </c>
      <c r="Q101" s="22">
        <f t="shared" si="79"/>
        <v>14209</v>
      </c>
      <c r="R101" s="22">
        <f t="shared" si="79"/>
        <v>14852</v>
      </c>
      <c r="S101" s="22">
        <f t="shared" si="79"/>
        <v>15599</v>
      </c>
      <c r="T101" s="22">
        <f t="shared" si="79"/>
        <v>16267</v>
      </c>
      <c r="U101" s="22">
        <f t="shared" si="79"/>
        <v>17009</v>
      </c>
      <c r="V101" s="22">
        <f t="shared" si="79"/>
        <v>17605</v>
      </c>
      <c r="W101" s="22">
        <f t="shared" si="79"/>
        <v>18372</v>
      </c>
      <c r="X101" s="22">
        <f t="shared" si="79"/>
        <v>19135</v>
      </c>
      <c r="Y101" s="22">
        <f t="shared" si="79"/>
        <v>19797</v>
      </c>
      <c r="Z101" s="22">
        <f t="shared" si="79"/>
        <v>20364</v>
      </c>
      <c r="AA101" s="22">
        <f t="shared" si="79"/>
        <v>21081</v>
      </c>
      <c r="AB101" s="22">
        <f t="shared" si="79"/>
        <v>21691</v>
      </c>
      <c r="AC101" s="22">
        <f t="shared" si="79"/>
        <v>22272</v>
      </c>
      <c r="AD101" s="22">
        <f t="shared" si="79"/>
        <v>22872</v>
      </c>
      <c r="AE101" s="22">
        <f t="shared" si="79"/>
        <v>23549</v>
      </c>
      <c r="AF101" s="22">
        <f t="shared" si="79"/>
        <v>24250</v>
      </c>
      <c r="AG101" s="22">
        <f t="shared" si="79"/>
        <v>24960</v>
      </c>
      <c r="AH101" s="22">
        <f t="shared" si="79"/>
        <v>25673</v>
      </c>
      <c r="AI101" s="22">
        <f t="shared" si="79"/>
        <v>26355</v>
      </c>
      <c r="AJ101" s="22">
        <f t="shared" si="79"/>
        <v>27102</v>
      </c>
      <c r="AK101" s="22">
        <f t="shared" si="79"/>
        <v>27872</v>
      </c>
      <c r="AL101" s="22">
        <f t="shared" ref="AL101:BE101" si="80">AK101+AL41</f>
        <v>28599</v>
      </c>
      <c r="AM101" s="22">
        <f t="shared" si="80"/>
        <v>29255</v>
      </c>
      <c r="AN101" s="22">
        <f t="shared" si="80"/>
        <v>30046</v>
      </c>
      <c r="AO101" s="22">
        <f t="shared" si="80"/>
        <v>30844</v>
      </c>
      <c r="AP101" s="22">
        <f t="shared" si="80"/>
        <v>31588</v>
      </c>
      <c r="AQ101" s="22">
        <f t="shared" si="80"/>
        <v>32323</v>
      </c>
      <c r="AR101" s="22">
        <f t="shared" si="80"/>
        <v>33151</v>
      </c>
      <c r="AS101" s="22">
        <f t="shared" si="80"/>
        <v>33971</v>
      </c>
      <c r="AT101" s="22">
        <f t="shared" si="80"/>
        <v>34861</v>
      </c>
      <c r="AU101" s="22">
        <f t="shared" si="80"/>
        <v>35686</v>
      </c>
      <c r="AV101" s="22">
        <f t="shared" si="80"/>
        <v>36540</v>
      </c>
      <c r="AW101" s="22">
        <f t="shared" si="80"/>
        <v>37446</v>
      </c>
      <c r="AX101" s="22">
        <f t="shared" si="80"/>
        <v>38366</v>
      </c>
      <c r="AY101" s="22">
        <f t="shared" si="80"/>
        <v>39238</v>
      </c>
      <c r="AZ101" s="22">
        <f t="shared" si="80"/>
        <v>40089</v>
      </c>
      <c r="BA101" s="22">
        <f t="shared" si="80"/>
        <v>41058</v>
      </c>
      <c r="BB101" s="22">
        <f t="shared" si="80"/>
        <v>42007</v>
      </c>
      <c r="BC101" s="22">
        <f t="shared" si="80"/>
        <v>42943</v>
      </c>
      <c r="BD101" s="22">
        <f t="shared" si="80"/>
        <v>43654</v>
      </c>
      <c r="BE101" s="22">
        <f t="shared" si="80"/>
        <v>43654</v>
      </c>
    </row>
    <row r="102" spans="1:57" x14ac:dyDescent="0.25">
      <c r="A102" s="21" t="s">
        <v>27</v>
      </c>
      <c r="B102" s="21">
        <v>2021</v>
      </c>
      <c r="C102" s="21" t="s">
        <v>28</v>
      </c>
      <c r="D102" s="20" t="s">
        <v>0</v>
      </c>
      <c r="E102" s="22">
        <f t="shared" si="2"/>
        <v>25</v>
      </c>
      <c r="F102" s="22">
        <f t="shared" ref="F102:AK102" si="81">E102+F42</f>
        <v>46</v>
      </c>
      <c r="G102" s="22">
        <f t="shared" si="81"/>
        <v>70</v>
      </c>
      <c r="H102" s="22">
        <f t="shared" si="81"/>
        <v>92</v>
      </c>
      <c r="I102" s="22">
        <f t="shared" si="81"/>
        <v>103</v>
      </c>
      <c r="J102" s="22">
        <f t="shared" si="81"/>
        <v>131</v>
      </c>
      <c r="K102" s="22">
        <f t="shared" si="81"/>
        <v>146</v>
      </c>
      <c r="L102" s="22">
        <f t="shared" si="81"/>
        <v>171</v>
      </c>
      <c r="M102" s="22">
        <f t="shared" si="81"/>
        <v>194</v>
      </c>
      <c r="N102" s="22">
        <f t="shared" si="81"/>
        <v>218</v>
      </c>
      <c r="O102" s="22">
        <f t="shared" si="81"/>
        <v>244</v>
      </c>
      <c r="P102" s="22">
        <f t="shared" si="81"/>
        <v>268</v>
      </c>
      <c r="Q102" s="22">
        <f t="shared" si="81"/>
        <v>284</v>
      </c>
      <c r="R102" s="22">
        <f t="shared" si="81"/>
        <v>305</v>
      </c>
      <c r="S102" s="22">
        <f t="shared" si="81"/>
        <v>323</v>
      </c>
      <c r="T102" s="22">
        <f t="shared" si="81"/>
        <v>347</v>
      </c>
      <c r="U102" s="22">
        <f t="shared" si="81"/>
        <v>363</v>
      </c>
      <c r="V102" s="22">
        <f t="shared" si="81"/>
        <v>380</v>
      </c>
      <c r="W102" s="22">
        <f t="shared" si="81"/>
        <v>409</v>
      </c>
      <c r="X102" s="22">
        <f t="shared" si="81"/>
        <v>427</v>
      </c>
      <c r="Y102" s="22">
        <f t="shared" si="81"/>
        <v>446</v>
      </c>
      <c r="Z102" s="22">
        <f t="shared" si="81"/>
        <v>465</v>
      </c>
      <c r="AA102" s="22">
        <f t="shared" si="81"/>
        <v>497</v>
      </c>
      <c r="AB102" s="22">
        <f t="shared" si="81"/>
        <v>518</v>
      </c>
      <c r="AC102" s="22">
        <f t="shared" si="81"/>
        <v>540</v>
      </c>
      <c r="AD102" s="22">
        <f t="shared" si="81"/>
        <v>557</v>
      </c>
      <c r="AE102" s="22">
        <f t="shared" si="81"/>
        <v>580</v>
      </c>
      <c r="AF102" s="22">
        <f t="shared" si="81"/>
        <v>600</v>
      </c>
      <c r="AG102" s="22">
        <f t="shared" si="81"/>
        <v>622</v>
      </c>
      <c r="AH102" s="22">
        <f t="shared" si="81"/>
        <v>640</v>
      </c>
      <c r="AI102" s="22">
        <f t="shared" si="81"/>
        <v>662</v>
      </c>
      <c r="AJ102" s="22">
        <f t="shared" si="81"/>
        <v>686</v>
      </c>
      <c r="AK102" s="22">
        <f t="shared" si="81"/>
        <v>704</v>
      </c>
      <c r="AL102" s="22">
        <f t="shared" ref="AL102:BE102" si="82">AK102+AL42</f>
        <v>715</v>
      </c>
      <c r="AM102" s="22">
        <f t="shared" si="82"/>
        <v>734</v>
      </c>
      <c r="AN102" s="22">
        <f t="shared" si="82"/>
        <v>751</v>
      </c>
      <c r="AO102" s="22">
        <f t="shared" si="82"/>
        <v>770</v>
      </c>
      <c r="AP102" s="22">
        <f t="shared" si="82"/>
        <v>787</v>
      </c>
      <c r="AQ102" s="22">
        <f t="shared" si="82"/>
        <v>803</v>
      </c>
      <c r="AR102" s="22">
        <f t="shared" si="82"/>
        <v>828</v>
      </c>
      <c r="AS102" s="22">
        <f t="shared" si="82"/>
        <v>848</v>
      </c>
      <c r="AT102" s="22">
        <f t="shared" si="82"/>
        <v>863</v>
      </c>
      <c r="AU102" s="22">
        <f t="shared" si="82"/>
        <v>884</v>
      </c>
      <c r="AV102" s="22">
        <f t="shared" si="82"/>
        <v>911</v>
      </c>
      <c r="AW102" s="22">
        <f t="shared" si="82"/>
        <v>938</v>
      </c>
      <c r="AX102" s="22">
        <f t="shared" si="82"/>
        <v>964</v>
      </c>
      <c r="AY102" s="22">
        <f t="shared" si="82"/>
        <v>989</v>
      </c>
      <c r="AZ102" s="22">
        <f t="shared" si="82"/>
        <v>1015</v>
      </c>
      <c r="BA102" s="22">
        <f t="shared" si="82"/>
        <v>1043</v>
      </c>
      <c r="BB102" s="22">
        <f t="shared" si="82"/>
        <v>1060</v>
      </c>
      <c r="BC102" s="22">
        <f t="shared" si="82"/>
        <v>1078</v>
      </c>
      <c r="BD102" s="22">
        <f t="shared" si="82"/>
        <v>1089</v>
      </c>
      <c r="BE102" s="22">
        <f t="shared" si="82"/>
        <v>1089</v>
      </c>
    </row>
    <row r="103" spans="1:57" x14ac:dyDescent="0.25">
      <c r="A103" s="21" t="s">
        <v>27</v>
      </c>
      <c r="B103" s="21">
        <v>2021</v>
      </c>
      <c r="C103" s="21" t="s">
        <v>28</v>
      </c>
      <c r="D103" s="29" t="s">
        <v>1</v>
      </c>
      <c r="E103" s="22">
        <f t="shared" si="2"/>
        <v>1</v>
      </c>
      <c r="F103" s="22">
        <f t="shared" ref="F103:AK103" si="83">E103+F43</f>
        <v>1</v>
      </c>
      <c r="G103" s="22">
        <f t="shared" si="83"/>
        <v>4</v>
      </c>
      <c r="H103" s="22">
        <f t="shared" si="83"/>
        <v>8</v>
      </c>
      <c r="I103" s="22">
        <f t="shared" si="83"/>
        <v>9</v>
      </c>
      <c r="J103" s="22">
        <f t="shared" si="83"/>
        <v>13</v>
      </c>
      <c r="K103" s="22">
        <f t="shared" si="83"/>
        <v>15</v>
      </c>
      <c r="L103" s="22">
        <f t="shared" si="83"/>
        <v>18</v>
      </c>
      <c r="M103" s="22">
        <f t="shared" si="83"/>
        <v>21</v>
      </c>
      <c r="N103" s="22">
        <f t="shared" si="83"/>
        <v>24</v>
      </c>
      <c r="O103" s="22">
        <f t="shared" si="83"/>
        <v>31</v>
      </c>
      <c r="P103" s="22">
        <f t="shared" si="83"/>
        <v>33</v>
      </c>
      <c r="Q103" s="22">
        <f t="shared" si="83"/>
        <v>36</v>
      </c>
      <c r="R103" s="22">
        <f t="shared" si="83"/>
        <v>37</v>
      </c>
      <c r="S103" s="22">
        <f t="shared" si="83"/>
        <v>38</v>
      </c>
      <c r="T103" s="22">
        <f t="shared" si="83"/>
        <v>39</v>
      </c>
      <c r="U103" s="22">
        <f t="shared" si="83"/>
        <v>41</v>
      </c>
      <c r="V103" s="22">
        <f t="shared" si="83"/>
        <v>46</v>
      </c>
      <c r="W103" s="22">
        <f t="shared" si="83"/>
        <v>46</v>
      </c>
      <c r="X103" s="22">
        <f t="shared" si="83"/>
        <v>51</v>
      </c>
      <c r="Y103" s="22">
        <f t="shared" si="83"/>
        <v>52</v>
      </c>
      <c r="Z103" s="22">
        <f t="shared" si="83"/>
        <v>54</v>
      </c>
      <c r="AA103" s="22">
        <f t="shared" si="83"/>
        <v>56</v>
      </c>
      <c r="AB103" s="22">
        <f t="shared" si="83"/>
        <v>59</v>
      </c>
      <c r="AC103" s="22">
        <f t="shared" si="83"/>
        <v>62</v>
      </c>
      <c r="AD103" s="22">
        <f t="shared" si="83"/>
        <v>64</v>
      </c>
      <c r="AE103" s="22">
        <f t="shared" si="83"/>
        <v>68</v>
      </c>
      <c r="AF103" s="22">
        <f t="shared" si="83"/>
        <v>70</v>
      </c>
      <c r="AG103" s="22">
        <f t="shared" si="83"/>
        <v>74</v>
      </c>
      <c r="AH103" s="22">
        <f t="shared" si="83"/>
        <v>75</v>
      </c>
      <c r="AI103" s="22">
        <f t="shared" si="83"/>
        <v>75</v>
      </c>
      <c r="AJ103" s="22">
        <f t="shared" si="83"/>
        <v>78</v>
      </c>
      <c r="AK103" s="22">
        <f t="shared" si="83"/>
        <v>79</v>
      </c>
      <c r="AL103" s="22">
        <f t="shared" ref="AL103:BE103" si="84">AK103+AL43</f>
        <v>81</v>
      </c>
      <c r="AM103" s="22">
        <f t="shared" si="84"/>
        <v>83</v>
      </c>
      <c r="AN103" s="22">
        <f t="shared" si="84"/>
        <v>89</v>
      </c>
      <c r="AO103" s="22">
        <f t="shared" si="84"/>
        <v>92</v>
      </c>
      <c r="AP103" s="22">
        <f t="shared" si="84"/>
        <v>95</v>
      </c>
      <c r="AQ103" s="22">
        <f t="shared" si="84"/>
        <v>98</v>
      </c>
      <c r="AR103" s="22">
        <f t="shared" si="84"/>
        <v>101</v>
      </c>
      <c r="AS103" s="22">
        <f t="shared" si="84"/>
        <v>107</v>
      </c>
      <c r="AT103" s="22">
        <f t="shared" si="84"/>
        <v>110</v>
      </c>
      <c r="AU103" s="22">
        <f t="shared" si="84"/>
        <v>119</v>
      </c>
      <c r="AV103" s="22">
        <f t="shared" si="84"/>
        <v>120</v>
      </c>
      <c r="AW103" s="22">
        <f t="shared" si="84"/>
        <v>127</v>
      </c>
      <c r="AX103" s="22">
        <f t="shared" si="84"/>
        <v>130</v>
      </c>
      <c r="AY103" s="22">
        <f t="shared" si="84"/>
        <v>131</v>
      </c>
      <c r="AZ103" s="22">
        <f t="shared" si="84"/>
        <v>132</v>
      </c>
      <c r="BA103" s="22">
        <f t="shared" si="84"/>
        <v>135</v>
      </c>
      <c r="BB103" s="22">
        <f t="shared" si="84"/>
        <v>139</v>
      </c>
      <c r="BC103" s="22">
        <f t="shared" si="84"/>
        <v>143</v>
      </c>
      <c r="BD103" s="22">
        <f t="shared" si="84"/>
        <v>145</v>
      </c>
      <c r="BE103" s="22">
        <f t="shared" si="84"/>
        <v>145</v>
      </c>
    </row>
    <row r="104" spans="1:57" x14ac:dyDescent="0.25">
      <c r="A104" s="21" t="s">
        <v>27</v>
      </c>
      <c r="B104" s="21">
        <v>2021</v>
      </c>
      <c r="C104" s="21" t="s">
        <v>28</v>
      </c>
      <c r="D104" s="29" t="s">
        <v>2</v>
      </c>
      <c r="E104" s="22">
        <f t="shared" si="2"/>
        <v>3</v>
      </c>
      <c r="F104" s="22">
        <f t="shared" ref="F104:AK104" si="85">E104+F44</f>
        <v>3</v>
      </c>
      <c r="G104" s="22">
        <f t="shared" si="85"/>
        <v>7</v>
      </c>
      <c r="H104" s="22">
        <f t="shared" si="85"/>
        <v>10</v>
      </c>
      <c r="I104" s="22">
        <f t="shared" si="85"/>
        <v>15</v>
      </c>
      <c r="J104" s="22">
        <f t="shared" si="85"/>
        <v>17</v>
      </c>
      <c r="K104" s="22">
        <f t="shared" si="85"/>
        <v>21</v>
      </c>
      <c r="L104" s="22">
        <f t="shared" si="85"/>
        <v>24</v>
      </c>
      <c r="M104" s="22">
        <f t="shared" si="85"/>
        <v>24</v>
      </c>
      <c r="N104" s="22">
        <f t="shared" si="85"/>
        <v>27</v>
      </c>
      <c r="O104" s="22">
        <f t="shared" si="85"/>
        <v>28</v>
      </c>
      <c r="P104" s="22">
        <f t="shared" si="85"/>
        <v>30</v>
      </c>
      <c r="Q104" s="22">
        <f t="shared" si="85"/>
        <v>31</v>
      </c>
      <c r="R104" s="22">
        <f t="shared" si="85"/>
        <v>32</v>
      </c>
      <c r="S104" s="22">
        <f t="shared" si="85"/>
        <v>32</v>
      </c>
      <c r="T104" s="22">
        <f t="shared" si="85"/>
        <v>34</v>
      </c>
      <c r="U104" s="22">
        <f t="shared" si="85"/>
        <v>35</v>
      </c>
      <c r="V104" s="22">
        <f t="shared" si="85"/>
        <v>37</v>
      </c>
      <c r="W104" s="22">
        <f t="shared" si="85"/>
        <v>39</v>
      </c>
      <c r="X104" s="22">
        <f t="shared" si="85"/>
        <v>41</v>
      </c>
      <c r="Y104" s="22">
        <f t="shared" si="85"/>
        <v>42</v>
      </c>
      <c r="Z104" s="22">
        <f t="shared" si="85"/>
        <v>43</v>
      </c>
      <c r="AA104" s="22">
        <f t="shared" si="85"/>
        <v>45</v>
      </c>
      <c r="AB104" s="22">
        <f t="shared" si="85"/>
        <v>46</v>
      </c>
      <c r="AC104" s="22">
        <f t="shared" si="85"/>
        <v>48</v>
      </c>
      <c r="AD104" s="22">
        <f t="shared" si="85"/>
        <v>48</v>
      </c>
      <c r="AE104" s="22">
        <f t="shared" si="85"/>
        <v>52</v>
      </c>
      <c r="AF104" s="22">
        <f t="shared" si="85"/>
        <v>54</v>
      </c>
      <c r="AG104" s="22">
        <f t="shared" si="85"/>
        <v>56</v>
      </c>
      <c r="AH104" s="22">
        <f t="shared" si="85"/>
        <v>60</v>
      </c>
      <c r="AI104" s="22">
        <f t="shared" si="85"/>
        <v>62</v>
      </c>
      <c r="AJ104" s="22">
        <f t="shared" si="85"/>
        <v>65</v>
      </c>
      <c r="AK104" s="22">
        <f t="shared" si="85"/>
        <v>66</v>
      </c>
      <c r="AL104" s="22">
        <f t="shared" ref="AL104:BE104" si="86">AK104+AL44</f>
        <v>67</v>
      </c>
      <c r="AM104" s="22">
        <f t="shared" si="86"/>
        <v>69</v>
      </c>
      <c r="AN104" s="22">
        <f t="shared" si="86"/>
        <v>73</v>
      </c>
      <c r="AO104" s="22">
        <f t="shared" si="86"/>
        <v>73</v>
      </c>
      <c r="AP104" s="22">
        <f t="shared" si="86"/>
        <v>74</v>
      </c>
      <c r="AQ104" s="22">
        <f t="shared" si="86"/>
        <v>78</v>
      </c>
      <c r="AR104" s="22">
        <f t="shared" si="86"/>
        <v>80</v>
      </c>
      <c r="AS104" s="22">
        <f t="shared" si="86"/>
        <v>84</v>
      </c>
      <c r="AT104" s="22">
        <f t="shared" si="86"/>
        <v>86</v>
      </c>
      <c r="AU104" s="22">
        <f t="shared" si="86"/>
        <v>86</v>
      </c>
      <c r="AV104" s="22">
        <f t="shared" si="86"/>
        <v>87</v>
      </c>
      <c r="AW104" s="22">
        <f t="shared" si="86"/>
        <v>89</v>
      </c>
      <c r="AX104" s="22">
        <f t="shared" si="86"/>
        <v>91</v>
      </c>
      <c r="AY104" s="22">
        <f t="shared" si="86"/>
        <v>93</v>
      </c>
      <c r="AZ104" s="22">
        <f t="shared" si="86"/>
        <v>96</v>
      </c>
      <c r="BA104" s="22">
        <f t="shared" si="86"/>
        <v>97</v>
      </c>
      <c r="BB104" s="22">
        <f t="shared" si="86"/>
        <v>100</v>
      </c>
      <c r="BC104" s="22">
        <f t="shared" si="86"/>
        <v>103</v>
      </c>
      <c r="BD104" s="22">
        <f t="shared" si="86"/>
        <v>105</v>
      </c>
      <c r="BE104" s="22">
        <f t="shared" si="86"/>
        <v>105</v>
      </c>
    </row>
    <row r="105" spans="1:57" x14ac:dyDescent="0.25">
      <c r="A105" s="21" t="s">
        <v>27</v>
      </c>
      <c r="B105" s="21">
        <v>2021</v>
      </c>
      <c r="C105" s="21" t="s">
        <v>28</v>
      </c>
      <c r="D105" s="20" t="s">
        <v>3</v>
      </c>
      <c r="E105" s="22">
        <f t="shared" si="2"/>
        <v>2</v>
      </c>
      <c r="F105" s="22">
        <f t="shared" ref="F105:AK105" si="87">E105+F45</f>
        <v>3</v>
      </c>
      <c r="G105" s="22">
        <f t="shared" si="87"/>
        <v>6</v>
      </c>
      <c r="H105" s="22">
        <f t="shared" si="87"/>
        <v>8</v>
      </c>
      <c r="I105" s="22">
        <f t="shared" si="87"/>
        <v>12</v>
      </c>
      <c r="J105" s="22">
        <f t="shared" si="87"/>
        <v>14</v>
      </c>
      <c r="K105" s="22">
        <f t="shared" si="87"/>
        <v>18</v>
      </c>
      <c r="L105" s="22">
        <f t="shared" si="87"/>
        <v>22</v>
      </c>
      <c r="M105" s="22">
        <f t="shared" si="87"/>
        <v>25</v>
      </c>
      <c r="N105" s="22">
        <f t="shared" si="87"/>
        <v>28</v>
      </c>
      <c r="O105" s="22">
        <f t="shared" si="87"/>
        <v>33</v>
      </c>
      <c r="P105" s="22">
        <f t="shared" si="87"/>
        <v>40</v>
      </c>
      <c r="Q105" s="22">
        <f t="shared" si="87"/>
        <v>40</v>
      </c>
      <c r="R105" s="22">
        <f t="shared" si="87"/>
        <v>42</v>
      </c>
      <c r="S105" s="22">
        <f t="shared" si="87"/>
        <v>43</v>
      </c>
      <c r="T105" s="22">
        <f t="shared" si="87"/>
        <v>43</v>
      </c>
      <c r="U105" s="22">
        <f t="shared" si="87"/>
        <v>46</v>
      </c>
      <c r="V105" s="22">
        <f t="shared" si="87"/>
        <v>47</v>
      </c>
      <c r="W105" s="22">
        <f t="shared" si="87"/>
        <v>48</v>
      </c>
      <c r="X105" s="22">
        <f t="shared" si="87"/>
        <v>49</v>
      </c>
      <c r="Y105" s="22">
        <f t="shared" si="87"/>
        <v>53</v>
      </c>
      <c r="Z105" s="22">
        <f t="shared" si="87"/>
        <v>54</v>
      </c>
      <c r="AA105" s="22">
        <f t="shared" si="87"/>
        <v>60</v>
      </c>
      <c r="AB105" s="22">
        <f t="shared" si="87"/>
        <v>65</v>
      </c>
      <c r="AC105" s="22">
        <f t="shared" si="87"/>
        <v>65</v>
      </c>
      <c r="AD105" s="22">
        <f t="shared" si="87"/>
        <v>65</v>
      </c>
      <c r="AE105" s="22">
        <f t="shared" si="87"/>
        <v>67</v>
      </c>
      <c r="AF105" s="22">
        <f t="shared" si="87"/>
        <v>67</v>
      </c>
      <c r="AG105" s="22">
        <f t="shared" si="87"/>
        <v>68</v>
      </c>
      <c r="AH105" s="22">
        <f t="shared" si="87"/>
        <v>70</v>
      </c>
      <c r="AI105" s="22">
        <f t="shared" si="87"/>
        <v>73</v>
      </c>
      <c r="AJ105" s="22">
        <f t="shared" si="87"/>
        <v>74</v>
      </c>
      <c r="AK105" s="22">
        <f t="shared" si="87"/>
        <v>76</v>
      </c>
      <c r="AL105" s="22">
        <f t="shared" ref="AL105:BE105" si="88">AK105+AL45</f>
        <v>81</v>
      </c>
      <c r="AM105" s="22">
        <f t="shared" si="88"/>
        <v>81</v>
      </c>
      <c r="AN105" s="22">
        <f t="shared" si="88"/>
        <v>83</v>
      </c>
      <c r="AO105" s="22">
        <f t="shared" si="88"/>
        <v>83</v>
      </c>
      <c r="AP105" s="22">
        <f t="shared" si="88"/>
        <v>86</v>
      </c>
      <c r="AQ105" s="22">
        <f t="shared" si="88"/>
        <v>89</v>
      </c>
      <c r="AR105" s="22">
        <f t="shared" si="88"/>
        <v>93</v>
      </c>
      <c r="AS105" s="22">
        <f t="shared" si="88"/>
        <v>95</v>
      </c>
      <c r="AT105" s="22">
        <f t="shared" si="88"/>
        <v>97</v>
      </c>
      <c r="AU105" s="22">
        <f t="shared" si="88"/>
        <v>101</v>
      </c>
      <c r="AV105" s="22">
        <f t="shared" si="88"/>
        <v>105</v>
      </c>
      <c r="AW105" s="22">
        <f t="shared" si="88"/>
        <v>108</v>
      </c>
      <c r="AX105" s="22">
        <f t="shared" si="88"/>
        <v>111</v>
      </c>
      <c r="AY105" s="22">
        <f t="shared" si="88"/>
        <v>115</v>
      </c>
      <c r="AZ105" s="22">
        <f t="shared" si="88"/>
        <v>115</v>
      </c>
      <c r="BA105" s="22">
        <f t="shared" si="88"/>
        <v>120</v>
      </c>
      <c r="BB105" s="22">
        <f t="shared" si="88"/>
        <v>125</v>
      </c>
      <c r="BC105" s="22">
        <f t="shared" si="88"/>
        <v>127</v>
      </c>
      <c r="BD105" s="22">
        <f t="shared" si="88"/>
        <v>129</v>
      </c>
      <c r="BE105" s="22">
        <f t="shared" si="88"/>
        <v>129</v>
      </c>
    </row>
    <row r="106" spans="1:57" x14ac:dyDescent="0.25">
      <c r="A106" s="21" t="s">
        <v>27</v>
      </c>
      <c r="B106" s="21">
        <v>2021</v>
      </c>
      <c r="C106" s="21" t="s">
        <v>28</v>
      </c>
      <c r="D106" s="20" t="s">
        <v>4</v>
      </c>
      <c r="E106" s="22">
        <f t="shared" si="2"/>
        <v>4</v>
      </c>
      <c r="F106" s="22">
        <f t="shared" ref="F106:AK106" si="89">E106+F46</f>
        <v>10</v>
      </c>
      <c r="G106" s="22">
        <f t="shared" si="89"/>
        <v>22</v>
      </c>
      <c r="H106" s="22">
        <f t="shared" si="89"/>
        <v>30</v>
      </c>
      <c r="I106" s="22">
        <f t="shared" si="89"/>
        <v>34</v>
      </c>
      <c r="J106" s="22">
        <f t="shared" si="89"/>
        <v>40</v>
      </c>
      <c r="K106" s="22">
        <f t="shared" si="89"/>
        <v>42</v>
      </c>
      <c r="L106" s="22">
        <f t="shared" si="89"/>
        <v>47</v>
      </c>
      <c r="M106" s="22">
        <f t="shared" si="89"/>
        <v>52</v>
      </c>
      <c r="N106" s="22">
        <f t="shared" si="89"/>
        <v>56</v>
      </c>
      <c r="O106" s="22">
        <f t="shared" si="89"/>
        <v>60</v>
      </c>
      <c r="P106" s="22">
        <f t="shared" si="89"/>
        <v>67</v>
      </c>
      <c r="Q106" s="22">
        <f t="shared" si="89"/>
        <v>71</v>
      </c>
      <c r="R106" s="22">
        <f t="shared" si="89"/>
        <v>74</v>
      </c>
      <c r="S106" s="22">
        <f t="shared" si="89"/>
        <v>79</v>
      </c>
      <c r="T106" s="22">
        <f t="shared" si="89"/>
        <v>84</v>
      </c>
      <c r="U106" s="22">
        <f t="shared" si="89"/>
        <v>87</v>
      </c>
      <c r="V106" s="22">
        <f t="shared" si="89"/>
        <v>90</v>
      </c>
      <c r="W106" s="22">
        <f t="shared" si="89"/>
        <v>96</v>
      </c>
      <c r="X106" s="22">
        <f t="shared" si="89"/>
        <v>100</v>
      </c>
      <c r="Y106" s="22">
        <f t="shared" si="89"/>
        <v>102</v>
      </c>
      <c r="Z106" s="22">
        <f t="shared" si="89"/>
        <v>105</v>
      </c>
      <c r="AA106" s="22">
        <f t="shared" si="89"/>
        <v>110</v>
      </c>
      <c r="AB106" s="22">
        <f t="shared" si="89"/>
        <v>114</v>
      </c>
      <c r="AC106" s="22">
        <f t="shared" si="89"/>
        <v>118</v>
      </c>
      <c r="AD106" s="22">
        <f t="shared" si="89"/>
        <v>122</v>
      </c>
      <c r="AE106" s="22">
        <f t="shared" si="89"/>
        <v>123</v>
      </c>
      <c r="AF106" s="22">
        <f t="shared" si="89"/>
        <v>128</v>
      </c>
      <c r="AG106" s="22">
        <f t="shared" si="89"/>
        <v>135</v>
      </c>
      <c r="AH106" s="22">
        <f t="shared" si="89"/>
        <v>139</v>
      </c>
      <c r="AI106" s="22">
        <f t="shared" si="89"/>
        <v>141</v>
      </c>
      <c r="AJ106" s="22">
        <f t="shared" si="89"/>
        <v>148</v>
      </c>
      <c r="AK106" s="22">
        <f t="shared" si="89"/>
        <v>151</v>
      </c>
      <c r="AL106" s="22">
        <f t="shared" ref="AL106:BE106" si="90">AK106+AL46</f>
        <v>160</v>
      </c>
      <c r="AM106" s="22">
        <f t="shared" si="90"/>
        <v>167</v>
      </c>
      <c r="AN106" s="22">
        <f t="shared" si="90"/>
        <v>171</v>
      </c>
      <c r="AO106" s="22">
        <f t="shared" si="90"/>
        <v>176</v>
      </c>
      <c r="AP106" s="22">
        <f t="shared" si="90"/>
        <v>180</v>
      </c>
      <c r="AQ106" s="22">
        <f t="shared" si="90"/>
        <v>189</v>
      </c>
      <c r="AR106" s="22">
        <f t="shared" si="90"/>
        <v>193</v>
      </c>
      <c r="AS106" s="22">
        <f t="shared" si="90"/>
        <v>194</v>
      </c>
      <c r="AT106" s="22">
        <f t="shared" si="90"/>
        <v>199</v>
      </c>
      <c r="AU106" s="22">
        <f t="shared" si="90"/>
        <v>205</v>
      </c>
      <c r="AV106" s="22">
        <f t="shared" si="90"/>
        <v>209</v>
      </c>
      <c r="AW106" s="22">
        <f t="shared" si="90"/>
        <v>212</v>
      </c>
      <c r="AX106" s="22">
        <f t="shared" si="90"/>
        <v>216</v>
      </c>
      <c r="AY106" s="22">
        <f t="shared" si="90"/>
        <v>224</v>
      </c>
      <c r="AZ106" s="22">
        <f t="shared" si="90"/>
        <v>232</v>
      </c>
      <c r="BA106" s="22">
        <f t="shared" si="90"/>
        <v>237</v>
      </c>
      <c r="BB106" s="22">
        <f t="shared" si="90"/>
        <v>244</v>
      </c>
      <c r="BC106" s="22">
        <f t="shared" si="90"/>
        <v>251</v>
      </c>
      <c r="BD106" s="22">
        <f t="shared" si="90"/>
        <v>253</v>
      </c>
      <c r="BE106" s="22">
        <f t="shared" si="90"/>
        <v>253</v>
      </c>
    </row>
    <row r="107" spans="1:57" x14ac:dyDescent="0.25">
      <c r="A107" s="21" t="s">
        <v>27</v>
      </c>
      <c r="B107" s="21">
        <v>2021</v>
      </c>
      <c r="C107" s="21" t="s">
        <v>28</v>
      </c>
      <c r="D107" s="20" t="s">
        <v>5</v>
      </c>
      <c r="E107" s="22">
        <f t="shared" si="2"/>
        <v>6</v>
      </c>
      <c r="F107" s="22">
        <f t="shared" ref="F107:AK107" si="91">E107+F47</f>
        <v>12</v>
      </c>
      <c r="G107" s="22">
        <f t="shared" si="91"/>
        <v>17</v>
      </c>
      <c r="H107" s="22">
        <f t="shared" si="91"/>
        <v>25</v>
      </c>
      <c r="I107" s="22">
        <f t="shared" si="91"/>
        <v>36</v>
      </c>
      <c r="J107" s="22">
        <f t="shared" si="91"/>
        <v>43</v>
      </c>
      <c r="K107" s="22">
        <f t="shared" si="91"/>
        <v>55</v>
      </c>
      <c r="L107" s="22">
        <f t="shared" si="91"/>
        <v>58</v>
      </c>
      <c r="M107" s="22">
        <f t="shared" si="91"/>
        <v>64</v>
      </c>
      <c r="N107" s="22">
        <f t="shared" si="91"/>
        <v>78</v>
      </c>
      <c r="O107" s="22">
        <f t="shared" si="91"/>
        <v>87</v>
      </c>
      <c r="P107" s="22">
        <f t="shared" si="91"/>
        <v>95</v>
      </c>
      <c r="Q107" s="22">
        <f t="shared" si="91"/>
        <v>105</v>
      </c>
      <c r="R107" s="22">
        <f t="shared" si="91"/>
        <v>114</v>
      </c>
      <c r="S107" s="22">
        <f t="shared" si="91"/>
        <v>123</v>
      </c>
      <c r="T107" s="22">
        <f t="shared" si="91"/>
        <v>133</v>
      </c>
      <c r="U107" s="22">
        <f t="shared" si="91"/>
        <v>138</v>
      </c>
      <c r="V107" s="22">
        <f t="shared" si="91"/>
        <v>145</v>
      </c>
      <c r="W107" s="22">
        <f t="shared" si="91"/>
        <v>150</v>
      </c>
      <c r="X107" s="22">
        <f t="shared" si="91"/>
        <v>159</v>
      </c>
      <c r="Y107" s="22">
        <f t="shared" si="91"/>
        <v>168</v>
      </c>
      <c r="Z107" s="22">
        <f t="shared" si="91"/>
        <v>174</v>
      </c>
      <c r="AA107" s="22">
        <f t="shared" si="91"/>
        <v>181</v>
      </c>
      <c r="AB107" s="22">
        <f t="shared" si="91"/>
        <v>192</v>
      </c>
      <c r="AC107" s="22">
        <f t="shared" si="91"/>
        <v>202</v>
      </c>
      <c r="AD107" s="22">
        <f t="shared" si="91"/>
        <v>211</v>
      </c>
      <c r="AE107" s="22">
        <f t="shared" si="91"/>
        <v>217</v>
      </c>
      <c r="AF107" s="22">
        <f t="shared" si="91"/>
        <v>224</v>
      </c>
      <c r="AG107" s="22">
        <f t="shared" si="91"/>
        <v>228</v>
      </c>
      <c r="AH107" s="22">
        <f t="shared" si="91"/>
        <v>233</v>
      </c>
      <c r="AI107" s="22">
        <f t="shared" si="91"/>
        <v>237</v>
      </c>
      <c r="AJ107" s="22">
        <f t="shared" si="91"/>
        <v>246</v>
      </c>
      <c r="AK107" s="22">
        <f t="shared" si="91"/>
        <v>251</v>
      </c>
      <c r="AL107" s="22">
        <f t="shared" ref="AL107:BE107" si="92">AK107+AL47</f>
        <v>260</v>
      </c>
      <c r="AM107" s="22">
        <f t="shared" si="92"/>
        <v>268</v>
      </c>
      <c r="AN107" s="22">
        <f t="shared" si="92"/>
        <v>272</v>
      </c>
      <c r="AO107" s="22">
        <f t="shared" si="92"/>
        <v>284</v>
      </c>
      <c r="AP107" s="22">
        <f t="shared" si="92"/>
        <v>289</v>
      </c>
      <c r="AQ107" s="22">
        <f t="shared" si="92"/>
        <v>296</v>
      </c>
      <c r="AR107" s="22">
        <f t="shared" si="92"/>
        <v>302</v>
      </c>
      <c r="AS107" s="22">
        <f t="shared" si="92"/>
        <v>309</v>
      </c>
      <c r="AT107" s="22">
        <f t="shared" si="92"/>
        <v>319</v>
      </c>
      <c r="AU107" s="22">
        <f t="shared" si="92"/>
        <v>330</v>
      </c>
      <c r="AV107" s="22">
        <f t="shared" si="92"/>
        <v>338</v>
      </c>
      <c r="AW107" s="22">
        <f t="shared" si="92"/>
        <v>351</v>
      </c>
      <c r="AX107" s="22">
        <f t="shared" si="92"/>
        <v>359</v>
      </c>
      <c r="AY107" s="22">
        <f t="shared" si="92"/>
        <v>367</v>
      </c>
      <c r="AZ107" s="22">
        <f t="shared" si="92"/>
        <v>378</v>
      </c>
      <c r="BA107" s="22">
        <f t="shared" si="92"/>
        <v>385</v>
      </c>
      <c r="BB107" s="22">
        <f t="shared" si="92"/>
        <v>398</v>
      </c>
      <c r="BC107" s="22">
        <f t="shared" si="92"/>
        <v>410</v>
      </c>
      <c r="BD107" s="22">
        <f t="shared" si="92"/>
        <v>413</v>
      </c>
      <c r="BE107" s="22">
        <f t="shared" si="92"/>
        <v>413</v>
      </c>
    </row>
    <row r="108" spans="1:57" x14ac:dyDescent="0.25">
      <c r="A108" s="21" t="s">
        <v>27</v>
      </c>
      <c r="B108" s="21">
        <v>2021</v>
      </c>
      <c r="C108" s="21" t="s">
        <v>28</v>
      </c>
      <c r="D108" s="23" t="s">
        <v>6</v>
      </c>
      <c r="E108" s="22">
        <f t="shared" si="2"/>
        <v>11</v>
      </c>
      <c r="F108" s="22">
        <f t="shared" ref="F108:AK108" si="93">E108+F48</f>
        <v>26</v>
      </c>
      <c r="G108" s="22">
        <f t="shared" si="93"/>
        <v>42</v>
      </c>
      <c r="H108" s="22">
        <f t="shared" si="93"/>
        <v>63</v>
      </c>
      <c r="I108" s="22">
        <f t="shared" si="93"/>
        <v>75</v>
      </c>
      <c r="J108" s="22">
        <f t="shared" si="93"/>
        <v>89</v>
      </c>
      <c r="K108" s="22">
        <f t="shared" si="93"/>
        <v>99</v>
      </c>
      <c r="L108" s="22">
        <f t="shared" si="93"/>
        <v>110</v>
      </c>
      <c r="M108" s="22">
        <f t="shared" si="93"/>
        <v>121</v>
      </c>
      <c r="N108" s="22">
        <f t="shared" si="93"/>
        <v>136</v>
      </c>
      <c r="O108" s="22">
        <f t="shared" si="93"/>
        <v>147</v>
      </c>
      <c r="P108" s="22">
        <f t="shared" si="93"/>
        <v>159</v>
      </c>
      <c r="Q108" s="22">
        <f t="shared" si="93"/>
        <v>166</v>
      </c>
      <c r="R108" s="22">
        <f t="shared" si="93"/>
        <v>178</v>
      </c>
      <c r="S108" s="22">
        <f t="shared" si="93"/>
        <v>185</v>
      </c>
      <c r="T108" s="22">
        <f t="shared" si="93"/>
        <v>196</v>
      </c>
      <c r="U108" s="22">
        <f t="shared" si="93"/>
        <v>207</v>
      </c>
      <c r="V108" s="22">
        <f t="shared" si="93"/>
        <v>212</v>
      </c>
      <c r="W108" s="22">
        <f t="shared" si="93"/>
        <v>226</v>
      </c>
      <c r="X108" s="22">
        <f t="shared" si="93"/>
        <v>240</v>
      </c>
      <c r="Y108" s="22">
        <f t="shared" si="93"/>
        <v>258</v>
      </c>
      <c r="Z108" s="22">
        <f t="shared" si="93"/>
        <v>265</v>
      </c>
      <c r="AA108" s="22">
        <f t="shared" si="93"/>
        <v>276</v>
      </c>
      <c r="AB108" s="22">
        <f t="shared" si="93"/>
        <v>291</v>
      </c>
      <c r="AC108" s="22">
        <f t="shared" si="93"/>
        <v>300</v>
      </c>
      <c r="AD108" s="22">
        <f t="shared" si="93"/>
        <v>309</v>
      </c>
      <c r="AE108" s="22">
        <f t="shared" si="93"/>
        <v>318</v>
      </c>
      <c r="AF108" s="22">
        <f t="shared" si="93"/>
        <v>331</v>
      </c>
      <c r="AG108" s="22">
        <f t="shared" si="93"/>
        <v>346</v>
      </c>
      <c r="AH108" s="22">
        <f t="shared" si="93"/>
        <v>357</v>
      </c>
      <c r="AI108" s="22">
        <f t="shared" si="93"/>
        <v>366</v>
      </c>
      <c r="AJ108" s="22">
        <f t="shared" si="93"/>
        <v>383</v>
      </c>
      <c r="AK108" s="22">
        <f t="shared" si="93"/>
        <v>393</v>
      </c>
      <c r="AL108" s="22">
        <f t="shared" ref="AL108:BE108" si="94">AK108+AL48</f>
        <v>397</v>
      </c>
      <c r="AM108" s="22">
        <f t="shared" si="94"/>
        <v>410</v>
      </c>
      <c r="AN108" s="22">
        <f t="shared" si="94"/>
        <v>414</v>
      </c>
      <c r="AO108" s="22">
        <f t="shared" si="94"/>
        <v>422</v>
      </c>
      <c r="AP108" s="22">
        <f t="shared" si="94"/>
        <v>434</v>
      </c>
      <c r="AQ108" s="22">
        <f t="shared" si="94"/>
        <v>446</v>
      </c>
      <c r="AR108" s="22">
        <f t="shared" si="94"/>
        <v>456</v>
      </c>
      <c r="AS108" s="22">
        <f t="shared" si="94"/>
        <v>468</v>
      </c>
      <c r="AT108" s="22">
        <f t="shared" si="94"/>
        <v>482</v>
      </c>
      <c r="AU108" s="22">
        <f t="shared" si="94"/>
        <v>490</v>
      </c>
      <c r="AV108" s="22">
        <f t="shared" si="94"/>
        <v>503</v>
      </c>
      <c r="AW108" s="22">
        <f t="shared" si="94"/>
        <v>513</v>
      </c>
      <c r="AX108" s="22">
        <f t="shared" si="94"/>
        <v>531</v>
      </c>
      <c r="AY108" s="22">
        <f t="shared" si="94"/>
        <v>542</v>
      </c>
      <c r="AZ108" s="22">
        <f t="shared" si="94"/>
        <v>552</v>
      </c>
      <c r="BA108" s="22">
        <f t="shared" si="94"/>
        <v>564</v>
      </c>
      <c r="BB108" s="22">
        <f t="shared" si="94"/>
        <v>576</v>
      </c>
      <c r="BC108" s="22">
        <f t="shared" si="94"/>
        <v>583</v>
      </c>
      <c r="BD108" s="22">
        <f t="shared" si="94"/>
        <v>589</v>
      </c>
      <c r="BE108" s="22">
        <f t="shared" si="94"/>
        <v>589</v>
      </c>
    </row>
    <row r="109" spans="1:57" x14ac:dyDescent="0.25">
      <c r="A109" s="21" t="s">
        <v>27</v>
      </c>
      <c r="B109" s="21">
        <v>2021</v>
      </c>
      <c r="C109" s="21" t="s">
        <v>28</v>
      </c>
      <c r="D109" s="23" t="s">
        <v>7</v>
      </c>
      <c r="E109" s="22">
        <f t="shared" si="2"/>
        <v>25</v>
      </c>
      <c r="F109" s="22">
        <f t="shared" ref="F109:AK109" si="95">E109+F49</f>
        <v>45</v>
      </c>
      <c r="G109" s="22">
        <f t="shared" si="95"/>
        <v>75</v>
      </c>
      <c r="H109" s="22">
        <f t="shared" si="95"/>
        <v>97</v>
      </c>
      <c r="I109" s="22">
        <f t="shared" si="95"/>
        <v>118</v>
      </c>
      <c r="J109" s="22">
        <f t="shared" si="95"/>
        <v>141</v>
      </c>
      <c r="K109" s="22">
        <f t="shared" si="95"/>
        <v>164</v>
      </c>
      <c r="L109" s="22">
        <f t="shared" si="95"/>
        <v>176</v>
      </c>
      <c r="M109" s="22">
        <f t="shared" si="95"/>
        <v>200</v>
      </c>
      <c r="N109" s="22">
        <f t="shared" si="95"/>
        <v>212</v>
      </c>
      <c r="O109" s="22">
        <f t="shared" si="95"/>
        <v>235</v>
      </c>
      <c r="P109" s="22">
        <f t="shared" si="95"/>
        <v>256</v>
      </c>
      <c r="Q109" s="22">
        <f t="shared" si="95"/>
        <v>272</v>
      </c>
      <c r="R109" s="22">
        <f t="shared" si="95"/>
        <v>287</v>
      </c>
      <c r="S109" s="22">
        <f t="shared" si="95"/>
        <v>311</v>
      </c>
      <c r="T109" s="22">
        <f t="shared" si="95"/>
        <v>335</v>
      </c>
      <c r="U109" s="22">
        <f t="shared" si="95"/>
        <v>352</v>
      </c>
      <c r="V109" s="22">
        <f t="shared" si="95"/>
        <v>371</v>
      </c>
      <c r="W109" s="22">
        <f t="shared" si="95"/>
        <v>379</v>
      </c>
      <c r="X109" s="22">
        <f t="shared" si="95"/>
        <v>393</v>
      </c>
      <c r="Y109" s="22">
        <f t="shared" si="95"/>
        <v>413</v>
      </c>
      <c r="Z109" s="22">
        <f t="shared" si="95"/>
        <v>424</v>
      </c>
      <c r="AA109" s="22">
        <f t="shared" si="95"/>
        <v>443</v>
      </c>
      <c r="AB109" s="22">
        <f t="shared" si="95"/>
        <v>466</v>
      </c>
      <c r="AC109" s="22">
        <f t="shared" si="95"/>
        <v>482</v>
      </c>
      <c r="AD109" s="22">
        <f t="shared" si="95"/>
        <v>496</v>
      </c>
      <c r="AE109" s="22">
        <f t="shared" si="95"/>
        <v>515</v>
      </c>
      <c r="AF109" s="22">
        <f t="shared" si="95"/>
        <v>537</v>
      </c>
      <c r="AG109" s="22">
        <f t="shared" si="95"/>
        <v>559</v>
      </c>
      <c r="AH109" s="22">
        <f t="shared" si="95"/>
        <v>578</v>
      </c>
      <c r="AI109" s="22">
        <f t="shared" si="95"/>
        <v>597</v>
      </c>
      <c r="AJ109" s="22">
        <f t="shared" si="95"/>
        <v>615</v>
      </c>
      <c r="AK109" s="22">
        <f t="shared" si="95"/>
        <v>630</v>
      </c>
      <c r="AL109" s="22">
        <f t="shared" ref="AL109:BE109" si="96">AK109+AL49</f>
        <v>658</v>
      </c>
      <c r="AM109" s="22">
        <f t="shared" si="96"/>
        <v>678</v>
      </c>
      <c r="AN109" s="22">
        <f t="shared" si="96"/>
        <v>697</v>
      </c>
      <c r="AO109" s="22">
        <f t="shared" si="96"/>
        <v>706</v>
      </c>
      <c r="AP109" s="22">
        <f t="shared" si="96"/>
        <v>732</v>
      </c>
      <c r="AQ109" s="22">
        <f t="shared" si="96"/>
        <v>751</v>
      </c>
      <c r="AR109" s="22">
        <f t="shared" si="96"/>
        <v>767</v>
      </c>
      <c r="AS109" s="22">
        <f t="shared" si="96"/>
        <v>790</v>
      </c>
      <c r="AT109" s="22">
        <f t="shared" si="96"/>
        <v>811</v>
      </c>
      <c r="AU109" s="22">
        <f t="shared" si="96"/>
        <v>827</v>
      </c>
      <c r="AV109" s="22">
        <f t="shared" si="96"/>
        <v>848</v>
      </c>
      <c r="AW109" s="22">
        <f t="shared" si="96"/>
        <v>864</v>
      </c>
      <c r="AX109" s="22">
        <f t="shared" si="96"/>
        <v>879</v>
      </c>
      <c r="AY109" s="22">
        <f t="shared" si="96"/>
        <v>897</v>
      </c>
      <c r="AZ109" s="22">
        <f t="shared" si="96"/>
        <v>917</v>
      </c>
      <c r="BA109" s="22">
        <f t="shared" si="96"/>
        <v>934</v>
      </c>
      <c r="BB109" s="22">
        <f t="shared" si="96"/>
        <v>950</v>
      </c>
      <c r="BC109" s="22">
        <f t="shared" si="96"/>
        <v>961</v>
      </c>
      <c r="BD109" s="22">
        <f t="shared" si="96"/>
        <v>969</v>
      </c>
      <c r="BE109" s="22">
        <f t="shared" si="96"/>
        <v>969</v>
      </c>
    </row>
    <row r="110" spans="1:57" x14ac:dyDescent="0.25">
      <c r="A110" s="21" t="s">
        <v>27</v>
      </c>
      <c r="B110" s="21">
        <v>2021</v>
      </c>
      <c r="C110" s="21" t="s">
        <v>28</v>
      </c>
      <c r="D110" s="23" t="s">
        <v>8</v>
      </c>
      <c r="E110" s="22">
        <f t="shared" si="2"/>
        <v>23</v>
      </c>
      <c r="F110" s="22">
        <f t="shared" ref="F110:AK110" si="97">E110+F50</f>
        <v>65</v>
      </c>
      <c r="G110" s="22">
        <f t="shared" si="97"/>
        <v>91</v>
      </c>
      <c r="H110" s="22">
        <f t="shared" si="97"/>
        <v>130</v>
      </c>
      <c r="I110" s="22">
        <f t="shared" si="97"/>
        <v>176</v>
      </c>
      <c r="J110" s="22">
        <f t="shared" si="97"/>
        <v>218</v>
      </c>
      <c r="K110" s="22">
        <f t="shared" si="97"/>
        <v>248</v>
      </c>
      <c r="L110" s="22">
        <f t="shared" si="97"/>
        <v>286</v>
      </c>
      <c r="M110" s="22">
        <f t="shared" si="97"/>
        <v>315</v>
      </c>
      <c r="N110" s="22">
        <f t="shared" si="97"/>
        <v>337</v>
      </c>
      <c r="O110" s="22">
        <f t="shared" si="97"/>
        <v>358</v>
      </c>
      <c r="P110" s="22">
        <f t="shared" si="97"/>
        <v>390</v>
      </c>
      <c r="Q110" s="22">
        <f t="shared" si="97"/>
        <v>416</v>
      </c>
      <c r="R110" s="22">
        <f t="shared" si="97"/>
        <v>453</v>
      </c>
      <c r="S110" s="22">
        <f t="shared" si="97"/>
        <v>487</v>
      </c>
      <c r="T110" s="22">
        <f t="shared" si="97"/>
        <v>520</v>
      </c>
      <c r="U110" s="22">
        <f t="shared" si="97"/>
        <v>551</v>
      </c>
      <c r="V110" s="22">
        <f t="shared" si="97"/>
        <v>571</v>
      </c>
      <c r="W110" s="22">
        <f t="shared" si="97"/>
        <v>599</v>
      </c>
      <c r="X110" s="22">
        <f t="shared" si="97"/>
        <v>628</v>
      </c>
      <c r="Y110" s="22">
        <f t="shared" si="97"/>
        <v>660</v>
      </c>
      <c r="Z110" s="22">
        <f t="shared" si="97"/>
        <v>677</v>
      </c>
      <c r="AA110" s="22">
        <f t="shared" si="97"/>
        <v>695</v>
      </c>
      <c r="AB110" s="22">
        <f t="shared" si="97"/>
        <v>723</v>
      </c>
      <c r="AC110" s="22">
        <f t="shared" si="97"/>
        <v>748</v>
      </c>
      <c r="AD110" s="22">
        <f t="shared" si="97"/>
        <v>781</v>
      </c>
      <c r="AE110" s="22">
        <f t="shared" si="97"/>
        <v>814</v>
      </c>
      <c r="AF110" s="22">
        <f t="shared" si="97"/>
        <v>841</v>
      </c>
      <c r="AG110" s="22">
        <f t="shared" si="97"/>
        <v>874</v>
      </c>
      <c r="AH110" s="22">
        <f t="shared" si="97"/>
        <v>891</v>
      </c>
      <c r="AI110" s="22">
        <f t="shared" si="97"/>
        <v>924</v>
      </c>
      <c r="AJ110" s="22">
        <f t="shared" si="97"/>
        <v>951</v>
      </c>
      <c r="AK110" s="22">
        <f t="shared" si="97"/>
        <v>976</v>
      </c>
      <c r="AL110" s="22">
        <f t="shared" ref="AL110:BE110" si="98">AK110+AL50</f>
        <v>996</v>
      </c>
      <c r="AM110" s="22">
        <f t="shared" si="98"/>
        <v>1023</v>
      </c>
      <c r="AN110" s="22">
        <f t="shared" si="98"/>
        <v>1063</v>
      </c>
      <c r="AO110" s="22">
        <f t="shared" si="98"/>
        <v>1098</v>
      </c>
      <c r="AP110" s="22">
        <f t="shared" si="98"/>
        <v>1130</v>
      </c>
      <c r="AQ110" s="22">
        <f t="shared" si="98"/>
        <v>1160</v>
      </c>
      <c r="AR110" s="22">
        <f t="shared" si="98"/>
        <v>1187</v>
      </c>
      <c r="AS110" s="22">
        <f t="shared" si="98"/>
        <v>1214</v>
      </c>
      <c r="AT110" s="22">
        <f t="shared" si="98"/>
        <v>1241</v>
      </c>
      <c r="AU110" s="22">
        <f t="shared" si="98"/>
        <v>1267</v>
      </c>
      <c r="AV110" s="22">
        <f t="shared" si="98"/>
        <v>1286</v>
      </c>
      <c r="AW110" s="22">
        <f t="shared" si="98"/>
        <v>1323</v>
      </c>
      <c r="AX110" s="22">
        <f t="shared" si="98"/>
        <v>1353</v>
      </c>
      <c r="AY110" s="22">
        <f t="shared" si="98"/>
        <v>1387</v>
      </c>
      <c r="AZ110" s="22">
        <f t="shared" si="98"/>
        <v>1426</v>
      </c>
      <c r="BA110" s="22">
        <f t="shared" si="98"/>
        <v>1460</v>
      </c>
      <c r="BB110" s="22">
        <f t="shared" si="98"/>
        <v>1494</v>
      </c>
      <c r="BC110" s="22">
        <f t="shared" si="98"/>
        <v>1538</v>
      </c>
      <c r="BD110" s="22">
        <f t="shared" si="98"/>
        <v>1552</v>
      </c>
      <c r="BE110" s="22">
        <f t="shared" si="98"/>
        <v>1552</v>
      </c>
    </row>
    <row r="111" spans="1:57" x14ac:dyDescent="0.25">
      <c r="A111" s="21" t="s">
        <v>27</v>
      </c>
      <c r="B111" s="21">
        <v>2021</v>
      </c>
      <c r="C111" s="21" t="s">
        <v>28</v>
      </c>
      <c r="D111" s="23" t="s">
        <v>9</v>
      </c>
      <c r="E111" s="22">
        <f t="shared" si="2"/>
        <v>47</v>
      </c>
      <c r="F111" s="22">
        <f t="shared" ref="F111:AK111" si="99">E111+F51</f>
        <v>116</v>
      </c>
      <c r="G111" s="22">
        <f t="shared" si="99"/>
        <v>184</v>
      </c>
      <c r="H111" s="22">
        <f t="shared" si="99"/>
        <v>236</v>
      </c>
      <c r="I111" s="22">
        <f t="shared" si="99"/>
        <v>287</v>
      </c>
      <c r="J111" s="22">
        <f t="shared" si="99"/>
        <v>342</v>
      </c>
      <c r="K111" s="22">
        <f t="shared" si="99"/>
        <v>389</v>
      </c>
      <c r="L111" s="22">
        <f t="shared" si="99"/>
        <v>433</v>
      </c>
      <c r="M111" s="22">
        <f t="shared" si="99"/>
        <v>469</v>
      </c>
      <c r="N111" s="22">
        <f t="shared" si="99"/>
        <v>517</v>
      </c>
      <c r="O111" s="22">
        <f t="shared" si="99"/>
        <v>559</v>
      </c>
      <c r="P111" s="22">
        <f t="shared" si="99"/>
        <v>598</v>
      </c>
      <c r="Q111" s="22">
        <f t="shared" si="99"/>
        <v>631</v>
      </c>
      <c r="R111" s="22">
        <f t="shared" si="99"/>
        <v>667</v>
      </c>
      <c r="S111" s="22">
        <f t="shared" si="99"/>
        <v>713</v>
      </c>
      <c r="T111" s="22">
        <f t="shared" si="99"/>
        <v>758</v>
      </c>
      <c r="U111" s="22">
        <f t="shared" si="99"/>
        <v>811</v>
      </c>
      <c r="V111" s="22">
        <f t="shared" si="99"/>
        <v>835</v>
      </c>
      <c r="W111" s="22">
        <f t="shared" si="99"/>
        <v>872</v>
      </c>
      <c r="X111" s="22">
        <f t="shared" si="99"/>
        <v>911</v>
      </c>
      <c r="Y111" s="22">
        <f t="shared" si="99"/>
        <v>963</v>
      </c>
      <c r="Z111" s="22">
        <f t="shared" si="99"/>
        <v>993</v>
      </c>
      <c r="AA111" s="22">
        <f t="shared" si="99"/>
        <v>1036</v>
      </c>
      <c r="AB111" s="22">
        <f t="shared" si="99"/>
        <v>1071</v>
      </c>
      <c r="AC111" s="22">
        <f t="shared" si="99"/>
        <v>1103</v>
      </c>
      <c r="AD111" s="22">
        <f t="shared" si="99"/>
        <v>1147</v>
      </c>
      <c r="AE111" s="22">
        <f t="shared" si="99"/>
        <v>1190</v>
      </c>
      <c r="AF111" s="22">
        <f t="shared" si="99"/>
        <v>1229</v>
      </c>
      <c r="AG111" s="22">
        <f t="shared" si="99"/>
        <v>1264</v>
      </c>
      <c r="AH111" s="22">
        <f t="shared" si="99"/>
        <v>1318</v>
      </c>
      <c r="AI111" s="22">
        <f t="shared" si="99"/>
        <v>1362</v>
      </c>
      <c r="AJ111" s="22">
        <f t="shared" si="99"/>
        <v>1405</v>
      </c>
      <c r="AK111" s="22">
        <f t="shared" si="99"/>
        <v>1450</v>
      </c>
      <c r="AL111" s="22">
        <f t="shared" ref="AL111:BE111" si="100">AK111+AL51</f>
        <v>1484</v>
      </c>
      <c r="AM111" s="22">
        <f t="shared" si="100"/>
        <v>1510</v>
      </c>
      <c r="AN111" s="22">
        <f t="shared" si="100"/>
        <v>1546</v>
      </c>
      <c r="AO111" s="22">
        <f t="shared" si="100"/>
        <v>1578</v>
      </c>
      <c r="AP111" s="22">
        <f t="shared" si="100"/>
        <v>1625</v>
      </c>
      <c r="AQ111" s="22">
        <f t="shared" si="100"/>
        <v>1673</v>
      </c>
      <c r="AR111" s="22">
        <f t="shared" si="100"/>
        <v>1707</v>
      </c>
      <c r="AS111" s="22">
        <f t="shared" si="100"/>
        <v>1751</v>
      </c>
      <c r="AT111" s="22">
        <f t="shared" si="100"/>
        <v>1797</v>
      </c>
      <c r="AU111" s="22">
        <f t="shared" si="100"/>
        <v>1837</v>
      </c>
      <c r="AV111" s="22">
        <f t="shared" si="100"/>
        <v>1879</v>
      </c>
      <c r="AW111" s="22">
        <f t="shared" si="100"/>
        <v>1934</v>
      </c>
      <c r="AX111" s="22">
        <f t="shared" si="100"/>
        <v>1968</v>
      </c>
      <c r="AY111" s="22">
        <f t="shared" si="100"/>
        <v>2021</v>
      </c>
      <c r="AZ111" s="22">
        <f t="shared" si="100"/>
        <v>2063</v>
      </c>
      <c r="BA111" s="22">
        <f t="shared" si="100"/>
        <v>2094</v>
      </c>
      <c r="BB111" s="22">
        <f t="shared" si="100"/>
        <v>2141</v>
      </c>
      <c r="BC111" s="22">
        <f t="shared" si="100"/>
        <v>2185</v>
      </c>
      <c r="BD111" s="22">
        <f t="shared" si="100"/>
        <v>2208</v>
      </c>
      <c r="BE111" s="22">
        <f t="shared" si="100"/>
        <v>2208</v>
      </c>
    </row>
    <row r="112" spans="1:57" x14ac:dyDescent="0.25">
      <c r="A112" s="21" t="s">
        <v>27</v>
      </c>
      <c r="B112" s="21">
        <v>2021</v>
      </c>
      <c r="C112" s="21" t="s">
        <v>28</v>
      </c>
      <c r="D112" s="23" t="s">
        <v>10</v>
      </c>
      <c r="E112" s="22">
        <f t="shared" si="2"/>
        <v>89</v>
      </c>
      <c r="F112" s="22">
        <f t="shared" ref="F112:AK112" si="101">E112+F52</f>
        <v>193</v>
      </c>
      <c r="G112" s="22">
        <f t="shared" si="101"/>
        <v>297</v>
      </c>
      <c r="H112" s="22">
        <f t="shared" si="101"/>
        <v>383</v>
      </c>
      <c r="I112" s="22">
        <f t="shared" si="101"/>
        <v>470</v>
      </c>
      <c r="J112" s="22">
        <f t="shared" si="101"/>
        <v>575</v>
      </c>
      <c r="K112" s="22">
        <f t="shared" si="101"/>
        <v>670</v>
      </c>
      <c r="L112" s="22">
        <f t="shared" si="101"/>
        <v>761</v>
      </c>
      <c r="M112" s="22">
        <f t="shared" si="101"/>
        <v>829</v>
      </c>
      <c r="N112" s="22">
        <f t="shared" si="101"/>
        <v>904</v>
      </c>
      <c r="O112" s="22">
        <f t="shared" si="101"/>
        <v>962</v>
      </c>
      <c r="P112" s="22">
        <f t="shared" si="101"/>
        <v>1030</v>
      </c>
      <c r="Q112" s="22">
        <f t="shared" si="101"/>
        <v>1087</v>
      </c>
      <c r="R112" s="22">
        <f t="shared" si="101"/>
        <v>1140</v>
      </c>
      <c r="S112" s="22">
        <f t="shared" si="101"/>
        <v>1208</v>
      </c>
      <c r="T112" s="22">
        <f t="shared" si="101"/>
        <v>1274</v>
      </c>
      <c r="U112" s="22">
        <f t="shared" si="101"/>
        <v>1324</v>
      </c>
      <c r="V112" s="22">
        <f t="shared" si="101"/>
        <v>1375</v>
      </c>
      <c r="W112" s="22">
        <f t="shared" si="101"/>
        <v>1442</v>
      </c>
      <c r="X112" s="22">
        <f t="shared" si="101"/>
        <v>1530</v>
      </c>
      <c r="Y112" s="22">
        <f t="shared" si="101"/>
        <v>1590</v>
      </c>
      <c r="Z112" s="22">
        <f t="shared" si="101"/>
        <v>1645</v>
      </c>
      <c r="AA112" s="22">
        <f t="shared" si="101"/>
        <v>1708</v>
      </c>
      <c r="AB112" s="22">
        <f t="shared" si="101"/>
        <v>1767</v>
      </c>
      <c r="AC112" s="22">
        <f t="shared" si="101"/>
        <v>1826</v>
      </c>
      <c r="AD112" s="22">
        <f t="shared" si="101"/>
        <v>1888</v>
      </c>
      <c r="AE112" s="22">
        <f t="shared" si="101"/>
        <v>1938</v>
      </c>
      <c r="AF112" s="22">
        <f t="shared" si="101"/>
        <v>2004</v>
      </c>
      <c r="AG112" s="22">
        <f t="shared" si="101"/>
        <v>2050</v>
      </c>
      <c r="AH112" s="22">
        <f t="shared" si="101"/>
        <v>2110</v>
      </c>
      <c r="AI112" s="22">
        <f t="shared" si="101"/>
        <v>2170</v>
      </c>
      <c r="AJ112" s="22">
        <f t="shared" si="101"/>
        <v>2249</v>
      </c>
      <c r="AK112" s="22">
        <f t="shared" si="101"/>
        <v>2305</v>
      </c>
      <c r="AL112" s="22">
        <f t="shared" ref="AL112:BE112" si="102">AK112+AL52</f>
        <v>2356</v>
      </c>
      <c r="AM112" s="22">
        <f t="shared" si="102"/>
        <v>2424</v>
      </c>
      <c r="AN112" s="22">
        <f t="shared" si="102"/>
        <v>2497</v>
      </c>
      <c r="AO112" s="22">
        <f t="shared" si="102"/>
        <v>2566</v>
      </c>
      <c r="AP112" s="22">
        <f t="shared" si="102"/>
        <v>2633</v>
      </c>
      <c r="AQ112" s="22">
        <f t="shared" si="102"/>
        <v>2697</v>
      </c>
      <c r="AR112" s="22">
        <f t="shared" si="102"/>
        <v>2756</v>
      </c>
      <c r="AS112" s="22">
        <f t="shared" si="102"/>
        <v>2831</v>
      </c>
      <c r="AT112" s="22">
        <f t="shared" si="102"/>
        <v>2894</v>
      </c>
      <c r="AU112" s="22">
        <f t="shared" si="102"/>
        <v>2965</v>
      </c>
      <c r="AV112" s="22">
        <f t="shared" si="102"/>
        <v>3020</v>
      </c>
      <c r="AW112" s="22">
        <f t="shared" si="102"/>
        <v>3082</v>
      </c>
      <c r="AX112" s="22">
        <f t="shared" si="102"/>
        <v>3148</v>
      </c>
      <c r="AY112" s="22">
        <f t="shared" si="102"/>
        <v>3226</v>
      </c>
      <c r="AZ112" s="22">
        <f t="shared" si="102"/>
        <v>3296</v>
      </c>
      <c r="BA112" s="22">
        <f t="shared" si="102"/>
        <v>3365</v>
      </c>
      <c r="BB112" s="22">
        <f t="shared" si="102"/>
        <v>3428</v>
      </c>
      <c r="BC112" s="22">
        <f t="shared" si="102"/>
        <v>3485</v>
      </c>
      <c r="BD112" s="22">
        <f t="shared" si="102"/>
        <v>3540</v>
      </c>
      <c r="BE112" s="22">
        <f t="shared" si="102"/>
        <v>3540</v>
      </c>
    </row>
    <row r="113" spans="1:57" x14ac:dyDescent="0.25">
      <c r="A113" s="21" t="s">
        <v>27</v>
      </c>
      <c r="B113" s="21">
        <v>2021</v>
      </c>
      <c r="C113" s="21" t="s">
        <v>28</v>
      </c>
      <c r="D113" s="23" t="s">
        <v>11</v>
      </c>
      <c r="E113" s="22">
        <f t="shared" si="2"/>
        <v>155</v>
      </c>
      <c r="F113" s="22">
        <f t="shared" ref="F113:AK113" si="103">E113+F53</f>
        <v>310</v>
      </c>
      <c r="G113" s="22">
        <f t="shared" si="103"/>
        <v>473</v>
      </c>
      <c r="H113" s="22">
        <f t="shared" si="103"/>
        <v>640</v>
      </c>
      <c r="I113" s="22">
        <f t="shared" si="103"/>
        <v>793</v>
      </c>
      <c r="J113" s="22">
        <f t="shared" si="103"/>
        <v>919</v>
      </c>
      <c r="K113" s="22">
        <f t="shared" si="103"/>
        <v>1055</v>
      </c>
      <c r="L113" s="22">
        <f t="shared" si="103"/>
        <v>1170</v>
      </c>
      <c r="M113" s="22">
        <f t="shared" si="103"/>
        <v>1279</v>
      </c>
      <c r="N113" s="22">
        <f t="shared" si="103"/>
        <v>1408</v>
      </c>
      <c r="O113" s="22">
        <f t="shared" si="103"/>
        <v>1501</v>
      </c>
      <c r="P113" s="22">
        <f t="shared" si="103"/>
        <v>1613</v>
      </c>
      <c r="Q113" s="22">
        <f t="shared" si="103"/>
        <v>1692</v>
      </c>
      <c r="R113" s="22">
        <f t="shared" si="103"/>
        <v>1768</v>
      </c>
      <c r="S113" s="22">
        <f t="shared" si="103"/>
        <v>1865</v>
      </c>
      <c r="T113" s="22">
        <f t="shared" si="103"/>
        <v>1955</v>
      </c>
      <c r="U113" s="22">
        <f t="shared" si="103"/>
        <v>2063</v>
      </c>
      <c r="V113" s="22">
        <f t="shared" si="103"/>
        <v>2151</v>
      </c>
      <c r="W113" s="22">
        <f t="shared" si="103"/>
        <v>2243</v>
      </c>
      <c r="X113" s="22">
        <f t="shared" si="103"/>
        <v>2351</v>
      </c>
      <c r="Y113" s="22">
        <f t="shared" si="103"/>
        <v>2439</v>
      </c>
      <c r="Z113" s="22">
        <f t="shared" si="103"/>
        <v>2523</v>
      </c>
      <c r="AA113" s="22">
        <f t="shared" si="103"/>
        <v>2626</v>
      </c>
      <c r="AB113" s="22">
        <f t="shared" si="103"/>
        <v>2740</v>
      </c>
      <c r="AC113" s="22">
        <f t="shared" si="103"/>
        <v>2839</v>
      </c>
      <c r="AD113" s="22">
        <f t="shared" si="103"/>
        <v>2917</v>
      </c>
      <c r="AE113" s="22">
        <f t="shared" si="103"/>
        <v>3018</v>
      </c>
      <c r="AF113" s="22">
        <f t="shared" si="103"/>
        <v>3126</v>
      </c>
      <c r="AG113" s="22">
        <f t="shared" si="103"/>
        <v>3225</v>
      </c>
      <c r="AH113" s="22">
        <f t="shared" si="103"/>
        <v>3344</v>
      </c>
      <c r="AI113" s="22">
        <f t="shared" si="103"/>
        <v>3468</v>
      </c>
      <c r="AJ113" s="22">
        <f t="shared" si="103"/>
        <v>3564</v>
      </c>
      <c r="AK113" s="22">
        <f t="shared" si="103"/>
        <v>3667</v>
      </c>
      <c r="AL113" s="22">
        <f t="shared" ref="AL113:BE113" si="104">AK113+AL53</f>
        <v>3772</v>
      </c>
      <c r="AM113" s="22">
        <f t="shared" si="104"/>
        <v>3853</v>
      </c>
      <c r="AN113" s="22">
        <f t="shared" si="104"/>
        <v>3965</v>
      </c>
      <c r="AO113" s="22">
        <f t="shared" si="104"/>
        <v>4097</v>
      </c>
      <c r="AP113" s="22">
        <f t="shared" si="104"/>
        <v>4199</v>
      </c>
      <c r="AQ113" s="22">
        <f t="shared" si="104"/>
        <v>4315</v>
      </c>
      <c r="AR113" s="22">
        <f t="shared" si="104"/>
        <v>4441</v>
      </c>
      <c r="AS113" s="22">
        <f t="shared" si="104"/>
        <v>4527</v>
      </c>
      <c r="AT113" s="22">
        <f t="shared" si="104"/>
        <v>4642</v>
      </c>
      <c r="AU113" s="22">
        <f t="shared" si="104"/>
        <v>4754</v>
      </c>
      <c r="AV113" s="22">
        <f t="shared" si="104"/>
        <v>4849</v>
      </c>
      <c r="AW113" s="22">
        <f t="shared" si="104"/>
        <v>4946</v>
      </c>
      <c r="AX113" s="22">
        <f t="shared" si="104"/>
        <v>5052</v>
      </c>
      <c r="AY113" s="22">
        <f t="shared" si="104"/>
        <v>5177</v>
      </c>
      <c r="AZ113" s="22">
        <f t="shared" si="104"/>
        <v>5280</v>
      </c>
      <c r="BA113" s="22">
        <f t="shared" si="104"/>
        <v>5413</v>
      </c>
      <c r="BB113" s="22">
        <f t="shared" si="104"/>
        <v>5538</v>
      </c>
      <c r="BC113" s="22">
        <f t="shared" si="104"/>
        <v>5668</v>
      </c>
      <c r="BD113" s="22">
        <f t="shared" si="104"/>
        <v>5737</v>
      </c>
      <c r="BE113" s="22">
        <f t="shared" si="104"/>
        <v>5737</v>
      </c>
    </row>
    <row r="114" spans="1:57" x14ac:dyDescent="0.25">
      <c r="A114" s="21" t="s">
        <v>27</v>
      </c>
      <c r="B114" s="21">
        <v>2021</v>
      </c>
      <c r="C114" s="21" t="s">
        <v>28</v>
      </c>
      <c r="D114" s="23" t="s">
        <v>12</v>
      </c>
      <c r="E114" s="22">
        <f t="shared" si="2"/>
        <v>208</v>
      </c>
      <c r="F114" s="22">
        <f t="shared" ref="F114:AK114" si="105">E114+F54</f>
        <v>432</v>
      </c>
      <c r="G114" s="22">
        <f t="shared" si="105"/>
        <v>677</v>
      </c>
      <c r="H114" s="22">
        <f t="shared" si="105"/>
        <v>908</v>
      </c>
      <c r="I114" s="22">
        <f t="shared" si="105"/>
        <v>1106</v>
      </c>
      <c r="J114" s="22">
        <f t="shared" si="105"/>
        <v>1327</v>
      </c>
      <c r="K114" s="22">
        <f t="shared" si="105"/>
        <v>1554</v>
      </c>
      <c r="L114" s="22">
        <f t="shared" si="105"/>
        <v>1750</v>
      </c>
      <c r="M114" s="22">
        <f t="shared" si="105"/>
        <v>1927</v>
      </c>
      <c r="N114" s="22">
        <f t="shared" si="105"/>
        <v>2093</v>
      </c>
      <c r="O114" s="22">
        <f t="shared" si="105"/>
        <v>2276</v>
      </c>
      <c r="P114" s="22">
        <f t="shared" si="105"/>
        <v>2422</v>
      </c>
      <c r="Q114" s="22">
        <f t="shared" si="105"/>
        <v>2560</v>
      </c>
      <c r="R114" s="22">
        <f t="shared" si="105"/>
        <v>2705</v>
      </c>
      <c r="S114" s="22">
        <f t="shared" si="105"/>
        <v>2874</v>
      </c>
      <c r="T114" s="22">
        <f t="shared" si="105"/>
        <v>3011</v>
      </c>
      <c r="U114" s="22">
        <f t="shared" si="105"/>
        <v>3156</v>
      </c>
      <c r="V114" s="22">
        <f t="shared" si="105"/>
        <v>3265</v>
      </c>
      <c r="W114" s="22">
        <f t="shared" si="105"/>
        <v>3411</v>
      </c>
      <c r="X114" s="22">
        <f t="shared" si="105"/>
        <v>3573</v>
      </c>
      <c r="Y114" s="22">
        <f t="shared" si="105"/>
        <v>3712</v>
      </c>
      <c r="Z114" s="22">
        <f t="shared" si="105"/>
        <v>3815</v>
      </c>
      <c r="AA114" s="22">
        <f t="shared" si="105"/>
        <v>3957</v>
      </c>
      <c r="AB114" s="22">
        <f t="shared" si="105"/>
        <v>4095</v>
      </c>
      <c r="AC114" s="22">
        <f t="shared" si="105"/>
        <v>4217</v>
      </c>
      <c r="AD114" s="22">
        <f t="shared" si="105"/>
        <v>4354</v>
      </c>
      <c r="AE114" s="22">
        <f t="shared" si="105"/>
        <v>4526</v>
      </c>
      <c r="AF114" s="22">
        <f t="shared" si="105"/>
        <v>4660</v>
      </c>
      <c r="AG114" s="22">
        <f t="shared" si="105"/>
        <v>4812</v>
      </c>
      <c r="AH114" s="22">
        <f t="shared" si="105"/>
        <v>4938</v>
      </c>
      <c r="AI114" s="22">
        <f t="shared" si="105"/>
        <v>5095</v>
      </c>
      <c r="AJ114" s="22">
        <f t="shared" si="105"/>
        <v>5242</v>
      </c>
      <c r="AK114" s="22">
        <f t="shared" si="105"/>
        <v>5418</v>
      </c>
      <c r="AL114" s="22">
        <f t="shared" ref="AL114:BE114" si="106">AK114+AL54</f>
        <v>5571</v>
      </c>
      <c r="AM114" s="22">
        <f t="shared" si="106"/>
        <v>5714</v>
      </c>
      <c r="AN114" s="22">
        <f t="shared" si="106"/>
        <v>5885</v>
      </c>
      <c r="AO114" s="22">
        <f t="shared" si="106"/>
        <v>6041</v>
      </c>
      <c r="AP114" s="22">
        <f t="shared" si="106"/>
        <v>6223</v>
      </c>
      <c r="AQ114" s="22">
        <f t="shared" si="106"/>
        <v>6390</v>
      </c>
      <c r="AR114" s="22">
        <f t="shared" si="106"/>
        <v>6542</v>
      </c>
      <c r="AS114" s="22">
        <f t="shared" si="106"/>
        <v>6708</v>
      </c>
      <c r="AT114" s="22">
        <f t="shared" si="106"/>
        <v>6889</v>
      </c>
      <c r="AU114" s="22">
        <f t="shared" si="106"/>
        <v>7056</v>
      </c>
      <c r="AV114" s="22">
        <f t="shared" si="106"/>
        <v>7200</v>
      </c>
      <c r="AW114" s="22">
        <f t="shared" si="106"/>
        <v>7392</v>
      </c>
      <c r="AX114" s="22">
        <f t="shared" si="106"/>
        <v>7550</v>
      </c>
      <c r="AY114" s="22">
        <f t="shared" si="106"/>
        <v>7719</v>
      </c>
      <c r="AZ114" s="22">
        <f t="shared" si="106"/>
        <v>7897</v>
      </c>
      <c r="BA114" s="22">
        <f t="shared" si="106"/>
        <v>8059</v>
      </c>
      <c r="BB114" s="22">
        <f t="shared" si="106"/>
        <v>8253</v>
      </c>
      <c r="BC114" s="22">
        <f t="shared" si="106"/>
        <v>8437</v>
      </c>
      <c r="BD114" s="22">
        <f t="shared" si="106"/>
        <v>8557</v>
      </c>
      <c r="BE114" s="22">
        <f t="shared" si="106"/>
        <v>8557</v>
      </c>
    </row>
    <row r="115" spans="1:57" x14ac:dyDescent="0.25">
      <c r="A115" s="21" t="s">
        <v>27</v>
      </c>
      <c r="B115" s="21">
        <v>2021</v>
      </c>
      <c r="C115" s="21" t="s">
        <v>28</v>
      </c>
      <c r="D115" s="23" t="s">
        <v>13</v>
      </c>
      <c r="E115" s="22">
        <f t="shared" si="2"/>
        <v>325</v>
      </c>
      <c r="F115" s="22">
        <f t="shared" ref="F115:AK115" si="107">E115+F55</f>
        <v>654</v>
      </c>
      <c r="G115" s="22">
        <f t="shared" si="107"/>
        <v>994</v>
      </c>
      <c r="H115" s="22">
        <f t="shared" si="107"/>
        <v>1322</v>
      </c>
      <c r="I115" s="22">
        <f t="shared" si="107"/>
        <v>1661</v>
      </c>
      <c r="J115" s="22">
        <f t="shared" si="107"/>
        <v>1936</v>
      </c>
      <c r="K115" s="22">
        <f t="shared" si="107"/>
        <v>2203</v>
      </c>
      <c r="L115" s="22">
        <f t="shared" si="107"/>
        <v>2435</v>
      </c>
      <c r="M115" s="22">
        <f t="shared" si="107"/>
        <v>2679</v>
      </c>
      <c r="N115" s="22">
        <f t="shared" si="107"/>
        <v>2894</v>
      </c>
      <c r="O115" s="22">
        <f t="shared" si="107"/>
        <v>3114</v>
      </c>
      <c r="P115" s="22">
        <f t="shared" si="107"/>
        <v>3310</v>
      </c>
      <c r="Q115" s="22">
        <f t="shared" si="107"/>
        <v>3482</v>
      </c>
      <c r="R115" s="22">
        <f t="shared" si="107"/>
        <v>3690</v>
      </c>
      <c r="S115" s="22">
        <f t="shared" si="107"/>
        <v>3885</v>
      </c>
      <c r="T115" s="22">
        <f t="shared" si="107"/>
        <v>4108</v>
      </c>
      <c r="U115" s="22">
        <f t="shared" si="107"/>
        <v>4296</v>
      </c>
      <c r="V115" s="22">
        <f t="shared" si="107"/>
        <v>4452</v>
      </c>
      <c r="W115" s="22">
        <f t="shared" si="107"/>
        <v>4638</v>
      </c>
      <c r="X115" s="22">
        <f t="shared" si="107"/>
        <v>4811</v>
      </c>
      <c r="Y115" s="22">
        <f t="shared" si="107"/>
        <v>5015</v>
      </c>
      <c r="Z115" s="22">
        <f t="shared" si="107"/>
        <v>5165</v>
      </c>
      <c r="AA115" s="22">
        <f t="shared" si="107"/>
        <v>5369</v>
      </c>
      <c r="AB115" s="22">
        <f t="shared" si="107"/>
        <v>5599</v>
      </c>
      <c r="AC115" s="22">
        <f t="shared" si="107"/>
        <v>5749</v>
      </c>
      <c r="AD115" s="22">
        <f t="shared" si="107"/>
        <v>5939</v>
      </c>
      <c r="AE115" s="22">
        <f t="shared" si="107"/>
        <v>6136</v>
      </c>
      <c r="AF115" s="22">
        <f t="shared" si="107"/>
        <v>6368</v>
      </c>
      <c r="AG115" s="22">
        <f t="shared" si="107"/>
        <v>6573</v>
      </c>
      <c r="AH115" s="22">
        <f t="shared" si="107"/>
        <v>6786</v>
      </c>
      <c r="AI115" s="22">
        <f t="shared" si="107"/>
        <v>7003</v>
      </c>
      <c r="AJ115" s="22">
        <f t="shared" si="107"/>
        <v>7210</v>
      </c>
      <c r="AK115" s="22">
        <f t="shared" si="107"/>
        <v>7390</v>
      </c>
      <c r="AL115" s="22">
        <f t="shared" ref="AL115:BE115" si="108">AK115+AL55</f>
        <v>7592</v>
      </c>
      <c r="AM115" s="22">
        <f t="shared" si="108"/>
        <v>7780</v>
      </c>
      <c r="AN115" s="22">
        <f t="shared" si="108"/>
        <v>7992</v>
      </c>
      <c r="AO115" s="22">
        <f t="shared" si="108"/>
        <v>8192</v>
      </c>
      <c r="AP115" s="22">
        <f t="shared" si="108"/>
        <v>8420</v>
      </c>
      <c r="AQ115" s="22">
        <f t="shared" si="108"/>
        <v>8632</v>
      </c>
      <c r="AR115" s="22">
        <f t="shared" si="108"/>
        <v>8848</v>
      </c>
      <c r="AS115" s="22">
        <f t="shared" si="108"/>
        <v>9099</v>
      </c>
      <c r="AT115" s="22">
        <f t="shared" si="108"/>
        <v>9334</v>
      </c>
      <c r="AU115" s="22">
        <f t="shared" si="108"/>
        <v>9549</v>
      </c>
      <c r="AV115" s="22">
        <f t="shared" si="108"/>
        <v>9747</v>
      </c>
      <c r="AW115" s="22">
        <f t="shared" si="108"/>
        <v>9989</v>
      </c>
      <c r="AX115" s="22">
        <f t="shared" si="108"/>
        <v>10226</v>
      </c>
      <c r="AY115" s="22">
        <f t="shared" si="108"/>
        <v>10443</v>
      </c>
      <c r="AZ115" s="22">
        <f t="shared" si="108"/>
        <v>10684</v>
      </c>
      <c r="BA115" s="22">
        <f t="shared" si="108"/>
        <v>10910</v>
      </c>
      <c r="BB115" s="22">
        <f t="shared" si="108"/>
        <v>11132</v>
      </c>
      <c r="BC115" s="22">
        <f t="shared" si="108"/>
        <v>11376</v>
      </c>
      <c r="BD115" s="22">
        <f t="shared" si="108"/>
        <v>11562</v>
      </c>
      <c r="BE115" s="22">
        <f t="shared" si="108"/>
        <v>11562</v>
      </c>
    </row>
    <row r="116" spans="1:57" x14ac:dyDescent="0.25">
      <c r="A116" s="21" t="s">
        <v>27</v>
      </c>
      <c r="B116" s="21">
        <v>2021</v>
      </c>
      <c r="C116" s="21" t="s">
        <v>28</v>
      </c>
      <c r="D116" s="23" t="s">
        <v>14</v>
      </c>
      <c r="E116" s="22">
        <f t="shared" si="2"/>
        <v>435</v>
      </c>
      <c r="F116" s="22">
        <f t="shared" ref="F116:AK116" si="109">E116+F56</f>
        <v>886</v>
      </c>
      <c r="G116" s="22">
        <f t="shared" si="109"/>
        <v>1363</v>
      </c>
      <c r="H116" s="22">
        <f t="shared" si="109"/>
        <v>1777</v>
      </c>
      <c r="I116" s="22">
        <f t="shared" si="109"/>
        <v>2174</v>
      </c>
      <c r="J116" s="22">
        <f t="shared" si="109"/>
        <v>2554</v>
      </c>
      <c r="K116" s="22">
        <f t="shared" si="109"/>
        <v>2923</v>
      </c>
      <c r="L116" s="22">
        <f t="shared" si="109"/>
        <v>3294</v>
      </c>
      <c r="M116" s="22">
        <f t="shared" si="109"/>
        <v>3627</v>
      </c>
      <c r="N116" s="22">
        <f t="shared" si="109"/>
        <v>3905</v>
      </c>
      <c r="O116" s="22">
        <f t="shared" si="109"/>
        <v>4189</v>
      </c>
      <c r="P116" s="22">
        <f t="shared" si="109"/>
        <v>4470</v>
      </c>
      <c r="Q116" s="22">
        <f t="shared" si="109"/>
        <v>4705</v>
      </c>
      <c r="R116" s="22">
        <f t="shared" si="109"/>
        <v>4941</v>
      </c>
      <c r="S116" s="22">
        <f t="shared" si="109"/>
        <v>5230</v>
      </c>
      <c r="T116" s="22">
        <f t="shared" si="109"/>
        <v>5494</v>
      </c>
      <c r="U116" s="22">
        <f t="shared" si="109"/>
        <v>5745</v>
      </c>
      <c r="V116" s="22">
        <f t="shared" si="109"/>
        <v>5960</v>
      </c>
      <c r="W116" s="22">
        <f t="shared" si="109"/>
        <v>6222</v>
      </c>
      <c r="X116" s="22">
        <f t="shared" si="109"/>
        <v>6487</v>
      </c>
      <c r="Y116" s="22">
        <f t="shared" si="109"/>
        <v>6746</v>
      </c>
      <c r="Z116" s="22">
        <f t="shared" si="109"/>
        <v>6930</v>
      </c>
      <c r="AA116" s="22">
        <f t="shared" si="109"/>
        <v>7206</v>
      </c>
      <c r="AB116" s="22">
        <f t="shared" si="109"/>
        <v>7448</v>
      </c>
      <c r="AC116" s="22">
        <f t="shared" si="109"/>
        <v>7692</v>
      </c>
      <c r="AD116" s="22">
        <f t="shared" si="109"/>
        <v>7894</v>
      </c>
      <c r="AE116" s="22">
        <f t="shared" si="109"/>
        <v>8160</v>
      </c>
      <c r="AF116" s="22">
        <f t="shared" si="109"/>
        <v>8427</v>
      </c>
      <c r="AG116" s="22">
        <f t="shared" si="109"/>
        <v>8685</v>
      </c>
      <c r="AH116" s="22">
        <f t="shared" si="109"/>
        <v>8949</v>
      </c>
      <c r="AI116" s="22">
        <f t="shared" si="109"/>
        <v>9229</v>
      </c>
      <c r="AJ116" s="22">
        <f t="shared" si="109"/>
        <v>9488</v>
      </c>
      <c r="AK116" s="22">
        <f t="shared" si="109"/>
        <v>9762</v>
      </c>
      <c r="AL116" s="22">
        <f t="shared" ref="AL116:BE116" si="110">AK116+AL56</f>
        <v>10057</v>
      </c>
      <c r="AM116" s="22">
        <f t="shared" si="110"/>
        <v>10278</v>
      </c>
      <c r="AN116" s="22">
        <f t="shared" si="110"/>
        <v>10584</v>
      </c>
      <c r="AO116" s="22">
        <f t="shared" si="110"/>
        <v>10894</v>
      </c>
      <c r="AP116" s="22">
        <f t="shared" si="110"/>
        <v>11188</v>
      </c>
      <c r="AQ116" s="22">
        <f t="shared" si="110"/>
        <v>11469</v>
      </c>
      <c r="AR116" s="22">
        <f t="shared" si="110"/>
        <v>11781</v>
      </c>
      <c r="AS116" s="22">
        <f t="shared" si="110"/>
        <v>12103</v>
      </c>
      <c r="AT116" s="22">
        <f t="shared" si="110"/>
        <v>12413</v>
      </c>
      <c r="AU116" s="22">
        <f t="shared" si="110"/>
        <v>12726</v>
      </c>
      <c r="AV116" s="22">
        <f t="shared" si="110"/>
        <v>13041</v>
      </c>
      <c r="AW116" s="22">
        <f t="shared" si="110"/>
        <v>13353</v>
      </c>
      <c r="AX116" s="22">
        <f t="shared" si="110"/>
        <v>13675</v>
      </c>
      <c r="AY116" s="22">
        <f t="shared" si="110"/>
        <v>14002</v>
      </c>
      <c r="AZ116" s="22">
        <f t="shared" si="110"/>
        <v>14311</v>
      </c>
      <c r="BA116" s="22">
        <f t="shared" si="110"/>
        <v>14646</v>
      </c>
      <c r="BB116" s="22">
        <f t="shared" si="110"/>
        <v>14963</v>
      </c>
      <c r="BC116" s="22">
        <f t="shared" si="110"/>
        <v>15319</v>
      </c>
      <c r="BD116" s="22">
        <f t="shared" si="110"/>
        <v>15519</v>
      </c>
      <c r="BE116" s="22">
        <f t="shared" si="110"/>
        <v>15519</v>
      </c>
    </row>
    <row r="117" spans="1:57" x14ac:dyDescent="0.25">
      <c r="A117" s="21" t="s">
        <v>27</v>
      </c>
      <c r="B117" s="21">
        <v>2021</v>
      </c>
      <c r="C117" s="21" t="s">
        <v>28</v>
      </c>
      <c r="D117" s="23" t="s">
        <v>15</v>
      </c>
      <c r="E117" s="22">
        <f t="shared" si="2"/>
        <v>797</v>
      </c>
      <c r="F117" s="22">
        <f t="shared" ref="F117:AK117" si="111">E117+F57</f>
        <v>1515</v>
      </c>
      <c r="G117" s="22">
        <f t="shared" si="111"/>
        <v>2264</v>
      </c>
      <c r="H117" s="22">
        <f t="shared" si="111"/>
        <v>2996</v>
      </c>
      <c r="I117" s="22">
        <f t="shared" si="111"/>
        <v>3686</v>
      </c>
      <c r="J117" s="22">
        <f t="shared" si="111"/>
        <v>4280</v>
      </c>
      <c r="K117" s="22">
        <f t="shared" si="111"/>
        <v>4877</v>
      </c>
      <c r="L117" s="22">
        <f t="shared" si="111"/>
        <v>5419</v>
      </c>
      <c r="M117" s="22">
        <f t="shared" si="111"/>
        <v>5905</v>
      </c>
      <c r="N117" s="22">
        <f t="shared" si="111"/>
        <v>6378</v>
      </c>
      <c r="O117" s="22">
        <f t="shared" si="111"/>
        <v>6830</v>
      </c>
      <c r="P117" s="22">
        <f t="shared" si="111"/>
        <v>7229</v>
      </c>
      <c r="Q117" s="22">
        <f t="shared" si="111"/>
        <v>7584</v>
      </c>
      <c r="R117" s="22">
        <f t="shared" si="111"/>
        <v>7965</v>
      </c>
      <c r="S117" s="22">
        <f t="shared" si="111"/>
        <v>8442</v>
      </c>
      <c r="T117" s="22">
        <f t="shared" si="111"/>
        <v>8899</v>
      </c>
      <c r="U117" s="22">
        <f t="shared" si="111"/>
        <v>9321</v>
      </c>
      <c r="V117" s="22">
        <f t="shared" si="111"/>
        <v>9659</v>
      </c>
      <c r="W117" s="22">
        <f t="shared" si="111"/>
        <v>10095</v>
      </c>
      <c r="X117" s="22">
        <f t="shared" si="111"/>
        <v>10498</v>
      </c>
      <c r="Y117" s="22">
        <f t="shared" si="111"/>
        <v>10910</v>
      </c>
      <c r="Z117" s="22">
        <f t="shared" si="111"/>
        <v>11261</v>
      </c>
      <c r="AA117" s="22">
        <f t="shared" si="111"/>
        <v>11697</v>
      </c>
      <c r="AB117" s="22">
        <f t="shared" si="111"/>
        <v>12136</v>
      </c>
      <c r="AC117" s="22">
        <f t="shared" si="111"/>
        <v>12531</v>
      </c>
      <c r="AD117" s="22">
        <f t="shared" si="111"/>
        <v>12917</v>
      </c>
      <c r="AE117" s="22">
        <f t="shared" si="111"/>
        <v>13352</v>
      </c>
      <c r="AF117" s="22">
        <f t="shared" si="111"/>
        <v>13786</v>
      </c>
      <c r="AG117" s="22">
        <f t="shared" si="111"/>
        <v>14205</v>
      </c>
      <c r="AH117" s="22">
        <f t="shared" si="111"/>
        <v>14647</v>
      </c>
      <c r="AI117" s="22">
        <f t="shared" si="111"/>
        <v>15101</v>
      </c>
      <c r="AJ117" s="22">
        <f t="shared" si="111"/>
        <v>15603</v>
      </c>
      <c r="AK117" s="22">
        <f t="shared" si="111"/>
        <v>16036</v>
      </c>
      <c r="AL117" s="22">
        <f t="shared" ref="AL117:BE117" si="112">AK117+AL57</f>
        <v>16505</v>
      </c>
      <c r="AM117" s="22">
        <f t="shared" si="112"/>
        <v>16897</v>
      </c>
      <c r="AN117" s="22">
        <f t="shared" si="112"/>
        <v>17371</v>
      </c>
      <c r="AO117" s="22">
        <f t="shared" si="112"/>
        <v>17904</v>
      </c>
      <c r="AP117" s="22">
        <f t="shared" si="112"/>
        <v>18390</v>
      </c>
      <c r="AQ117" s="22">
        <f t="shared" si="112"/>
        <v>18845</v>
      </c>
      <c r="AR117" s="22">
        <f t="shared" si="112"/>
        <v>19291</v>
      </c>
      <c r="AS117" s="22">
        <f t="shared" si="112"/>
        <v>19771</v>
      </c>
      <c r="AT117" s="22">
        <f t="shared" si="112"/>
        <v>20254</v>
      </c>
      <c r="AU117" s="22">
        <f t="shared" si="112"/>
        <v>20719</v>
      </c>
      <c r="AV117" s="22">
        <f t="shared" si="112"/>
        <v>21236</v>
      </c>
      <c r="AW117" s="22">
        <f t="shared" si="112"/>
        <v>21738</v>
      </c>
      <c r="AX117" s="22">
        <f t="shared" si="112"/>
        <v>22249</v>
      </c>
      <c r="AY117" s="22">
        <f t="shared" si="112"/>
        <v>22720</v>
      </c>
      <c r="AZ117" s="22">
        <f t="shared" si="112"/>
        <v>23219</v>
      </c>
      <c r="BA117" s="22">
        <f t="shared" si="112"/>
        <v>23726</v>
      </c>
      <c r="BB117" s="22">
        <f t="shared" si="112"/>
        <v>24218</v>
      </c>
      <c r="BC117" s="22">
        <f t="shared" si="112"/>
        <v>24763</v>
      </c>
      <c r="BD117" s="22">
        <f t="shared" si="112"/>
        <v>25144</v>
      </c>
      <c r="BE117" s="22">
        <f t="shared" si="112"/>
        <v>25144</v>
      </c>
    </row>
    <row r="118" spans="1:57" x14ac:dyDescent="0.25">
      <c r="A118" s="21" t="s">
        <v>27</v>
      </c>
      <c r="B118" s="21">
        <v>2021</v>
      </c>
      <c r="C118" s="21" t="s">
        <v>28</v>
      </c>
      <c r="D118" s="23" t="s">
        <v>16</v>
      </c>
      <c r="E118" s="22">
        <f t="shared" si="2"/>
        <v>1010</v>
      </c>
      <c r="F118" s="22">
        <f t="shared" ref="F118:AK118" si="113">E118+F58</f>
        <v>2005</v>
      </c>
      <c r="G118" s="22">
        <f t="shared" si="113"/>
        <v>2950</v>
      </c>
      <c r="H118" s="22">
        <f t="shared" si="113"/>
        <v>3932</v>
      </c>
      <c r="I118" s="22">
        <f t="shared" si="113"/>
        <v>4886</v>
      </c>
      <c r="J118" s="22">
        <f t="shared" si="113"/>
        <v>5739</v>
      </c>
      <c r="K118" s="22">
        <f t="shared" si="113"/>
        <v>6490</v>
      </c>
      <c r="L118" s="22">
        <f t="shared" si="113"/>
        <v>7153</v>
      </c>
      <c r="M118" s="22">
        <f t="shared" si="113"/>
        <v>7765</v>
      </c>
      <c r="N118" s="22">
        <f t="shared" si="113"/>
        <v>8381</v>
      </c>
      <c r="O118" s="22">
        <f t="shared" si="113"/>
        <v>8948</v>
      </c>
      <c r="P118" s="22">
        <f t="shared" si="113"/>
        <v>9513</v>
      </c>
      <c r="Q118" s="22">
        <f t="shared" si="113"/>
        <v>9969</v>
      </c>
      <c r="R118" s="22">
        <f t="shared" si="113"/>
        <v>10458</v>
      </c>
      <c r="S118" s="22">
        <f t="shared" si="113"/>
        <v>11079</v>
      </c>
      <c r="T118" s="22">
        <f t="shared" si="113"/>
        <v>11656</v>
      </c>
      <c r="U118" s="22">
        <f t="shared" si="113"/>
        <v>12193</v>
      </c>
      <c r="V118" s="22">
        <f t="shared" si="113"/>
        <v>12630</v>
      </c>
      <c r="W118" s="22">
        <f t="shared" si="113"/>
        <v>13210</v>
      </c>
      <c r="X118" s="22">
        <f t="shared" si="113"/>
        <v>13743</v>
      </c>
      <c r="Y118" s="22">
        <f t="shared" si="113"/>
        <v>14281</v>
      </c>
      <c r="Z118" s="22">
        <f t="shared" si="113"/>
        <v>14707</v>
      </c>
      <c r="AA118" s="22">
        <f t="shared" si="113"/>
        <v>15297</v>
      </c>
      <c r="AB118" s="22">
        <f t="shared" si="113"/>
        <v>15824</v>
      </c>
      <c r="AC118" s="22">
        <f t="shared" si="113"/>
        <v>16367</v>
      </c>
      <c r="AD118" s="22">
        <f t="shared" si="113"/>
        <v>16876</v>
      </c>
      <c r="AE118" s="22">
        <f t="shared" si="113"/>
        <v>17448</v>
      </c>
      <c r="AF118" s="22">
        <f t="shared" si="113"/>
        <v>17968</v>
      </c>
      <c r="AG118" s="22">
        <f t="shared" si="113"/>
        <v>18534</v>
      </c>
      <c r="AH118" s="22">
        <f t="shared" si="113"/>
        <v>19123</v>
      </c>
      <c r="AI118" s="22">
        <f t="shared" si="113"/>
        <v>19699</v>
      </c>
      <c r="AJ118" s="22">
        <f t="shared" si="113"/>
        <v>20272</v>
      </c>
      <c r="AK118" s="22">
        <f t="shared" si="113"/>
        <v>20886</v>
      </c>
      <c r="AL118" s="22">
        <f t="shared" ref="AL118:BE118" si="114">AK118+AL58</f>
        <v>21497</v>
      </c>
      <c r="AM118" s="22">
        <f t="shared" si="114"/>
        <v>22019</v>
      </c>
      <c r="AN118" s="22">
        <f t="shared" si="114"/>
        <v>22627</v>
      </c>
      <c r="AO118" s="22">
        <f t="shared" si="114"/>
        <v>23274</v>
      </c>
      <c r="AP118" s="22">
        <f t="shared" si="114"/>
        <v>23895</v>
      </c>
      <c r="AQ118" s="22">
        <f t="shared" si="114"/>
        <v>24542</v>
      </c>
      <c r="AR118" s="22">
        <f t="shared" si="114"/>
        <v>25141</v>
      </c>
      <c r="AS118" s="22">
        <f t="shared" si="114"/>
        <v>25764</v>
      </c>
      <c r="AT118" s="22">
        <f t="shared" si="114"/>
        <v>26380</v>
      </c>
      <c r="AU118" s="22">
        <f t="shared" si="114"/>
        <v>26985</v>
      </c>
      <c r="AV118" s="22">
        <f t="shared" si="114"/>
        <v>27692</v>
      </c>
      <c r="AW118" s="22">
        <f t="shared" si="114"/>
        <v>28356</v>
      </c>
      <c r="AX118" s="22">
        <f t="shared" si="114"/>
        <v>29079</v>
      </c>
      <c r="AY118" s="22">
        <f t="shared" si="114"/>
        <v>29755</v>
      </c>
      <c r="AZ118" s="22">
        <f t="shared" si="114"/>
        <v>30418</v>
      </c>
      <c r="BA118" s="22">
        <f t="shared" si="114"/>
        <v>31081</v>
      </c>
      <c r="BB118" s="22">
        <f t="shared" si="114"/>
        <v>31797</v>
      </c>
      <c r="BC118" s="22">
        <f t="shared" si="114"/>
        <v>32570</v>
      </c>
      <c r="BD118" s="22">
        <f t="shared" si="114"/>
        <v>33067</v>
      </c>
      <c r="BE118" s="22">
        <f t="shared" si="114"/>
        <v>33067</v>
      </c>
    </row>
    <row r="119" spans="1:57" x14ac:dyDescent="0.25">
      <c r="A119" s="21" t="s">
        <v>27</v>
      </c>
      <c r="B119" s="21">
        <v>2021</v>
      </c>
      <c r="C119" s="21" t="s">
        <v>28</v>
      </c>
      <c r="D119" s="23" t="s">
        <v>17</v>
      </c>
      <c r="E119" s="22">
        <f t="shared" si="2"/>
        <v>1382</v>
      </c>
      <c r="F119" s="22">
        <f t="shared" ref="F119:AK119" si="115">E119+F59</f>
        <v>2834</v>
      </c>
      <c r="G119" s="22">
        <f t="shared" si="115"/>
        <v>4248</v>
      </c>
      <c r="H119" s="22">
        <f t="shared" si="115"/>
        <v>5750</v>
      </c>
      <c r="I119" s="22">
        <f t="shared" si="115"/>
        <v>7029</v>
      </c>
      <c r="J119" s="22">
        <f t="shared" si="115"/>
        <v>8156</v>
      </c>
      <c r="K119" s="22">
        <f t="shared" si="115"/>
        <v>9219</v>
      </c>
      <c r="L119" s="22">
        <f t="shared" si="115"/>
        <v>10129</v>
      </c>
      <c r="M119" s="22">
        <f t="shared" si="115"/>
        <v>11003</v>
      </c>
      <c r="N119" s="22">
        <f t="shared" si="115"/>
        <v>11835</v>
      </c>
      <c r="O119" s="22">
        <f t="shared" si="115"/>
        <v>12627</v>
      </c>
      <c r="P119" s="22">
        <f t="shared" si="115"/>
        <v>13336</v>
      </c>
      <c r="Q119" s="22">
        <f t="shared" si="115"/>
        <v>13959</v>
      </c>
      <c r="R119" s="22">
        <f t="shared" si="115"/>
        <v>14664</v>
      </c>
      <c r="S119" s="22">
        <f t="shared" si="115"/>
        <v>15439</v>
      </c>
      <c r="T119" s="22">
        <f t="shared" si="115"/>
        <v>16154</v>
      </c>
      <c r="U119" s="22">
        <f t="shared" si="115"/>
        <v>16872</v>
      </c>
      <c r="V119" s="22">
        <f t="shared" si="115"/>
        <v>17457</v>
      </c>
      <c r="W119" s="22">
        <f t="shared" si="115"/>
        <v>18221</v>
      </c>
      <c r="X119" s="22">
        <f t="shared" si="115"/>
        <v>18972</v>
      </c>
      <c r="Y119" s="22">
        <f t="shared" si="115"/>
        <v>19683</v>
      </c>
      <c r="Z119" s="22">
        <f t="shared" si="115"/>
        <v>20243</v>
      </c>
      <c r="AA119" s="22">
        <f t="shared" si="115"/>
        <v>20996</v>
      </c>
      <c r="AB119" s="22">
        <f t="shared" si="115"/>
        <v>21699</v>
      </c>
      <c r="AC119" s="22">
        <f t="shared" si="115"/>
        <v>22359</v>
      </c>
      <c r="AD119" s="22">
        <f t="shared" si="115"/>
        <v>23013</v>
      </c>
      <c r="AE119" s="22">
        <f t="shared" si="115"/>
        <v>23749</v>
      </c>
      <c r="AF119" s="22">
        <f t="shared" si="115"/>
        <v>24468</v>
      </c>
      <c r="AG119" s="22">
        <f t="shared" si="115"/>
        <v>25175</v>
      </c>
      <c r="AH119" s="22">
        <f t="shared" si="115"/>
        <v>25935</v>
      </c>
      <c r="AI119" s="22">
        <f t="shared" si="115"/>
        <v>26706</v>
      </c>
      <c r="AJ119" s="22">
        <f t="shared" si="115"/>
        <v>27502</v>
      </c>
      <c r="AK119" s="22">
        <f t="shared" si="115"/>
        <v>28233</v>
      </c>
      <c r="AL119" s="22">
        <f t="shared" ref="AL119:BE119" si="116">AK119+AL59</f>
        <v>28970</v>
      </c>
      <c r="AM119" s="22">
        <f t="shared" si="116"/>
        <v>29635</v>
      </c>
      <c r="AN119" s="22">
        <f t="shared" si="116"/>
        <v>30505</v>
      </c>
      <c r="AO119" s="22">
        <f t="shared" si="116"/>
        <v>31369</v>
      </c>
      <c r="AP119" s="22">
        <f t="shared" si="116"/>
        <v>32106</v>
      </c>
      <c r="AQ119" s="22">
        <f t="shared" si="116"/>
        <v>32864</v>
      </c>
      <c r="AR119" s="22">
        <f t="shared" si="116"/>
        <v>33715</v>
      </c>
      <c r="AS119" s="22">
        <f t="shared" si="116"/>
        <v>34564</v>
      </c>
      <c r="AT119" s="22">
        <f t="shared" si="116"/>
        <v>35348</v>
      </c>
      <c r="AU119" s="22">
        <f t="shared" si="116"/>
        <v>36173</v>
      </c>
      <c r="AV119" s="22">
        <f t="shared" si="116"/>
        <v>37050</v>
      </c>
      <c r="AW119" s="22">
        <f t="shared" si="116"/>
        <v>37978</v>
      </c>
      <c r="AX119" s="22">
        <f t="shared" si="116"/>
        <v>38854</v>
      </c>
      <c r="AY119" s="22">
        <f t="shared" si="116"/>
        <v>39703</v>
      </c>
      <c r="AZ119" s="22">
        <f t="shared" si="116"/>
        <v>40590</v>
      </c>
      <c r="BA119" s="22">
        <f t="shared" si="116"/>
        <v>41520</v>
      </c>
      <c r="BB119" s="22">
        <f t="shared" si="116"/>
        <v>42454</v>
      </c>
      <c r="BC119" s="22">
        <f t="shared" si="116"/>
        <v>43400</v>
      </c>
      <c r="BD119" s="22">
        <f t="shared" si="116"/>
        <v>44057</v>
      </c>
      <c r="BE119" s="22">
        <f t="shared" si="116"/>
        <v>44057</v>
      </c>
    </row>
    <row r="120" spans="1:57" x14ac:dyDescent="0.25">
      <c r="A120" s="21" t="s">
        <v>27</v>
      </c>
      <c r="B120" s="21">
        <v>2021</v>
      </c>
      <c r="C120" s="21" t="s">
        <v>28</v>
      </c>
      <c r="D120" s="23" t="s">
        <v>18</v>
      </c>
      <c r="E120" s="22">
        <f t="shared" si="2"/>
        <v>1725</v>
      </c>
      <c r="F120" s="22">
        <f t="shared" ref="F120:AK120" si="117">E120+F60</f>
        <v>3423</v>
      </c>
      <c r="G120" s="22">
        <f t="shared" si="117"/>
        <v>5285</v>
      </c>
      <c r="H120" s="22">
        <f t="shared" si="117"/>
        <v>7080</v>
      </c>
      <c r="I120" s="22">
        <f t="shared" si="117"/>
        <v>8778</v>
      </c>
      <c r="J120" s="22">
        <f t="shared" si="117"/>
        <v>10255</v>
      </c>
      <c r="K120" s="22">
        <f t="shared" si="117"/>
        <v>11489</v>
      </c>
      <c r="L120" s="22">
        <f t="shared" si="117"/>
        <v>12721</v>
      </c>
      <c r="M120" s="22">
        <f t="shared" si="117"/>
        <v>13773</v>
      </c>
      <c r="N120" s="22">
        <f t="shared" si="117"/>
        <v>14816</v>
      </c>
      <c r="O120" s="22">
        <f t="shared" si="117"/>
        <v>15727</v>
      </c>
      <c r="P120" s="22">
        <f t="shared" si="117"/>
        <v>16678</v>
      </c>
      <c r="Q120" s="22">
        <f t="shared" si="117"/>
        <v>17424</v>
      </c>
      <c r="R120" s="22">
        <f t="shared" si="117"/>
        <v>18328</v>
      </c>
      <c r="S120" s="22">
        <f t="shared" si="117"/>
        <v>19315</v>
      </c>
      <c r="T120" s="22">
        <f t="shared" si="117"/>
        <v>20252</v>
      </c>
      <c r="U120" s="22">
        <f t="shared" si="117"/>
        <v>21099</v>
      </c>
      <c r="V120" s="22">
        <f t="shared" si="117"/>
        <v>21793</v>
      </c>
      <c r="W120" s="22">
        <f t="shared" si="117"/>
        <v>22769</v>
      </c>
      <c r="X120" s="22">
        <f t="shared" si="117"/>
        <v>23652</v>
      </c>
      <c r="Y120" s="22">
        <f t="shared" si="117"/>
        <v>24547</v>
      </c>
      <c r="Z120" s="22">
        <f t="shared" si="117"/>
        <v>25262</v>
      </c>
      <c r="AA120" s="22">
        <f t="shared" si="117"/>
        <v>26228</v>
      </c>
      <c r="AB120" s="22">
        <f t="shared" si="117"/>
        <v>27090</v>
      </c>
      <c r="AC120" s="22">
        <f t="shared" si="117"/>
        <v>27848</v>
      </c>
      <c r="AD120" s="22">
        <f t="shared" si="117"/>
        <v>28625</v>
      </c>
      <c r="AE120" s="22">
        <f t="shared" si="117"/>
        <v>29515</v>
      </c>
      <c r="AF120" s="22">
        <f t="shared" si="117"/>
        <v>30399</v>
      </c>
      <c r="AG120" s="22">
        <f t="shared" si="117"/>
        <v>31259</v>
      </c>
      <c r="AH120" s="22">
        <f t="shared" si="117"/>
        <v>32183</v>
      </c>
      <c r="AI120" s="22">
        <f t="shared" si="117"/>
        <v>33111</v>
      </c>
      <c r="AJ120" s="22">
        <f t="shared" si="117"/>
        <v>34075</v>
      </c>
      <c r="AK120" s="22">
        <f t="shared" si="117"/>
        <v>34986</v>
      </c>
      <c r="AL120" s="22">
        <f t="shared" ref="AL120:BE120" si="118">AK120+AL60</f>
        <v>35918</v>
      </c>
      <c r="AM120" s="22">
        <f t="shared" si="118"/>
        <v>36681</v>
      </c>
      <c r="AN120" s="22">
        <f t="shared" si="118"/>
        <v>37644</v>
      </c>
      <c r="AO120" s="22">
        <f t="shared" si="118"/>
        <v>38628</v>
      </c>
      <c r="AP120" s="22">
        <f t="shared" si="118"/>
        <v>39574</v>
      </c>
      <c r="AQ120" s="22">
        <f t="shared" si="118"/>
        <v>40522</v>
      </c>
      <c r="AR120" s="22">
        <f t="shared" si="118"/>
        <v>41438</v>
      </c>
      <c r="AS120" s="22">
        <f t="shared" si="118"/>
        <v>42457</v>
      </c>
      <c r="AT120" s="22">
        <f t="shared" si="118"/>
        <v>43525</v>
      </c>
      <c r="AU120" s="22">
        <f t="shared" si="118"/>
        <v>44479</v>
      </c>
      <c r="AV120" s="22">
        <f t="shared" si="118"/>
        <v>45575</v>
      </c>
      <c r="AW120" s="22">
        <f t="shared" si="118"/>
        <v>46658</v>
      </c>
      <c r="AX120" s="22">
        <f t="shared" si="118"/>
        <v>47832</v>
      </c>
      <c r="AY120" s="22">
        <f t="shared" si="118"/>
        <v>48855</v>
      </c>
      <c r="AZ120" s="22">
        <f t="shared" si="118"/>
        <v>49942</v>
      </c>
      <c r="BA120" s="22">
        <f t="shared" si="118"/>
        <v>50990</v>
      </c>
      <c r="BB120" s="22">
        <f t="shared" si="118"/>
        <v>52153</v>
      </c>
      <c r="BC120" s="22">
        <f t="shared" si="118"/>
        <v>53365</v>
      </c>
      <c r="BD120" s="22">
        <f t="shared" si="118"/>
        <v>54246</v>
      </c>
      <c r="BE120" s="22">
        <f t="shared" si="118"/>
        <v>54246</v>
      </c>
    </row>
    <row r="121" spans="1:57" x14ac:dyDescent="0.25">
      <c r="A121" s="21" t="s">
        <v>27</v>
      </c>
      <c r="B121" s="21">
        <v>2021</v>
      </c>
      <c r="C121" s="21" t="s">
        <v>28</v>
      </c>
      <c r="D121" s="23" t="s">
        <v>19</v>
      </c>
      <c r="E121" s="22">
        <f t="shared" si="2"/>
        <v>2556</v>
      </c>
      <c r="F121" s="22">
        <f t="shared" ref="F121:AK121" si="119">E121+F61</f>
        <v>5085</v>
      </c>
      <c r="G121" s="22">
        <f t="shared" si="119"/>
        <v>7731</v>
      </c>
      <c r="H121" s="22">
        <f t="shared" si="119"/>
        <v>10434</v>
      </c>
      <c r="I121" s="22">
        <f t="shared" si="119"/>
        <v>13018</v>
      </c>
      <c r="J121" s="22">
        <f t="shared" si="119"/>
        <v>15185</v>
      </c>
      <c r="K121" s="22">
        <f t="shared" si="119"/>
        <v>17079</v>
      </c>
      <c r="L121" s="22">
        <f t="shared" si="119"/>
        <v>18773</v>
      </c>
      <c r="M121" s="22">
        <f t="shared" si="119"/>
        <v>20331</v>
      </c>
      <c r="N121" s="22">
        <f t="shared" si="119"/>
        <v>21767</v>
      </c>
      <c r="O121" s="22">
        <f t="shared" si="119"/>
        <v>23110</v>
      </c>
      <c r="P121" s="22">
        <f t="shared" si="119"/>
        <v>24463</v>
      </c>
      <c r="Q121" s="22">
        <f t="shared" si="119"/>
        <v>25557</v>
      </c>
      <c r="R121" s="22">
        <f t="shared" si="119"/>
        <v>26745</v>
      </c>
      <c r="S121" s="22">
        <f t="shared" si="119"/>
        <v>28111</v>
      </c>
      <c r="T121" s="22">
        <f t="shared" si="119"/>
        <v>29428</v>
      </c>
      <c r="U121" s="22">
        <f t="shared" si="119"/>
        <v>30703</v>
      </c>
      <c r="V121" s="22">
        <f t="shared" si="119"/>
        <v>31752</v>
      </c>
      <c r="W121" s="22">
        <f t="shared" si="119"/>
        <v>33129</v>
      </c>
      <c r="X121" s="22">
        <f t="shared" si="119"/>
        <v>34387</v>
      </c>
      <c r="Y121" s="22">
        <f t="shared" si="119"/>
        <v>35646</v>
      </c>
      <c r="Z121" s="22">
        <f t="shared" si="119"/>
        <v>36635</v>
      </c>
      <c r="AA121" s="22">
        <f t="shared" si="119"/>
        <v>37997</v>
      </c>
      <c r="AB121" s="22">
        <f t="shared" si="119"/>
        <v>39238</v>
      </c>
      <c r="AC121" s="22">
        <f t="shared" si="119"/>
        <v>40323</v>
      </c>
      <c r="AD121" s="22">
        <f t="shared" si="119"/>
        <v>41440</v>
      </c>
      <c r="AE121" s="22">
        <f t="shared" si="119"/>
        <v>42678</v>
      </c>
      <c r="AF121" s="22">
        <f t="shared" si="119"/>
        <v>43947</v>
      </c>
      <c r="AG121" s="22">
        <f t="shared" si="119"/>
        <v>45292</v>
      </c>
      <c r="AH121" s="22">
        <f t="shared" si="119"/>
        <v>46635</v>
      </c>
      <c r="AI121" s="22">
        <f t="shared" si="119"/>
        <v>48000</v>
      </c>
      <c r="AJ121" s="22">
        <f t="shared" si="119"/>
        <v>49362</v>
      </c>
      <c r="AK121" s="22">
        <f t="shared" si="119"/>
        <v>50640</v>
      </c>
      <c r="AL121" s="22">
        <f t="shared" ref="AL121:BE121" si="120">AK121+AL61</f>
        <v>51999</v>
      </c>
      <c r="AM121" s="22">
        <f t="shared" si="120"/>
        <v>53185</v>
      </c>
      <c r="AN121" s="22">
        <f t="shared" si="120"/>
        <v>54613</v>
      </c>
      <c r="AO121" s="22">
        <f t="shared" si="120"/>
        <v>56077</v>
      </c>
      <c r="AP121" s="22">
        <f t="shared" si="120"/>
        <v>57486</v>
      </c>
      <c r="AQ121" s="22">
        <f t="shared" si="120"/>
        <v>58882</v>
      </c>
      <c r="AR121" s="22">
        <f t="shared" si="120"/>
        <v>60291</v>
      </c>
      <c r="AS121" s="22">
        <f t="shared" si="120"/>
        <v>61787</v>
      </c>
      <c r="AT121" s="22">
        <f t="shared" si="120"/>
        <v>63276</v>
      </c>
      <c r="AU121" s="22">
        <f t="shared" si="120"/>
        <v>64748</v>
      </c>
      <c r="AV121" s="22">
        <f t="shared" si="120"/>
        <v>66292</v>
      </c>
      <c r="AW121" s="22">
        <f t="shared" si="120"/>
        <v>67937</v>
      </c>
      <c r="AX121" s="22">
        <f t="shared" si="120"/>
        <v>69630</v>
      </c>
      <c r="AY121" s="22">
        <f t="shared" si="120"/>
        <v>71190</v>
      </c>
      <c r="AZ121" s="22">
        <f t="shared" si="120"/>
        <v>72780</v>
      </c>
      <c r="BA121" s="22">
        <f t="shared" si="120"/>
        <v>74422</v>
      </c>
      <c r="BB121" s="22">
        <f t="shared" si="120"/>
        <v>76195</v>
      </c>
      <c r="BC121" s="22">
        <f t="shared" si="120"/>
        <v>78016</v>
      </c>
      <c r="BD121" s="22">
        <f t="shared" si="120"/>
        <v>79249</v>
      </c>
      <c r="BE121" s="22">
        <f t="shared" si="120"/>
        <v>79249</v>
      </c>
    </row>
  </sheetData>
  <autoFilter ref="A1:BE1" xr:uid="{56B0BDA0-2EF8-4713-BC71-9FF7D8A8D98C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3549-A57A-4A10-B5D3-283E0C0A8366}">
  <dimension ref="A1:BE121"/>
  <sheetViews>
    <sheetView workbookViewId="0">
      <selection activeCell="E86" sqref="E86:BE86"/>
    </sheetView>
  </sheetViews>
  <sheetFormatPr defaultRowHeight="15" x14ac:dyDescent="0.25"/>
  <cols>
    <col min="3" max="3" width="12.42578125" bestFit="1" customWidth="1"/>
  </cols>
  <sheetData>
    <row r="1" spans="1:57" s="9" customFormat="1" x14ac:dyDescent="0.25">
      <c r="A1" s="10" t="s">
        <v>21</v>
      </c>
      <c r="B1" s="10" t="s">
        <v>22</v>
      </c>
      <c r="C1" s="10" t="s">
        <v>23</v>
      </c>
      <c r="D1" s="10" t="s">
        <v>20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  <c r="S1" s="25" t="s">
        <v>43</v>
      </c>
      <c r="T1" s="25" t="s">
        <v>44</v>
      </c>
      <c r="U1" s="25" t="s">
        <v>45</v>
      </c>
      <c r="V1" s="25" t="s">
        <v>46</v>
      </c>
      <c r="W1" s="25" t="s">
        <v>47</v>
      </c>
      <c r="X1" s="25" t="s">
        <v>48</v>
      </c>
      <c r="Y1" s="25" t="s">
        <v>49</v>
      </c>
      <c r="Z1" s="25" t="s">
        <v>50</v>
      </c>
      <c r="AA1" s="25" t="s">
        <v>51</v>
      </c>
      <c r="AB1" s="25" t="s">
        <v>52</v>
      </c>
      <c r="AC1" s="25" t="s">
        <v>53</v>
      </c>
      <c r="AD1" s="25" t="s">
        <v>54</v>
      </c>
      <c r="AE1" s="25" t="s">
        <v>55</v>
      </c>
      <c r="AF1" s="25" t="s">
        <v>56</v>
      </c>
      <c r="AG1" s="25" t="s">
        <v>57</v>
      </c>
      <c r="AH1" s="25" t="s">
        <v>58</v>
      </c>
      <c r="AI1" s="25" t="s">
        <v>59</v>
      </c>
      <c r="AJ1" s="25" t="s">
        <v>60</v>
      </c>
      <c r="AK1" s="25" t="s">
        <v>61</v>
      </c>
      <c r="AL1" s="25" t="s">
        <v>62</v>
      </c>
      <c r="AM1" s="25" t="s">
        <v>63</v>
      </c>
      <c r="AN1" s="25" t="s">
        <v>64</v>
      </c>
      <c r="AO1" s="25" t="s">
        <v>65</v>
      </c>
      <c r="AP1" s="25" t="s">
        <v>66</v>
      </c>
      <c r="AQ1" s="25" t="s">
        <v>67</v>
      </c>
      <c r="AR1" s="25" t="s">
        <v>68</v>
      </c>
      <c r="AS1" s="25" t="s">
        <v>69</v>
      </c>
      <c r="AT1" s="25" t="s">
        <v>70</v>
      </c>
      <c r="AU1" s="25" t="s">
        <v>71</v>
      </c>
      <c r="AV1" s="25" t="s">
        <v>72</v>
      </c>
      <c r="AW1" s="25" t="s">
        <v>73</v>
      </c>
      <c r="AX1" s="25" t="s">
        <v>74</v>
      </c>
      <c r="AY1" s="25" t="s">
        <v>75</v>
      </c>
      <c r="AZ1" s="25" t="s">
        <v>76</v>
      </c>
      <c r="BA1" s="25" t="s">
        <v>77</v>
      </c>
      <c r="BB1" s="25" t="s">
        <v>78</v>
      </c>
      <c r="BC1" s="25" t="s">
        <v>79</v>
      </c>
      <c r="BD1" s="25" t="s">
        <v>80</v>
      </c>
      <c r="BE1" s="25" t="s">
        <v>81</v>
      </c>
    </row>
    <row r="2" spans="1:57" x14ac:dyDescent="0.25">
      <c r="A2" t="s">
        <v>24</v>
      </c>
      <c r="B2">
        <v>2020</v>
      </c>
      <c r="C2" t="s">
        <v>25</v>
      </c>
      <c r="D2" s="1" t="s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9">
        <v>0</v>
      </c>
      <c r="S2" s="12">
        <v>0</v>
      </c>
      <c r="T2" s="12">
        <v>0</v>
      </c>
      <c r="U2" s="12">
        <v>0</v>
      </c>
      <c r="V2" s="12">
        <v>0</v>
      </c>
      <c r="W2" s="12">
        <v>1</v>
      </c>
      <c r="X2" s="12">
        <v>1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</row>
    <row r="3" spans="1:57" x14ac:dyDescent="0.25">
      <c r="A3" t="s">
        <v>24</v>
      </c>
      <c r="B3">
        <v>2020</v>
      </c>
      <c r="C3" t="s">
        <v>25</v>
      </c>
      <c r="D3" s="2" t="s">
        <v>1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9">
        <v>0</v>
      </c>
      <c r="S3" s="12">
        <v>0</v>
      </c>
      <c r="T3" s="12">
        <v>1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</row>
    <row r="4" spans="1:57" x14ac:dyDescent="0.25">
      <c r="A4" t="s">
        <v>24</v>
      </c>
      <c r="B4">
        <v>2020</v>
      </c>
      <c r="C4" t="s">
        <v>25</v>
      </c>
      <c r="D4" s="2" t="s">
        <v>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9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1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</row>
    <row r="5" spans="1:57" x14ac:dyDescent="0.25">
      <c r="A5" t="s">
        <v>24</v>
      </c>
      <c r="B5">
        <v>2020</v>
      </c>
      <c r="C5" t="s">
        <v>25</v>
      </c>
      <c r="D5" s="1" t="s">
        <v>3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9">
        <v>0</v>
      </c>
      <c r="S5" s="12">
        <v>0</v>
      </c>
      <c r="T5" s="12">
        <v>1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1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>
        <v>0</v>
      </c>
      <c r="AW5" s="12">
        <v>0</v>
      </c>
      <c r="AX5" s="12">
        <v>0</v>
      </c>
      <c r="AY5" s="12">
        <v>0</v>
      </c>
      <c r="AZ5" s="12">
        <v>1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</row>
    <row r="6" spans="1:57" x14ac:dyDescent="0.25">
      <c r="A6" t="s">
        <v>24</v>
      </c>
      <c r="B6">
        <v>2020</v>
      </c>
      <c r="C6" t="s">
        <v>25</v>
      </c>
      <c r="D6" s="1" t="s">
        <v>4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1">
        <v>0</v>
      </c>
      <c r="P6" s="11">
        <v>0</v>
      </c>
      <c r="Q6" s="11">
        <v>0</v>
      </c>
      <c r="R6" s="11">
        <v>3</v>
      </c>
      <c r="S6" s="12">
        <v>3</v>
      </c>
      <c r="T6" s="12">
        <v>1</v>
      </c>
      <c r="U6" s="12">
        <v>0</v>
      </c>
      <c r="V6" s="12">
        <v>1</v>
      </c>
      <c r="W6" s="12">
        <v>0</v>
      </c>
      <c r="X6" s="12">
        <v>1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>
        <v>0</v>
      </c>
      <c r="AW6" s="12">
        <v>0</v>
      </c>
      <c r="AX6" s="12">
        <v>0</v>
      </c>
      <c r="AY6" s="12">
        <v>0</v>
      </c>
      <c r="AZ6" s="12">
        <v>1</v>
      </c>
      <c r="BA6" s="12">
        <v>0</v>
      </c>
      <c r="BB6" s="12">
        <v>1</v>
      </c>
      <c r="BC6" s="12">
        <v>0</v>
      </c>
      <c r="BD6" s="12">
        <v>0</v>
      </c>
      <c r="BE6" s="12">
        <v>0</v>
      </c>
    </row>
    <row r="7" spans="1:57" x14ac:dyDescent="0.25">
      <c r="A7" t="s">
        <v>24</v>
      </c>
      <c r="B7">
        <v>2020</v>
      </c>
      <c r="C7" t="s">
        <v>25</v>
      </c>
      <c r="D7" s="1" t="s">
        <v>5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1">
        <v>0</v>
      </c>
      <c r="P7" s="11">
        <v>0</v>
      </c>
      <c r="Q7" s="11">
        <v>0</v>
      </c>
      <c r="R7" s="11">
        <v>3</v>
      </c>
      <c r="S7" s="12">
        <v>5</v>
      </c>
      <c r="T7" s="12">
        <v>3</v>
      </c>
      <c r="U7" s="12">
        <v>4</v>
      </c>
      <c r="V7" s="12">
        <v>2</v>
      </c>
      <c r="W7" s="12">
        <v>3</v>
      </c>
      <c r="X7" s="12">
        <v>1</v>
      </c>
      <c r="Y7" s="12">
        <v>1</v>
      </c>
      <c r="Z7" s="12">
        <v>1</v>
      </c>
      <c r="AA7" s="12">
        <v>0</v>
      </c>
      <c r="AB7" s="12">
        <v>0</v>
      </c>
      <c r="AC7" s="12">
        <v>1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1</v>
      </c>
      <c r="AU7" s="12">
        <v>0</v>
      </c>
      <c r="AV7">
        <v>0</v>
      </c>
      <c r="AW7" s="12">
        <v>1</v>
      </c>
      <c r="AX7" s="12">
        <v>2</v>
      </c>
      <c r="AY7" s="12">
        <v>1</v>
      </c>
      <c r="AZ7" s="12">
        <v>2</v>
      </c>
      <c r="BA7" s="12">
        <v>1</v>
      </c>
      <c r="BB7" s="12">
        <v>0</v>
      </c>
      <c r="BC7" s="12">
        <v>1</v>
      </c>
      <c r="BD7" s="12">
        <v>0</v>
      </c>
      <c r="BE7" s="12">
        <v>0</v>
      </c>
    </row>
    <row r="8" spans="1:57" x14ac:dyDescent="0.25">
      <c r="A8" t="s">
        <v>24</v>
      </c>
      <c r="B8">
        <v>2020</v>
      </c>
      <c r="C8" t="s">
        <v>25</v>
      </c>
      <c r="D8" s="3" t="s">
        <v>6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1">
        <v>0</v>
      </c>
      <c r="P8" s="11">
        <v>0</v>
      </c>
      <c r="Q8" s="11">
        <v>1</v>
      </c>
      <c r="R8" s="11">
        <v>5</v>
      </c>
      <c r="S8" s="12">
        <v>8</v>
      </c>
      <c r="T8" s="12">
        <v>8</v>
      </c>
      <c r="U8" s="12">
        <v>9</v>
      </c>
      <c r="V8" s="12">
        <v>2</v>
      </c>
      <c r="W8" s="12">
        <v>4</v>
      </c>
      <c r="X8" s="12">
        <v>6</v>
      </c>
      <c r="Y8" s="12">
        <v>2</v>
      </c>
      <c r="Z8" s="12">
        <v>1</v>
      </c>
      <c r="AA8" s="12">
        <v>1</v>
      </c>
      <c r="AB8" s="12">
        <v>1</v>
      </c>
      <c r="AC8" s="12">
        <v>1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1</v>
      </c>
      <c r="AT8" s="12">
        <v>0</v>
      </c>
      <c r="AU8" s="12">
        <v>0</v>
      </c>
      <c r="AV8">
        <v>1</v>
      </c>
      <c r="AW8" s="12">
        <v>3</v>
      </c>
      <c r="AX8" s="12">
        <v>1</v>
      </c>
      <c r="AY8" s="12">
        <v>1</v>
      </c>
      <c r="AZ8" s="12">
        <v>1</v>
      </c>
      <c r="BA8" s="12">
        <v>3</v>
      </c>
      <c r="BB8" s="12">
        <v>3</v>
      </c>
      <c r="BC8" s="12">
        <v>0</v>
      </c>
      <c r="BD8" s="12">
        <v>1</v>
      </c>
      <c r="BE8" s="12">
        <v>6</v>
      </c>
    </row>
    <row r="9" spans="1:57" x14ac:dyDescent="0.25">
      <c r="A9" t="s">
        <v>24</v>
      </c>
      <c r="B9">
        <v>2020</v>
      </c>
      <c r="C9" t="s">
        <v>25</v>
      </c>
      <c r="D9" s="3" t="s">
        <v>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1">
        <v>0</v>
      </c>
      <c r="P9" s="11">
        <v>0</v>
      </c>
      <c r="Q9" s="11">
        <v>4</v>
      </c>
      <c r="R9" s="11">
        <v>9</v>
      </c>
      <c r="S9" s="12">
        <v>7</v>
      </c>
      <c r="T9" s="12">
        <v>13</v>
      </c>
      <c r="U9" s="12">
        <v>20</v>
      </c>
      <c r="V9" s="12">
        <v>6</v>
      </c>
      <c r="W9" s="12">
        <v>8</v>
      </c>
      <c r="X9" s="12">
        <v>4</v>
      </c>
      <c r="Y9" s="12">
        <v>4</v>
      </c>
      <c r="Z9" s="12">
        <v>0</v>
      </c>
      <c r="AA9" s="12">
        <v>3</v>
      </c>
      <c r="AB9" s="12">
        <v>0</v>
      </c>
      <c r="AC9" s="12">
        <v>1</v>
      </c>
      <c r="AD9" s="12">
        <v>0</v>
      </c>
      <c r="AE9" s="12">
        <v>1</v>
      </c>
      <c r="AF9" s="12">
        <v>0</v>
      </c>
      <c r="AG9" s="12">
        <v>0</v>
      </c>
      <c r="AH9" s="12">
        <v>1</v>
      </c>
      <c r="AI9" s="12">
        <v>0</v>
      </c>
      <c r="AJ9" s="12">
        <v>0</v>
      </c>
      <c r="AK9" s="12">
        <v>1</v>
      </c>
      <c r="AL9" s="12">
        <v>0</v>
      </c>
      <c r="AM9" s="12">
        <v>0</v>
      </c>
      <c r="AN9" s="12">
        <v>0</v>
      </c>
      <c r="AO9" s="12">
        <v>1</v>
      </c>
      <c r="AP9" s="12">
        <v>2</v>
      </c>
      <c r="AQ9" s="12">
        <v>0</v>
      </c>
      <c r="AR9" s="12">
        <v>0</v>
      </c>
      <c r="AS9" s="12">
        <v>2</v>
      </c>
      <c r="AT9" s="12">
        <v>2</v>
      </c>
      <c r="AU9" s="12">
        <v>3</v>
      </c>
      <c r="AV9">
        <v>1</v>
      </c>
      <c r="AW9" s="12">
        <v>0</v>
      </c>
      <c r="AX9" s="12">
        <v>3</v>
      </c>
      <c r="AY9" s="12">
        <v>3</v>
      </c>
      <c r="AZ9" s="12">
        <v>6</v>
      </c>
      <c r="BA9" s="12">
        <v>3</v>
      </c>
      <c r="BB9" s="12">
        <v>1</v>
      </c>
      <c r="BC9" s="12">
        <v>1</v>
      </c>
      <c r="BD9" s="12">
        <v>3</v>
      </c>
      <c r="BE9" s="12">
        <v>4</v>
      </c>
    </row>
    <row r="10" spans="1:57" x14ac:dyDescent="0.25">
      <c r="A10" t="s">
        <v>24</v>
      </c>
      <c r="B10">
        <v>2020</v>
      </c>
      <c r="C10" t="s">
        <v>25</v>
      </c>
      <c r="D10" s="3" t="s">
        <v>8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1">
        <v>0</v>
      </c>
      <c r="P10" s="11">
        <v>0</v>
      </c>
      <c r="Q10" s="11">
        <v>3</v>
      </c>
      <c r="R10" s="11">
        <v>12</v>
      </c>
      <c r="S10" s="12">
        <v>19</v>
      </c>
      <c r="T10" s="12">
        <v>27</v>
      </c>
      <c r="U10" s="12">
        <v>17</v>
      </c>
      <c r="V10" s="12">
        <v>18</v>
      </c>
      <c r="W10" s="12">
        <v>7</v>
      </c>
      <c r="X10" s="12">
        <v>7</v>
      </c>
      <c r="Y10" s="12">
        <v>4</v>
      </c>
      <c r="Z10" s="12">
        <v>2</v>
      </c>
      <c r="AA10" s="12">
        <v>5</v>
      </c>
      <c r="AB10" s="12">
        <v>3</v>
      </c>
      <c r="AC10" s="12">
        <v>3</v>
      </c>
      <c r="AD10" s="12">
        <v>0</v>
      </c>
      <c r="AE10" s="12">
        <v>1</v>
      </c>
      <c r="AF10" s="12">
        <v>1</v>
      </c>
      <c r="AG10" s="12">
        <v>1</v>
      </c>
      <c r="AH10" s="12">
        <v>0</v>
      </c>
      <c r="AI10" s="12">
        <v>1</v>
      </c>
      <c r="AJ10" s="12">
        <v>0</v>
      </c>
      <c r="AK10" s="12">
        <v>0</v>
      </c>
      <c r="AL10" s="12">
        <v>0</v>
      </c>
      <c r="AM10" s="12">
        <v>2</v>
      </c>
      <c r="AN10" s="12">
        <v>0</v>
      </c>
      <c r="AO10" s="12">
        <v>2</v>
      </c>
      <c r="AP10" s="12">
        <v>1</v>
      </c>
      <c r="AQ10" s="12">
        <v>1</v>
      </c>
      <c r="AR10" s="12">
        <v>1</v>
      </c>
      <c r="AS10" s="12">
        <v>0</v>
      </c>
      <c r="AT10" s="12">
        <v>1</v>
      </c>
      <c r="AU10" s="12">
        <v>3</v>
      </c>
      <c r="AV10">
        <v>4</v>
      </c>
      <c r="AW10" s="12">
        <v>1</v>
      </c>
      <c r="AX10" s="12">
        <v>3</v>
      </c>
      <c r="AY10" s="12">
        <v>7</v>
      </c>
      <c r="AZ10" s="12">
        <v>6</v>
      </c>
      <c r="BA10" s="12">
        <v>9</v>
      </c>
      <c r="BB10" s="12">
        <v>7</v>
      </c>
      <c r="BC10" s="12">
        <v>6</v>
      </c>
      <c r="BD10" s="12">
        <v>5</v>
      </c>
      <c r="BE10" s="12">
        <v>5</v>
      </c>
    </row>
    <row r="11" spans="1:57" x14ac:dyDescent="0.25">
      <c r="A11" t="s">
        <v>24</v>
      </c>
      <c r="B11">
        <v>2020</v>
      </c>
      <c r="C11" t="s">
        <v>25</v>
      </c>
      <c r="D11" s="3" t="s">
        <v>9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1">
        <v>0</v>
      </c>
      <c r="P11" s="11">
        <v>1</v>
      </c>
      <c r="Q11" s="11">
        <v>0</v>
      </c>
      <c r="R11" s="11">
        <v>11</v>
      </c>
      <c r="S11" s="12">
        <v>32</v>
      </c>
      <c r="T11" s="12">
        <v>49</v>
      </c>
      <c r="U11" s="12">
        <v>53</v>
      </c>
      <c r="V11" s="12">
        <v>23</v>
      </c>
      <c r="W11" s="12">
        <v>18</v>
      </c>
      <c r="X11" s="12">
        <v>14</v>
      </c>
      <c r="Y11" s="12">
        <v>19</v>
      </c>
      <c r="Z11" s="12">
        <v>2</v>
      </c>
      <c r="AA11" s="12">
        <v>6</v>
      </c>
      <c r="AB11" s="12">
        <v>5</v>
      </c>
      <c r="AC11" s="12">
        <v>6</v>
      </c>
      <c r="AD11" s="12">
        <v>3</v>
      </c>
      <c r="AE11" s="12">
        <v>4</v>
      </c>
      <c r="AF11" s="12">
        <v>2</v>
      </c>
      <c r="AG11" s="12">
        <v>2</v>
      </c>
      <c r="AH11" s="12">
        <v>2</v>
      </c>
      <c r="AI11" s="12">
        <v>1</v>
      </c>
      <c r="AJ11" s="12">
        <v>1</v>
      </c>
      <c r="AK11" s="12">
        <v>1</v>
      </c>
      <c r="AL11" s="12">
        <v>1</v>
      </c>
      <c r="AM11" s="12">
        <v>2</v>
      </c>
      <c r="AN11" s="12">
        <v>0</v>
      </c>
      <c r="AO11" s="12">
        <v>1</v>
      </c>
      <c r="AP11" s="12">
        <v>1</v>
      </c>
      <c r="AQ11" s="12">
        <v>2</v>
      </c>
      <c r="AR11" s="12">
        <v>2</v>
      </c>
      <c r="AS11" s="12">
        <v>2</v>
      </c>
      <c r="AT11" s="12">
        <v>5</v>
      </c>
      <c r="AU11" s="12">
        <v>3</v>
      </c>
      <c r="AV11">
        <v>6</v>
      </c>
      <c r="AW11" s="12">
        <v>5</v>
      </c>
      <c r="AX11" s="12">
        <v>12</v>
      </c>
      <c r="AY11" s="12">
        <v>8</v>
      </c>
      <c r="AZ11" s="12">
        <v>7</v>
      </c>
      <c r="BA11" s="12">
        <v>12</v>
      </c>
      <c r="BB11" s="12">
        <v>11</v>
      </c>
      <c r="BC11" s="12">
        <v>10</v>
      </c>
      <c r="BD11" s="12">
        <v>12</v>
      </c>
      <c r="BE11" s="12">
        <v>12</v>
      </c>
    </row>
    <row r="12" spans="1:57" x14ac:dyDescent="0.25">
      <c r="A12" t="s">
        <v>24</v>
      </c>
      <c r="B12">
        <v>2020</v>
      </c>
      <c r="C12" t="s">
        <v>25</v>
      </c>
      <c r="D12" s="3" t="s">
        <v>10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1">
        <v>0</v>
      </c>
      <c r="P12" s="11">
        <v>0</v>
      </c>
      <c r="Q12" s="11">
        <v>8</v>
      </c>
      <c r="R12" s="11">
        <v>42</v>
      </c>
      <c r="S12" s="12">
        <v>75</v>
      </c>
      <c r="T12" s="12">
        <v>76</v>
      </c>
      <c r="U12" s="12">
        <v>82</v>
      </c>
      <c r="V12" s="12">
        <v>56</v>
      </c>
      <c r="W12" s="12">
        <v>26</v>
      </c>
      <c r="X12" s="12">
        <v>25</v>
      </c>
      <c r="Y12" s="12">
        <v>19</v>
      </c>
      <c r="Z12" s="12">
        <v>11</v>
      </c>
      <c r="AA12" s="12">
        <v>10</v>
      </c>
      <c r="AB12" s="12">
        <v>8</v>
      </c>
      <c r="AC12" s="12">
        <v>6</v>
      </c>
      <c r="AD12" s="12">
        <v>4</v>
      </c>
      <c r="AE12" s="12">
        <v>8</v>
      </c>
      <c r="AF12" s="12">
        <v>1</v>
      </c>
      <c r="AG12" s="12">
        <v>7</v>
      </c>
      <c r="AH12" s="12">
        <v>2</v>
      </c>
      <c r="AI12" s="12">
        <v>4</v>
      </c>
      <c r="AJ12" s="12">
        <v>1</v>
      </c>
      <c r="AK12" s="12">
        <v>2</v>
      </c>
      <c r="AL12" s="12">
        <v>2</v>
      </c>
      <c r="AM12" s="12">
        <v>2</v>
      </c>
      <c r="AN12" s="12">
        <v>0</v>
      </c>
      <c r="AO12" s="12">
        <v>2</v>
      </c>
      <c r="AP12" s="12">
        <v>1</v>
      </c>
      <c r="AQ12" s="12">
        <v>1</v>
      </c>
      <c r="AR12" s="12">
        <v>4</v>
      </c>
      <c r="AS12" s="12">
        <v>5</v>
      </c>
      <c r="AT12" s="12">
        <v>3</v>
      </c>
      <c r="AU12" s="12">
        <v>10</v>
      </c>
      <c r="AV12">
        <v>9</v>
      </c>
      <c r="AW12" s="12">
        <v>18</v>
      </c>
      <c r="AX12" s="12">
        <v>16</v>
      </c>
      <c r="AY12" s="12">
        <v>20</v>
      </c>
      <c r="AZ12" s="12">
        <v>22</v>
      </c>
      <c r="BA12" s="12">
        <v>21</v>
      </c>
      <c r="BB12" s="12">
        <v>19</v>
      </c>
      <c r="BC12" s="12">
        <v>25</v>
      </c>
      <c r="BD12" s="12">
        <v>21</v>
      </c>
      <c r="BE12" s="12">
        <v>20</v>
      </c>
    </row>
    <row r="13" spans="1:57" x14ac:dyDescent="0.25">
      <c r="A13" t="s">
        <v>24</v>
      </c>
      <c r="B13">
        <v>2020</v>
      </c>
      <c r="C13" t="s">
        <v>25</v>
      </c>
      <c r="D13" s="3" t="s">
        <v>11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1">
        <v>0</v>
      </c>
      <c r="P13" s="11">
        <v>2</v>
      </c>
      <c r="Q13" s="11">
        <v>9</v>
      </c>
      <c r="R13" s="11">
        <v>64</v>
      </c>
      <c r="S13" s="12">
        <v>126</v>
      </c>
      <c r="T13" s="12">
        <v>190</v>
      </c>
      <c r="U13" s="12">
        <v>139</v>
      </c>
      <c r="V13" s="12">
        <v>94</v>
      </c>
      <c r="W13" s="12">
        <v>59</v>
      </c>
      <c r="X13" s="12">
        <v>39</v>
      </c>
      <c r="Y13" s="12">
        <v>31</v>
      </c>
      <c r="Z13" s="12">
        <v>18</v>
      </c>
      <c r="AA13" s="12">
        <v>25</v>
      </c>
      <c r="AB13" s="12">
        <v>16</v>
      </c>
      <c r="AC13" s="12">
        <v>11</v>
      </c>
      <c r="AD13" s="12">
        <v>12</v>
      </c>
      <c r="AE13" s="12">
        <v>8</v>
      </c>
      <c r="AF13" s="12">
        <v>5</v>
      </c>
      <c r="AG13" s="12">
        <v>5</v>
      </c>
      <c r="AH13" s="12">
        <v>9</v>
      </c>
      <c r="AI13" s="12">
        <v>2</v>
      </c>
      <c r="AJ13" s="12">
        <v>3</v>
      </c>
      <c r="AK13" s="12">
        <v>0</v>
      </c>
      <c r="AL13" s="12">
        <v>4</v>
      </c>
      <c r="AM13" s="12">
        <v>3</v>
      </c>
      <c r="AN13" s="12">
        <v>4</v>
      </c>
      <c r="AO13" s="12">
        <v>1</v>
      </c>
      <c r="AP13" s="12">
        <v>2</v>
      </c>
      <c r="AQ13" s="12">
        <v>7</v>
      </c>
      <c r="AR13" s="12">
        <v>2</v>
      </c>
      <c r="AS13" s="12">
        <v>7</v>
      </c>
      <c r="AT13" s="12">
        <v>9</v>
      </c>
      <c r="AU13" s="12">
        <v>10</v>
      </c>
      <c r="AV13">
        <v>21</v>
      </c>
      <c r="AW13" s="12">
        <v>31</v>
      </c>
      <c r="AX13" s="12">
        <v>33</v>
      </c>
      <c r="AY13" s="12">
        <v>34</v>
      </c>
      <c r="AZ13" s="12">
        <v>38</v>
      </c>
      <c r="BA13" s="12">
        <v>41</v>
      </c>
      <c r="BB13" s="12">
        <v>37</v>
      </c>
      <c r="BC13" s="12">
        <v>43</v>
      </c>
      <c r="BD13" s="12">
        <v>41</v>
      </c>
      <c r="BE13" s="12">
        <v>49</v>
      </c>
    </row>
    <row r="14" spans="1:57" x14ac:dyDescent="0.25">
      <c r="A14" t="s">
        <v>24</v>
      </c>
      <c r="B14">
        <v>2020</v>
      </c>
      <c r="C14" t="s">
        <v>25</v>
      </c>
      <c r="D14" s="3" t="s">
        <v>12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1">
        <v>0</v>
      </c>
      <c r="P14" s="11">
        <v>2</v>
      </c>
      <c r="Q14" s="11">
        <v>16</v>
      </c>
      <c r="R14" s="11">
        <v>137</v>
      </c>
      <c r="S14" s="12">
        <v>208</v>
      </c>
      <c r="T14" s="12">
        <v>287</v>
      </c>
      <c r="U14" s="12">
        <v>240</v>
      </c>
      <c r="V14" s="12">
        <v>164</v>
      </c>
      <c r="W14" s="12">
        <v>97</v>
      </c>
      <c r="X14" s="12">
        <v>80</v>
      </c>
      <c r="Y14" s="12">
        <v>62</v>
      </c>
      <c r="Z14" s="12">
        <v>41</v>
      </c>
      <c r="AA14" s="12">
        <v>41</v>
      </c>
      <c r="AB14" s="12">
        <v>27</v>
      </c>
      <c r="AC14" s="12">
        <v>19</v>
      </c>
      <c r="AD14" s="12">
        <v>12</v>
      </c>
      <c r="AE14" s="12">
        <v>13</v>
      </c>
      <c r="AF14" s="12">
        <v>8</v>
      </c>
      <c r="AG14" s="12">
        <v>7</v>
      </c>
      <c r="AH14" s="12">
        <v>9</v>
      </c>
      <c r="AI14" s="12">
        <v>7</v>
      </c>
      <c r="AJ14" s="12">
        <v>5</v>
      </c>
      <c r="AK14" s="12">
        <v>1</v>
      </c>
      <c r="AL14" s="12">
        <v>7</v>
      </c>
      <c r="AM14" s="12">
        <v>4</v>
      </c>
      <c r="AN14" s="12">
        <v>3</v>
      </c>
      <c r="AO14" s="12">
        <v>1</v>
      </c>
      <c r="AP14" s="12">
        <v>3</v>
      </c>
      <c r="AQ14" s="12">
        <v>7</v>
      </c>
      <c r="AR14" s="12">
        <v>10</v>
      </c>
      <c r="AS14" s="12">
        <v>11</v>
      </c>
      <c r="AT14" s="12">
        <v>12</v>
      </c>
      <c r="AU14" s="12">
        <v>26</v>
      </c>
      <c r="AV14">
        <v>31</v>
      </c>
      <c r="AW14" s="12">
        <v>47</v>
      </c>
      <c r="AX14" s="12">
        <v>61</v>
      </c>
      <c r="AY14" s="12">
        <v>58</v>
      </c>
      <c r="AZ14" s="12">
        <v>76</v>
      </c>
      <c r="BA14" s="12">
        <v>62</v>
      </c>
      <c r="BB14" s="12">
        <v>65</v>
      </c>
      <c r="BC14" s="12">
        <v>75</v>
      </c>
      <c r="BD14" s="12">
        <v>63</v>
      </c>
      <c r="BE14" s="12">
        <v>81</v>
      </c>
    </row>
    <row r="15" spans="1:57" x14ac:dyDescent="0.25">
      <c r="A15" t="s">
        <v>24</v>
      </c>
      <c r="B15">
        <v>2020</v>
      </c>
      <c r="C15" t="s">
        <v>25</v>
      </c>
      <c r="D15" s="3" t="s">
        <v>13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1">
        <v>1</v>
      </c>
      <c r="P15" s="11">
        <v>2</v>
      </c>
      <c r="Q15" s="11">
        <v>30</v>
      </c>
      <c r="R15" s="11">
        <v>169</v>
      </c>
      <c r="S15" s="12">
        <v>333</v>
      </c>
      <c r="T15" s="12">
        <v>413</v>
      </c>
      <c r="U15" s="12">
        <v>362</v>
      </c>
      <c r="V15" s="12">
        <v>198</v>
      </c>
      <c r="W15" s="12">
        <v>135</v>
      </c>
      <c r="X15" s="12">
        <v>122</v>
      </c>
      <c r="Y15" s="12">
        <v>86</v>
      </c>
      <c r="Z15" s="12">
        <v>53</v>
      </c>
      <c r="AA15" s="12">
        <v>47</v>
      </c>
      <c r="AB15" s="12">
        <v>34</v>
      </c>
      <c r="AC15" s="12">
        <v>31</v>
      </c>
      <c r="AD15" s="12">
        <v>27</v>
      </c>
      <c r="AE15" s="12">
        <v>12</v>
      </c>
      <c r="AF15" s="12">
        <v>15</v>
      </c>
      <c r="AG15" s="12">
        <v>9</v>
      </c>
      <c r="AH15" s="12">
        <v>7</v>
      </c>
      <c r="AI15" s="12">
        <v>9</v>
      </c>
      <c r="AJ15" s="12">
        <v>7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7</v>
      </c>
      <c r="AQ15" s="12">
        <v>11</v>
      </c>
      <c r="AR15" s="12">
        <v>11</v>
      </c>
      <c r="AS15" s="12">
        <v>18</v>
      </c>
      <c r="AT15" s="12">
        <v>24</v>
      </c>
      <c r="AU15" s="12">
        <v>41</v>
      </c>
      <c r="AV15">
        <v>46</v>
      </c>
      <c r="AW15" s="12">
        <v>81</v>
      </c>
      <c r="AX15" s="12">
        <v>103</v>
      </c>
      <c r="AY15" s="12">
        <v>97</v>
      </c>
      <c r="AZ15" s="12">
        <v>103</v>
      </c>
      <c r="BA15" s="12">
        <v>105</v>
      </c>
      <c r="BB15" s="12">
        <v>126</v>
      </c>
      <c r="BC15" s="12">
        <v>119</v>
      </c>
      <c r="BD15" s="12">
        <v>107</v>
      </c>
      <c r="BE15" s="12">
        <v>115</v>
      </c>
    </row>
    <row r="16" spans="1:57" x14ac:dyDescent="0.25">
      <c r="A16" t="s">
        <v>24</v>
      </c>
      <c r="B16">
        <v>2020</v>
      </c>
      <c r="C16" t="s">
        <v>25</v>
      </c>
      <c r="D16" s="3" t="s">
        <v>14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1">
        <v>0</v>
      </c>
      <c r="P16" s="11">
        <v>11</v>
      </c>
      <c r="Q16" s="11">
        <v>42</v>
      </c>
      <c r="R16" s="11">
        <v>224</v>
      </c>
      <c r="S16" s="12">
        <v>427</v>
      </c>
      <c r="T16" s="12">
        <v>553</v>
      </c>
      <c r="U16" s="12">
        <v>458</v>
      </c>
      <c r="V16" s="12">
        <v>310</v>
      </c>
      <c r="W16" s="12">
        <v>179</v>
      </c>
      <c r="X16" s="12">
        <v>181</v>
      </c>
      <c r="Y16" s="12">
        <v>103</v>
      </c>
      <c r="Z16" s="12">
        <v>66</v>
      </c>
      <c r="AA16" s="12">
        <v>84</v>
      </c>
      <c r="AB16" s="12">
        <v>45</v>
      </c>
      <c r="AC16" s="12">
        <v>38</v>
      </c>
      <c r="AD16" s="12">
        <v>32</v>
      </c>
      <c r="AE16" s="12">
        <v>28</v>
      </c>
      <c r="AF16" s="12">
        <v>22</v>
      </c>
      <c r="AG16" s="12">
        <v>14</v>
      </c>
      <c r="AH16" s="12">
        <v>13</v>
      </c>
      <c r="AI16" s="12">
        <v>16</v>
      </c>
      <c r="AJ16" s="12">
        <v>12</v>
      </c>
      <c r="AK16" s="12">
        <v>10</v>
      </c>
      <c r="AL16" s="12">
        <v>7</v>
      </c>
      <c r="AM16" s="12">
        <v>8</v>
      </c>
      <c r="AN16" s="12">
        <v>6</v>
      </c>
      <c r="AO16" s="12">
        <v>10</v>
      </c>
      <c r="AP16" s="12">
        <v>6</v>
      </c>
      <c r="AQ16" s="12">
        <v>13</v>
      </c>
      <c r="AR16" s="12">
        <v>22</v>
      </c>
      <c r="AS16" s="12">
        <v>34</v>
      </c>
      <c r="AT16" s="12">
        <v>39</v>
      </c>
      <c r="AU16" s="12">
        <v>62</v>
      </c>
      <c r="AV16">
        <v>99</v>
      </c>
      <c r="AW16" s="12">
        <v>107</v>
      </c>
      <c r="AX16" s="12">
        <v>149</v>
      </c>
      <c r="AY16" s="12">
        <v>163</v>
      </c>
      <c r="AZ16" s="12">
        <v>158</v>
      </c>
      <c r="BA16" s="12">
        <v>170</v>
      </c>
      <c r="BB16" s="12">
        <v>154</v>
      </c>
      <c r="BC16" s="12">
        <v>177</v>
      </c>
      <c r="BD16" s="12">
        <v>160</v>
      </c>
      <c r="BE16" s="12">
        <v>184</v>
      </c>
    </row>
    <row r="17" spans="1:57" x14ac:dyDescent="0.25">
      <c r="A17" t="s">
        <v>24</v>
      </c>
      <c r="B17">
        <v>2020</v>
      </c>
      <c r="C17" t="s">
        <v>25</v>
      </c>
      <c r="D17" s="3" t="s">
        <v>15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1">
        <v>1</v>
      </c>
      <c r="P17" s="11">
        <v>9</v>
      </c>
      <c r="Q17" s="11">
        <v>57</v>
      </c>
      <c r="R17" s="11">
        <v>402</v>
      </c>
      <c r="S17" s="12">
        <v>677</v>
      </c>
      <c r="T17" s="12">
        <v>889</v>
      </c>
      <c r="U17" s="12">
        <v>731</v>
      </c>
      <c r="V17" s="12">
        <v>495</v>
      </c>
      <c r="W17" s="12">
        <v>307</v>
      </c>
      <c r="X17" s="12">
        <v>304</v>
      </c>
      <c r="Y17" s="12">
        <v>199</v>
      </c>
      <c r="Z17" s="12">
        <v>157</v>
      </c>
      <c r="AA17" s="12">
        <v>129</v>
      </c>
      <c r="AB17" s="12">
        <v>92</v>
      </c>
      <c r="AC17" s="12">
        <v>65</v>
      </c>
      <c r="AD17" s="12">
        <v>53</v>
      </c>
      <c r="AE17" s="12">
        <v>44</v>
      </c>
      <c r="AF17" s="12">
        <v>37</v>
      </c>
      <c r="AG17" s="12">
        <v>27</v>
      </c>
      <c r="AH17" s="12">
        <v>27</v>
      </c>
      <c r="AI17" s="12">
        <v>14</v>
      </c>
      <c r="AJ17" s="12">
        <v>15</v>
      </c>
      <c r="AK17" s="12">
        <v>15</v>
      </c>
      <c r="AL17" s="12">
        <v>9</v>
      </c>
      <c r="AM17" s="12">
        <v>5</v>
      </c>
      <c r="AN17" s="12">
        <v>5</v>
      </c>
      <c r="AO17" s="12">
        <v>10</v>
      </c>
      <c r="AP17" s="12">
        <v>16</v>
      </c>
      <c r="AQ17" s="12">
        <v>20</v>
      </c>
      <c r="AR17" s="12">
        <v>39</v>
      </c>
      <c r="AS17" s="12">
        <v>48</v>
      </c>
      <c r="AT17" s="12">
        <v>74</v>
      </c>
      <c r="AU17" s="12">
        <v>110</v>
      </c>
      <c r="AV17">
        <v>138</v>
      </c>
      <c r="AW17" s="12">
        <v>194</v>
      </c>
      <c r="AX17" s="12">
        <v>266</v>
      </c>
      <c r="AY17" s="12">
        <v>273</v>
      </c>
      <c r="AZ17" s="12">
        <v>306</v>
      </c>
      <c r="BA17" s="12">
        <v>288</v>
      </c>
      <c r="BB17" s="12">
        <v>258</v>
      </c>
      <c r="BC17" s="12">
        <v>252</v>
      </c>
      <c r="BD17" s="12">
        <v>275</v>
      </c>
      <c r="BE17" s="12">
        <v>301</v>
      </c>
    </row>
    <row r="18" spans="1:57" x14ac:dyDescent="0.25">
      <c r="A18" t="s">
        <v>24</v>
      </c>
      <c r="B18">
        <v>2020</v>
      </c>
      <c r="C18" t="s">
        <v>25</v>
      </c>
      <c r="D18" s="3" t="s">
        <v>16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1">
        <v>2</v>
      </c>
      <c r="P18" s="11">
        <v>11</v>
      </c>
      <c r="Q18" s="11">
        <v>84</v>
      </c>
      <c r="R18" s="11">
        <v>549</v>
      </c>
      <c r="S18" s="12">
        <v>973</v>
      </c>
      <c r="T18" s="12">
        <v>1197</v>
      </c>
      <c r="U18" s="12">
        <v>1040</v>
      </c>
      <c r="V18" s="12">
        <v>770</v>
      </c>
      <c r="W18" s="12">
        <v>464</v>
      </c>
      <c r="X18" s="12">
        <v>469</v>
      </c>
      <c r="Y18" s="12">
        <v>316</v>
      </c>
      <c r="Z18" s="12">
        <v>210</v>
      </c>
      <c r="AA18" s="12">
        <v>198</v>
      </c>
      <c r="AB18" s="12">
        <v>139</v>
      </c>
      <c r="AC18" s="12">
        <v>95</v>
      </c>
      <c r="AD18" s="12">
        <v>80</v>
      </c>
      <c r="AE18" s="12">
        <v>71</v>
      </c>
      <c r="AF18" s="12">
        <v>51</v>
      </c>
      <c r="AG18" s="12">
        <v>38</v>
      </c>
      <c r="AH18" s="12">
        <v>29</v>
      </c>
      <c r="AI18" s="12">
        <v>29</v>
      </c>
      <c r="AJ18" s="12">
        <v>22</v>
      </c>
      <c r="AK18" s="12">
        <v>16</v>
      </c>
      <c r="AL18" s="12">
        <v>19</v>
      </c>
      <c r="AM18" s="12">
        <v>13</v>
      </c>
      <c r="AN18" s="12">
        <v>13</v>
      </c>
      <c r="AO18" s="12">
        <v>15</v>
      </c>
      <c r="AP18" s="12">
        <v>21</v>
      </c>
      <c r="AQ18" s="12">
        <v>27</v>
      </c>
      <c r="AR18" s="12">
        <v>48</v>
      </c>
      <c r="AS18" s="12">
        <v>70</v>
      </c>
      <c r="AT18" s="12">
        <v>108</v>
      </c>
      <c r="AU18" s="12">
        <v>157</v>
      </c>
      <c r="AV18">
        <v>224</v>
      </c>
      <c r="AW18" s="12">
        <v>285</v>
      </c>
      <c r="AX18" s="12">
        <v>343</v>
      </c>
      <c r="AY18" s="12">
        <v>415</v>
      </c>
      <c r="AZ18" s="12">
        <v>449</v>
      </c>
      <c r="BA18" s="12">
        <v>414</v>
      </c>
      <c r="BB18" s="12">
        <v>400</v>
      </c>
      <c r="BC18" s="12">
        <v>388</v>
      </c>
      <c r="BD18" s="12">
        <v>397</v>
      </c>
      <c r="BE18" s="12">
        <v>407</v>
      </c>
    </row>
    <row r="19" spans="1:57" x14ac:dyDescent="0.25">
      <c r="A19" t="s">
        <v>24</v>
      </c>
      <c r="B19">
        <v>2020</v>
      </c>
      <c r="C19" t="s">
        <v>25</v>
      </c>
      <c r="D19" s="3" t="s">
        <v>17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1">
        <v>1</v>
      </c>
      <c r="P19" s="11">
        <v>20</v>
      </c>
      <c r="Q19" s="11">
        <v>97</v>
      </c>
      <c r="R19" s="11">
        <v>682</v>
      </c>
      <c r="S19" s="12">
        <v>1237</v>
      </c>
      <c r="T19" s="12">
        <v>1637</v>
      </c>
      <c r="U19" s="12">
        <v>1575</v>
      </c>
      <c r="V19" s="12">
        <v>1096</v>
      </c>
      <c r="W19" s="12">
        <v>772</v>
      </c>
      <c r="X19" s="12">
        <v>686</v>
      </c>
      <c r="Y19" s="12">
        <v>457</v>
      </c>
      <c r="Z19" s="12">
        <v>381</v>
      </c>
      <c r="AA19" s="12">
        <v>297</v>
      </c>
      <c r="AB19" s="12">
        <v>224</v>
      </c>
      <c r="AC19" s="12">
        <v>163</v>
      </c>
      <c r="AD19" s="12">
        <v>120</v>
      </c>
      <c r="AE19" s="12">
        <v>113</v>
      </c>
      <c r="AF19" s="12">
        <v>63</v>
      </c>
      <c r="AG19" s="12">
        <v>58</v>
      </c>
      <c r="AH19" s="12">
        <v>33</v>
      </c>
      <c r="AI19" s="12">
        <v>39</v>
      </c>
      <c r="AJ19" s="12">
        <v>25</v>
      </c>
      <c r="AK19" s="12">
        <v>23</v>
      </c>
      <c r="AL19" s="12">
        <v>34</v>
      </c>
      <c r="AM19" s="12">
        <v>21</v>
      </c>
      <c r="AN19" s="12">
        <v>15</v>
      </c>
      <c r="AO19" s="12">
        <v>13</v>
      </c>
      <c r="AP19" s="12">
        <v>21</v>
      </c>
      <c r="AQ19" s="12">
        <v>40</v>
      </c>
      <c r="AR19" s="12">
        <v>62</v>
      </c>
      <c r="AS19" s="12">
        <v>93</v>
      </c>
      <c r="AT19" s="12">
        <v>139</v>
      </c>
      <c r="AU19" s="12">
        <v>187</v>
      </c>
      <c r="AV19">
        <v>259</v>
      </c>
      <c r="AW19" s="12">
        <v>421</v>
      </c>
      <c r="AX19" s="12">
        <v>473</v>
      </c>
      <c r="AY19" s="12">
        <v>539</v>
      </c>
      <c r="AZ19" s="12">
        <v>569</v>
      </c>
      <c r="BA19" s="12">
        <v>509</v>
      </c>
      <c r="BB19" s="12">
        <v>492</v>
      </c>
      <c r="BC19" s="12">
        <v>544</v>
      </c>
      <c r="BD19" s="12">
        <v>583</v>
      </c>
      <c r="BE19" s="12">
        <v>561</v>
      </c>
    </row>
    <row r="20" spans="1:57" x14ac:dyDescent="0.25">
      <c r="A20" t="s">
        <v>24</v>
      </c>
      <c r="B20">
        <v>2020</v>
      </c>
      <c r="C20" t="s">
        <v>25</v>
      </c>
      <c r="D20" s="3" t="s">
        <v>18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1">
        <v>0</v>
      </c>
      <c r="P20" s="11">
        <v>24</v>
      </c>
      <c r="Q20" s="11">
        <v>102</v>
      </c>
      <c r="R20" s="11">
        <v>617</v>
      </c>
      <c r="S20" s="12">
        <v>1091</v>
      </c>
      <c r="T20" s="12">
        <v>1739</v>
      </c>
      <c r="U20" s="12">
        <v>1709</v>
      </c>
      <c r="V20" s="12">
        <v>1306</v>
      </c>
      <c r="W20" s="12">
        <v>835</v>
      </c>
      <c r="X20" s="12">
        <v>868</v>
      </c>
      <c r="Y20" s="12">
        <v>593</v>
      </c>
      <c r="Z20" s="12">
        <v>410</v>
      </c>
      <c r="AA20" s="12">
        <v>337</v>
      </c>
      <c r="AB20" s="12">
        <v>243</v>
      </c>
      <c r="AC20" s="12">
        <v>164</v>
      </c>
      <c r="AD20" s="12">
        <v>122</v>
      </c>
      <c r="AE20" s="12">
        <v>114</v>
      </c>
      <c r="AF20" s="12">
        <v>65</v>
      </c>
      <c r="AG20" s="12">
        <v>54</v>
      </c>
      <c r="AH20" s="12">
        <v>48</v>
      </c>
      <c r="AI20" s="12">
        <v>33</v>
      </c>
      <c r="AJ20" s="12">
        <v>27</v>
      </c>
      <c r="AK20" s="12">
        <v>29</v>
      </c>
      <c r="AL20" s="12">
        <v>35</v>
      </c>
      <c r="AM20" s="12">
        <v>17</v>
      </c>
      <c r="AN20" s="12">
        <v>11</v>
      </c>
      <c r="AO20" s="12">
        <v>23</v>
      </c>
      <c r="AP20" s="12">
        <v>32</v>
      </c>
      <c r="AQ20" s="12">
        <v>38</v>
      </c>
      <c r="AR20" s="12">
        <v>57</v>
      </c>
      <c r="AS20" s="12">
        <v>80</v>
      </c>
      <c r="AT20" s="12">
        <v>121</v>
      </c>
      <c r="AU20" s="12">
        <v>188</v>
      </c>
      <c r="AV20">
        <v>281</v>
      </c>
      <c r="AW20" s="12">
        <v>358</v>
      </c>
      <c r="AX20" s="12">
        <v>526</v>
      </c>
      <c r="AY20" s="12">
        <v>524</v>
      </c>
      <c r="AZ20" s="12">
        <v>639</v>
      </c>
      <c r="BA20" s="12">
        <v>598</v>
      </c>
      <c r="BB20" s="12">
        <v>570</v>
      </c>
      <c r="BC20" s="12">
        <v>609</v>
      </c>
      <c r="BD20" s="12">
        <v>605</v>
      </c>
      <c r="BE20" s="12">
        <v>705</v>
      </c>
    </row>
    <row r="21" spans="1:57" x14ac:dyDescent="0.25">
      <c r="A21" t="s">
        <v>24</v>
      </c>
      <c r="B21">
        <v>2020</v>
      </c>
      <c r="C21" t="s">
        <v>25</v>
      </c>
      <c r="D21" s="3" t="s">
        <v>19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1">
        <v>0</v>
      </c>
      <c r="P21" s="11">
        <v>21</v>
      </c>
      <c r="Q21" s="11">
        <v>86</v>
      </c>
      <c r="R21" s="11">
        <v>546</v>
      </c>
      <c r="S21" s="12">
        <v>992</v>
      </c>
      <c r="T21" s="12">
        <v>1674</v>
      </c>
      <c r="U21" s="12">
        <v>1798</v>
      </c>
      <c r="V21" s="12">
        <v>1494</v>
      </c>
      <c r="W21" s="12">
        <v>1015</v>
      </c>
      <c r="X21" s="12">
        <v>1002</v>
      </c>
      <c r="Y21" s="12">
        <v>693</v>
      </c>
      <c r="Z21" s="12">
        <v>468</v>
      </c>
      <c r="AA21" s="12">
        <v>404</v>
      </c>
      <c r="AB21" s="12">
        <v>277</v>
      </c>
      <c r="AC21" s="12">
        <v>179</v>
      </c>
      <c r="AD21" s="12">
        <v>141</v>
      </c>
      <c r="AE21" s="12">
        <v>115</v>
      </c>
      <c r="AF21" s="12">
        <v>95</v>
      </c>
      <c r="AG21" s="12">
        <v>73</v>
      </c>
      <c r="AH21" s="12">
        <v>37</v>
      </c>
      <c r="AI21" s="12">
        <v>37</v>
      </c>
      <c r="AJ21" s="12">
        <v>34</v>
      </c>
      <c r="AK21" s="12">
        <v>36</v>
      </c>
      <c r="AL21" s="12">
        <v>15</v>
      </c>
      <c r="AM21" s="12">
        <v>19</v>
      </c>
      <c r="AN21" s="12">
        <v>16</v>
      </c>
      <c r="AO21" s="12">
        <v>15</v>
      </c>
      <c r="AP21" s="12">
        <v>26</v>
      </c>
      <c r="AQ21" s="12">
        <v>48</v>
      </c>
      <c r="AR21" s="12">
        <v>63</v>
      </c>
      <c r="AS21" s="12">
        <v>67</v>
      </c>
      <c r="AT21" s="12">
        <v>132</v>
      </c>
      <c r="AU21" s="12">
        <v>178</v>
      </c>
      <c r="AV21">
        <v>259</v>
      </c>
      <c r="AW21" s="12">
        <v>385</v>
      </c>
      <c r="AX21" s="12">
        <v>475</v>
      </c>
      <c r="AY21" s="12">
        <v>554</v>
      </c>
      <c r="AZ21" s="12">
        <v>656</v>
      </c>
      <c r="BA21" s="12">
        <v>599</v>
      </c>
      <c r="BB21" s="12">
        <v>611</v>
      </c>
      <c r="BC21" s="12">
        <v>736</v>
      </c>
      <c r="BD21" s="12">
        <v>639</v>
      </c>
      <c r="BE21" s="12">
        <v>694</v>
      </c>
    </row>
    <row r="22" spans="1:57" x14ac:dyDescent="0.25">
      <c r="A22" t="s">
        <v>26</v>
      </c>
      <c r="B22">
        <v>2020</v>
      </c>
      <c r="C22" t="s">
        <v>25</v>
      </c>
      <c r="D22" s="1" t="s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1</v>
      </c>
      <c r="X22" s="12">
        <v>1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2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</row>
    <row r="23" spans="1:57" x14ac:dyDescent="0.25">
      <c r="A23" t="s">
        <v>26</v>
      </c>
      <c r="B23">
        <v>2020</v>
      </c>
      <c r="C23" t="s">
        <v>25</v>
      </c>
      <c r="D23" s="2" t="s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2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</row>
    <row r="24" spans="1:57" x14ac:dyDescent="0.25">
      <c r="A24" t="s">
        <v>26</v>
      </c>
      <c r="B24">
        <v>2020</v>
      </c>
      <c r="C24" t="s">
        <v>25</v>
      </c>
      <c r="D24" s="2" t="s">
        <v>2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2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</row>
    <row r="25" spans="1:57" x14ac:dyDescent="0.25">
      <c r="A25" t="s">
        <v>26</v>
      </c>
      <c r="B25">
        <v>2020</v>
      </c>
      <c r="C25" t="s">
        <v>25</v>
      </c>
      <c r="D25" s="1" t="s">
        <v>3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</v>
      </c>
      <c r="AA25" s="12">
        <v>1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2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>
        <v>0</v>
      </c>
      <c r="AW25" s="17">
        <v>0</v>
      </c>
      <c r="AX25" s="17">
        <v>0</v>
      </c>
      <c r="AY25" s="17">
        <v>0</v>
      </c>
      <c r="AZ25" s="17">
        <v>1</v>
      </c>
      <c r="BA25" s="17">
        <v>0</v>
      </c>
      <c r="BB25" s="17">
        <v>1</v>
      </c>
      <c r="BC25" s="17">
        <v>0</v>
      </c>
      <c r="BD25" s="17">
        <v>0</v>
      </c>
      <c r="BE25" s="17">
        <v>0</v>
      </c>
    </row>
    <row r="26" spans="1:57" x14ac:dyDescent="0.25">
      <c r="A26" t="s">
        <v>26</v>
      </c>
      <c r="B26">
        <v>2020</v>
      </c>
      <c r="C26" t="s">
        <v>25</v>
      </c>
      <c r="D26" s="1" t="s">
        <v>4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2</v>
      </c>
      <c r="T26" s="12">
        <v>1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2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>
        <v>0</v>
      </c>
      <c r="AW26" s="17">
        <v>0</v>
      </c>
      <c r="AX26" s="17">
        <v>0</v>
      </c>
      <c r="AY26" s="17">
        <v>0</v>
      </c>
      <c r="AZ26" s="17">
        <v>1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</row>
    <row r="27" spans="1:57" x14ac:dyDescent="0.25">
      <c r="A27" t="s">
        <v>26</v>
      </c>
      <c r="B27">
        <v>2020</v>
      </c>
      <c r="C27" t="s">
        <v>25</v>
      </c>
      <c r="D27" s="1" t="s">
        <v>5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4</v>
      </c>
      <c r="T27" s="12">
        <v>2</v>
      </c>
      <c r="U27" s="12">
        <v>2</v>
      </c>
      <c r="V27" s="12">
        <v>2</v>
      </c>
      <c r="W27" s="12">
        <v>1</v>
      </c>
      <c r="X27" s="12">
        <v>1</v>
      </c>
      <c r="Y27" s="12">
        <v>1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1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2">
        <v>0</v>
      </c>
      <c r="AQ27" s="17">
        <v>0</v>
      </c>
      <c r="AR27" s="17">
        <v>0</v>
      </c>
      <c r="AS27" s="17">
        <v>0</v>
      </c>
      <c r="AT27" s="17">
        <v>1</v>
      </c>
      <c r="AU27" s="17">
        <v>0</v>
      </c>
      <c r="AV27">
        <v>0</v>
      </c>
      <c r="AW27" s="17">
        <v>1</v>
      </c>
      <c r="AX27" s="17">
        <v>0</v>
      </c>
      <c r="AY27" s="17">
        <v>1</v>
      </c>
      <c r="AZ27" s="17">
        <v>1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</row>
    <row r="28" spans="1:57" x14ac:dyDescent="0.25">
      <c r="A28" t="s">
        <v>26</v>
      </c>
      <c r="B28">
        <v>2020</v>
      </c>
      <c r="C28" t="s">
        <v>25</v>
      </c>
      <c r="D28" s="3" t="s">
        <v>6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2</v>
      </c>
      <c r="S28" s="12">
        <v>5</v>
      </c>
      <c r="T28" s="12">
        <v>5</v>
      </c>
      <c r="U28" s="12">
        <v>5</v>
      </c>
      <c r="V28" s="12">
        <v>1</v>
      </c>
      <c r="W28" s="12">
        <v>4</v>
      </c>
      <c r="X28" s="12">
        <v>5</v>
      </c>
      <c r="Y28" s="12">
        <v>2</v>
      </c>
      <c r="Z28" s="12">
        <v>1</v>
      </c>
      <c r="AA28" s="12">
        <v>0</v>
      </c>
      <c r="AB28" s="12">
        <v>1</v>
      </c>
      <c r="AC28" s="12">
        <v>1</v>
      </c>
      <c r="AD28" s="12">
        <v>0</v>
      </c>
      <c r="AE28" s="12">
        <v>0</v>
      </c>
      <c r="AF28" s="12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2">
        <v>0</v>
      </c>
      <c r="AQ28" s="17">
        <v>0</v>
      </c>
      <c r="AR28" s="17">
        <v>0</v>
      </c>
      <c r="AS28" s="17">
        <v>1</v>
      </c>
      <c r="AT28" s="17">
        <v>0</v>
      </c>
      <c r="AU28" s="17">
        <v>0</v>
      </c>
      <c r="AV28">
        <v>1</v>
      </c>
      <c r="AW28" s="17">
        <v>2</v>
      </c>
      <c r="AX28" s="17">
        <v>0</v>
      </c>
      <c r="AY28" s="17">
        <v>0</v>
      </c>
      <c r="AZ28" s="17">
        <v>0</v>
      </c>
      <c r="BA28" s="17">
        <v>2</v>
      </c>
      <c r="BB28" s="17">
        <v>2</v>
      </c>
      <c r="BC28" s="17">
        <v>0</v>
      </c>
      <c r="BD28" s="17">
        <v>0</v>
      </c>
      <c r="BE28" s="17">
        <v>4</v>
      </c>
    </row>
    <row r="29" spans="1:57" x14ac:dyDescent="0.25">
      <c r="A29" t="s">
        <v>26</v>
      </c>
      <c r="B29">
        <v>2020</v>
      </c>
      <c r="C29" t="s">
        <v>25</v>
      </c>
      <c r="D29" s="3" t="s">
        <v>7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4</v>
      </c>
      <c r="R29" s="12">
        <v>6</v>
      </c>
      <c r="S29" s="12">
        <v>4</v>
      </c>
      <c r="T29" s="12">
        <v>7</v>
      </c>
      <c r="U29" s="12">
        <v>12</v>
      </c>
      <c r="V29" s="12">
        <v>5</v>
      </c>
      <c r="W29" s="12">
        <v>3</v>
      </c>
      <c r="X29" s="12">
        <v>2</v>
      </c>
      <c r="Y29" s="12">
        <v>3</v>
      </c>
      <c r="Z29" s="12">
        <v>0</v>
      </c>
      <c r="AA29" s="12">
        <v>1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1</v>
      </c>
      <c r="AP29" s="12">
        <v>2</v>
      </c>
      <c r="AQ29" s="17">
        <v>0</v>
      </c>
      <c r="AR29" s="17">
        <v>0</v>
      </c>
      <c r="AS29" s="17">
        <v>2</v>
      </c>
      <c r="AT29" s="17">
        <v>1</v>
      </c>
      <c r="AU29" s="17">
        <v>2</v>
      </c>
      <c r="AV29">
        <v>0</v>
      </c>
      <c r="AW29" s="17">
        <v>0</v>
      </c>
      <c r="AX29" s="17">
        <v>1</v>
      </c>
      <c r="AY29" s="17">
        <v>2</v>
      </c>
      <c r="AZ29" s="17">
        <v>3</v>
      </c>
      <c r="BA29" s="17">
        <v>2</v>
      </c>
      <c r="BB29" s="17">
        <v>0</v>
      </c>
      <c r="BC29" s="17">
        <v>0</v>
      </c>
      <c r="BD29" s="17">
        <v>2</v>
      </c>
      <c r="BE29" s="17">
        <v>3</v>
      </c>
    </row>
    <row r="30" spans="1:57" x14ac:dyDescent="0.25">
      <c r="A30" t="s">
        <v>26</v>
      </c>
      <c r="B30">
        <v>2020</v>
      </c>
      <c r="C30" t="s">
        <v>25</v>
      </c>
      <c r="D30" s="3" t="s">
        <v>8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2</v>
      </c>
      <c r="R30" s="12">
        <v>7</v>
      </c>
      <c r="S30" s="12">
        <v>13</v>
      </c>
      <c r="T30" s="12">
        <v>15</v>
      </c>
      <c r="U30" s="12">
        <v>7</v>
      </c>
      <c r="V30" s="12">
        <v>10</v>
      </c>
      <c r="W30" s="12">
        <v>2</v>
      </c>
      <c r="X30" s="12">
        <v>5</v>
      </c>
      <c r="Y30" s="12">
        <v>4</v>
      </c>
      <c r="Z30" s="12">
        <v>1</v>
      </c>
      <c r="AA30" s="12">
        <v>3</v>
      </c>
      <c r="AB30" s="12">
        <v>2</v>
      </c>
      <c r="AC30" s="12">
        <v>3</v>
      </c>
      <c r="AD30" s="12">
        <v>0</v>
      </c>
      <c r="AE30" s="12">
        <v>0</v>
      </c>
      <c r="AF30" s="12">
        <v>0</v>
      </c>
      <c r="AG30" s="17">
        <v>1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1</v>
      </c>
      <c r="AN30" s="17">
        <v>0</v>
      </c>
      <c r="AO30" s="17">
        <v>1</v>
      </c>
      <c r="AP30" s="12">
        <v>1</v>
      </c>
      <c r="AQ30" s="17">
        <v>0</v>
      </c>
      <c r="AR30" s="17">
        <v>1</v>
      </c>
      <c r="AS30" s="17">
        <v>0</v>
      </c>
      <c r="AT30" s="17">
        <v>0</v>
      </c>
      <c r="AU30" s="17">
        <v>2</v>
      </c>
      <c r="AV30">
        <v>1</v>
      </c>
      <c r="AW30" s="17">
        <v>1</v>
      </c>
      <c r="AX30" s="17">
        <v>1</v>
      </c>
      <c r="AY30" s="17">
        <v>4</v>
      </c>
      <c r="AZ30" s="17">
        <v>3</v>
      </c>
      <c r="BA30" s="17">
        <v>7</v>
      </c>
      <c r="BB30" s="17">
        <v>4</v>
      </c>
      <c r="BC30" s="17">
        <v>4</v>
      </c>
      <c r="BD30" s="17">
        <v>2</v>
      </c>
      <c r="BE30" s="17">
        <v>2</v>
      </c>
    </row>
    <row r="31" spans="1:57" x14ac:dyDescent="0.25">
      <c r="A31" t="s">
        <v>26</v>
      </c>
      <c r="B31">
        <v>2020</v>
      </c>
      <c r="C31" t="s">
        <v>25</v>
      </c>
      <c r="D31" s="3" t="s">
        <v>9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7</v>
      </c>
      <c r="S31" s="12">
        <v>19</v>
      </c>
      <c r="T31" s="12">
        <v>31</v>
      </c>
      <c r="U31" s="12">
        <v>38</v>
      </c>
      <c r="V31" s="12">
        <v>16</v>
      </c>
      <c r="W31" s="12">
        <v>10</v>
      </c>
      <c r="X31" s="12">
        <v>7</v>
      </c>
      <c r="Y31" s="12">
        <v>11</v>
      </c>
      <c r="Z31" s="12">
        <v>1</v>
      </c>
      <c r="AA31" s="12">
        <v>4</v>
      </c>
      <c r="AB31" s="12">
        <v>1</v>
      </c>
      <c r="AC31" s="12">
        <v>5</v>
      </c>
      <c r="AD31" s="12">
        <v>2</v>
      </c>
      <c r="AE31" s="12">
        <v>2</v>
      </c>
      <c r="AF31" s="12">
        <v>2</v>
      </c>
      <c r="AG31" s="17">
        <v>2</v>
      </c>
      <c r="AH31" s="17">
        <v>2</v>
      </c>
      <c r="AI31" s="17">
        <v>1</v>
      </c>
      <c r="AJ31" s="17">
        <v>1</v>
      </c>
      <c r="AK31" s="17">
        <v>1</v>
      </c>
      <c r="AL31" s="17">
        <v>0</v>
      </c>
      <c r="AM31" s="17">
        <v>1</v>
      </c>
      <c r="AN31" s="17">
        <v>0</v>
      </c>
      <c r="AO31" s="17">
        <v>1</v>
      </c>
      <c r="AP31" s="12">
        <v>0</v>
      </c>
      <c r="AQ31" s="17">
        <v>2</v>
      </c>
      <c r="AR31" s="17">
        <v>2</v>
      </c>
      <c r="AS31" s="17">
        <v>1</v>
      </c>
      <c r="AT31" s="17">
        <v>2</v>
      </c>
      <c r="AU31" s="17">
        <v>2</v>
      </c>
      <c r="AV31">
        <v>3</v>
      </c>
      <c r="AW31" s="17">
        <v>3</v>
      </c>
      <c r="AX31" s="17">
        <v>6</v>
      </c>
      <c r="AY31" s="17">
        <v>3</v>
      </c>
      <c r="AZ31" s="17">
        <v>3</v>
      </c>
      <c r="BA31" s="17">
        <v>5</v>
      </c>
      <c r="BB31" s="17">
        <v>9</v>
      </c>
      <c r="BC31" s="17">
        <v>6</v>
      </c>
      <c r="BD31" s="17">
        <v>6</v>
      </c>
      <c r="BE31" s="17">
        <v>5</v>
      </c>
    </row>
    <row r="32" spans="1:57" x14ac:dyDescent="0.25">
      <c r="A32" t="s">
        <v>26</v>
      </c>
      <c r="B32">
        <v>2020</v>
      </c>
      <c r="C32" t="s">
        <v>25</v>
      </c>
      <c r="D32" s="3" t="s">
        <v>10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4</v>
      </c>
      <c r="R32" s="12">
        <v>18</v>
      </c>
      <c r="S32" s="12">
        <v>46</v>
      </c>
      <c r="T32" s="12">
        <v>54</v>
      </c>
      <c r="U32" s="12">
        <v>57</v>
      </c>
      <c r="V32" s="12">
        <v>33</v>
      </c>
      <c r="W32" s="12">
        <v>19</v>
      </c>
      <c r="X32" s="12">
        <v>13</v>
      </c>
      <c r="Y32" s="12">
        <v>12</v>
      </c>
      <c r="Z32" s="12">
        <v>6</v>
      </c>
      <c r="AA32" s="12">
        <v>3</v>
      </c>
      <c r="AB32" s="12">
        <v>6</v>
      </c>
      <c r="AC32" s="12">
        <v>2</v>
      </c>
      <c r="AD32" s="12">
        <v>2</v>
      </c>
      <c r="AE32" s="12">
        <v>4</v>
      </c>
      <c r="AF32" s="12">
        <v>1</v>
      </c>
      <c r="AG32" s="17">
        <v>6</v>
      </c>
      <c r="AH32" s="17">
        <v>1</v>
      </c>
      <c r="AI32" s="17">
        <v>2</v>
      </c>
      <c r="AJ32" s="17">
        <v>0</v>
      </c>
      <c r="AK32" s="17">
        <v>1</v>
      </c>
      <c r="AL32" s="17">
        <v>1</v>
      </c>
      <c r="AM32" s="17">
        <v>2</v>
      </c>
      <c r="AN32" s="17">
        <v>0</v>
      </c>
      <c r="AO32" s="17">
        <v>1</v>
      </c>
      <c r="AP32" s="12">
        <v>0</v>
      </c>
      <c r="AQ32" s="17">
        <v>0</v>
      </c>
      <c r="AR32" s="17">
        <v>2</v>
      </c>
      <c r="AS32" s="17">
        <v>3</v>
      </c>
      <c r="AT32" s="17">
        <v>3</v>
      </c>
      <c r="AU32" s="17">
        <v>7</v>
      </c>
      <c r="AV32">
        <v>7</v>
      </c>
      <c r="AW32" s="17">
        <v>10</v>
      </c>
      <c r="AX32" s="17">
        <v>8</v>
      </c>
      <c r="AY32" s="17">
        <v>13</v>
      </c>
      <c r="AZ32" s="17">
        <v>16</v>
      </c>
      <c r="BA32" s="17">
        <v>15</v>
      </c>
      <c r="BB32" s="17">
        <v>9</v>
      </c>
      <c r="BC32" s="17">
        <v>12</v>
      </c>
      <c r="BD32" s="17">
        <v>15</v>
      </c>
      <c r="BE32" s="17">
        <v>12</v>
      </c>
    </row>
    <row r="33" spans="1:57" x14ac:dyDescent="0.25">
      <c r="A33" t="s">
        <v>26</v>
      </c>
      <c r="B33">
        <v>2020</v>
      </c>
      <c r="C33" t="s">
        <v>25</v>
      </c>
      <c r="D33" s="3" t="s">
        <v>11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2</v>
      </c>
      <c r="Q33" s="12">
        <v>5</v>
      </c>
      <c r="R33" s="12">
        <v>43</v>
      </c>
      <c r="S33" s="12">
        <v>76</v>
      </c>
      <c r="T33" s="12">
        <v>111</v>
      </c>
      <c r="U33" s="12">
        <v>95</v>
      </c>
      <c r="V33" s="12">
        <v>62</v>
      </c>
      <c r="W33" s="12">
        <v>34</v>
      </c>
      <c r="X33" s="12">
        <v>24</v>
      </c>
      <c r="Y33" s="12">
        <v>24</v>
      </c>
      <c r="Z33" s="12">
        <v>12</v>
      </c>
      <c r="AA33" s="12">
        <v>14</v>
      </c>
      <c r="AB33" s="12">
        <v>12</v>
      </c>
      <c r="AC33" s="12">
        <v>8</v>
      </c>
      <c r="AD33" s="12">
        <v>8</v>
      </c>
      <c r="AE33" s="12">
        <v>7</v>
      </c>
      <c r="AF33" s="12">
        <v>2</v>
      </c>
      <c r="AG33" s="17">
        <v>3</v>
      </c>
      <c r="AH33" s="17">
        <v>7</v>
      </c>
      <c r="AI33" s="17">
        <v>2</v>
      </c>
      <c r="AJ33" s="17">
        <v>2</v>
      </c>
      <c r="AK33" s="17">
        <v>0</v>
      </c>
      <c r="AL33" s="17">
        <v>2</v>
      </c>
      <c r="AM33" s="17">
        <v>3</v>
      </c>
      <c r="AN33" s="17">
        <v>2</v>
      </c>
      <c r="AO33" s="17">
        <v>1</v>
      </c>
      <c r="AP33" s="12">
        <v>1</v>
      </c>
      <c r="AQ33" s="17">
        <v>5</v>
      </c>
      <c r="AR33" s="17">
        <v>1</v>
      </c>
      <c r="AS33" s="17">
        <v>4</v>
      </c>
      <c r="AT33" s="17">
        <v>6</v>
      </c>
      <c r="AU33" s="17">
        <v>6</v>
      </c>
      <c r="AV33">
        <v>14</v>
      </c>
      <c r="AW33" s="17">
        <v>13</v>
      </c>
      <c r="AX33" s="17">
        <v>21</v>
      </c>
      <c r="AY33" s="17">
        <v>24</v>
      </c>
      <c r="AZ33" s="17">
        <v>23</v>
      </c>
      <c r="BA33" s="17">
        <v>26</v>
      </c>
      <c r="BB33" s="17">
        <v>24</v>
      </c>
      <c r="BC33" s="17">
        <v>28</v>
      </c>
      <c r="BD33" s="17">
        <v>21</v>
      </c>
      <c r="BE33" s="17">
        <v>28</v>
      </c>
    </row>
    <row r="34" spans="1:57" x14ac:dyDescent="0.25">
      <c r="A34" t="s">
        <v>26</v>
      </c>
      <c r="B34">
        <v>2020</v>
      </c>
      <c r="C34" t="s">
        <v>25</v>
      </c>
      <c r="D34" s="3" t="s">
        <v>12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1</v>
      </c>
      <c r="Q34" s="12">
        <v>12</v>
      </c>
      <c r="R34" s="12">
        <v>86</v>
      </c>
      <c r="S34" s="12">
        <v>135</v>
      </c>
      <c r="T34" s="12">
        <v>203</v>
      </c>
      <c r="U34" s="12">
        <v>162</v>
      </c>
      <c r="V34" s="12">
        <v>112</v>
      </c>
      <c r="W34" s="12">
        <v>69</v>
      </c>
      <c r="X34" s="12">
        <v>55</v>
      </c>
      <c r="Y34" s="12">
        <v>41</v>
      </c>
      <c r="Z34" s="12">
        <v>25</v>
      </c>
      <c r="AA34" s="12">
        <v>21</v>
      </c>
      <c r="AB34" s="12">
        <v>18</v>
      </c>
      <c r="AC34" s="12">
        <v>13</v>
      </c>
      <c r="AD34" s="12">
        <v>8</v>
      </c>
      <c r="AE34" s="12">
        <v>11</v>
      </c>
      <c r="AF34" s="12">
        <v>7</v>
      </c>
      <c r="AG34" s="17">
        <v>5</v>
      </c>
      <c r="AH34" s="17">
        <v>6</v>
      </c>
      <c r="AI34" s="17">
        <v>5</v>
      </c>
      <c r="AJ34" s="17">
        <v>4</v>
      </c>
      <c r="AK34" s="17">
        <v>0</v>
      </c>
      <c r="AL34" s="17">
        <v>6</v>
      </c>
      <c r="AM34" s="17">
        <v>4</v>
      </c>
      <c r="AN34" s="17">
        <v>2</v>
      </c>
      <c r="AO34" s="17">
        <v>0</v>
      </c>
      <c r="AP34" s="12">
        <v>3</v>
      </c>
      <c r="AQ34" s="17">
        <v>4</v>
      </c>
      <c r="AR34" s="17">
        <v>5</v>
      </c>
      <c r="AS34" s="17">
        <v>8</v>
      </c>
      <c r="AT34" s="17">
        <v>9</v>
      </c>
      <c r="AU34" s="17">
        <v>17</v>
      </c>
      <c r="AV34">
        <v>20</v>
      </c>
      <c r="AW34" s="17">
        <v>28</v>
      </c>
      <c r="AX34" s="17">
        <v>39</v>
      </c>
      <c r="AY34" s="17">
        <v>35</v>
      </c>
      <c r="AZ34" s="17">
        <v>47</v>
      </c>
      <c r="BA34" s="17">
        <v>38</v>
      </c>
      <c r="BB34" s="17">
        <v>45</v>
      </c>
      <c r="BC34" s="17">
        <v>37</v>
      </c>
      <c r="BD34" s="17">
        <v>39</v>
      </c>
      <c r="BE34" s="17">
        <v>46</v>
      </c>
    </row>
    <row r="35" spans="1:57" x14ac:dyDescent="0.25">
      <c r="A35" t="s">
        <v>26</v>
      </c>
      <c r="B35">
        <v>2020</v>
      </c>
      <c r="C35" t="s">
        <v>25</v>
      </c>
      <c r="D35" s="3" t="s">
        <v>13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1</v>
      </c>
      <c r="P35" s="12">
        <v>0</v>
      </c>
      <c r="Q35" s="12">
        <v>19</v>
      </c>
      <c r="R35" s="12">
        <v>118</v>
      </c>
      <c r="S35" s="12">
        <v>225</v>
      </c>
      <c r="T35" s="12">
        <v>272</v>
      </c>
      <c r="U35" s="12">
        <v>239</v>
      </c>
      <c r="V35" s="12">
        <v>137</v>
      </c>
      <c r="W35" s="12">
        <v>91</v>
      </c>
      <c r="X35" s="12">
        <v>79</v>
      </c>
      <c r="Y35" s="12">
        <v>53</v>
      </c>
      <c r="Z35" s="12">
        <v>32</v>
      </c>
      <c r="AA35" s="12">
        <v>30</v>
      </c>
      <c r="AB35" s="12">
        <v>20</v>
      </c>
      <c r="AC35" s="12">
        <v>17</v>
      </c>
      <c r="AD35" s="12">
        <v>17</v>
      </c>
      <c r="AE35" s="12">
        <v>12</v>
      </c>
      <c r="AF35" s="12">
        <v>11</v>
      </c>
      <c r="AG35" s="17">
        <v>4</v>
      </c>
      <c r="AH35" s="17">
        <v>4</v>
      </c>
      <c r="AI35" s="17">
        <v>6</v>
      </c>
      <c r="AJ35" s="17">
        <v>3</v>
      </c>
      <c r="AK35" s="17">
        <v>3</v>
      </c>
      <c r="AL35" s="17">
        <v>4</v>
      </c>
      <c r="AM35" s="17">
        <v>3</v>
      </c>
      <c r="AN35" s="17">
        <v>3</v>
      </c>
      <c r="AO35" s="17">
        <v>3</v>
      </c>
      <c r="AP35" s="12">
        <v>4</v>
      </c>
      <c r="AQ35" s="17">
        <v>8</v>
      </c>
      <c r="AR35" s="17">
        <v>4</v>
      </c>
      <c r="AS35" s="17">
        <v>15</v>
      </c>
      <c r="AT35" s="17">
        <v>14</v>
      </c>
      <c r="AU35" s="17">
        <v>28</v>
      </c>
      <c r="AV35">
        <v>34</v>
      </c>
      <c r="AW35" s="17">
        <v>57</v>
      </c>
      <c r="AX35" s="17">
        <v>63</v>
      </c>
      <c r="AY35" s="17">
        <v>68</v>
      </c>
      <c r="AZ35" s="17">
        <v>67</v>
      </c>
      <c r="BA35" s="17">
        <v>70</v>
      </c>
      <c r="BB35" s="17">
        <v>87</v>
      </c>
      <c r="BC35" s="17">
        <v>71</v>
      </c>
      <c r="BD35" s="17">
        <v>60</v>
      </c>
      <c r="BE35" s="17">
        <v>80</v>
      </c>
    </row>
    <row r="36" spans="1:57" x14ac:dyDescent="0.25">
      <c r="A36" t="s">
        <v>26</v>
      </c>
      <c r="B36">
        <v>2020</v>
      </c>
      <c r="C36" t="s">
        <v>25</v>
      </c>
      <c r="D36" s="3" t="s">
        <v>14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7</v>
      </c>
      <c r="Q36" s="12">
        <v>30</v>
      </c>
      <c r="R36" s="12">
        <v>153</v>
      </c>
      <c r="S36" s="12">
        <v>279</v>
      </c>
      <c r="T36" s="12">
        <v>370</v>
      </c>
      <c r="U36" s="12">
        <v>307</v>
      </c>
      <c r="V36" s="12">
        <v>209</v>
      </c>
      <c r="W36" s="12">
        <v>111</v>
      </c>
      <c r="X36" s="12">
        <v>111</v>
      </c>
      <c r="Y36" s="12">
        <v>66</v>
      </c>
      <c r="Z36" s="12">
        <v>33</v>
      </c>
      <c r="AA36" s="12">
        <v>50</v>
      </c>
      <c r="AB36" s="12">
        <v>25</v>
      </c>
      <c r="AC36" s="12">
        <v>24</v>
      </c>
      <c r="AD36" s="12">
        <v>24</v>
      </c>
      <c r="AE36" s="12">
        <v>18</v>
      </c>
      <c r="AF36" s="12">
        <v>12</v>
      </c>
      <c r="AG36" s="17">
        <v>9</v>
      </c>
      <c r="AH36" s="17">
        <v>8</v>
      </c>
      <c r="AI36" s="17">
        <v>9</v>
      </c>
      <c r="AJ36" s="17">
        <v>9</v>
      </c>
      <c r="AK36" s="17">
        <v>3</v>
      </c>
      <c r="AL36" s="17">
        <v>5</v>
      </c>
      <c r="AM36" s="17">
        <v>5</v>
      </c>
      <c r="AN36" s="17">
        <v>3</v>
      </c>
      <c r="AO36" s="17">
        <v>6</v>
      </c>
      <c r="AP36" s="12">
        <v>5</v>
      </c>
      <c r="AQ36" s="17">
        <v>8</v>
      </c>
      <c r="AR36" s="17">
        <v>12</v>
      </c>
      <c r="AS36" s="17">
        <v>23</v>
      </c>
      <c r="AT36" s="17">
        <v>25</v>
      </c>
      <c r="AU36" s="17">
        <v>41</v>
      </c>
      <c r="AV36">
        <v>65</v>
      </c>
      <c r="AW36" s="17">
        <v>73</v>
      </c>
      <c r="AX36" s="17">
        <v>95</v>
      </c>
      <c r="AY36" s="17">
        <v>120</v>
      </c>
      <c r="AZ36" s="17">
        <v>113</v>
      </c>
      <c r="BA36" s="17">
        <v>99</v>
      </c>
      <c r="BB36" s="17">
        <v>108</v>
      </c>
      <c r="BC36" s="17">
        <v>106</v>
      </c>
      <c r="BD36" s="17">
        <v>101</v>
      </c>
      <c r="BE36" s="17">
        <v>109</v>
      </c>
    </row>
    <row r="37" spans="1:57" x14ac:dyDescent="0.25">
      <c r="A37" t="s">
        <v>26</v>
      </c>
      <c r="B37">
        <v>2020</v>
      </c>
      <c r="C37" t="s">
        <v>25</v>
      </c>
      <c r="D37" s="3" t="s">
        <v>15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6</v>
      </c>
      <c r="Q37" s="12">
        <v>38</v>
      </c>
      <c r="R37" s="12">
        <v>266</v>
      </c>
      <c r="S37" s="12">
        <v>446</v>
      </c>
      <c r="T37" s="12">
        <v>591</v>
      </c>
      <c r="U37" s="12">
        <v>470</v>
      </c>
      <c r="V37" s="12">
        <v>327</v>
      </c>
      <c r="W37" s="12">
        <v>189</v>
      </c>
      <c r="X37" s="12">
        <v>194</v>
      </c>
      <c r="Y37" s="12">
        <v>138</v>
      </c>
      <c r="Z37" s="12">
        <v>90</v>
      </c>
      <c r="AA37" s="12">
        <v>75</v>
      </c>
      <c r="AB37" s="12">
        <v>58</v>
      </c>
      <c r="AC37" s="12">
        <v>45</v>
      </c>
      <c r="AD37" s="12">
        <v>29</v>
      </c>
      <c r="AE37" s="12">
        <v>19</v>
      </c>
      <c r="AF37" s="12">
        <v>23</v>
      </c>
      <c r="AG37" s="17">
        <v>13</v>
      </c>
      <c r="AH37" s="17">
        <v>8</v>
      </c>
      <c r="AI37" s="17">
        <v>9</v>
      </c>
      <c r="AJ37" s="17">
        <v>6</v>
      </c>
      <c r="AK37" s="17">
        <v>12</v>
      </c>
      <c r="AL37" s="17">
        <v>5</v>
      </c>
      <c r="AM37" s="17">
        <v>4</v>
      </c>
      <c r="AN37" s="17">
        <v>3</v>
      </c>
      <c r="AO37" s="17">
        <v>7</v>
      </c>
      <c r="AP37" s="12">
        <v>8</v>
      </c>
      <c r="AQ37" s="17">
        <v>16</v>
      </c>
      <c r="AR37" s="17">
        <v>25</v>
      </c>
      <c r="AS37" s="17">
        <v>33</v>
      </c>
      <c r="AT37" s="17">
        <v>50</v>
      </c>
      <c r="AU37" s="17">
        <v>72</v>
      </c>
      <c r="AV37">
        <v>97</v>
      </c>
      <c r="AW37" s="17">
        <v>117</v>
      </c>
      <c r="AX37" s="17">
        <v>175</v>
      </c>
      <c r="AY37" s="17">
        <v>175</v>
      </c>
      <c r="AZ37" s="17">
        <v>199</v>
      </c>
      <c r="BA37" s="17">
        <v>189</v>
      </c>
      <c r="BB37" s="17">
        <v>154</v>
      </c>
      <c r="BC37" s="17">
        <v>162</v>
      </c>
      <c r="BD37" s="17">
        <v>164</v>
      </c>
      <c r="BE37" s="17">
        <v>183</v>
      </c>
    </row>
    <row r="38" spans="1:57" x14ac:dyDescent="0.25">
      <c r="A38" t="s">
        <v>26</v>
      </c>
      <c r="B38">
        <v>2020</v>
      </c>
      <c r="C38" t="s">
        <v>25</v>
      </c>
      <c r="D38" s="3" t="s">
        <v>16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6</v>
      </c>
      <c r="Q38" s="12">
        <v>63</v>
      </c>
      <c r="R38" s="12">
        <v>352</v>
      </c>
      <c r="S38" s="12">
        <v>641</v>
      </c>
      <c r="T38" s="12">
        <v>732</v>
      </c>
      <c r="U38" s="12">
        <v>657</v>
      </c>
      <c r="V38" s="12">
        <v>438</v>
      </c>
      <c r="W38" s="12">
        <v>276</v>
      </c>
      <c r="X38" s="12">
        <v>301</v>
      </c>
      <c r="Y38" s="12">
        <v>174</v>
      </c>
      <c r="Z38" s="12">
        <v>122</v>
      </c>
      <c r="AA38" s="12">
        <v>118</v>
      </c>
      <c r="AB38" s="12">
        <v>79</v>
      </c>
      <c r="AC38" s="12">
        <v>60</v>
      </c>
      <c r="AD38" s="12">
        <v>46</v>
      </c>
      <c r="AE38" s="12">
        <v>44</v>
      </c>
      <c r="AF38" s="12">
        <v>33</v>
      </c>
      <c r="AG38" s="17">
        <v>25</v>
      </c>
      <c r="AH38" s="17">
        <v>16</v>
      </c>
      <c r="AI38" s="17">
        <v>16</v>
      </c>
      <c r="AJ38" s="17">
        <v>13</v>
      </c>
      <c r="AK38" s="17">
        <v>9</v>
      </c>
      <c r="AL38" s="17">
        <v>16</v>
      </c>
      <c r="AM38" s="17">
        <v>8</v>
      </c>
      <c r="AN38" s="17">
        <v>12</v>
      </c>
      <c r="AO38" s="17">
        <v>9</v>
      </c>
      <c r="AP38" s="12">
        <v>17</v>
      </c>
      <c r="AQ38" s="17">
        <v>12</v>
      </c>
      <c r="AR38" s="17">
        <v>33</v>
      </c>
      <c r="AS38" s="17">
        <v>47</v>
      </c>
      <c r="AT38" s="17">
        <v>67</v>
      </c>
      <c r="AU38" s="17">
        <v>99</v>
      </c>
      <c r="AV38">
        <v>144</v>
      </c>
      <c r="AW38" s="17">
        <v>170</v>
      </c>
      <c r="AX38" s="17">
        <v>218</v>
      </c>
      <c r="AY38" s="17">
        <v>263</v>
      </c>
      <c r="AZ38" s="17">
        <v>283</v>
      </c>
      <c r="BA38" s="17">
        <v>234</v>
      </c>
      <c r="BB38" s="17">
        <v>238</v>
      </c>
      <c r="BC38" s="17">
        <v>237</v>
      </c>
      <c r="BD38" s="17">
        <v>252</v>
      </c>
      <c r="BE38" s="17">
        <v>252</v>
      </c>
    </row>
    <row r="39" spans="1:57" x14ac:dyDescent="0.25">
      <c r="A39" t="s">
        <v>26</v>
      </c>
      <c r="B39">
        <v>2020</v>
      </c>
      <c r="C39" t="s">
        <v>25</v>
      </c>
      <c r="D39" s="3" t="s">
        <v>17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1</v>
      </c>
      <c r="P39" s="12">
        <v>13</v>
      </c>
      <c r="Q39" s="12">
        <v>55</v>
      </c>
      <c r="R39" s="12">
        <v>441</v>
      </c>
      <c r="S39" s="12">
        <v>772</v>
      </c>
      <c r="T39" s="12">
        <v>985</v>
      </c>
      <c r="U39" s="12">
        <v>882</v>
      </c>
      <c r="V39" s="12">
        <v>579</v>
      </c>
      <c r="W39" s="12">
        <v>433</v>
      </c>
      <c r="X39" s="12">
        <v>375</v>
      </c>
      <c r="Y39" s="12">
        <v>246</v>
      </c>
      <c r="Z39" s="12">
        <v>197</v>
      </c>
      <c r="AA39" s="12">
        <v>167</v>
      </c>
      <c r="AB39" s="12">
        <v>125</v>
      </c>
      <c r="AC39" s="12">
        <v>85</v>
      </c>
      <c r="AD39" s="12">
        <v>72</v>
      </c>
      <c r="AE39" s="12">
        <v>66</v>
      </c>
      <c r="AF39" s="12">
        <v>40</v>
      </c>
      <c r="AG39" s="17">
        <v>41</v>
      </c>
      <c r="AH39" s="17">
        <v>21</v>
      </c>
      <c r="AI39" s="17">
        <v>27</v>
      </c>
      <c r="AJ39" s="17">
        <v>14</v>
      </c>
      <c r="AK39" s="17">
        <v>14</v>
      </c>
      <c r="AL39" s="17">
        <v>13</v>
      </c>
      <c r="AM39" s="17">
        <v>15</v>
      </c>
      <c r="AN39" s="17">
        <v>6</v>
      </c>
      <c r="AO39" s="17">
        <v>9</v>
      </c>
      <c r="AP39" s="12">
        <v>12</v>
      </c>
      <c r="AQ39" s="17">
        <v>29</v>
      </c>
      <c r="AR39" s="17">
        <v>32</v>
      </c>
      <c r="AS39" s="17">
        <v>55</v>
      </c>
      <c r="AT39" s="17">
        <v>82</v>
      </c>
      <c r="AU39" s="17">
        <v>110</v>
      </c>
      <c r="AV39">
        <v>141</v>
      </c>
      <c r="AW39" s="17">
        <v>255</v>
      </c>
      <c r="AX39" s="17">
        <v>279</v>
      </c>
      <c r="AY39" s="17">
        <v>318</v>
      </c>
      <c r="AZ39" s="17">
        <v>327</v>
      </c>
      <c r="BA39" s="17">
        <v>292</v>
      </c>
      <c r="BB39" s="17">
        <v>305</v>
      </c>
      <c r="BC39" s="17">
        <v>309</v>
      </c>
      <c r="BD39" s="17">
        <v>336</v>
      </c>
      <c r="BE39" s="17">
        <v>305</v>
      </c>
    </row>
    <row r="40" spans="1:57" x14ac:dyDescent="0.25">
      <c r="A40" t="s">
        <v>26</v>
      </c>
      <c r="B40">
        <v>2020</v>
      </c>
      <c r="C40" t="s">
        <v>25</v>
      </c>
      <c r="D40" s="3" t="s">
        <v>18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16</v>
      </c>
      <c r="Q40" s="12">
        <v>59</v>
      </c>
      <c r="R40" s="12">
        <v>354</v>
      </c>
      <c r="S40" s="12">
        <v>668</v>
      </c>
      <c r="T40" s="12">
        <v>958</v>
      </c>
      <c r="U40" s="12">
        <v>896</v>
      </c>
      <c r="V40" s="12">
        <v>638</v>
      </c>
      <c r="W40" s="12">
        <v>380</v>
      </c>
      <c r="X40" s="12">
        <v>396</v>
      </c>
      <c r="Y40" s="12">
        <v>285</v>
      </c>
      <c r="Z40" s="12">
        <v>201</v>
      </c>
      <c r="AA40" s="12">
        <v>150</v>
      </c>
      <c r="AB40" s="12">
        <v>121</v>
      </c>
      <c r="AC40" s="12">
        <v>64</v>
      </c>
      <c r="AD40" s="12">
        <v>72</v>
      </c>
      <c r="AE40" s="12">
        <v>53</v>
      </c>
      <c r="AF40" s="12">
        <v>34</v>
      </c>
      <c r="AG40" s="17">
        <v>29</v>
      </c>
      <c r="AH40" s="17">
        <v>22</v>
      </c>
      <c r="AI40" s="17">
        <v>16</v>
      </c>
      <c r="AJ40" s="17">
        <v>11</v>
      </c>
      <c r="AK40" s="17">
        <v>16</v>
      </c>
      <c r="AL40" s="17">
        <v>13</v>
      </c>
      <c r="AM40" s="17">
        <v>9</v>
      </c>
      <c r="AN40" s="17">
        <v>8</v>
      </c>
      <c r="AO40" s="17">
        <v>8</v>
      </c>
      <c r="AP40" s="12">
        <v>16</v>
      </c>
      <c r="AQ40" s="17">
        <v>23</v>
      </c>
      <c r="AR40" s="17">
        <v>35</v>
      </c>
      <c r="AS40" s="17">
        <v>43</v>
      </c>
      <c r="AT40" s="17">
        <v>69</v>
      </c>
      <c r="AU40" s="17">
        <v>110</v>
      </c>
      <c r="AV40">
        <v>152</v>
      </c>
      <c r="AW40" s="17">
        <v>198</v>
      </c>
      <c r="AX40" s="17">
        <v>255</v>
      </c>
      <c r="AY40" s="17">
        <v>284</v>
      </c>
      <c r="AZ40" s="17">
        <v>352</v>
      </c>
      <c r="BA40" s="17">
        <v>324</v>
      </c>
      <c r="BB40" s="17">
        <v>279</v>
      </c>
      <c r="BC40" s="17">
        <v>320</v>
      </c>
      <c r="BD40" s="17">
        <v>331</v>
      </c>
      <c r="BE40" s="17">
        <v>365</v>
      </c>
    </row>
    <row r="41" spans="1:57" x14ac:dyDescent="0.25">
      <c r="A41" t="s">
        <v>26</v>
      </c>
      <c r="B41">
        <v>2020</v>
      </c>
      <c r="C41" t="s">
        <v>25</v>
      </c>
      <c r="D41" s="3" t="s">
        <v>19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11</v>
      </c>
      <c r="Q41" s="12">
        <v>42</v>
      </c>
      <c r="R41" s="12">
        <v>272</v>
      </c>
      <c r="S41" s="12">
        <v>484</v>
      </c>
      <c r="T41" s="12">
        <v>720</v>
      </c>
      <c r="U41" s="12">
        <v>725</v>
      </c>
      <c r="V41" s="12">
        <v>584</v>
      </c>
      <c r="W41" s="12">
        <v>369</v>
      </c>
      <c r="X41" s="12">
        <v>374</v>
      </c>
      <c r="Y41" s="12">
        <v>231</v>
      </c>
      <c r="Z41" s="12">
        <v>172</v>
      </c>
      <c r="AA41" s="12">
        <v>147</v>
      </c>
      <c r="AB41" s="12">
        <v>103</v>
      </c>
      <c r="AC41" s="12">
        <v>65</v>
      </c>
      <c r="AD41" s="12">
        <v>59</v>
      </c>
      <c r="AE41" s="12">
        <v>46</v>
      </c>
      <c r="AF41" s="12">
        <v>36</v>
      </c>
      <c r="AG41" s="17">
        <v>26</v>
      </c>
      <c r="AH41" s="17">
        <v>19</v>
      </c>
      <c r="AI41" s="17">
        <v>14</v>
      </c>
      <c r="AJ41" s="17">
        <v>15</v>
      </c>
      <c r="AK41" s="17">
        <v>10</v>
      </c>
      <c r="AL41" s="17">
        <v>5</v>
      </c>
      <c r="AM41" s="17">
        <v>11</v>
      </c>
      <c r="AN41" s="17">
        <v>7</v>
      </c>
      <c r="AO41" s="17">
        <v>10</v>
      </c>
      <c r="AP41" s="12">
        <v>7</v>
      </c>
      <c r="AQ41" s="17">
        <v>24</v>
      </c>
      <c r="AR41" s="17">
        <v>33</v>
      </c>
      <c r="AS41" s="17">
        <v>22</v>
      </c>
      <c r="AT41" s="17">
        <v>59</v>
      </c>
      <c r="AU41" s="17">
        <v>71</v>
      </c>
      <c r="AV41">
        <v>110</v>
      </c>
      <c r="AW41" s="17">
        <v>160</v>
      </c>
      <c r="AX41" s="17">
        <v>192</v>
      </c>
      <c r="AY41" s="17">
        <v>235</v>
      </c>
      <c r="AZ41" s="17">
        <v>262</v>
      </c>
      <c r="BA41" s="17">
        <v>253</v>
      </c>
      <c r="BB41" s="17">
        <v>267</v>
      </c>
      <c r="BC41" s="17">
        <v>323</v>
      </c>
      <c r="BD41" s="17">
        <v>285</v>
      </c>
      <c r="BE41" s="17">
        <v>296</v>
      </c>
    </row>
    <row r="42" spans="1:57" x14ac:dyDescent="0.25">
      <c r="A42" t="s">
        <v>27</v>
      </c>
      <c r="B42">
        <v>2020</v>
      </c>
      <c r="C42" t="s">
        <v>25</v>
      </c>
      <c r="D42" s="1" t="s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2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</row>
    <row r="43" spans="1:57" x14ac:dyDescent="0.25">
      <c r="A43" t="s">
        <v>27</v>
      </c>
      <c r="B43">
        <v>2020</v>
      </c>
      <c r="C43" t="s">
        <v>25</v>
      </c>
      <c r="D43" s="2" t="s">
        <v>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2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</row>
    <row r="44" spans="1:57" x14ac:dyDescent="0.25">
      <c r="A44" t="s">
        <v>27</v>
      </c>
      <c r="B44">
        <v>2020</v>
      </c>
      <c r="C44" t="s">
        <v>25</v>
      </c>
      <c r="D44" s="2" t="s">
        <v>2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7">
        <v>0</v>
      </c>
      <c r="AH44" s="17">
        <v>0</v>
      </c>
      <c r="AI44" s="17">
        <v>1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2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</row>
    <row r="45" spans="1:57" x14ac:dyDescent="0.25">
      <c r="A45" t="s">
        <v>27</v>
      </c>
      <c r="B45">
        <v>2020</v>
      </c>
      <c r="C45" t="s">
        <v>25</v>
      </c>
      <c r="D45" s="1" t="s">
        <v>3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1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2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</row>
    <row r="46" spans="1:57" x14ac:dyDescent="0.25">
      <c r="A46" t="s">
        <v>27</v>
      </c>
      <c r="B46">
        <v>2020</v>
      </c>
      <c r="C46" t="s">
        <v>25</v>
      </c>
      <c r="D46" s="1" t="s">
        <v>4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2</v>
      </c>
      <c r="S46" s="12">
        <v>1</v>
      </c>
      <c r="T46" s="12">
        <v>0</v>
      </c>
      <c r="U46" s="12">
        <v>0</v>
      </c>
      <c r="V46" s="12">
        <v>0</v>
      </c>
      <c r="W46" s="12">
        <v>0</v>
      </c>
      <c r="X46" s="12">
        <v>1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2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1</v>
      </c>
      <c r="BC46" s="17">
        <v>0</v>
      </c>
      <c r="BD46" s="17">
        <v>0</v>
      </c>
      <c r="BE46" s="17">
        <v>0</v>
      </c>
    </row>
    <row r="47" spans="1:57" x14ac:dyDescent="0.25">
      <c r="A47" t="s">
        <v>27</v>
      </c>
      <c r="B47">
        <v>2020</v>
      </c>
      <c r="C47" t="s">
        <v>25</v>
      </c>
      <c r="D47" s="1" t="s">
        <v>5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3</v>
      </c>
      <c r="S47" s="12">
        <v>1</v>
      </c>
      <c r="T47" s="12">
        <v>1</v>
      </c>
      <c r="U47" s="12">
        <v>2</v>
      </c>
      <c r="V47" s="12">
        <v>0</v>
      </c>
      <c r="W47" s="12">
        <v>2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1</v>
      </c>
      <c r="AD47" s="12">
        <v>0</v>
      </c>
      <c r="AE47" s="12">
        <v>0</v>
      </c>
      <c r="AF47" s="12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2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>
        <v>0</v>
      </c>
      <c r="AW47" s="17">
        <v>0</v>
      </c>
      <c r="AX47" s="17">
        <v>2</v>
      </c>
      <c r="AY47" s="17">
        <v>0</v>
      </c>
      <c r="AZ47" s="17">
        <v>1</v>
      </c>
      <c r="BA47" s="17">
        <v>1</v>
      </c>
      <c r="BB47" s="17">
        <v>0</v>
      </c>
      <c r="BC47" s="17">
        <v>1</v>
      </c>
      <c r="BD47" s="17">
        <v>0</v>
      </c>
      <c r="BE47" s="17">
        <v>0</v>
      </c>
    </row>
    <row r="48" spans="1:57" x14ac:dyDescent="0.25">
      <c r="A48" t="s">
        <v>27</v>
      </c>
      <c r="B48">
        <v>2020</v>
      </c>
      <c r="C48" t="s">
        <v>25</v>
      </c>
      <c r="D48" s="3" t="s">
        <v>6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1</v>
      </c>
      <c r="R48" s="12">
        <v>3</v>
      </c>
      <c r="S48" s="12">
        <v>3</v>
      </c>
      <c r="T48" s="12">
        <v>3</v>
      </c>
      <c r="U48" s="12">
        <v>4</v>
      </c>
      <c r="V48" s="12">
        <v>1</v>
      </c>
      <c r="W48" s="12">
        <v>0</v>
      </c>
      <c r="X48" s="12">
        <v>1</v>
      </c>
      <c r="Y48" s="12">
        <v>0</v>
      </c>
      <c r="Z48" s="12">
        <v>0</v>
      </c>
      <c r="AA48" s="12">
        <v>1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2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>
        <v>0</v>
      </c>
      <c r="AW48" s="17">
        <v>1</v>
      </c>
      <c r="AX48" s="17">
        <v>1</v>
      </c>
      <c r="AY48" s="17">
        <v>1</v>
      </c>
      <c r="AZ48" s="17">
        <v>1</v>
      </c>
      <c r="BA48" s="17">
        <v>1</v>
      </c>
      <c r="BB48" s="17">
        <v>1</v>
      </c>
      <c r="BC48" s="17">
        <v>0</v>
      </c>
      <c r="BD48" s="17">
        <v>1</v>
      </c>
      <c r="BE48" s="17">
        <v>2</v>
      </c>
    </row>
    <row r="49" spans="1:57" x14ac:dyDescent="0.25">
      <c r="A49" t="s">
        <v>27</v>
      </c>
      <c r="B49">
        <v>2020</v>
      </c>
      <c r="C49" t="s">
        <v>25</v>
      </c>
      <c r="D49" s="3" t="s">
        <v>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3</v>
      </c>
      <c r="S49" s="12">
        <v>3</v>
      </c>
      <c r="T49" s="12">
        <v>6</v>
      </c>
      <c r="U49" s="12">
        <v>8</v>
      </c>
      <c r="V49" s="12">
        <v>1</v>
      </c>
      <c r="W49" s="12">
        <v>5</v>
      </c>
      <c r="X49" s="12">
        <v>2</v>
      </c>
      <c r="Y49" s="12">
        <v>1</v>
      </c>
      <c r="Z49" s="12">
        <v>0</v>
      </c>
      <c r="AA49" s="12">
        <v>2</v>
      </c>
      <c r="AB49" s="12">
        <v>0</v>
      </c>
      <c r="AC49" s="12">
        <v>1</v>
      </c>
      <c r="AD49" s="12">
        <v>0</v>
      </c>
      <c r="AE49" s="12">
        <v>1</v>
      </c>
      <c r="AF49" s="12">
        <v>0</v>
      </c>
      <c r="AG49" s="17">
        <v>0</v>
      </c>
      <c r="AH49" s="17">
        <v>1</v>
      </c>
      <c r="AI49" s="17">
        <v>0</v>
      </c>
      <c r="AJ49" s="17">
        <v>0</v>
      </c>
      <c r="AK49" s="17">
        <v>1</v>
      </c>
      <c r="AL49" s="17">
        <v>0</v>
      </c>
      <c r="AM49" s="17">
        <v>0</v>
      </c>
      <c r="AN49" s="17">
        <v>0</v>
      </c>
      <c r="AO49" s="17">
        <v>0</v>
      </c>
      <c r="AP49" s="12">
        <v>0</v>
      </c>
      <c r="AQ49" s="17">
        <v>0</v>
      </c>
      <c r="AR49" s="17">
        <v>0</v>
      </c>
      <c r="AS49" s="17">
        <v>0</v>
      </c>
      <c r="AT49" s="17">
        <v>1</v>
      </c>
      <c r="AU49" s="17">
        <v>1</v>
      </c>
      <c r="AV49">
        <v>1</v>
      </c>
      <c r="AW49" s="17">
        <v>0</v>
      </c>
      <c r="AX49" s="17">
        <v>2</v>
      </c>
      <c r="AY49" s="17">
        <v>1</v>
      </c>
      <c r="AZ49" s="17">
        <v>3</v>
      </c>
      <c r="BA49" s="17">
        <v>1</v>
      </c>
      <c r="BB49" s="17">
        <v>1</v>
      </c>
      <c r="BC49" s="17">
        <v>1</v>
      </c>
      <c r="BD49" s="17">
        <v>1</v>
      </c>
      <c r="BE49" s="17">
        <v>1</v>
      </c>
    </row>
    <row r="50" spans="1:57" x14ac:dyDescent="0.25">
      <c r="A50" t="s">
        <v>27</v>
      </c>
      <c r="B50">
        <v>2020</v>
      </c>
      <c r="C50" t="s">
        <v>25</v>
      </c>
      <c r="D50" s="3" t="s">
        <v>8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1</v>
      </c>
      <c r="R50" s="12">
        <v>5</v>
      </c>
      <c r="S50" s="12">
        <v>6</v>
      </c>
      <c r="T50" s="12">
        <v>12</v>
      </c>
      <c r="U50" s="12">
        <v>10</v>
      </c>
      <c r="V50" s="12">
        <v>8</v>
      </c>
      <c r="W50" s="12">
        <v>5</v>
      </c>
      <c r="X50" s="12">
        <v>2</v>
      </c>
      <c r="Y50" s="12">
        <v>0</v>
      </c>
      <c r="Z50" s="12">
        <v>1</v>
      </c>
      <c r="AA50" s="12">
        <v>2</v>
      </c>
      <c r="AB50" s="12">
        <v>1</v>
      </c>
      <c r="AC50" s="12">
        <v>0</v>
      </c>
      <c r="AD50" s="12">
        <v>0</v>
      </c>
      <c r="AE50" s="12">
        <v>1</v>
      </c>
      <c r="AF50" s="12">
        <v>1</v>
      </c>
      <c r="AG50" s="17">
        <v>0</v>
      </c>
      <c r="AH50" s="17">
        <v>0</v>
      </c>
      <c r="AI50" s="17">
        <v>1</v>
      </c>
      <c r="AJ50" s="17">
        <v>0</v>
      </c>
      <c r="AK50" s="17">
        <v>0</v>
      </c>
      <c r="AL50" s="17">
        <v>0</v>
      </c>
      <c r="AM50" s="17">
        <v>1</v>
      </c>
      <c r="AN50" s="17">
        <v>0</v>
      </c>
      <c r="AO50" s="17">
        <v>1</v>
      </c>
      <c r="AP50" s="12">
        <v>0</v>
      </c>
      <c r="AQ50" s="17">
        <v>1</v>
      </c>
      <c r="AR50" s="17">
        <v>0</v>
      </c>
      <c r="AS50" s="17">
        <v>0</v>
      </c>
      <c r="AT50" s="17">
        <v>1</v>
      </c>
      <c r="AU50" s="17">
        <v>1</v>
      </c>
      <c r="AV50">
        <v>3</v>
      </c>
      <c r="AW50" s="17">
        <v>0</v>
      </c>
      <c r="AX50" s="17">
        <v>2</v>
      </c>
      <c r="AY50" s="17">
        <v>3</v>
      </c>
      <c r="AZ50" s="17">
        <v>3</v>
      </c>
      <c r="BA50" s="17">
        <v>2</v>
      </c>
      <c r="BB50" s="17">
        <v>3</v>
      </c>
      <c r="BC50" s="17">
        <v>2</v>
      </c>
      <c r="BD50" s="17">
        <v>3</v>
      </c>
      <c r="BE50" s="17">
        <v>3</v>
      </c>
    </row>
    <row r="51" spans="1:57" x14ac:dyDescent="0.25">
      <c r="A51" t="s">
        <v>27</v>
      </c>
      <c r="B51">
        <v>2020</v>
      </c>
      <c r="C51" t="s">
        <v>25</v>
      </c>
      <c r="D51" s="3" t="s">
        <v>9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1</v>
      </c>
      <c r="Q51" s="12">
        <v>0</v>
      </c>
      <c r="R51" s="12">
        <v>4</v>
      </c>
      <c r="S51" s="12">
        <v>13</v>
      </c>
      <c r="T51" s="12">
        <v>18</v>
      </c>
      <c r="U51" s="12">
        <v>15</v>
      </c>
      <c r="V51" s="12">
        <v>7</v>
      </c>
      <c r="W51" s="12">
        <v>8</v>
      </c>
      <c r="X51" s="12">
        <v>7</v>
      </c>
      <c r="Y51" s="12">
        <v>8</v>
      </c>
      <c r="Z51" s="12">
        <v>1</v>
      </c>
      <c r="AA51" s="12">
        <v>2</v>
      </c>
      <c r="AB51" s="12">
        <v>4</v>
      </c>
      <c r="AC51" s="12">
        <v>1</v>
      </c>
      <c r="AD51" s="12">
        <v>1</v>
      </c>
      <c r="AE51" s="12">
        <v>2</v>
      </c>
      <c r="AF51" s="12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1</v>
      </c>
      <c r="AM51" s="17">
        <v>1</v>
      </c>
      <c r="AN51" s="17">
        <v>0</v>
      </c>
      <c r="AO51" s="17">
        <v>0</v>
      </c>
      <c r="AP51" s="12">
        <v>1</v>
      </c>
      <c r="AQ51" s="17">
        <v>0</v>
      </c>
      <c r="AR51" s="17">
        <v>0</v>
      </c>
      <c r="AS51" s="17">
        <v>1</v>
      </c>
      <c r="AT51" s="17">
        <v>3</v>
      </c>
      <c r="AU51" s="17">
        <v>1</v>
      </c>
      <c r="AV51">
        <v>3</v>
      </c>
      <c r="AW51" s="17">
        <v>2</v>
      </c>
      <c r="AX51" s="17">
        <v>6</v>
      </c>
      <c r="AY51" s="17">
        <v>5</v>
      </c>
      <c r="AZ51" s="17">
        <v>4</v>
      </c>
      <c r="BA51" s="17">
        <v>7</v>
      </c>
      <c r="BB51" s="17">
        <v>2</v>
      </c>
      <c r="BC51" s="17">
        <v>4</v>
      </c>
      <c r="BD51" s="17">
        <v>6</v>
      </c>
      <c r="BE51" s="17">
        <v>7</v>
      </c>
    </row>
    <row r="52" spans="1:57" x14ac:dyDescent="0.25">
      <c r="A52" t="s">
        <v>27</v>
      </c>
      <c r="B52">
        <v>2020</v>
      </c>
      <c r="C52" t="s">
        <v>25</v>
      </c>
      <c r="D52" s="3" t="s">
        <v>10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4</v>
      </c>
      <c r="R52" s="12">
        <v>24</v>
      </c>
      <c r="S52" s="12">
        <v>29</v>
      </c>
      <c r="T52" s="12">
        <v>22</v>
      </c>
      <c r="U52" s="12">
        <v>25</v>
      </c>
      <c r="V52" s="12">
        <v>23</v>
      </c>
      <c r="W52" s="12">
        <v>7</v>
      </c>
      <c r="X52" s="12">
        <v>12</v>
      </c>
      <c r="Y52" s="12">
        <v>7</v>
      </c>
      <c r="Z52" s="12">
        <v>5</v>
      </c>
      <c r="AA52" s="12">
        <v>7</v>
      </c>
      <c r="AB52" s="12">
        <v>2</v>
      </c>
      <c r="AC52" s="12">
        <v>4</v>
      </c>
      <c r="AD52" s="12">
        <v>2</v>
      </c>
      <c r="AE52" s="12">
        <v>4</v>
      </c>
      <c r="AF52" s="12">
        <v>0</v>
      </c>
      <c r="AG52" s="17">
        <v>1</v>
      </c>
      <c r="AH52" s="17">
        <v>1</v>
      </c>
      <c r="AI52" s="17">
        <v>2</v>
      </c>
      <c r="AJ52" s="17">
        <v>1</v>
      </c>
      <c r="AK52" s="17">
        <v>1</v>
      </c>
      <c r="AL52" s="17">
        <v>1</v>
      </c>
      <c r="AM52" s="17">
        <v>0</v>
      </c>
      <c r="AN52" s="17">
        <v>0</v>
      </c>
      <c r="AO52" s="17">
        <v>1</v>
      </c>
      <c r="AP52" s="12">
        <v>1</v>
      </c>
      <c r="AQ52" s="17">
        <v>1</v>
      </c>
      <c r="AR52" s="17">
        <v>2</v>
      </c>
      <c r="AS52" s="17">
        <v>2</v>
      </c>
      <c r="AT52" s="17">
        <v>0</v>
      </c>
      <c r="AU52" s="17">
        <v>3</v>
      </c>
      <c r="AV52">
        <v>2</v>
      </c>
      <c r="AW52" s="17">
        <v>8</v>
      </c>
      <c r="AX52" s="17">
        <v>8</v>
      </c>
      <c r="AY52" s="17">
        <v>7</v>
      </c>
      <c r="AZ52" s="17">
        <v>6</v>
      </c>
      <c r="BA52" s="17">
        <v>6</v>
      </c>
      <c r="BB52" s="17">
        <v>10</v>
      </c>
      <c r="BC52" s="17">
        <v>13</v>
      </c>
      <c r="BD52" s="17">
        <v>6</v>
      </c>
      <c r="BE52" s="17">
        <v>8</v>
      </c>
    </row>
    <row r="53" spans="1:57" x14ac:dyDescent="0.25">
      <c r="A53" t="s">
        <v>27</v>
      </c>
      <c r="B53">
        <v>2020</v>
      </c>
      <c r="C53" t="s">
        <v>25</v>
      </c>
      <c r="D53" s="3" t="s">
        <v>11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4</v>
      </c>
      <c r="R53" s="12">
        <v>21</v>
      </c>
      <c r="S53" s="12">
        <v>50</v>
      </c>
      <c r="T53" s="12">
        <v>79</v>
      </c>
      <c r="U53" s="12">
        <v>44</v>
      </c>
      <c r="V53" s="12">
        <v>32</v>
      </c>
      <c r="W53" s="12">
        <v>25</v>
      </c>
      <c r="X53" s="12">
        <v>15</v>
      </c>
      <c r="Y53" s="12">
        <v>7</v>
      </c>
      <c r="Z53" s="12">
        <v>6</v>
      </c>
      <c r="AA53" s="12">
        <v>11</v>
      </c>
      <c r="AB53" s="12">
        <v>4</v>
      </c>
      <c r="AC53" s="12">
        <v>3</v>
      </c>
      <c r="AD53" s="12">
        <v>4</v>
      </c>
      <c r="AE53" s="12">
        <v>1</v>
      </c>
      <c r="AF53" s="12">
        <v>3</v>
      </c>
      <c r="AG53" s="17">
        <v>2</v>
      </c>
      <c r="AH53" s="17">
        <v>2</v>
      </c>
      <c r="AI53" s="17">
        <v>0</v>
      </c>
      <c r="AJ53" s="17">
        <v>1</v>
      </c>
      <c r="AK53" s="17">
        <v>0</v>
      </c>
      <c r="AL53" s="17">
        <v>2</v>
      </c>
      <c r="AM53" s="17">
        <v>0</v>
      </c>
      <c r="AN53" s="17">
        <v>2</v>
      </c>
      <c r="AO53" s="17">
        <v>0</v>
      </c>
      <c r="AP53" s="12">
        <v>1</v>
      </c>
      <c r="AQ53" s="17">
        <v>2</v>
      </c>
      <c r="AR53" s="17">
        <v>1</v>
      </c>
      <c r="AS53" s="17">
        <v>3</v>
      </c>
      <c r="AT53" s="17">
        <v>3</v>
      </c>
      <c r="AU53" s="17">
        <v>4</v>
      </c>
      <c r="AV53">
        <v>7</v>
      </c>
      <c r="AW53" s="17">
        <v>18</v>
      </c>
      <c r="AX53" s="17">
        <v>12</v>
      </c>
      <c r="AY53" s="17">
        <v>10</v>
      </c>
      <c r="AZ53" s="17">
        <v>15</v>
      </c>
      <c r="BA53" s="17">
        <v>15</v>
      </c>
      <c r="BB53" s="17">
        <v>13</v>
      </c>
      <c r="BC53" s="17">
        <v>15</v>
      </c>
      <c r="BD53" s="17">
        <v>20</v>
      </c>
      <c r="BE53" s="17">
        <v>21</v>
      </c>
    </row>
    <row r="54" spans="1:57" x14ac:dyDescent="0.25">
      <c r="A54" t="s">
        <v>27</v>
      </c>
      <c r="B54">
        <v>2020</v>
      </c>
      <c r="C54" t="s">
        <v>25</v>
      </c>
      <c r="D54" s="3" t="s">
        <v>12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1</v>
      </c>
      <c r="Q54" s="12">
        <v>4</v>
      </c>
      <c r="R54" s="12">
        <v>51</v>
      </c>
      <c r="S54" s="12">
        <v>73</v>
      </c>
      <c r="T54" s="12">
        <v>84</v>
      </c>
      <c r="U54" s="12">
        <v>78</v>
      </c>
      <c r="V54" s="12">
        <v>52</v>
      </c>
      <c r="W54" s="12">
        <v>28</v>
      </c>
      <c r="X54" s="12">
        <v>25</v>
      </c>
      <c r="Y54" s="12">
        <v>21</v>
      </c>
      <c r="Z54" s="12">
        <v>16</v>
      </c>
      <c r="AA54" s="12">
        <v>20</v>
      </c>
      <c r="AB54" s="12">
        <v>9</v>
      </c>
      <c r="AC54" s="12">
        <v>6</v>
      </c>
      <c r="AD54" s="12">
        <v>4</v>
      </c>
      <c r="AE54" s="12">
        <v>2</v>
      </c>
      <c r="AF54" s="12">
        <v>1</v>
      </c>
      <c r="AG54" s="17">
        <v>2</v>
      </c>
      <c r="AH54" s="17">
        <v>3</v>
      </c>
      <c r="AI54" s="17">
        <v>2</v>
      </c>
      <c r="AJ54" s="17">
        <v>1</v>
      </c>
      <c r="AK54" s="17">
        <v>1</v>
      </c>
      <c r="AL54" s="17">
        <v>1</v>
      </c>
      <c r="AM54" s="17">
        <v>0</v>
      </c>
      <c r="AN54" s="17">
        <v>1</v>
      </c>
      <c r="AO54" s="17">
        <v>1</v>
      </c>
      <c r="AP54" s="12">
        <v>0</v>
      </c>
      <c r="AQ54" s="17">
        <v>3</v>
      </c>
      <c r="AR54" s="17">
        <v>5</v>
      </c>
      <c r="AS54" s="17">
        <v>3</v>
      </c>
      <c r="AT54" s="17">
        <v>3</v>
      </c>
      <c r="AU54" s="17">
        <v>9</v>
      </c>
      <c r="AV54">
        <v>11</v>
      </c>
      <c r="AW54" s="17">
        <v>19</v>
      </c>
      <c r="AX54" s="17">
        <v>22</v>
      </c>
      <c r="AY54" s="17">
        <v>23</v>
      </c>
      <c r="AZ54" s="17">
        <v>29</v>
      </c>
      <c r="BA54" s="17">
        <v>24</v>
      </c>
      <c r="BB54" s="17">
        <v>20</v>
      </c>
      <c r="BC54" s="17">
        <v>38</v>
      </c>
      <c r="BD54" s="17">
        <v>24</v>
      </c>
      <c r="BE54" s="17">
        <v>35</v>
      </c>
    </row>
    <row r="55" spans="1:57" x14ac:dyDescent="0.25">
      <c r="A55" t="s">
        <v>27</v>
      </c>
      <c r="B55">
        <v>2020</v>
      </c>
      <c r="C55" t="s">
        <v>25</v>
      </c>
      <c r="D55" s="3" t="s">
        <v>13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2</v>
      </c>
      <c r="Q55" s="12">
        <v>11</v>
      </c>
      <c r="R55" s="12">
        <v>51</v>
      </c>
      <c r="S55" s="12">
        <v>108</v>
      </c>
      <c r="T55" s="12">
        <v>141</v>
      </c>
      <c r="U55" s="12">
        <v>123</v>
      </c>
      <c r="V55" s="12">
        <v>61</v>
      </c>
      <c r="W55" s="12">
        <v>44</v>
      </c>
      <c r="X55" s="12">
        <v>43</v>
      </c>
      <c r="Y55" s="12">
        <v>33</v>
      </c>
      <c r="Z55" s="12">
        <v>21</v>
      </c>
      <c r="AA55" s="12">
        <v>17</v>
      </c>
      <c r="AB55" s="12">
        <v>14</v>
      </c>
      <c r="AC55" s="12">
        <v>14</v>
      </c>
      <c r="AD55" s="12">
        <v>10</v>
      </c>
      <c r="AE55" s="12">
        <v>0</v>
      </c>
      <c r="AF55" s="12">
        <v>4</v>
      </c>
      <c r="AG55" s="17">
        <v>5</v>
      </c>
      <c r="AH55" s="17">
        <v>3</v>
      </c>
      <c r="AI55" s="17">
        <v>3</v>
      </c>
      <c r="AJ55" s="17">
        <v>4</v>
      </c>
      <c r="AK55" s="17">
        <v>2</v>
      </c>
      <c r="AL55" s="17">
        <v>1</v>
      </c>
      <c r="AM55" s="17">
        <v>2</v>
      </c>
      <c r="AN55" s="17">
        <v>2</v>
      </c>
      <c r="AO55" s="17">
        <v>2</v>
      </c>
      <c r="AP55" s="12">
        <v>3</v>
      </c>
      <c r="AQ55" s="17">
        <v>3</v>
      </c>
      <c r="AR55" s="17">
        <v>7</v>
      </c>
      <c r="AS55" s="17">
        <v>3</v>
      </c>
      <c r="AT55" s="17">
        <v>10</v>
      </c>
      <c r="AU55" s="17">
        <v>13</v>
      </c>
      <c r="AV55">
        <v>12</v>
      </c>
      <c r="AW55" s="17">
        <v>24</v>
      </c>
      <c r="AX55" s="17">
        <v>40</v>
      </c>
      <c r="AY55" s="17">
        <v>29</v>
      </c>
      <c r="AZ55" s="17">
        <v>36</v>
      </c>
      <c r="BA55" s="17">
        <v>35</v>
      </c>
      <c r="BB55" s="17">
        <v>39</v>
      </c>
      <c r="BC55" s="17">
        <v>48</v>
      </c>
      <c r="BD55" s="17">
        <v>47</v>
      </c>
      <c r="BE55" s="17">
        <v>35</v>
      </c>
    </row>
    <row r="56" spans="1:57" x14ac:dyDescent="0.25">
      <c r="A56" t="s">
        <v>27</v>
      </c>
      <c r="B56">
        <v>2020</v>
      </c>
      <c r="C56" t="s">
        <v>25</v>
      </c>
      <c r="D56" s="3" t="s">
        <v>14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4</v>
      </c>
      <c r="Q56" s="12">
        <v>12</v>
      </c>
      <c r="R56" s="12">
        <v>71</v>
      </c>
      <c r="S56" s="12">
        <v>148</v>
      </c>
      <c r="T56" s="12">
        <v>183</v>
      </c>
      <c r="U56" s="12">
        <v>151</v>
      </c>
      <c r="V56" s="12">
        <v>101</v>
      </c>
      <c r="W56" s="12">
        <v>68</v>
      </c>
      <c r="X56" s="12">
        <v>70</v>
      </c>
      <c r="Y56" s="12">
        <v>37</v>
      </c>
      <c r="Z56" s="12">
        <v>33</v>
      </c>
      <c r="AA56" s="12">
        <v>34</v>
      </c>
      <c r="AB56" s="12">
        <v>20</v>
      </c>
      <c r="AC56" s="12">
        <v>14</v>
      </c>
      <c r="AD56" s="12">
        <v>8</v>
      </c>
      <c r="AE56" s="12">
        <v>10</v>
      </c>
      <c r="AF56" s="12">
        <v>10</v>
      </c>
      <c r="AG56" s="17">
        <v>5</v>
      </c>
      <c r="AH56" s="17">
        <v>5</v>
      </c>
      <c r="AI56" s="17">
        <v>7</v>
      </c>
      <c r="AJ56" s="17">
        <v>3</v>
      </c>
      <c r="AK56" s="17">
        <v>7</v>
      </c>
      <c r="AL56" s="17">
        <v>2</v>
      </c>
      <c r="AM56" s="17">
        <v>3</v>
      </c>
      <c r="AN56" s="17">
        <v>3</v>
      </c>
      <c r="AO56" s="17">
        <v>4</v>
      </c>
      <c r="AP56" s="12">
        <v>1</v>
      </c>
      <c r="AQ56" s="17">
        <v>5</v>
      </c>
      <c r="AR56" s="17">
        <v>10</v>
      </c>
      <c r="AS56" s="17">
        <v>11</v>
      </c>
      <c r="AT56" s="17">
        <v>14</v>
      </c>
      <c r="AU56" s="17">
        <v>21</v>
      </c>
      <c r="AV56">
        <v>34</v>
      </c>
      <c r="AW56" s="17">
        <v>34</v>
      </c>
      <c r="AX56" s="17">
        <v>54</v>
      </c>
      <c r="AY56" s="17">
        <v>43</v>
      </c>
      <c r="AZ56" s="17">
        <v>45</v>
      </c>
      <c r="BA56" s="17">
        <v>71</v>
      </c>
      <c r="BB56" s="17">
        <v>46</v>
      </c>
      <c r="BC56" s="17">
        <v>71</v>
      </c>
      <c r="BD56" s="17">
        <v>59</v>
      </c>
      <c r="BE56" s="17">
        <v>75</v>
      </c>
    </row>
    <row r="57" spans="1:57" x14ac:dyDescent="0.25">
      <c r="A57" t="s">
        <v>27</v>
      </c>
      <c r="B57">
        <v>2020</v>
      </c>
      <c r="C57" t="s">
        <v>25</v>
      </c>
      <c r="D57" s="3" t="s">
        <v>15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1</v>
      </c>
      <c r="P57" s="12">
        <v>3</v>
      </c>
      <c r="Q57" s="12">
        <v>19</v>
      </c>
      <c r="R57" s="12">
        <v>136</v>
      </c>
      <c r="S57" s="12">
        <v>231</v>
      </c>
      <c r="T57" s="12">
        <v>298</v>
      </c>
      <c r="U57" s="12">
        <v>261</v>
      </c>
      <c r="V57" s="12">
        <v>168</v>
      </c>
      <c r="W57" s="12">
        <v>118</v>
      </c>
      <c r="X57" s="12">
        <v>110</v>
      </c>
      <c r="Y57" s="12">
        <v>61</v>
      </c>
      <c r="Z57" s="12">
        <v>67</v>
      </c>
      <c r="AA57" s="12">
        <v>54</v>
      </c>
      <c r="AB57" s="12">
        <v>34</v>
      </c>
      <c r="AC57" s="12">
        <v>20</v>
      </c>
      <c r="AD57" s="12">
        <v>24</v>
      </c>
      <c r="AE57" s="12">
        <v>25</v>
      </c>
      <c r="AF57" s="12">
        <v>14</v>
      </c>
      <c r="AG57" s="17">
        <v>14</v>
      </c>
      <c r="AH57" s="17">
        <v>19</v>
      </c>
      <c r="AI57" s="17">
        <v>5</v>
      </c>
      <c r="AJ57" s="17">
        <v>9</v>
      </c>
      <c r="AK57" s="17">
        <v>3</v>
      </c>
      <c r="AL57" s="17">
        <v>4</v>
      </c>
      <c r="AM57" s="17">
        <v>1</v>
      </c>
      <c r="AN57" s="17">
        <v>2</v>
      </c>
      <c r="AO57" s="17">
        <v>3</v>
      </c>
      <c r="AP57" s="12">
        <v>8</v>
      </c>
      <c r="AQ57" s="17">
        <v>4</v>
      </c>
      <c r="AR57" s="17">
        <v>14</v>
      </c>
      <c r="AS57" s="17">
        <v>15</v>
      </c>
      <c r="AT57" s="17">
        <v>24</v>
      </c>
      <c r="AU57" s="17">
        <v>38</v>
      </c>
      <c r="AV57">
        <v>41</v>
      </c>
      <c r="AW57" s="17">
        <v>77</v>
      </c>
      <c r="AX57" s="17">
        <v>91</v>
      </c>
      <c r="AY57" s="17">
        <v>98</v>
      </c>
      <c r="AZ57" s="17">
        <v>107</v>
      </c>
      <c r="BA57" s="17">
        <v>99</v>
      </c>
      <c r="BB57" s="17">
        <v>104</v>
      </c>
      <c r="BC57" s="17">
        <v>90</v>
      </c>
      <c r="BD57" s="17">
        <v>111</v>
      </c>
      <c r="BE57" s="17">
        <v>118</v>
      </c>
    </row>
    <row r="58" spans="1:57" x14ac:dyDescent="0.25">
      <c r="A58" t="s">
        <v>27</v>
      </c>
      <c r="B58">
        <v>2020</v>
      </c>
      <c r="C58" t="s">
        <v>25</v>
      </c>
      <c r="D58" s="3" t="s">
        <v>16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2</v>
      </c>
      <c r="P58" s="12">
        <v>5</v>
      </c>
      <c r="Q58" s="12">
        <v>21</v>
      </c>
      <c r="R58" s="12">
        <v>197</v>
      </c>
      <c r="S58" s="12">
        <v>332</v>
      </c>
      <c r="T58" s="12">
        <v>465</v>
      </c>
      <c r="U58" s="12">
        <v>383</v>
      </c>
      <c r="V58" s="12">
        <v>332</v>
      </c>
      <c r="W58" s="12">
        <v>188</v>
      </c>
      <c r="X58" s="12">
        <v>168</v>
      </c>
      <c r="Y58" s="12">
        <v>142</v>
      </c>
      <c r="Z58" s="12">
        <v>88</v>
      </c>
      <c r="AA58" s="12">
        <v>80</v>
      </c>
      <c r="AB58" s="12">
        <v>60</v>
      </c>
      <c r="AC58" s="12">
        <v>35</v>
      </c>
      <c r="AD58" s="12">
        <v>34</v>
      </c>
      <c r="AE58" s="12">
        <v>27</v>
      </c>
      <c r="AF58" s="12">
        <v>18</v>
      </c>
      <c r="AG58" s="17">
        <v>13</v>
      </c>
      <c r="AH58" s="17">
        <v>13</v>
      </c>
      <c r="AI58" s="17">
        <v>13</v>
      </c>
      <c r="AJ58" s="17">
        <v>9</v>
      </c>
      <c r="AK58" s="17">
        <v>7</v>
      </c>
      <c r="AL58" s="17">
        <v>3</v>
      </c>
      <c r="AM58" s="17">
        <v>5</v>
      </c>
      <c r="AN58" s="17">
        <v>1</v>
      </c>
      <c r="AO58" s="17">
        <v>6</v>
      </c>
      <c r="AP58" s="12">
        <v>4</v>
      </c>
      <c r="AQ58" s="17">
        <v>15</v>
      </c>
      <c r="AR58" s="17">
        <v>15</v>
      </c>
      <c r="AS58" s="17">
        <v>23</v>
      </c>
      <c r="AT58" s="17">
        <v>41</v>
      </c>
      <c r="AU58" s="17">
        <v>58</v>
      </c>
      <c r="AV58">
        <v>80</v>
      </c>
      <c r="AW58" s="17">
        <v>115</v>
      </c>
      <c r="AX58" s="17">
        <v>125</v>
      </c>
      <c r="AY58" s="17">
        <v>152</v>
      </c>
      <c r="AZ58" s="17">
        <v>166</v>
      </c>
      <c r="BA58" s="17">
        <v>180</v>
      </c>
      <c r="BB58" s="17">
        <v>162</v>
      </c>
      <c r="BC58" s="17">
        <v>151</v>
      </c>
      <c r="BD58" s="17">
        <v>145</v>
      </c>
      <c r="BE58" s="17">
        <v>155</v>
      </c>
    </row>
    <row r="59" spans="1:57" x14ac:dyDescent="0.25">
      <c r="A59" t="s">
        <v>27</v>
      </c>
      <c r="B59">
        <v>2020</v>
      </c>
      <c r="C59" t="s">
        <v>25</v>
      </c>
      <c r="D59" s="3" t="s">
        <v>17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7</v>
      </c>
      <c r="Q59" s="12">
        <v>42</v>
      </c>
      <c r="R59" s="12">
        <v>241</v>
      </c>
      <c r="S59" s="12">
        <v>465</v>
      </c>
      <c r="T59" s="12">
        <v>652</v>
      </c>
      <c r="U59" s="12">
        <v>693</v>
      </c>
      <c r="V59" s="12">
        <v>517</v>
      </c>
      <c r="W59" s="12">
        <v>339</v>
      </c>
      <c r="X59" s="12">
        <v>311</v>
      </c>
      <c r="Y59" s="12">
        <v>211</v>
      </c>
      <c r="Z59" s="12">
        <v>184</v>
      </c>
      <c r="AA59" s="12">
        <v>130</v>
      </c>
      <c r="AB59" s="12">
        <v>99</v>
      </c>
      <c r="AC59" s="12">
        <v>78</v>
      </c>
      <c r="AD59" s="12">
        <v>48</v>
      </c>
      <c r="AE59" s="12">
        <v>47</v>
      </c>
      <c r="AF59" s="12">
        <v>23</v>
      </c>
      <c r="AG59" s="17">
        <v>17</v>
      </c>
      <c r="AH59" s="17">
        <v>12</v>
      </c>
      <c r="AI59" s="17">
        <v>12</v>
      </c>
      <c r="AJ59" s="17">
        <v>11</v>
      </c>
      <c r="AK59" s="17">
        <v>9</v>
      </c>
      <c r="AL59" s="17">
        <v>21</v>
      </c>
      <c r="AM59" s="17">
        <v>6</v>
      </c>
      <c r="AN59" s="17">
        <v>9</v>
      </c>
      <c r="AO59" s="17">
        <v>4</v>
      </c>
      <c r="AP59" s="12">
        <v>9</v>
      </c>
      <c r="AQ59" s="17">
        <v>11</v>
      </c>
      <c r="AR59" s="17">
        <v>30</v>
      </c>
      <c r="AS59" s="17">
        <v>38</v>
      </c>
      <c r="AT59" s="17">
        <v>57</v>
      </c>
      <c r="AU59" s="17">
        <v>77</v>
      </c>
      <c r="AV59">
        <v>118</v>
      </c>
      <c r="AW59" s="17">
        <v>166</v>
      </c>
      <c r="AX59" s="17">
        <v>194</v>
      </c>
      <c r="AY59" s="17">
        <v>221</v>
      </c>
      <c r="AZ59" s="17">
        <v>242</v>
      </c>
      <c r="BA59" s="17">
        <v>217</v>
      </c>
      <c r="BB59" s="17">
        <v>187</v>
      </c>
      <c r="BC59" s="17">
        <v>235</v>
      </c>
      <c r="BD59" s="17">
        <v>247</v>
      </c>
      <c r="BE59" s="17">
        <v>256</v>
      </c>
    </row>
    <row r="60" spans="1:57" x14ac:dyDescent="0.25">
      <c r="A60" t="s">
        <v>27</v>
      </c>
      <c r="B60">
        <v>2020</v>
      </c>
      <c r="C60" t="s">
        <v>25</v>
      </c>
      <c r="D60" s="3" t="s">
        <v>18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8</v>
      </c>
      <c r="Q60" s="12">
        <v>43</v>
      </c>
      <c r="R60" s="12">
        <v>263</v>
      </c>
      <c r="S60" s="12">
        <v>423</v>
      </c>
      <c r="T60" s="12">
        <v>781</v>
      </c>
      <c r="U60" s="12">
        <v>813</v>
      </c>
      <c r="V60" s="12">
        <v>668</v>
      </c>
      <c r="W60" s="12">
        <v>455</v>
      </c>
      <c r="X60" s="12">
        <v>472</v>
      </c>
      <c r="Y60" s="12">
        <v>308</v>
      </c>
      <c r="Z60" s="12">
        <v>209</v>
      </c>
      <c r="AA60" s="12">
        <v>187</v>
      </c>
      <c r="AB60" s="12">
        <v>122</v>
      </c>
      <c r="AC60" s="12">
        <v>100</v>
      </c>
      <c r="AD60" s="12">
        <v>50</v>
      </c>
      <c r="AE60" s="12">
        <v>61</v>
      </c>
      <c r="AF60" s="12">
        <v>31</v>
      </c>
      <c r="AG60" s="17">
        <v>25</v>
      </c>
      <c r="AH60" s="17">
        <v>26</v>
      </c>
      <c r="AI60" s="17">
        <v>17</v>
      </c>
      <c r="AJ60" s="17">
        <v>16</v>
      </c>
      <c r="AK60" s="17">
        <v>13</v>
      </c>
      <c r="AL60" s="17">
        <v>22</v>
      </c>
      <c r="AM60" s="17">
        <v>8</v>
      </c>
      <c r="AN60" s="17">
        <v>3</v>
      </c>
      <c r="AO60" s="17">
        <v>15</v>
      </c>
      <c r="AP60" s="12">
        <v>16</v>
      </c>
      <c r="AQ60" s="17">
        <v>15</v>
      </c>
      <c r="AR60" s="17">
        <v>22</v>
      </c>
      <c r="AS60" s="17">
        <v>37</v>
      </c>
      <c r="AT60" s="17">
        <v>52</v>
      </c>
      <c r="AU60" s="17">
        <v>78</v>
      </c>
      <c r="AV60">
        <v>129</v>
      </c>
      <c r="AW60" s="17">
        <v>160</v>
      </c>
      <c r="AX60" s="17">
        <v>271</v>
      </c>
      <c r="AY60" s="17">
        <v>240</v>
      </c>
      <c r="AZ60" s="17">
        <v>287</v>
      </c>
      <c r="BA60" s="17">
        <v>274</v>
      </c>
      <c r="BB60" s="17">
        <v>291</v>
      </c>
      <c r="BC60" s="17">
        <v>289</v>
      </c>
      <c r="BD60" s="17">
        <v>274</v>
      </c>
      <c r="BE60" s="17">
        <v>340</v>
      </c>
    </row>
    <row r="61" spans="1:57" x14ac:dyDescent="0.25">
      <c r="A61" t="s">
        <v>27</v>
      </c>
      <c r="B61">
        <v>2020</v>
      </c>
      <c r="C61" t="s">
        <v>25</v>
      </c>
      <c r="D61" s="3" t="s">
        <v>19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10</v>
      </c>
      <c r="Q61" s="12">
        <v>44</v>
      </c>
      <c r="R61" s="12">
        <v>274</v>
      </c>
      <c r="S61" s="12">
        <v>508</v>
      </c>
      <c r="T61" s="12">
        <v>954</v>
      </c>
      <c r="U61" s="12">
        <v>1073</v>
      </c>
      <c r="V61" s="12">
        <v>910</v>
      </c>
      <c r="W61" s="12">
        <v>646</v>
      </c>
      <c r="X61" s="12">
        <v>628</v>
      </c>
      <c r="Y61" s="12">
        <v>462</v>
      </c>
      <c r="Z61" s="12">
        <v>296</v>
      </c>
      <c r="AA61" s="12">
        <v>257</v>
      </c>
      <c r="AB61" s="12">
        <v>174</v>
      </c>
      <c r="AC61" s="12">
        <v>114</v>
      </c>
      <c r="AD61" s="12">
        <v>82</v>
      </c>
      <c r="AE61" s="12">
        <v>69</v>
      </c>
      <c r="AF61" s="12">
        <v>59</v>
      </c>
      <c r="AG61" s="17">
        <v>47</v>
      </c>
      <c r="AH61" s="17">
        <v>18</v>
      </c>
      <c r="AI61" s="17">
        <v>23</v>
      </c>
      <c r="AJ61" s="17">
        <v>19</v>
      </c>
      <c r="AK61" s="17">
        <v>26</v>
      </c>
      <c r="AL61" s="17">
        <v>10</v>
      </c>
      <c r="AM61" s="17">
        <v>8</v>
      </c>
      <c r="AN61" s="17">
        <v>9</v>
      </c>
      <c r="AO61" s="17">
        <v>5</v>
      </c>
      <c r="AP61" s="12">
        <v>19</v>
      </c>
      <c r="AQ61" s="17">
        <v>24</v>
      </c>
      <c r="AR61" s="17">
        <v>30</v>
      </c>
      <c r="AS61" s="17">
        <v>45</v>
      </c>
      <c r="AT61" s="17">
        <v>73</v>
      </c>
      <c r="AU61" s="17">
        <v>107</v>
      </c>
      <c r="AV61">
        <v>149</v>
      </c>
      <c r="AW61" s="17">
        <v>225</v>
      </c>
      <c r="AX61" s="17">
        <v>283</v>
      </c>
      <c r="AY61" s="17">
        <v>319</v>
      </c>
      <c r="AZ61" s="17">
        <v>394</v>
      </c>
      <c r="BA61" s="17">
        <v>346</v>
      </c>
      <c r="BB61" s="17">
        <v>344</v>
      </c>
      <c r="BC61" s="17">
        <v>413</v>
      </c>
      <c r="BD61" s="17">
        <v>354</v>
      </c>
      <c r="BE61" s="17">
        <v>398</v>
      </c>
    </row>
    <row r="62" spans="1:57" x14ac:dyDescent="0.25">
      <c r="A62" t="s">
        <v>24</v>
      </c>
      <c r="B62">
        <v>2020</v>
      </c>
      <c r="C62" t="s">
        <v>28</v>
      </c>
      <c r="D62" s="1" t="s">
        <v>0</v>
      </c>
      <c r="E62" s="11">
        <f>E2</f>
        <v>0</v>
      </c>
      <c r="F62" s="11">
        <f t="shared" ref="F62" si="0">E62+F2</f>
        <v>0</v>
      </c>
      <c r="G62" s="11">
        <f t="shared" ref="G62" si="1">F62+G2</f>
        <v>0</v>
      </c>
      <c r="H62" s="11">
        <f t="shared" ref="H62" si="2">G62+H2</f>
        <v>0</v>
      </c>
      <c r="I62" s="11">
        <f t="shared" ref="I62" si="3">H62+I2</f>
        <v>0</v>
      </c>
      <c r="J62" s="11">
        <f t="shared" ref="J62" si="4">I62+J2</f>
        <v>0</v>
      </c>
      <c r="K62" s="11">
        <f t="shared" ref="K62" si="5">J62+K2</f>
        <v>0</v>
      </c>
      <c r="L62" s="11">
        <f t="shared" ref="L62" si="6">K62+L2</f>
        <v>0</v>
      </c>
      <c r="M62" s="11">
        <f t="shared" ref="M62" si="7">L62+M2</f>
        <v>0</v>
      </c>
      <c r="N62" s="11">
        <f t="shared" ref="N62" si="8">M62+N2</f>
        <v>0</v>
      </c>
      <c r="O62" s="11">
        <f t="shared" ref="O62" si="9">N62+O2</f>
        <v>0</v>
      </c>
      <c r="P62" s="11">
        <f t="shared" ref="P62" si="10">O62+P2</f>
        <v>0</v>
      </c>
      <c r="Q62" s="11">
        <f t="shared" ref="Q62" si="11">P62+Q2</f>
        <v>0</v>
      </c>
      <c r="R62" s="11">
        <f t="shared" ref="R62" si="12">Q62+R2</f>
        <v>0</v>
      </c>
      <c r="S62" s="11">
        <f t="shared" ref="S62" si="13">R62+S2</f>
        <v>0</v>
      </c>
      <c r="T62" s="11">
        <f t="shared" ref="T62" si="14">S62+T2</f>
        <v>0</v>
      </c>
      <c r="U62" s="11">
        <f t="shared" ref="U62" si="15">T62+U2</f>
        <v>0</v>
      </c>
      <c r="V62" s="11">
        <f t="shared" ref="V62" si="16">U62+V2</f>
        <v>0</v>
      </c>
      <c r="W62" s="11">
        <f t="shared" ref="W62" si="17">V62+W2</f>
        <v>1</v>
      </c>
      <c r="X62" s="11">
        <f t="shared" ref="X62" si="18">W62+X2</f>
        <v>2</v>
      </c>
      <c r="Y62" s="11">
        <f t="shared" ref="Y62" si="19">X62+Y2</f>
        <v>2</v>
      </c>
      <c r="Z62" s="11">
        <f t="shared" ref="Z62" si="20">Y62+Z2</f>
        <v>2</v>
      </c>
      <c r="AA62" s="11">
        <f t="shared" ref="AA62" si="21">Z62+AA2</f>
        <v>2</v>
      </c>
      <c r="AB62" s="11">
        <f t="shared" ref="AB62" si="22">AA62+AB2</f>
        <v>2</v>
      </c>
      <c r="AC62" s="11">
        <f t="shared" ref="AC62" si="23">AB62+AC2</f>
        <v>2</v>
      </c>
      <c r="AD62" s="11">
        <f t="shared" ref="AD62" si="24">AC62+AD2</f>
        <v>2</v>
      </c>
      <c r="AE62" s="11">
        <f t="shared" ref="AE62" si="25">AD62+AE2</f>
        <v>2</v>
      </c>
      <c r="AF62" s="11">
        <f t="shared" ref="AF62" si="26">AE62+AF2</f>
        <v>2</v>
      </c>
      <c r="AG62" s="11">
        <f t="shared" ref="AG62" si="27">AF62+AG2</f>
        <v>2</v>
      </c>
      <c r="AH62" s="11">
        <f t="shared" ref="AH62" si="28">AG62+AH2</f>
        <v>2</v>
      </c>
      <c r="AI62" s="11">
        <f t="shared" ref="AI62" si="29">AH62+AI2</f>
        <v>2</v>
      </c>
      <c r="AJ62" s="11">
        <f t="shared" ref="AJ62" si="30">AI62+AJ2</f>
        <v>2</v>
      </c>
      <c r="AK62" s="11">
        <f t="shared" ref="AK62" si="31">AJ62+AK2</f>
        <v>2</v>
      </c>
      <c r="AL62" s="11">
        <f t="shared" ref="AL62" si="32">AK62+AL2</f>
        <v>2</v>
      </c>
      <c r="AM62" s="11">
        <f t="shared" ref="AM62" si="33">AL62+AM2</f>
        <v>2</v>
      </c>
      <c r="AN62" s="11">
        <f t="shared" ref="AN62" si="34">AM62+AN2</f>
        <v>2</v>
      </c>
      <c r="AO62" s="11">
        <f t="shared" ref="AO62" si="35">AN62+AO2</f>
        <v>2</v>
      </c>
      <c r="AP62" s="11">
        <f t="shared" ref="AP62" si="36">AO62+AP2</f>
        <v>2</v>
      </c>
      <c r="AQ62" s="11">
        <f t="shared" ref="AQ62" si="37">AP62+AQ2</f>
        <v>2</v>
      </c>
      <c r="AR62" s="11">
        <f t="shared" ref="AR62" si="38">AQ62+AR2</f>
        <v>2</v>
      </c>
      <c r="AS62" s="11">
        <f t="shared" ref="AS62" si="39">AR62+AS2</f>
        <v>2</v>
      </c>
      <c r="AT62" s="11">
        <f t="shared" ref="AT62" si="40">AS62+AT2</f>
        <v>2</v>
      </c>
      <c r="AU62" s="11">
        <f t="shared" ref="AU62" si="41">AT62+AU2</f>
        <v>2</v>
      </c>
      <c r="AV62" s="11">
        <f t="shared" ref="AV62" si="42">AU62+AV2</f>
        <v>2</v>
      </c>
      <c r="AW62" s="11">
        <f t="shared" ref="AW62" si="43">AV62+AW2</f>
        <v>2</v>
      </c>
      <c r="AX62" s="11">
        <f t="shared" ref="AX62" si="44">AW62+AX2</f>
        <v>2</v>
      </c>
      <c r="AY62" s="11">
        <f t="shared" ref="AY62" si="45">AX62+AY2</f>
        <v>2</v>
      </c>
      <c r="AZ62" s="11">
        <f t="shared" ref="AZ62" si="46">AY62+AZ2</f>
        <v>2</v>
      </c>
      <c r="BA62" s="11">
        <f t="shared" ref="BA62" si="47">AZ62+BA2</f>
        <v>2</v>
      </c>
      <c r="BB62" s="11">
        <f t="shared" ref="BB62" si="48">BA62+BB2</f>
        <v>2</v>
      </c>
      <c r="BC62" s="11">
        <f t="shared" ref="BC62" si="49">BB62+BC2</f>
        <v>2</v>
      </c>
      <c r="BD62" s="11">
        <f t="shared" ref="BD62" si="50">BC62+BD2</f>
        <v>2</v>
      </c>
      <c r="BE62" s="11">
        <f t="shared" ref="BE62" si="51">BD62+BE2</f>
        <v>2</v>
      </c>
    </row>
    <row r="63" spans="1:57" x14ac:dyDescent="0.25">
      <c r="A63" t="s">
        <v>24</v>
      </c>
      <c r="B63">
        <v>2020</v>
      </c>
      <c r="C63" t="s">
        <v>28</v>
      </c>
      <c r="D63" s="2" t="s">
        <v>1</v>
      </c>
      <c r="E63" s="11">
        <f t="shared" ref="E63:E121" si="52">E3</f>
        <v>0</v>
      </c>
      <c r="F63" s="11">
        <f t="shared" ref="F63:F121" si="53">E63+F3</f>
        <v>0</v>
      </c>
      <c r="G63" s="11">
        <f t="shared" ref="G63:G121" si="54">F63+G3</f>
        <v>0</v>
      </c>
      <c r="H63" s="11">
        <f t="shared" ref="H63:H121" si="55">G63+H3</f>
        <v>0</v>
      </c>
      <c r="I63" s="11">
        <f t="shared" ref="I63:I121" si="56">H63+I3</f>
        <v>0</v>
      </c>
      <c r="J63" s="11">
        <f t="shared" ref="J63:J121" si="57">I63+J3</f>
        <v>0</v>
      </c>
      <c r="K63" s="11">
        <f t="shared" ref="K63:K121" si="58">J63+K3</f>
        <v>0</v>
      </c>
      <c r="L63" s="11">
        <f t="shared" ref="L63:L121" si="59">K63+L3</f>
        <v>0</v>
      </c>
      <c r="M63" s="11">
        <f t="shared" ref="M63:M121" si="60">L63+M3</f>
        <v>0</v>
      </c>
      <c r="N63" s="11">
        <f t="shared" ref="N63:N121" si="61">M63+N3</f>
        <v>0</v>
      </c>
      <c r="O63" s="11">
        <f t="shared" ref="O63:O121" si="62">N63+O3</f>
        <v>0</v>
      </c>
      <c r="P63" s="11">
        <f t="shared" ref="P63:P121" si="63">O63+P3</f>
        <v>0</v>
      </c>
      <c r="Q63" s="11">
        <f t="shared" ref="Q63:Q121" si="64">P63+Q3</f>
        <v>0</v>
      </c>
      <c r="R63" s="11">
        <f t="shared" ref="R63:R121" si="65">Q63+R3</f>
        <v>0</v>
      </c>
      <c r="S63" s="11">
        <f t="shared" ref="S63:S121" si="66">R63+S3</f>
        <v>0</v>
      </c>
      <c r="T63" s="11">
        <f t="shared" ref="T63:T121" si="67">S63+T3</f>
        <v>1</v>
      </c>
      <c r="U63" s="11">
        <f t="shared" ref="U63:U121" si="68">T63+U3</f>
        <v>1</v>
      </c>
      <c r="V63" s="11">
        <f t="shared" ref="V63:V121" si="69">U63+V3</f>
        <v>1</v>
      </c>
      <c r="W63" s="11">
        <f t="shared" ref="W63:W121" si="70">V63+W3</f>
        <v>1</v>
      </c>
      <c r="X63" s="11">
        <f t="shared" ref="X63:X121" si="71">W63+X3</f>
        <v>1</v>
      </c>
      <c r="Y63" s="11">
        <f t="shared" ref="Y63:Y121" si="72">X63+Y3</f>
        <v>1</v>
      </c>
      <c r="Z63" s="11">
        <f t="shared" ref="Z63:Z121" si="73">Y63+Z3</f>
        <v>1</v>
      </c>
      <c r="AA63" s="11">
        <f t="shared" ref="AA63:AA121" si="74">Z63+AA3</f>
        <v>1</v>
      </c>
      <c r="AB63" s="11">
        <f t="shared" ref="AB63:AB121" si="75">AA63+AB3</f>
        <v>1</v>
      </c>
      <c r="AC63" s="11">
        <f t="shared" ref="AC63:AC121" si="76">AB63+AC3</f>
        <v>1</v>
      </c>
      <c r="AD63" s="11">
        <f t="shared" ref="AD63:AD121" si="77">AC63+AD3</f>
        <v>1</v>
      </c>
      <c r="AE63" s="11">
        <f t="shared" ref="AE63:AE121" si="78">AD63+AE3</f>
        <v>1</v>
      </c>
      <c r="AF63" s="11">
        <f t="shared" ref="AF63:AF121" si="79">AE63+AF3</f>
        <v>1</v>
      </c>
      <c r="AG63" s="11">
        <f t="shared" ref="AG63:AG121" si="80">AF63+AG3</f>
        <v>1</v>
      </c>
      <c r="AH63" s="11">
        <f t="shared" ref="AH63:AH121" si="81">AG63+AH3</f>
        <v>1</v>
      </c>
      <c r="AI63" s="11">
        <f t="shared" ref="AI63:AI121" si="82">AH63+AI3</f>
        <v>1</v>
      </c>
      <c r="AJ63" s="11">
        <f t="shared" ref="AJ63:AJ121" si="83">AI63+AJ3</f>
        <v>1</v>
      </c>
      <c r="AK63" s="11">
        <f t="shared" ref="AK63:AK121" si="84">AJ63+AK3</f>
        <v>1</v>
      </c>
      <c r="AL63" s="11">
        <f t="shared" ref="AL63:AL121" si="85">AK63+AL3</f>
        <v>1</v>
      </c>
      <c r="AM63" s="11">
        <f t="shared" ref="AM63:AM121" si="86">AL63+AM3</f>
        <v>1</v>
      </c>
      <c r="AN63" s="11">
        <f t="shared" ref="AN63:AN121" si="87">AM63+AN3</f>
        <v>1</v>
      </c>
      <c r="AO63" s="11">
        <f t="shared" ref="AO63:AO121" si="88">AN63+AO3</f>
        <v>1</v>
      </c>
      <c r="AP63" s="11">
        <f t="shared" ref="AP63:AP121" si="89">AO63+AP3</f>
        <v>1</v>
      </c>
      <c r="AQ63" s="11">
        <f t="shared" ref="AQ63:AQ121" si="90">AP63+AQ3</f>
        <v>1</v>
      </c>
      <c r="AR63" s="11">
        <f t="shared" ref="AR63:AR121" si="91">AQ63+AR3</f>
        <v>1</v>
      </c>
      <c r="AS63" s="11">
        <f t="shared" ref="AS63:AS121" si="92">AR63+AS3</f>
        <v>1</v>
      </c>
      <c r="AT63" s="11">
        <f t="shared" ref="AT63:AT121" si="93">AS63+AT3</f>
        <v>1</v>
      </c>
      <c r="AU63" s="11">
        <f t="shared" ref="AU63:AU121" si="94">AT63+AU3</f>
        <v>1</v>
      </c>
      <c r="AV63" s="11">
        <f t="shared" ref="AV63:AV121" si="95">AU63+AV3</f>
        <v>1</v>
      </c>
      <c r="AW63" s="11">
        <f t="shared" ref="AW63:AW121" si="96">AV63+AW3</f>
        <v>1</v>
      </c>
      <c r="AX63" s="11">
        <f t="shared" ref="AX63:AX121" si="97">AW63+AX3</f>
        <v>1</v>
      </c>
      <c r="AY63" s="11">
        <f t="shared" ref="AY63:AY121" si="98">AX63+AY3</f>
        <v>1</v>
      </c>
      <c r="AZ63" s="11">
        <f t="shared" ref="AZ63:AZ121" si="99">AY63+AZ3</f>
        <v>1</v>
      </c>
      <c r="BA63" s="11">
        <f t="shared" ref="BA63:BA121" si="100">AZ63+BA3</f>
        <v>1</v>
      </c>
      <c r="BB63" s="11">
        <f t="shared" ref="BB63:BB121" si="101">BA63+BB3</f>
        <v>1</v>
      </c>
      <c r="BC63" s="11">
        <f t="shared" ref="BC63:BC121" si="102">BB63+BC3</f>
        <v>1</v>
      </c>
      <c r="BD63" s="11">
        <f t="shared" ref="BD63:BD121" si="103">BC63+BD3</f>
        <v>1</v>
      </c>
      <c r="BE63" s="11">
        <f t="shared" ref="BE63:BE121" si="104">BD63+BE3</f>
        <v>1</v>
      </c>
    </row>
    <row r="64" spans="1:57" x14ac:dyDescent="0.25">
      <c r="A64" t="s">
        <v>24</v>
      </c>
      <c r="B64">
        <v>2020</v>
      </c>
      <c r="C64" t="s">
        <v>28</v>
      </c>
      <c r="D64" s="2" t="s">
        <v>2</v>
      </c>
      <c r="E64" s="11">
        <f t="shared" si="52"/>
        <v>0</v>
      </c>
      <c r="F64" s="11">
        <f t="shared" si="53"/>
        <v>0</v>
      </c>
      <c r="G64" s="11">
        <f t="shared" si="54"/>
        <v>0</v>
      </c>
      <c r="H64" s="11">
        <f t="shared" si="55"/>
        <v>0</v>
      </c>
      <c r="I64" s="11">
        <f t="shared" si="56"/>
        <v>0</v>
      </c>
      <c r="J64" s="11">
        <f t="shared" si="57"/>
        <v>0</v>
      </c>
      <c r="K64" s="11">
        <f t="shared" si="58"/>
        <v>0</v>
      </c>
      <c r="L64" s="11">
        <f t="shared" si="59"/>
        <v>0</v>
      </c>
      <c r="M64" s="11">
        <f t="shared" si="60"/>
        <v>0</v>
      </c>
      <c r="N64" s="11">
        <f t="shared" si="61"/>
        <v>0</v>
      </c>
      <c r="O64" s="11">
        <f t="shared" si="62"/>
        <v>0</v>
      </c>
      <c r="P64" s="11">
        <f t="shared" si="63"/>
        <v>0</v>
      </c>
      <c r="Q64" s="11">
        <f t="shared" si="64"/>
        <v>0</v>
      </c>
      <c r="R64" s="11">
        <f t="shared" si="65"/>
        <v>0</v>
      </c>
      <c r="S64" s="11">
        <f t="shared" si="66"/>
        <v>0</v>
      </c>
      <c r="T64" s="11">
        <f t="shared" si="67"/>
        <v>0</v>
      </c>
      <c r="U64" s="11">
        <f t="shared" si="68"/>
        <v>0</v>
      </c>
      <c r="V64" s="11">
        <f t="shared" si="69"/>
        <v>0</v>
      </c>
      <c r="W64" s="11">
        <f t="shared" si="70"/>
        <v>0</v>
      </c>
      <c r="X64" s="11">
        <f t="shared" si="71"/>
        <v>0</v>
      </c>
      <c r="Y64" s="11">
        <f t="shared" si="72"/>
        <v>0</v>
      </c>
      <c r="Z64" s="11">
        <f t="shared" si="73"/>
        <v>0</v>
      </c>
      <c r="AA64" s="11">
        <f t="shared" si="74"/>
        <v>0</v>
      </c>
      <c r="AB64" s="11">
        <f t="shared" si="75"/>
        <v>0</v>
      </c>
      <c r="AC64" s="11">
        <f t="shared" si="76"/>
        <v>0</v>
      </c>
      <c r="AD64" s="11">
        <f t="shared" si="77"/>
        <v>0</v>
      </c>
      <c r="AE64" s="11">
        <f t="shared" si="78"/>
        <v>0</v>
      </c>
      <c r="AF64" s="11">
        <f t="shared" si="79"/>
        <v>0</v>
      </c>
      <c r="AG64" s="11">
        <f t="shared" si="80"/>
        <v>0</v>
      </c>
      <c r="AH64" s="11">
        <f t="shared" si="81"/>
        <v>0</v>
      </c>
      <c r="AI64" s="11">
        <f t="shared" si="82"/>
        <v>1</v>
      </c>
      <c r="AJ64" s="11">
        <f t="shared" si="83"/>
        <v>1</v>
      </c>
      <c r="AK64" s="11">
        <f t="shared" si="84"/>
        <v>1</v>
      </c>
      <c r="AL64" s="11">
        <f t="shared" si="85"/>
        <v>1</v>
      </c>
      <c r="AM64" s="11">
        <f t="shared" si="86"/>
        <v>1</v>
      </c>
      <c r="AN64" s="11">
        <f t="shared" si="87"/>
        <v>1</v>
      </c>
      <c r="AO64" s="11">
        <f t="shared" si="88"/>
        <v>1</v>
      </c>
      <c r="AP64" s="11">
        <f t="shared" si="89"/>
        <v>1</v>
      </c>
      <c r="AQ64" s="11">
        <f t="shared" si="90"/>
        <v>1</v>
      </c>
      <c r="AR64" s="11">
        <f t="shared" si="91"/>
        <v>1</v>
      </c>
      <c r="AS64" s="11">
        <f t="shared" si="92"/>
        <v>1</v>
      </c>
      <c r="AT64" s="11">
        <f t="shared" si="93"/>
        <v>1</v>
      </c>
      <c r="AU64" s="11">
        <f t="shared" si="94"/>
        <v>1</v>
      </c>
      <c r="AV64" s="11">
        <f t="shared" si="95"/>
        <v>1</v>
      </c>
      <c r="AW64" s="11">
        <f t="shared" si="96"/>
        <v>1</v>
      </c>
      <c r="AX64" s="11">
        <f t="shared" si="97"/>
        <v>1</v>
      </c>
      <c r="AY64" s="11">
        <f t="shared" si="98"/>
        <v>1</v>
      </c>
      <c r="AZ64" s="11">
        <f t="shared" si="99"/>
        <v>1</v>
      </c>
      <c r="BA64" s="11">
        <f t="shared" si="100"/>
        <v>1</v>
      </c>
      <c r="BB64" s="11">
        <f t="shared" si="101"/>
        <v>1</v>
      </c>
      <c r="BC64" s="11">
        <f t="shared" si="102"/>
        <v>1</v>
      </c>
      <c r="BD64" s="11">
        <f t="shared" si="103"/>
        <v>1</v>
      </c>
      <c r="BE64" s="11">
        <f t="shared" si="104"/>
        <v>1</v>
      </c>
    </row>
    <row r="65" spans="1:57" x14ac:dyDescent="0.25">
      <c r="A65" t="s">
        <v>24</v>
      </c>
      <c r="B65">
        <v>2020</v>
      </c>
      <c r="C65" t="s">
        <v>28</v>
      </c>
      <c r="D65" s="1" t="s">
        <v>3</v>
      </c>
      <c r="E65" s="11">
        <f t="shared" si="52"/>
        <v>0</v>
      </c>
      <c r="F65" s="11">
        <f t="shared" si="53"/>
        <v>0</v>
      </c>
      <c r="G65" s="11">
        <f t="shared" si="54"/>
        <v>0</v>
      </c>
      <c r="H65" s="11">
        <f t="shared" si="55"/>
        <v>0</v>
      </c>
      <c r="I65" s="11">
        <f t="shared" si="56"/>
        <v>0</v>
      </c>
      <c r="J65" s="11">
        <f t="shared" si="57"/>
        <v>0</v>
      </c>
      <c r="K65" s="11">
        <f t="shared" si="58"/>
        <v>0</v>
      </c>
      <c r="L65" s="11">
        <f t="shared" si="59"/>
        <v>0</v>
      </c>
      <c r="M65" s="11">
        <f t="shared" si="60"/>
        <v>0</v>
      </c>
      <c r="N65" s="11">
        <f t="shared" si="61"/>
        <v>0</v>
      </c>
      <c r="O65" s="11">
        <f t="shared" si="62"/>
        <v>0</v>
      </c>
      <c r="P65" s="11">
        <f t="shared" si="63"/>
        <v>0</v>
      </c>
      <c r="Q65" s="11">
        <f t="shared" si="64"/>
        <v>0</v>
      </c>
      <c r="R65" s="11">
        <f t="shared" si="65"/>
        <v>0</v>
      </c>
      <c r="S65" s="11">
        <f t="shared" si="66"/>
        <v>0</v>
      </c>
      <c r="T65" s="11">
        <f t="shared" si="67"/>
        <v>1</v>
      </c>
      <c r="U65" s="11">
        <f t="shared" si="68"/>
        <v>1</v>
      </c>
      <c r="V65" s="11">
        <f t="shared" si="69"/>
        <v>1</v>
      </c>
      <c r="W65" s="11">
        <f t="shared" si="70"/>
        <v>1</v>
      </c>
      <c r="X65" s="11">
        <f t="shared" si="71"/>
        <v>1</v>
      </c>
      <c r="Y65" s="11">
        <f t="shared" si="72"/>
        <v>1</v>
      </c>
      <c r="Z65" s="11">
        <f t="shared" si="73"/>
        <v>2</v>
      </c>
      <c r="AA65" s="11">
        <f t="shared" si="74"/>
        <v>3</v>
      </c>
      <c r="AB65" s="11">
        <f t="shared" si="75"/>
        <v>3</v>
      </c>
      <c r="AC65" s="11">
        <f t="shared" si="76"/>
        <v>3</v>
      </c>
      <c r="AD65" s="11">
        <f t="shared" si="77"/>
        <v>3</v>
      </c>
      <c r="AE65" s="11">
        <f t="shared" si="78"/>
        <v>3</v>
      </c>
      <c r="AF65" s="11">
        <f t="shared" si="79"/>
        <v>3</v>
      </c>
      <c r="AG65" s="11">
        <f t="shared" si="80"/>
        <v>3</v>
      </c>
      <c r="AH65" s="11">
        <f t="shared" si="81"/>
        <v>3</v>
      </c>
      <c r="AI65" s="11">
        <f t="shared" si="82"/>
        <v>3</v>
      </c>
      <c r="AJ65" s="11">
        <f t="shared" si="83"/>
        <v>3</v>
      </c>
      <c r="AK65" s="11">
        <f t="shared" si="84"/>
        <v>3</v>
      </c>
      <c r="AL65" s="11">
        <f t="shared" si="85"/>
        <v>3</v>
      </c>
      <c r="AM65" s="11">
        <f t="shared" si="86"/>
        <v>3</v>
      </c>
      <c r="AN65" s="11">
        <f t="shared" si="87"/>
        <v>3</v>
      </c>
      <c r="AO65" s="11">
        <f t="shared" si="88"/>
        <v>3</v>
      </c>
      <c r="AP65" s="11">
        <f t="shared" si="89"/>
        <v>3</v>
      </c>
      <c r="AQ65" s="11">
        <f t="shared" si="90"/>
        <v>3</v>
      </c>
      <c r="AR65" s="11">
        <f t="shared" si="91"/>
        <v>3</v>
      </c>
      <c r="AS65" s="11">
        <f t="shared" si="92"/>
        <v>3</v>
      </c>
      <c r="AT65" s="11">
        <f t="shared" si="93"/>
        <v>3</v>
      </c>
      <c r="AU65" s="11">
        <f t="shared" si="94"/>
        <v>3</v>
      </c>
      <c r="AV65" s="11">
        <f t="shared" si="95"/>
        <v>3</v>
      </c>
      <c r="AW65" s="11">
        <f t="shared" si="96"/>
        <v>3</v>
      </c>
      <c r="AX65" s="11">
        <f t="shared" si="97"/>
        <v>3</v>
      </c>
      <c r="AY65" s="11">
        <f t="shared" si="98"/>
        <v>3</v>
      </c>
      <c r="AZ65" s="11">
        <f t="shared" si="99"/>
        <v>4</v>
      </c>
      <c r="BA65" s="11">
        <f t="shared" si="100"/>
        <v>4</v>
      </c>
      <c r="BB65" s="11">
        <f t="shared" si="101"/>
        <v>5</v>
      </c>
      <c r="BC65" s="11">
        <f t="shared" si="102"/>
        <v>5</v>
      </c>
      <c r="BD65" s="11">
        <f t="shared" si="103"/>
        <v>5</v>
      </c>
      <c r="BE65" s="11">
        <f t="shared" si="104"/>
        <v>5</v>
      </c>
    </row>
    <row r="66" spans="1:57" x14ac:dyDescent="0.25">
      <c r="A66" t="s">
        <v>24</v>
      </c>
      <c r="B66">
        <v>2020</v>
      </c>
      <c r="C66" t="s">
        <v>28</v>
      </c>
      <c r="D66" s="1" t="s">
        <v>4</v>
      </c>
      <c r="E66" s="11">
        <f t="shared" si="52"/>
        <v>0</v>
      </c>
      <c r="F66" s="11">
        <f t="shared" si="53"/>
        <v>0</v>
      </c>
      <c r="G66" s="11">
        <f t="shared" si="54"/>
        <v>0</v>
      </c>
      <c r="H66" s="11">
        <f t="shared" si="55"/>
        <v>0</v>
      </c>
      <c r="I66" s="11">
        <f t="shared" si="56"/>
        <v>0</v>
      </c>
      <c r="J66" s="11">
        <f t="shared" si="57"/>
        <v>0</v>
      </c>
      <c r="K66" s="11">
        <f t="shared" si="58"/>
        <v>0</v>
      </c>
      <c r="L66" s="11">
        <f t="shared" si="59"/>
        <v>0</v>
      </c>
      <c r="M66" s="11">
        <f t="shared" si="60"/>
        <v>0</v>
      </c>
      <c r="N66" s="11">
        <f t="shared" si="61"/>
        <v>0</v>
      </c>
      <c r="O66" s="11">
        <f t="shared" si="62"/>
        <v>0</v>
      </c>
      <c r="P66" s="11">
        <f t="shared" si="63"/>
        <v>0</v>
      </c>
      <c r="Q66" s="11">
        <f t="shared" si="64"/>
        <v>0</v>
      </c>
      <c r="R66" s="11">
        <f t="shared" si="65"/>
        <v>3</v>
      </c>
      <c r="S66" s="11">
        <f t="shared" si="66"/>
        <v>6</v>
      </c>
      <c r="T66" s="11">
        <f t="shared" si="67"/>
        <v>7</v>
      </c>
      <c r="U66" s="11">
        <f t="shared" si="68"/>
        <v>7</v>
      </c>
      <c r="V66" s="11">
        <f t="shared" si="69"/>
        <v>8</v>
      </c>
      <c r="W66" s="11">
        <f t="shared" si="70"/>
        <v>8</v>
      </c>
      <c r="X66" s="11">
        <f t="shared" si="71"/>
        <v>9</v>
      </c>
      <c r="Y66" s="11">
        <f t="shared" si="72"/>
        <v>9</v>
      </c>
      <c r="Z66" s="11">
        <f t="shared" si="73"/>
        <v>9</v>
      </c>
      <c r="AA66" s="11">
        <f t="shared" si="74"/>
        <v>9</v>
      </c>
      <c r="AB66" s="11">
        <f t="shared" si="75"/>
        <v>9</v>
      </c>
      <c r="AC66" s="11">
        <f t="shared" si="76"/>
        <v>9</v>
      </c>
      <c r="AD66" s="11">
        <f t="shared" si="77"/>
        <v>9</v>
      </c>
      <c r="AE66" s="11">
        <f t="shared" si="78"/>
        <v>9</v>
      </c>
      <c r="AF66" s="11">
        <f t="shared" si="79"/>
        <v>9</v>
      </c>
      <c r="AG66" s="11">
        <f t="shared" si="80"/>
        <v>9</v>
      </c>
      <c r="AH66" s="11">
        <f t="shared" si="81"/>
        <v>9</v>
      </c>
      <c r="AI66" s="11">
        <f t="shared" si="82"/>
        <v>9</v>
      </c>
      <c r="AJ66" s="11">
        <f t="shared" si="83"/>
        <v>9</v>
      </c>
      <c r="AK66" s="11">
        <f t="shared" si="84"/>
        <v>9</v>
      </c>
      <c r="AL66" s="11">
        <f t="shared" si="85"/>
        <v>9</v>
      </c>
      <c r="AM66" s="11">
        <f t="shared" si="86"/>
        <v>9</v>
      </c>
      <c r="AN66" s="11">
        <f t="shared" si="87"/>
        <v>9</v>
      </c>
      <c r="AO66" s="11">
        <f t="shared" si="88"/>
        <v>9</v>
      </c>
      <c r="AP66" s="11">
        <f t="shared" si="89"/>
        <v>9</v>
      </c>
      <c r="AQ66" s="11">
        <f t="shared" si="90"/>
        <v>9</v>
      </c>
      <c r="AR66" s="11">
        <f t="shared" si="91"/>
        <v>9</v>
      </c>
      <c r="AS66" s="11">
        <f t="shared" si="92"/>
        <v>9</v>
      </c>
      <c r="AT66" s="11">
        <f t="shared" si="93"/>
        <v>9</v>
      </c>
      <c r="AU66" s="11">
        <f t="shared" si="94"/>
        <v>9</v>
      </c>
      <c r="AV66" s="11">
        <f t="shared" si="95"/>
        <v>9</v>
      </c>
      <c r="AW66" s="11">
        <f t="shared" si="96"/>
        <v>9</v>
      </c>
      <c r="AX66" s="11">
        <f t="shared" si="97"/>
        <v>9</v>
      </c>
      <c r="AY66" s="11">
        <f t="shared" si="98"/>
        <v>9</v>
      </c>
      <c r="AZ66" s="11">
        <f t="shared" si="99"/>
        <v>10</v>
      </c>
      <c r="BA66" s="11">
        <f t="shared" si="100"/>
        <v>10</v>
      </c>
      <c r="BB66" s="11">
        <f t="shared" si="101"/>
        <v>11</v>
      </c>
      <c r="BC66" s="11">
        <f t="shared" si="102"/>
        <v>11</v>
      </c>
      <c r="BD66" s="11">
        <f t="shared" si="103"/>
        <v>11</v>
      </c>
      <c r="BE66" s="11">
        <f t="shared" si="104"/>
        <v>11</v>
      </c>
    </row>
    <row r="67" spans="1:57" x14ac:dyDescent="0.25">
      <c r="A67" t="s">
        <v>24</v>
      </c>
      <c r="B67">
        <v>2020</v>
      </c>
      <c r="C67" t="s">
        <v>28</v>
      </c>
      <c r="D67" s="1" t="s">
        <v>5</v>
      </c>
      <c r="E67" s="11">
        <f t="shared" si="52"/>
        <v>0</v>
      </c>
      <c r="F67" s="11">
        <f t="shared" si="53"/>
        <v>0</v>
      </c>
      <c r="G67" s="11">
        <f t="shared" si="54"/>
        <v>0</v>
      </c>
      <c r="H67" s="11">
        <f t="shared" si="55"/>
        <v>0</v>
      </c>
      <c r="I67" s="11">
        <f t="shared" si="56"/>
        <v>0</v>
      </c>
      <c r="J67" s="11">
        <f t="shared" si="57"/>
        <v>0</v>
      </c>
      <c r="K67" s="11">
        <f t="shared" si="58"/>
        <v>0</v>
      </c>
      <c r="L67" s="11">
        <f t="shared" si="59"/>
        <v>0</v>
      </c>
      <c r="M67" s="11">
        <f t="shared" si="60"/>
        <v>0</v>
      </c>
      <c r="N67" s="11">
        <f t="shared" si="61"/>
        <v>0</v>
      </c>
      <c r="O67" s="11">
        <f t="shared" si="62"/>
        <v>0</v>
      </c>
      <c r="P67" s="11">
        <f t="shared" si="63"/>
        <v>0</v>
      </c>
      <c r="Q67" s="11">
        <f t="shared" si="64"/>
        <v>0</v>
      </c>
      <c r="R67" s="11">
        <f t="shared" si="65"/>
        <v>3</v>
      </c>
      <c r="S67" s="11">
        <f t="shared" si="66"/>
        <v>8</v>
      </c>
      <c r="T67" s="11">
        <f t="shared" si="67"/>
        <v>11</v>
      </c>
      <c r="U67" s="11">
        <f t="shared" si="68"/>
        <v>15</v>
      </c>
      <c r="V67" s="11">
        <f t="shared" si="69"/>
        <v>17</v>
      </c>
      <c r="W67" s="11">
        <f t="shared" si="70"/>
        <v>20</v>
      </c>
      <c r="X67" s="11">
        <f t="shared" si="71"/>
        <v>21</v>
      </c>
      <c r="Y67" s="11">
        <f t="shared" si="72"/>
        <v>22</v>
      </c>
      <c r="Z67" s="11">
        <f t="shared" si="73"/>
        <v>23</v>
      </c>
      <c r="AA67" s="11">
        <f t="shared" si="74"/>
        <v>23</v>
      </c>
      <c r="AB67" s="11">
        <f t="shared" si="75"/>
        <v>23</v>
      </c>
      <c r="AC67" s="11">
        <f t="shared" si="76"/>
        <v>24</v>
      </c>
      <c r="AD67" s="11">
        <f t="shared" si="77"/>
        <v>24</v>
      </c>
      <c r="AE67" s="11">
        <f t="shared" si="78"/>
        <v>24</v>
      </c>
      <c r="AF67" s="11">
        <f t="shared" si="79"/>
        <v>25</v>
      </c>
      <c r="AG67" s="11">
        <f t="shared" si="80"/>
        <v>25</v>
      </c>
      <c r="AH67" s="11">
        <f t="shared" si="81"/>
        <v>25</v>
      </c>
      <c r="AI67" s="11">
        <f t="shared" si="82"/>
        <v>25</v>
      </c>
      <c r="AJ67" s="11">
        <f t="shared" si="83"/>
        <v>25</v>
      </c>
      <c r="AK67" s="11">
        <f t="shared" si="84"/>
        <v>25</v>
      </c>
      <c r="AL67" s="11">
        <f t="shared" si="85"/>
        <v>25</v>
      </c>
      <c r="AM67" s="11">
        <f t="shared" si="86"/>
        <v>25</v>
      </c>
      <c r="AN67" s="11">
        <f t="shared" si="87"/>
        <v>25</v>
      </c>
      <c r="AO67" s="11">
        <f t="shared" si="88"/>
        <v>25</v>
      </c>
      <c r="AP67" s="11">
        <f t="shared" si="89"/>
        <v>25</v>
      </c>
      <c r="AQ67" s="11">
        <f t="shared" si="90"/>
        <v>25</v>
      </c>
      <c r="AR67" s="11">
        <f t="shared" si="91"/>
        <v>25</v>
      </c>
      <c r="AS67" s="11">
        <f t="shared" si="92"/>
        <v>25</v>
      </c>
      <c r="AT67" s="11">
        <f t="shared" si="93"/>
        <v>26</v>
      </c>
      <c r="AU67" s="11">
        <f t="shared" si="94"/>
        <v>26</v>
      </c>
      <c r="AV67" s="11">
        <f t="shared" si="95"/>
        <v>26</v>
      </c>
      <c r="AW67" s="11">
        <f t="shared" si="96"/>
        <v>27</v>
      </c>
      <c r="AX67" s="11">
        <f t="shared" si="97"/>
        <v>29</v>
      </c>
      <c r="AY67" s="11">
        <f t="shared" si="98"/>
        <v>30</v>
      </c>
      <c r="AZ67" s="11">
        <f t="shared" si="99"/>
        <v>32</v>
      </c>
      <c r="BA67" s="11">
        <f t="shared" si="100"/>
        <v>33</v>
      </c>
      <c r="BB67" s="11">
        <f t="shared" si="101"/>
        <v>33</v>
      </c>
      <c r="BC67" s="11">
        <f t="shared" si="102"/>
        <v>34</v>
      </c>
      <c r="BD67" s="11">
        <f t="shared" si="103"/>
        <v>34</v>
      </c>
      <c r="BE67" s="11">
        <f t="shared" si="104"/>
        <v>34</v>
      </c>
    </row>
    <row r="68" spans="1:57" x14ac:dyDescent="0.25">
      <c r="A68" t="s">
        <v>24</v>
      </c>
      <c r="B68">
        <v>2020</v>
      </c>
      <c r="C68" t="s">
        <v>28</v>
      </c>
      <c r="D68" s="3" t="s">
        <v>6</v>
      </c>
      <c r="E68" s="11">
        <f t="shared" si="52"/>
        <v>0</v>
      </c>
      <c r="F68" s="11">
        <f t="shared" si="53"/>
        <v>0</v>
      </c>
      <c r="G68" s="11">
        <f t="shared" si="54"/>
        <v>0</v>
      </c>
      <c r="H68" s="11">
        <f t="shared" si="55"/>
        <v>0</v>
      </c>
      <c r="I68" s="11">
        <f t="shared" si="56"/>
        <v>0</v>
      </c>
      <c r="J68" s="11">
        <f t="shared" si="57"/>
        <v>0</v>
      </c>
      <c r="K68" s="11">
        <f t="shared" si="58"/>
        <v>0</v>
      </c>
      <c r="L68" s="11">
        <f t="shared" si="59"/>
        <v>0</v>
      </c>
      <c r="M68" s="11">
        <f t="shared" si="60"/>
        <v>0</v>
      </c>
      <c r="N68" s="11">
        <f t="shared" si="61"/>
        <v>0</v>
      </c>
      <c r="O68" s="11">
        <f t="shared" si="62"/>
        <v>0</v>
      </c>
      <c r="P68" s="11">
        <f t="shared" si="63"/>
        <v>0</v>
      </c>
      <c r="Q68" s="11">
        <f t="shared" si="64"/>
        <v>1</v>
      </c>
      <c r="R68" s="11">
        <f t="shared" si="65"/>
        <v>6</v>
      </c>
      <c r="S68" s="11">
        <f t="shared" si="66"/>
        <v>14</v>
      </c>
      <c r="T68" s="11">
        <f t="shared" si="67"/>
        <v>22</v>
      </c>
      <c r="U68" s="11">
        <f t="shared" si="68"/>
        <v>31</v>
      </c>
      <c r="V68" s="11">
        <f t="shared" si="69"/>
        <v>33</v>
      </c>
      <c r="W68" s="11">
        <f t="shared" si="70"/>
        <v>37</v>
      </c>
      <c r="X68" s="11">
        <f t="shared" si="71"/>
        <v>43</v>
      </c>
      <c r="Y68" s="11">
        <f t="shared" si="72"/>
        <v>45</v>
      </c>
      <c r="Z68" s="11">
        <f t="shared" si="73"/>
        <v>46</v>
      </c>
      <c r="AA68" s="11">
        <f t="shared" si="74"/>
        <v>47</v>
      </c>
      <c r="AB68" s="11">
        <f t="shared" si="75"/>
        <v>48</v>
      </c>
      <c r="AC68" s="11">
        <f t="shared" si="76"/>
        <v>49</v>
      </c>
      <c r="AD68" s="11">
        <f t="shared" si="77"/>
        <v>49</v>
      </c>
      <c r="AE68" s="11">
        <f t="shared" si="78"/>
        <v>49</v>
      </c>
      <c r="AF68" s="11">
        <f t="shared" si="79"/>
        <v>49</v>
      </c>
      <c r="AG68" s="11">
        <f t="shared" si="80"/>
        <v>49</v>
      </c>
      <c r="AH68" s="11">
        <f t="shared" si="81"/>
        <v>49</v>
      </c>
      <c r="AI68" s="11">
        <f t="shared" si="82"/>
        <v>49</v>
      </c>
      <c r="AJ68" s="11">
        <f t="shared" si="83"/>
        <v>49</v>
      </c>
      <c r="AK68" s="11">
        <f t="shared" si="84"/>
        <v>49</v>
      </c>
      <c r="AL68" s="11">
        <f t="shared" si="85"/>
        <v>49</v>
      </c>
      <c r="AM68" s="11">
        <f t="shared" si="86"/>
        <v>49</v>
      </c>
      <c r="AN68" s="11">
        <f t="shared" si="87"/>
        <v>49</v>
      </c>
      <c r="AO68" s="11">
        <f t="shared" si="88"/>
        <v>49</v>
      </c>
      <c r="AP68" s="11">
        <f t="shared" si="89"/>
        <v>49</v>
      </c>
      <c r="AQ68" s="11">
        <f t="shared" si="90"/>
        <v>49</v>
      </c>
      <c r="AR68" s="11">
        <f t="shared" si="91"/>
        <v>49</v>
      </c>
      <c r="AS68" s="11">
        <f t="shared" si="92"/>
        <v>50</v>
      </c>
      <c r="AT68" s="11">
        <f t="shared" si="93"/>
        <v>50</v>
      </c>
      <c r="AU68" s="11">
        <f t="shared" si="94"/>
        <v>50</v>
      </c>
      <c r="AV68" s="11">
        <f t="shared" si="95"/>
        <v>51</v>
      </c>
      <c r="AW68" s="11">
        <f t="shared" si="96"/>
        <v>54</v>
      </c>
      <c r="AX68" s="11">
        <f t="shared" si="97"/>
        <v>55</v>
      </c>
      <c r="AY68" s="11">
        <f t="shared" si="98"/>
        <v>56</v>
      </c>
      <c r="AZ68" s="11">
        <f t="shared" si="99"/>
        <v>57</v>
      </c>
      <c r="BA68" s="11">
        <f t="shared" si="100"/>
        <v>60</v>
      </c>
      <c r="BB68" s="11">
        <f t="shared" si="101"/>
        <v>63</v>
      </c>
      <c r="BC68" s="11">
        <f t="shared" si="102"/>
        <v>63</v>
      </c>
      <c r="BD68" s="11">
        <f t="shared" si="103"/>
        <v>64</v>
      </c>
      <c r="BE68" s="11">
        <f t="shared" si="104"/>
        <v>70</v>
      </c>
    </row>
    <row r="69" spans="1:57" x14ac:dyDescent="0.25">
      <c r="A69" t="s">
        <v>24</v>
      </c>
      <c r="B69">
        <v>2020</v>
      </c>
      <c r="C69" t="s">
        <v>28</v>
      </c>
      <c r="D69" s="3" t="s">
        <v>7</v>
      </c>
      <c r="E69" s="11">
        <f t="shared" si="52"/>
        <v>0</v>
      </c>
      <c r="F69" s="11">
        <f t="shared" si="53"/>
        <v>0</v>
      </c>
      <c r="G69" s="11">
        <f t="shared" si="54"/>
        <v>0</v>
      </c>
      <c r="H69" s="11">
        <f t="shared" si="55"/>
        <v>0</v>
      </c>
      <c r="I69" s="11">
        <f t="shared" si="56"/>
        <v>0</v>
      </c>
      <c r="J69" s="11">
        <f t="shared" si="57"/>
        <v>0</v>
      </c>
      <c r="K69" s="11">
        <f t="shared" si="58"/>
        <v>0</v>
      </c>
      <c r="L69" s="11">
        <f t="shared" si="59"/>
        <v>0</v>
      </c>
      <c r="M69" s="11">
        <f t="shared" si="60"/>
        <v>0</v>
      </c>
      <c r="N69" s="11">
        <f t="shared" si="61"/>
        <v>0</v>
      </c>
      <c r="O69" s="11">
        <f t="shared" si="62"/>
        <v>0</v>
      </c>
      <c r="P69" s="11">
        <f t="shared" si="63"/>
        <v>0</v>
      </c>
      <c r="Q69" s="11">
        <f t="shared" si="64"/>
        <v>4</v>
      </c>
      <c r="R69" s="11">
        <f t="shared" si="65"/>
        <v>13</v>
      </c>
      <c r="S69" s="11">
        <f t="shared" si="66"/>
        <v>20</v>
      </c>
      <c r="T69" s="11">
        <f t="shared" si="67"/>
        <v>33</v>
      </c>
      <c r="U69" s="11">
        <f t="shared" si="68"/>
        <v>53</v>
      </c>
      <c r="V69" s="11">
        <f t="shared" si="69"/>
        <v>59</v>
      </c>
      <c r="W69" s="11">
        <f t="shared" si="70"/>
        <v>67</v>
      </c>
      <c r="X69" s="11">
        <f t="shared" si="71"/>
        <v>71</v>
      </c>
      <c r="Y69" s="11">
        <f t="shared" si="72"/>
        <v>75</v>
      </c>
      <c r="Z69" s="11">
        <f t="shared" si="73"/>
        <v>75</v>
      </c>
      <c r="AA69" s="11">
        <f t="shared" si="74"/>
        <v>78</v>
      </c>
      <c r="AB69" s="11">
        <f t="shared" si="75"/>
        <v>78</v>
      </c>
      <c r="AC69" s="11">
        <f t="shared" si="76"/>
        <v>79</v>
      </c>
      <c r="AD69" s="11">
        <f t="shared" si="77"/>
        <v>79</v>
      </c>
      <c r="AE69" s="11">
        <f t="shared" si="78"/>
        <v>80</v>
      </c>
      <c r="AF69" s="11">
        <f t="shared" si="79"/>
        <v>80</v>
      </c>
      <c r="AG69" s="11">
        <f t="shared" si="80"/>
        <v>80</v>
      </c>
      <c r="AH69" s="11">
        <f t="shared" si="81"/>
        <v>81</v>
      </c>
      <c r="AI69" s="11">
        <f t="shared" si="82"/>
        <v>81</v>
      </c>
      <c r="AJ69" s="11">
        <f t="shared" si="83"/>
        <v>81</v>
      </c>
      <c r="AK69" s="11">
        <f t="shared" si="84"/>
        <v>82</v>
      </c>
      <c r="AL69" s="11">
        <f t="shared" si="85"/>
        <v>82</v>
      </c>
      <c r="AM69" s="11">
        <f t="shared" si="86"/>
        <v>82</v>
      </c>
      <c r="AN69" s="11">
        <f t="shared" si="87"/>
        <v>82</v>
      </c>
      <c r="AO69" s="11">
        <f t="shared" si="88"/>
        <v>83</v>
      </c>
      <c r="AP69" s="11">
        <f t="shared" si="89"/>
        <v>85</v>
      </c>
      <c r="AQ69" s="11">
        <f t="shared" si="90"/>
        <v>85</v>
      </c>
      <c r="AR69" s="11">
        <f t="shared" si="91"/>
        <v>85</v>
      </c>
      <c r="AS69" s="11">
        <f t="shared" si="92"/>
        <v>87</v>
      </c>
      <c r="AT69" s="11">
        <f t="shared" si="93"/>
        <v>89</v>
      </c>
      <c r="AU69" s="11">
        <f t="shared" si="94"/>
        <v>92</v>
      </c>
      <c r="AV69" s="11">
        <f t="shared" si="95"/>
        <v>93</v>
      </c>
      <c r="AW69" s="11">
        <f t="shared" si="96"/>
        <v>93</v>
      </c>
      <c r="AX69" s="11">
        <f t="shared" si="97"/>
        <v>96</v>
      </c>
      <c r="AY69" s="11">
        <f t="shared" si="98"/>
        <v>99</v>
      </c>
      <c r="AZ69" s="11">
        <f t="shared" si="99"/>
        <v>105</v>
      </c>
      <c r="BA69" s="11">
        <f t="shared" si="100"/>
        <v>108</v>
      </c>
      <c r="BB69" s="11">
        <f t="shared" si="101"/>
        <v>109</v>
      </c>
      <c r="BC69" s="11">
        <f t="shared" si="102"/>
        <v>110</v>
      </c>
      <c r="BD69" s="11">
        <f t="shared" si="103"/>
        <v>113</v>
      </c>
      <c r="BE69" s="11">
        <f t="shared" si="104"/>
        <v>117</v>
      </c>
    </row>
    <row r="70" spans="1:57" x14ac:dyDescent="0.25">
      <c r="A70" t="s">
        <v>24</v>
      </c>
      <c r="B70">
        <v>2020</v>
      </c>
      <c r="C70" t="s">
        <v>28</v>
      </c>
      <c r="D70" s="3" t="s">
        <v>8</v>
      </c>
      <c r="E70" s="11">
        <f t="shared" si="52"/>
        <v>0</v>
      </c>
      <c r="F70" s="11">
        <f t="shared" si="53"/>
        <v>0</v>
      </c>
      <c r="G70" s="11">
        <f t="shared" si="54"/>
        <v>0</v>
      </c>
      <c r="H70" s="11">
        <f t="shared" si="55"/>
        <v>0</v>
      </c>
      <c r="I70" s="11">
        <f t="shared" si="56"/>
        <v>0</v>
      </c>
      <c r="J70" s="11">
        <f t="shared" si="57"/>
        <v>0</v>
      </c>
      <c r="K70" s="11">
        <f t="shared" si="58"/>
        <v>0</v>
      </c>
      <c r="L70" s="11">
        <f t="shared" si="59"/>
        <v>0</v>
      </c>
      <c r="M70" s="11">
        <f t="shared" si="60"/>
        <v>0</v>
      </c>
      <c r="N70" s="11">
        <f t="shared" si="61"/>
        <v>0</v>
      </c>
      <c r="O70" s="11">
        <f t="shared" si="62"/>
        <v>0</v>
      </c>
      <c r="P70" s="11">
        <f t="shared" si="63"/>
        <v>0</v>
      </c>
      <c r="Q70" s="11">
        <f t="shared" si="64"/>
        <v>3</v>
      </c>
      <c r="R70" s="11">
        <f t="shared" si="65"/>
        <v>15</v>
      </c>
      <c r="S70" s="11">
        <f t="shared" si="66"/>
        <v>34</v>
      </c>
      <c r="T70" s="11">
        <f t="shared" si="67"/>
        <v>61</v>
      </c>
      <c r="U70" s="11">
        <f t="shared" si="68"/>
        <v>78</v>
      </c>
      <c r="V70" s="11">
        <f t="shared" si="69"/>
        <v>96</v>
      </c>
      <c r="W70" s="11">
        <f t="shared" si="70"/>
        <v>103</v>
      </c>
      <c r="X70" s="11">
        <f t="shared" si="71"/>
        <v>110</v>
      </c>
      <c r="Y70" s="11">
        <f t="shared" si="72"/>
        <v>114</v>
      </c>
      <c r="Z70" s="11">
        <f t="shared" si="73"/>
        <v>116</v>
      </c>
      <c r="AA70" s="11">
        <f t="shared" si="74"/>
        <v>121</v>
      </c>
      <c r="AB70" s="11">
        <f t="shared" si="75"/>
        <v>124</v>
      </c>
      <c r="AC70" s="11">
        <f t="shared" si="76"/>
        <v>127</v>
      </c>
      <c r="AD70" s="11">
        <f t="shared" si="77"/>
        <v>127</v>
      </c>
      <c r="AE70" s="11">
        <f t="shared" si="78"/>
        <v>128</v>
      </c>
      <c r="AF70" s="11">
        <f t="shared" si="79"/>
        <v>129</v>
      </c>
      <c r="AG70" s="11">
        <f t="shared" si="80"/>
        <v>130</v>
      </c>
      <c r="AH70" s="11">
        <f t="shared" si="81"/>
        <v>130</v>
      </c>
      <c r="AI70" s="11">
        <f t="shared" si="82"/>
        <v>131</v>
      </c>
      <c r="AJ70" s="11">
        <f t="shared" si="83"/>
        <v>131</v>
      </c>
      <c r="AK70" s="11">
        <f t="shared" si="84"/>
        <v>131</v>
      </c>
      <c r="AL70" s="11">
        <f t="shared" si="85"/>
        <v>131</v>
      </c>
      <c r="AM70" s="11">
        <f t="shared" si="86"/>
        <v>133</v>
      </c>
      <c r="AN70" s="11">
        <f t="shared" si="87"/>
        <v>133</v>
      </c>
      <c r="AO70" s="11">
        <f t="shared" si="88"/>
        <v>135</v>
      </c>
      <c r="AP70" s="11">
        <f t="shared" si="89"/>
        <v>136</v>
      </c>
      <c r="AQ70" s="11">
        <f t="shared" si="90"/>
        <v>137</v>
      </c>
      <c r="AR70" s="11">
        <f t="shared" si="91"/>
        <v>138</v>
      </c>
      <c r="AS70" s="11">
        <f t="shared" si="92"/>
        <v>138</v>
      </c>
      <c r="AT70" s="11">
        <f t="shared" si="93"/>
        <v>139</v>
      </c>
      <c r="AU70" s="11">
        <f t="shared" si="94"/>
        <v>142</v>
      </c>
      <c r="AV70" s="11">
        <f t="shared" si="95"/>
        <v>146</v>
      </c>
      <c r="AW70" s="11">
        <f t="shared" si="96"/>
        <v>147</v>
      </c>
      <c r="AX70" s="11">
        <f t="shared" si="97"/>
        <v>150</v>
      </c>
      <c r="AY70" s="11">
        <f t="shared" si="98"/>
        <v>157</v>
      </c>
      <c r="AZ70" s="11">
        <f t="shared" si="99"/>
        <v>163</v>
      </c>
      <c r="BA70" s="11">
        <f t="shared" si="100"/>
        <v>172</v>
      </c>
      <c r="BB70" s="11">
        <f t="shared" si="101"/>
        <v>179</v>
      </c>
      <c r="BC70" s="11">
        <f t="shared" si="102"/>
        <v>185</v>
      </c>
      <c r="BD70" s="11">
        <f t="shared" si="103"/>
        <v>190</v>
      </c>
      <c r="BE70" s="11">
        <f t="shared" si="104"/>
        <v>195</v>
      </c>
    </row>
    <row r="71" spans="1:57" x14ac:dyDescent="0.25">
      <c r="A71" t="s">
        <v>24</v>
      </c>
      <c r="B71">
        <v>2020</v>
      </c>
      <c r="C71" t="s">
        <v>28</v>
      </c>
      <c r="D71" s="3" t="s">
        <v>9</v>
      </c>
      <c r="E71" s="11">
        <f t="shared" si="52"/>
        <v>0</v>
      </c>
      <c r="F71" s="11">
        <f t="shared" si="53"/>
        <v>0</v>
      </c>
      <c r="G71" s="11">
        <f t="shared" si="54"/>
        <v>0</v>
      </c>
      <c r="H71" s="11">
        <f t="shared" si="55"/>
        <v>0</v>
      </c>
      <c r="I71" s="11">
        <f t="shared" si="56"/>
        <v>0</v>
      </c>
      <c r="J71" s="11">
        <f t="shared" si="57"/>
        <v>0</v>
      </c>
      <c r="K71" s="11">
        <f t="shared" si="58"/>
        <v>0</v>
      </c>
      <c r="L71" s="11">
        <f t="shared" si="59"/>
        <v>0</v>
      </c>
      <c r="M71" s="11">
        <f t="shared" si="60"/>
        <v>0</v>
      </c>
      <c r="N71" s="11">
        <f t="shared" si="61"/>
        <v>0</v>
      </c>
      <c r="O71" s="11">
        <f t="shared" si="62"/>
        <v>0</v>
      </c>
      <c r="P71" s="11">
        <f t="shared" si="63"/>
        <v>1</v>
      </c>
      <c r="Q71" s="11">
        <f t="shared" si="64"/>
        <v>1</v>
      </c>
      <c r="R71" s="11">
        <f t="shared" si="65"/>
        <v>12</v>
      </c>
      <c r="S71" s="11">
        <f t="shared" si="66"/>
        <v>44</v>
      </c>
      <c r="T71" s="11">
        <f t="shared" si="67"/>
        <v>93</v>
      </c>
      <c r="U71" s="11">
        <f t="shared" si="68"/>
        <v>146</v>
      </c>
      <c r="V71" s="11">
        <f t="shared" si="69"/>
        <v>169</v>
      </c>
      <c r="W71" s="11">
        <f t="shared" si="70"/>
        <v>187</v>
      </c>
      <c r="X71" s="11">
        <f t="shared" si="71"/>
        <v>201</v>
      </c>
      <c r="Y71" s="11">
        <f t="shared" si="72"/>
        <v>220</v>
      </c>
      <c r="Z71" s="11">
        <f t="shared" si="73"/>
        <v>222</v>
      </c>
      <c r="AA71" s="11">
        <f t="shared" si="74"/>
        <v>228</v>
      </c>
      <c r="AB71" s="11">
        <f t="shared" si="75"/>
        <v>233</v>
      </c>
      <c r="AC71" s="11">
        <f t="shared" si="76"/>
        <v>239</v>
      </c>
      <c r="AD71" s="11">
        <f t="shared" si="77"/>
        <v>242</v>
      </c>
      <c r="AE71" s="11">
        <f t="shared" si="78"/>
        <v>246</v>
      </c>
      <c r="AF71" s="11">
        <f t="shared" si="79"/>
        <v>248</v>
      </c>
      <c r="AG71" s="11">
        <f t="shared" si="80"/>
        <v>250</v>
      </c>
      <c r="AH71" s="11">
        <f t="shared" si="81"/>
        <v>252</v>
      </c>
      <c r="AI71" s="11">
        <f t="shared" si="82"/>
        <v>253</v>
      </c>
      <c r="AJ71" s="11">
        <f t="shared" si="83"/>
        <v>254</v>
      </c>
      <c r="AK71" s="11">
        <f t="shared" si="84"/>
        <v>255</v>
      </c>
      <c r="AL71" s="11">
        <f t="shared" si="85"/>
        <v>256</v>
      </c>
      <c r="AM71" s="11">
        <f t="shared" si="86"/>
        <v>258</v>
      </c>
      <c r="AN71" s="11">
        <f t="shared" si="87"/>
        <v>258</v>
      </c>
      <c r="AO71" s="11">
        <f t="shared" si="88"/>
        <v>259</v>
      </c>
      <c r="AP71" s="11">
        <f t="shared" si="89"/>
        <v>260</v>
      </c>
      <c r="AQ71" s="11">
        <f t="shared" si="90"/>
        <v>262</v>
      </c>
      <c r="AR71" s="11">
        <f t="shared" si="91"/>
        <v>264</v>
      </c>
      <c r="AS71" s="11">
        <f t="shared" si="92"/>
        <v>266</v>
      </c>
      <c r="AT71" s="11">
        <f t="shared" si="93"/>
        <v>271</v>
      </c>
      <c r="AU71" s="11">
        <f t="shared" si="94"/>
        <v>274</v>
      </c>
      <c r="AV71" s="11">
        <f t="shared" si="95"/>
        <v>280</v>
      </c>
      <c r="AW71" s="11">
        <f t="shared" si="96"/>
        <v>285</v>
      </c>
      <c r="AX71" s="11">
        <f t="shared" si="97"/>
        <v>297</v>
      </c>
      <c r="AY71" s="11">
        <f t="shared" si="98"/>
        <v>305</v>
      </c>
      <c r="AZ71" s="11">
        <f t="shared" si="99"/>
        <v>312</v>
      </c>
      <c r="BA71" s="11">
        <f t="shared" si="100"/>
        <v>324</v>
      </c>
      <c r="BB71" s="11">
        <f t="shared" si="101"/>
        <v>335</v>
      </c>
      <c r="BC71" s="11">
        <f t="shared" si="102"/>
        <v>345</v>
      </c>
      <c r="BD71" s="11">
        <f t="shared" si="103"/>
        <v>357</v>
      </c>
      <c r="BE71" s="11">
        <f t="shared" si="104"/>
        <v>369</v>
      </c>
    </row>
    <row r="72" spans="1:57" x14ac:dyDescent="0.25">
      <c r="A72" t="s">
        <v>24</v>
      </c>
      <c r="B72">
        <v>2020</v>
      </c>
      <c r="C72" t="s">
        <v>28</v>
      </c>
      <c r="D72" s="3" t="s">
        <v>10</v>
      </c>
      <c r="E72" s="11">
        <f t="shared" si="52"/>
        <v>0</v>
      </c>
      <c r="F72" s="11">
        <f t="shared" si="53"/>
        <v>0</v>
      </c>
      <c r="G72" s="11">
        <f t="shared" si="54"/>
        <v>0</v>
      </c>
      <c r="H72" s="11">
        <f t="shared" si="55"/>
        <v>0</v>
      </c>
      <c r="I72" s="11">
        <f t="shared" si="56"/>
        <v>0</v>
      </c>
      <c r="J72" s="11">
        <f t="shared" si="57"/>
        <v>0</v>
      </c>
      <c r="K72" s="11">
        <f t="shared" si="58"/>
        <v>0</v>
      </c>
      <c r="L72" s="11">
        <f t="shared" si="59"/>
        <v>0</v>
      </c>
      <c r="M72" s="11">
        <f t="shared" si="60"/>
        <v>0</v>
      </c>
      <c r="N72" s="11">
        <f t="shared" si="61"/>
        <v>0</v>
      </c>
      <c r="O72" s="11">
        <f t="shared" si="62"/>
        <v>0</v>
      </c>
      <c r="P72" s="11">
        <f t="shared" si="63"/>
        <v>0</v>
      </c>
      <c r="Q72" s="11">
        <f t="shared" si="64"/>
        <v>8</v>
      </c>
      <c r="R72" s="11">
        <f t="shared" si="65"/>
        <v>50</v>
      </c>
      <c r="S72" s="11">
        <f t="shared" si="66"/>
        <v>125</v>
      </c>
      <c r="T72" s="11">
        <f t="shared" si="67"/>
        <v>201</v>
      </c>
      <c r="U72" s="11">
        <f t="shared" si="68"/>
        <v>283</v>
      </c>
      <c r="V72" s="11">
        <f t="shared" si="69"/>
        <v>339</v>
      </c>
      <c r="W72" s="11">
        <f t="shared" si="70"/>
        <v>365</v>
      </c>
      <c r="X72" s="11">
        <f t="shared" si="71"/>
        <v>390</v>
      </c>
      <c r="Y72" s="11">
        <f t="shared" si="72"/>
        <v>409</v>
      </c>
      <c r="Z72" s="11">
        <f t="shared" si="73"/>
        <v>420</v>
      </c>
      <c r="AA72" s="11">
        <f t="shared" si="74"/>
        <v>430</v>
      </c>
      <c r="AB72" s="11">
        <f t="shared" si="75"/>
        <v>438</v>
      </c>
      <c r="AC72" s="11">
        <f t="shared" si="76"/>
        <v>444</v>
      </c>
      <c r="AD72" s="11">
        <f t="shared" si="77"/>
        <v>448</v>
      </c>
      <c r="AE72" s="11">
        <f t="shared" si="78"/>
        <v>456</v>
      </c>
      <c r="AF72" s="11">
        <f t="shared" si="79"/>
        <v>457</v>
      </c>
      <c r="AG72" s="11">
        <f t="shared" si="80"/>
        <v>464</v>
      </c>
      <c r="AH72" s="11">
        <f t="shared" si="81"/>
        <v>466</v>
      </c>
      <c r="AI72" s="11">
        <f t="shared" si="82"/>
        <v>470</v>
      </c>
      <c r="AJ72" s="11">
        <f t="shared" si="83"/>
        <v>471</v>
      </c>
      <c r="AK72" s="11">
        <f t="shared" si="84"/>
        <v>473</v>
      </c>
      <c r="AL72" s="11">
        <f t="shared" si="85"/>
        <v>475</v>
      </c>
      <c r="AM72" s="11">
        <f t="shared" si="86"/>
        <v>477</v>
      </c>
      <c r="AN72" s="11">
        <f t="shared" si="87"/>
        <v>477</v>
      </c>
      <c r="AO72" s="11">
        <f t="shared" si="88"/>
        <v>479</v>
      </c>
      <c r="AP72" s="11">
        <f t="shared" si="89"/>
        <v>480</v>
      </c>
      <c r="AQ72" s="11">
        <f t="shared" si="90"/>
        <v>481</v>
      </c>
      <c r="AR72" s="11">
        <f t="shared" si="91"/>
        <v>485</v>
      </c>
      <c r="AS72" s="11">
        <f t="shared" si="92"/>
        <v>490</v>
      </c>
      <c r="AT72" s="11">
        <f t="shared" si="93"/>
        <v>493</v>
      </c>
      <c r="AU72" s="11">
        <f t="shared" si="94"/>
        <v>503</v>
      </c>
      <c r="AV72" s="11">
        <f t="shared" si="95"/>
        <v>512</v>
      </c>
      <c r="AW72" s="11">
        <f t="shared" si="96"/>
        <v>530</v>
      </c>
      <c r="AX72" s="11">
        <f t="shared" si="97"/>
        <v>546</v>
      </c>
      <c r="AY72" s="11">
        <f t="shared" si="98"/>
        <v>566</v>
      </c>
      <c r="AZ72" s="11">
        <f t="shared" si="99"/>
        <v>588</v>
      </c>
      <c r="BA72" s="11">
        <f t="shared" si="100"/>
        <v>609</v>
      </c>
      <c r="BB72" s="11">
        <f t="shared" si="101"/>
        <v>628</v>
      </c>
      <c r="BC72" s="11">
        <f t="shared" si="102"/>
        <v>653</v>
      </c>
      <c r="BD72" s="11">
        <f t="shared" si="103"/>
        <v>674</v>
      </c>
      <c r="BE72" s="11">
        <f t="shared" si="104"/>
        <v>694</v>
      </c>
    </row>
    <row r="73" spans="1:57" x14ac:dyDescent="0.25">
      <c r="A73" t="s">
        <v>24</v>
      </c>
      <c r="B73">
        <v>2020</v>
      </c>
      <c r="C73" t="s">
        <v>28</v>
      </c>
      <c r="D73" s="3" t="s">
        <v>11</v>
      </c>
      <c r="E73" s="11">
        <f t="shared" si="52"/>
        <v>0</v>
      </c>
      <c r="F73" s="11">
        <f t="shared" si="53"/>
        <v>0</v>
      </c>
      <c r="G73" s="11">
        <f t="shared" si="54"/>
        <v>0</v>
      </c>
      <c r="H73" s="11">
        <f t="shared" si="55"/>
        <v>0</v>
      </c>
      <c r="I73" s="11">
        <f t="shared" si="56"/>
        <v>0</v>
      </c>
      <c r="J73" s="11">
        <f t="shared" si="57"/>
        <v>0</v>
      </c>
      <c r="K73" s="11">
        <f t="shared" si="58"/>
        <v>0</v>
      </c>
      <c r="L73" s="11">
        <f t="shared" si="59"/>
        <v>0</v>
      </c>
      <c r="M73" s="11">
        <f t="shared" si="60"/>
        <v>0</v>
      </c>
      <c r="N73" s="11">
        <f t="shared" si="61"/>
        <v>0</v>
      </c>
      <c r="O73" s="11">
        <f t="shared" si="62"/>
        <v>0</v>
      </c>
      <c r="P73" s="11">
        <f t="shared" si="63"/>
        <v>2</v>
      </c>
      <c r="Q73" s="11">
        <f t="shared" si="64"/>
        <v>11</v>
      </c>
      <c r="R73" s="11">
        <f t="shared" si="65"/>
        <v>75</v>
      </c>
      <c r="S73" s="11">
        <f t="shared" si="66"/>
        <v>201</v>
      </c>
      <c r="T73" s="11">
        <f t="shared" si="67"/>
        <v>391</v>
      </c>
      <c r="U73" s="11">
        <f t="shared" si="68"/>
        <v>530</v>
      </c>
      <c r="V73" s="11">
        <f t="shared" si="69"/>
        <v>624</v>
      </c>
      <c r="W73" s="11">
        <f t="shared" si="70"/>
        <v>683</v>
      </c>
      <c r="X73" s="11">
        <f t="shared" si="71"/>
        <v>722</v>
      </c>
      <c r="Y73" s="11">
        <f t="shared" si="72"/>
        <v>753</v>
      </c>
      <c r="Z73" s="11">
        <f t="shared" si="73"/>
        <v>771</v>
      </c>
      <c r="AA73" s="11">
        <f t="shared" si="74"/>
        <v>796</v>
      </c>
      <c r="AB73" s="11">
        <f t="shared" si="75"/>
        <v>812</v>
      </c>
      <c r="AC73" s="11">
        <f t="shared" si="76"/>
        <v>823</v>
      </c>
      <c r="AD73" s="11">
        <f t="shared" si="77"/>
        <v>835</v>
      </c>
      <c r="AE73" s="11">
        <f t="shared" si="78"/>
        <v>843</v>
      </c>
      <c r="AF73" s="11">
        <f t="shared" si="79"/>
        <v>848</v>
      </c>
      <c r="AG73" s="11">
        <f t="shared" si="80"/>
        <v>853</v>
      </c>
      <c r="AH73" s="11">
        <f t="shared" si="81"/>
        <v>862</v>
      </c>
      <c r="AI73" s="11">
        <f t="shared" si="82"/>
        <v>864</v>
      </c>
      <c r="AJ73" s="11">
        <f t="shared" si="83"/>
        <v>867</v>
      </c>
      <c r="AK73" s="11">
        <f t="shared" si="84"/>
        <v>867</v>
      </c>
      <c r="AL73" s="11">
        <f t="shared" si="85"/>
        <v>871</v>
      </c>
      <c r="AM73" s="11">
        <f t="shared" si="86"/>
        <v>874</v>
      </c>
      <c r="AN73" s="11">
        <f t="shared" si="87"/>
        <v>878</v>
      </c>
      <c r="AO73" s="11">
        <f t="shared" si="88"/>
        <v>879</v>
      </c>
      <c r="AP73" s="11">
        <f t="shared" si="89"/>
        <v>881</v>
      </c>
      <c r="AQ73" s="11">
        <f t="shared" si="90"/>
        <v>888</v>
      </c>
      <c r="AR73" s="11">
        <f t="shared" si="91"/>
        <v>890</v>
      </c>
      <c r="AS73" s="11">
        <f t="shared" si="92"/>
        <v>897</v>
      </c>
      <c r="AT73" s="11">
        <f t="shared" si="93"/>
        <v>906</v>
      </c>
      <c r="AU73" s="11">
        <f t="shared" si="94"/>
        <v>916</v>
      </c>
      <c r="AV73" s="11">
        <f t="shared" si="95"/>
        <v>937</v>
      </c>
      <c r="AW73" s="11">
        <f t="shared" si="96"/>
        <v>968</v>
      </c>
      <c r="AX73" s="11">
        <f t="shared" si="97"/>
        <v>1001</v>
      </c>
      <c r="AY73" s="11">
        <f t="shared" si="98"/>
        <v>1035</v>
      </c>
      <c r="AZ73" s="11">
        <f t="shared" si="99"/>
        <v>1073</v>
      </c>
      <c r="BA73" s="11">
        <f t="shared" si="100"/>
        <v>1114</v>
      </c>
      <c r="BB73" s="11">
        <f t="shared" si="101"/>
        <v>1151</v>
      </c>
      <c r="BC73" s="11">
        <f t="shared" si="102"/>
        <v>1194</v>
      </c>
      <c r="BD73" s="11">
        <f t="shared" si="103"/>
        <v>1235</v>
      </c>
      <c r="BE73" s="11">
        <f t="shared" si="104"/>
        <v>1284</v>
      </c>
    </row>
    <row r="74" spans="1:57" x14ac:dyDescent="0.25">
      <c r="A74" t="s">
        <v>24</v>
      </c>
      <c r="B74">
        <v>2020</v>
      </c>
      <c r="C74" t="s">
        <v>28</v>
      </c>
      <c r="D74" s="3" t="s">
        <v>12</v>
      </c>
      <c r="E74" s="11">
        <f t="shared" si="52"/>
        <v>0</v>
      </c>
      <c r="F74" s="11">
        <f t="shared" si="53"/>
        <v>0</v>
      </c>
      <c r="G74" s="11">
        <f t="shared" si="54"/>
        <v>0</v>
      </c>
      <c r="H74" s="11">
        <f t="shared" si="55"/>
        <v>0</v>
      </c>
      <c r="I74" s="11">
        <f t="shared" si="56"/>
        <v>0</v>
      </c>
      <c r="J74" s="11">
        <f t="shared" si="57"/>
        <v>0</v>
      </c>
      <c r="K74" s="11">
        <f t="shared" si="58"/>
        <v>0</v>
      </c>
      <c r="L74" s="11">
        <f t="shared" si="59"/>
        <v>0</v>
      </c>
      <c r="M74" s="11">
        <f t="shared" si="60"/>
        <v>0</v>
      </c>
      <c r="N74" s="11">
        <f t="shared" si="61"/>
        <v>0</v>
      </c>
      <c r="O74" s="11">
        <f t="shared" si="62"/>
        <v>0</v>
      </c>
      <c r="P74" s="11">
        <f t="shared" si="63"/>
        <v>2</v>
      </c>
      <c r="Q74" s="11">
        <f t="shared" si="64"/>
        <v>18</v>
      </c>
      <c r="R74" s="11">
        <f t="shared" si="65"/>
        <v>155</v>
      </c>
      <c r="S74" s="11">
        <f t="shared" si="66"/>
        <v>363</v>
      </c>
      <c r="T74" s="11">
        <f t="shared" si="67"/>
        <v>650</v>
      </c>
      <c r="U74" s="11">
        <f t="shared" si="68"/>
        <v>890</v>
      </c>
      <c r="V74" s="11">
        <f t="shared" si="69"/>
        <v>1054</v>
      </c>
      <c r="W74" s="11">
        <f t="shared" si="70"/>
        <v>1151</v>
      </c>
      <c r="X74" s="11">
        <f t="shared" si="71"/>
        <v>1231</v>
      </c>
      <c r="Y74" s="11">
        <f t="shared" si="72"/>
        <v>1293</v>
      </c>
      <c r="Z74" s="11">
        <f t="shared" si="73"/>
        <v>1334</v>
      </c>
      <c r="AA74" s="11">
        <f t="shared" si="74"/>
        <v>1375</v>
      </c>
      <c r="AB74" s="11">
        <f t="shared" si="75"/>
        <v>1402</v>
      </c>
      <c r="AC74" s="11">
        <f t="shared" si="76"/>
        <v>1421</v>
      </c>
      <c r="AD74" s="11">
        <f t="shared" si="77"/>
        <v>1433</v>
      </c>
      <c r="AE74" s="11">
        <f t="shared" si="78"/>
        <v>1446</v>
      </c>
      <c r="AF74" s="11">
        <f t="shared" si="79"/>
        <v>1454</v>
      </c>
      <c r="AG74" s="11">
        <f t="shared" si="80"/>
        <v>1461</v>
      </c>
      <c r="AH74" s="11">
        <f t="shared" si="81"/>
        <v>1470</v>
      </c>
      <c r="AI74" s="11">
        <f t="shared" si="82"/>
        <v>1477</v>
      </c>
      <c r="AJ74" s="11">
        <f t="shared" si="83"/>
        <v>1482</v>
      </c>
      <c r="AK74" s="11">
        <f t="shared" si="84"/>
        <v>1483</v>
      </c>
      <c r="AL74" s="11">
        <f t="shared" si="85"/>
        <v>1490</v>
      </c>
      <c r="AM74" s="11">
        <f t="shared" si="86"/>
        <v>1494</v>
      </c>
      <c r="AN74" s="11">
        <f t="shared" si="87"/>
        <v>1497</v>
      </c>
      <c r="AO74" s="11">
        <f t="shared" si="88"/>
        <v>1498</v>
      </c>
      <c r="AP74" s="11">
        <f t="shared" si="89"/>
        <v>1501</v>
      </c>
      <c r="AQ74" s="11">
        <f t="shared" si="90"/>
        <v>1508</v>
      </c>
      <c r="AR74" s="11">
        <f t="shared" si="91"/>
        <v>1518</v>
      </c>
      <c r="AS74" s="11">
        <f t="shared" si="92"/>
        <v>1529</v>
      </c>
      <c r="AT74" s="11">
        <f t="shared" si="93"/>
        <v>1541</v>
      </c>
      <c r="AU74" s="11">
        <f t="shared" si="94"/>
        <v>1567</v>
      </c>
      <c r="AV74" s="11">
        <f t="shared" si="95"/>
        <v>1598</v>
      </c>
      <c r="AW74" s="11">
        <f t="shared" si="96"/>
        <v>1645</v>
      </c>
      <c r="AX74" s="11">
        <f t="shared" si="97"/>
        <v>1706</v>
      </c>
      <c r="AY74" s="11">
        <f t="shared" si="98"/>
        <v>1764</v>
      </c>
      <c r="AZ74" s="11">
        <f t="shared" si="99"/>
        <v>1840</v>
      </c>
      <c r="BA74" s="11">
        <f t="shared" si="100"/>
        <v>1902</v>
      </c>
      <c r="BB74" s="11">
        <f t="shared" si="101"/>
        <v>1967</v>
      </c>
      <c r="BC74" s="11">
        <f t="shared" si="102"/>
        <v>2042</v>
      </c>
      <c r="BD74" s="11">
        <f t="shared" si="103"/>
        <v>2105</v>
      </c>
      <c r="BE74" s="11">
        <f t="shared" si="104"/>
        <v>2186</v>
      </c>
    </row>
    <row r="75" spans="1:57" x14ac:dyDescent="0.25">
      <c r="A75" t="s">
        <v>24</v>
      </c>
      <c r="B75">
        <v>2020</v>
      </c>
      <c r="C75" t="s">
        <v>28</v>
      </c>
      <c r="D75" s="3" t="s">
        <v>13</v>
      </c>
      <c r="E75" s="11">
        <f t="shared" si="52"/>
        <v>0</v>
      </c>
      <c r="F75" s="11">
        <f t="shared" si="53"/>
        <v>0</v>
      </c>
      <c r="G75" s="11">
        <f t="shared" si="54"/>
        <v>0</v>
      </c>
      <c r="H75" s="11">
        <f t="shared" si="55"/>
        <v>0</v>
      </c>
      <c r="I75" s="11">
        <f t="shared" si="56"/>
        <v>0</v>
      </c>
      <c r="J75" s="11">
        <f t="shared" si="57"/>
        <v>0</v>
      </c>
      <c r="K75" s="11">
        <f t="shared" si="58"/>
        <v>0</v>
      </c>
      <c r="L75" s="11">
        <f t="shared" si="59"/>
        <v>0</v>
      </c>
      <c r="M75" s="11">
        <f t="shared" si="60"/>
        <v>0</v>
      </c>
      <c r="N75" s="11">
        <f t="shared" si="61"/>
        <v>0</v>
      </c>
      <c r="O75" s="11">
        <f t="shared" si="62"/>
        <v>1</v>
      </c>
      <c r="P75" s="11">
        <f t="shared" si="63"/>
        <v>3</v>
      </c>
      <c r="Q75" s="11">
        <f t="shared" si="64"/>
        <v>33</v>
      </c>
      <c r="R75" s="11">
        <f t="shared" si="65"/>
        <v>202</v>
      </c>
      <c r="S75" s="11">
        <f t="shared" si="66"/>
        <v>535</v>
      </c>
      <c r="T75" s="11">
        <f t="shared" si="67"/>
        <v>948</v>
      </c>
      <c r="U75" s="11">
        <f t="shared" si="68"/>
        <v>1310</v>
      </c>
      <c r="V75" s="11">
        <f t="shared" si="69"/>
        <v>1508</v>
      </c>
      <c r="W75" s="11">
        <f t="shared" si="70"/>
        <v>1643</v>
      </c>
      <c r="X75" s="11">
        <f t="shared" si="71"/>
        <v>1765</v>
      </c>
      <c r="Y75" s="11">
        <f t="shared" si="72"/>
        <v>1851</v>
      </c>
      <c r="Z75" s="11">
        <f t="shared" si="73"/>
        <v>1904</v>
      </c>
      <c r="AA75" s="11">
        <f t="shared" si="74"/>
        <v>1951</v>
      </c>
      <c r="AB75" s="11">
        <f t="shared" si="75"/>
        <v>1985</v>
      </c>
      <c r="AC75" s="11">
        <f t="shared" si="76"/>
        <v>2016</v>
      </c>
      <c r="AD75" s="11">
        <f t="shared" si="77"/>
        <v>2043</v>
      </c>
      <c r="AE75" s="11">
        <f t="shared" si="78"/>
        <v>2055</v>
      </c>
      <c r="AF75" s="11">
        <f t="shared" si="79"/>
        <v>2070</v>
      </c>
      <c r="AG75" s="11">
        <f t="shared" si="80"/>
        <v>2079</v>
      </c>
      <c r="AH75" s="11">
        <f t="shared" si="81"/>
        <v>2086</v>
      </c>
      <c r="AI75" s="11">
        <f t="shared" si="82"/>
        <v>2095</v>
      </c>
      <c r="AJ75" s="11">
        <f t="shared" si="83"/>
        <v>2102</v>
      </c>
      <c r="AK75" s="11">
        <f t="shared" si="84"/>
        <v>2107</v>
      </c>
      <c r="AL75" s="11">
        <f t="shared" si="85"/>
        <v>2112</v>
      </c>
      <c r="AM75" s="11">
        <f t="shared" si="86"/>
        <v>2117</v>
      </c>
      <c r="AN75" s="11">
        <f t="shared" si="87"/>
        <v>2122</v>
      </c>
      <c r="AO75" s="11">
        <f t="shared" si="88"/>
        <v>2127</v>
      </c>
      <c r="AP75" s="11">
        <f t="shared" si="89"/>
        <v>2134</v>
      </c>
      <c r="AQ75" s="11">
        <f t="shared" si="90"/>
        <v>2145</v>
      </c>
      <c r="AR75" s="11">
        <f t="shared" si="91"/>
        <v>2156</v>
      </c>
      <c r="AS75" s="11">
        <f t="shared" si="92"/>
        <v>2174</v>
      </c>
      <c r="AT75" s="11">
        <f t="shared" si="93"/>
        <v>2198</v>
      </c>
      <c r="AU75" s="11">
        <f t="shared" si="94"/>
        <v>2239</v>
      </c>
      <c r="AV75" s="11">
        <f t="shared" si="95"/>
        <v>2285</v>
      </c>
      <c r="AW75" s="11">
        <f t="shared" si="96"/>
        <v>2366</v>
      </c>
      <c r="AX75" s="11">
        <f t="shared" si="97"/>
        <v>2469</v>
      </c>
      <c r="AY75" s="11">
        <f t="shared" si="98"/>
        <v>2566</v>
      </c>
      <c r="AZ75" s="11">
        <f t="shared" si="99"/>
        <v>2669</v>
      </c>
      <c r="BA75" s="11">
        <f t="shared" si="100"/>
        <v>2774</v>
      </c>
      <c r="BB75" s="11">
        <f t="shared" si="101"/>
        <v>2900</v>
      </c>
      <c r="BC75" s="11">
        <f t="shared" si="102"/>
        <v>3019</v>
      </c>
      <c r="BD75" s="11">
        <f t="shared" si="103"/>
        <v>3126</v>
      </c>
      <c r="BE75" s="11">
        <f t="shared" si="104"/>
        <v>3241</v>
      </c>
    </row>
    <row r="76" spans="1:57" x14ac:dyDescent="0.25">
      <c r="A76" t="s">
        <v>24</v>
      </c>
      <c r="B76">
        <v>2020</v>
      </c>
      <c r="C76" t="s">
        <v>28</v>
      </c>
      <c r="D76" s="3" t="s">
        <v>14</v>
      </c>
      <c r="E76" s="11">
        <f t="shared" si="52"/>
        <v>0</v>
      </c>
      <c r="F76" s="11">
        <f t="shared" si="53"/>
        <v>0</v>
      </c>
      <c r="G76" s="11">
        <f t="shared" si="54"/>
        <v>0</v>
      </c>
      <c r="H76" s="11">
        <f t="shared" si="55"/>
        <v>0</v>
      </c>
      <c r="I76" s="11">
        <f t="shared" si="56"/>
        <v>0</v>
      </c>
      <c r="J76" s="11">
        <f t="shared" si="57"/>
        <v>0</v>
      </c>
      <c r="K76" s="11">
        <f t="shared" si="58"/>
        <v>0</v>
      </c>
      <c r="L76" s="11">
        <f t="shared" si="59"/>
        <v>0</v>
      </c>
      <c r="M76" s="11">
        <f t="shared" si="60"/>
        <v>0</v>
      </c>
      <c r="N76" s="11">
        <f t="shared" si="61"/>
        <v>0</v>
      </c>
      <c r="O76" s="11">
        <f t="shared" si="62"/>
        <v>0</v>
      </c>
      <c r="P76" s="11">
        <f t="shared" si="63"/>
        <v>11</v>
      </c>
      <c r="Q76" s="11">
        <f t="shared" si="64"/>
        <v>53</v>
      </c>
      <c r="R76" s="11">
        <f t="shared" si="65"/>
        <v>277</v>
      </c>
      <c r="S76" s="11">
        <f t="shared" si="66"/>
        <v>704</v>
      </c>
      <c r="T76" s="11">
        <f t="shared" si="67"/>
        <v>1257</v>
      </c>
      <c r="U76" s="11">
        <f t="shared" si="68"/>
        <v>1715</v>
      </c>
      <c r="V76" s="11">
        <f t="shared" si="69"/>
        <v>2025</v>
      </c>
      <c r="W76" s="11">
        <f t="shared" si="70"/>
        <v>2204</v>
      </c>
      <c r="X76" s="11">
        <f t="shared" si="71"/>
        <v>2385</v>
      </c>
      <c r="Y76" s="11">
        <f t="shared" si="72"/>
        <v>2488</v>
      </c>
      <c r="Z76" s="11">
        <f t="shared" si="73"/>
        <v>2554</v>
      </c>
      <c r="AA76" s="11">
        <f t="shared" si="74"/>
        <v>2638</v>
      </c>
      <c r="AB76" s="11">
        <f t="shared" si="75"/>
        <v>2683</v>
      </c>
      <c r="AC76" s="11">
        <f t="shared" si="76"/>
        <v>2721</v>
      </c>
      <c r="AD76" s="11">
        <f t="shared" si="77"/>
        <v>2753</v>
      </c>
      <c r="AE76" s="11">
        <f t="shared" si="78"/>
        <v>2781</v>
      </c>
      <c r="AF76" s="11">
        <f t="shared" si="79"/>
        <v>2803</v>
      </c>
      <c r="AG76" s="11">
        <f t="shared" si="80"/>
        <v>2817</v>
      </c>
      <c r="AH76" s="11">
        <f t="shared" si="81"/>
        <v>2830</v>
      </c>
      <c r="AI76" s="11">
        <f t="shared" si="82"/>
        <v>2846</v>
      </c>
      <c r="AJ76" s="11">
        <f t="shared" si="83"/>
        <v>2858</v>
      </c>
      <c r="AK76" s="11">
        <f t="shared" si="84"/>
        <v>2868</v>
      </c>
      <c r="AL76" s="11">
        <f t="shared" si="85"/>
        <v>2875</v>
      </c>
      <c r="AM76" s="11">
        <f t="shared" si="86"/>
        <v>2883</v>
      </c>
      <c r="AN76" s="11">
        <f t="shared" si="87"/>
        <v>2889</v>
      </c>
      <c r="AO76" s="11">
        <f t="shared" si="88"/>
        <v>2899</v>
      </c>
      <c r="AP76" s="11">
        <f t="shared" si="89"/>
        <v>2905</v>
      </c>
      <c r="AQ76" s="11">
        <f t="shared" si="90"/>
        <v>2918</v>
      </c>
      <c r="AR76" s="11">
        <f t="shared" si="91"/>
        <v>2940</v>
      </c>
      <c r="AS76" s="11">
        <f t="shared" si="92"/>
        <v>2974</v>
      </c>
      <c r="AT76" s="11">
        <f t="shared" si="93"/>
        <v>3013</v>
      </c>
      <c r="AU76" s="11">
        <f t="shared" si="94"/>
        <v>3075</v>
      </c>
      <c r="AV76" s="11">
        <f t="shared" si="95"/>
        <v>3174</v>
      </c>
      <c r="AW76" s="11">
        <f t="shared" si="96"/>
        <v>3281</v>
      </c>
      <c r="AX76" s="11">
        <f t="shared" si="97"/>
        <v>3430</v>
      </c>
      <c r="AY76" s="11">
        <f t="shared" si="98"/>
        <v>3593</v>
      </c>
      <c r="AZ76" s="11">
        <f t="shared" si="99"/>
        <v>3751</v>
      </c>
      <c r="BA76" s="11">
        <f t="shared" si="100"/>
        <v>3921</v>
      </c>
      <c r="BB76" s="11">
        <f t="shared" si="101"/>
        <v>4075</v>
      </c>
      <c r="BC76" s="11">
        <f t="shared" si="102"/>
        <v>4252</v>
      </c>
      <c r="BD76" s="11">
        <f t="shared" si="103"/>
        <v>4412</v>
      </c>
      <c r="BE76" s="11">
        <f t="shared" si="104"/>
        <v>4596</v>
      </c>
    </row>
    <row r="77" spans="1:57" x14ac:dyDescent="0.25">
      <c r="A77" t="s">
        <v>24</v>
      </c>
      <c r="B77">
        <v>2020</v>
      </c>
      <c r="C77" t="s">
        <v>28</v>
      </c>
      <c r="D77" s="3" t="s">
        <v>15</v>
      </c>
      <c r="E77" s="11">
        <f t="shared" si="52"/>
        <v>0</v>
      </c>
      <c r="F77" s="11">
        <f t="shared" si="53"/>
        <v>0</v>
      </c>
      <c r="G77" s="11">
        <f t="shared" si="54"/>
        <v>0</v>
      </c>
      <c r="H77" s="11">
        <f t="shared" si="55"/>
        <v>0</v>
      </c>
      <c r="I77" s="11">
        <f t="shared" si="56"/>
        <v>0</v>
      </c>
      <c r="J77" s="11">
        <f t="shared" si="57"/>
        <v>0</v>
      </c>
      <c r="K77" s="11">
        <f t="shared" si="58"/>
        <v>0</v>
      </c>
      <c r="L77" s="11">
        <f t="shared" si="59"/>
        <v>0</v>
      </c>
      <c r="M77" s="11">
        <f t="shared" si="60"/>
        <v>0</v>
      </c>
      <c r="N77" s="11">
        <f t="shared" si="61"/>
        <v>0</v>
      </c>
      <c r="O77" s="11">
        <f t="shared" si="62"/>
        <v>1</v>
      </c>
      <c r="P77" s="11">
        <f t="shared" si="63"/>
        <v>10</v>
      </c>
      <c r="Q77" s="11">
        <f t="shared" si="64"/>
        <v>67</v>
      </c>
      <c r="R77" s="11">
        <f t="shared" si="65"/>
        <v>469</v>
      </c>
      <c r="S77" s="11">
        <f t="shared" si="66"/>
        <v>1146</v>
      </c>
      <c r="T77" s="11">
        <f t="shared" si="67"/>
        <v>2035</v>
      </c>
      <c r="U77" s="11">
        <f t="shared" si="68"/>
        <v>2766</v>
      </c>
      <c r="V77" s="11">
        <f t="shared" si="69"/>
        <v>3261</v>
      </c>
      <c r="W77" s="11">
        <f t="shared" si="70"/>
        <v>3568</v>
      </c>
      <c r="X77" s="11">
        <f t="shared" si="71"/>
        <v>3872</v>
      </c>
      <c r="Y77" s="11">
        <f t="shared" si="72"/>
        <v>4071</v>
      </c>
      <c r="Z77" s="11">
        <f t="shared" si="73"/>
        <v>4228</v>
      </c>
      <c r="AA77" s="11">
        <f t="shared" si="74"/>
        <v>4357</v>
      </c>
      <c r="AB77" s="11">
        <f t="shared" si="75"/>
        <v>4449</v>
      </c>
      <c r="AC77" s="11">
        <f t="shared" si="76"/>
        <v>4514</v>
      </c>
      <c r="AD77" s="11">
        <f t="shared" si="77"/>
        <v>4567</v>
      </c>
      <c r="AE77" s="11">
        <f t="shared" si="78"/>
        <v>4611</v>
      </c>
      <c r="AF77" s="11">
        <f t="shared" si="79"/>
        <v>4648</v>
      </c>
      <c r="AG77" s="11">
        <f t="shared" si="80"/>
        <v>4675</v>
      </c>
      <c r="AH77" s="11">
        <f t="shared" si="81"/>
        <v>4702</v>
      </c>
      <c r="AI77" s="11">
        <f t="shared" si="82"/>
        <v>4716</v>
      </c>
      <c r="AJ77" s="11">
        <f t="shared" si="83"/>
        <v>4731</v>
      </c>
      <c r="AK77" s="11">
        <f t="shared" si="84"/>
        <v>4746</v>
      </c>
      <c r="AL77" s="11">
        <f t="shared" si="85"/>
        <v>4755</v>
      </c>
      <c r="AM77" s="11">
        <f t="shared" si="86"/>
        <v>4760</v>
      </c>
      <c r="AN77" s="11">
        <f t="shared" si="87"/>
        <v>4765</v>
      </c>
      <c r="AO77" s="11">
        <f t="shared" si="88"/>
        <v>4775</v>
      </c>
      <c r="AP77" s="11">
        <f t="shared" si="89"/>
        <v>4791</v>
      </c>
      <c r="AQ77" s="11">
        <f t="shared" si="90"/>
        <v>4811</v>
      </c>
      <c r="AR77" s="11">
        <f t="shared" si="91"/>
        <v>4850</v>
      </c>
      <c r="AS77" s="11">
        <f t="shared" si="92"/>
        <v>4898</v>
      </c>
      <c r="AT77" s="11">
        <f t="shared" si="93"/>
        <v>4972</v>
      </c>
      <c r="AU77" s="11">
        <f t="shared" si="94"/>
        <v>5082</v>
      </c>
      <c r="AV77" s="11">
        <f t="shared" si="95"/>
        <v>5220</v>
      </c>
      <c r="AW77" s="11">
        <f t="shared" si="96"/>
        <v>5414</v>
      </c>
      <c r="AX77" s="11">
        <f t="shared" si="97"/>
        <v>5680</v>
      </c>
      <c r="AY77" s="11">
        <f t="shared" si="98"/>
        <v>5953</v>
      </c>
      <c r="AZ77" s="11">
        <f t="shared" si="99"/>
        <v>6259</v>
      </c>
      <c r="BA77" s="11">
        <f t="shared" si="100"/>
        <v>6547</v>
      </c>
      <c r="BB77" s="11">
        <f t="shared" si="101"/>
        <v>6805</v>
      </c>
      <c r="BC77" s="11">
        <f t="shared" si="102"/>
        <v>7057</v>
      </c>
      <c r="BD77" s="11">
        <f t="shared" si="103"/>
        <v>7332</v>
      </c>
      <c r="BE77" s="11">
        <f t="shared" si="104"/>
        <v>7633</v>
      </c>
    </row>
    <row r="78" spans="1:57" x14ac:dyDescent="0.25">
      <c r="A78" t="s">
        <v>24</v>
      </c>
      <c r="B78">
        <v>2020</v>
      </c>
      <c r="C78" t="s">
        <v>28</v>
      </c>
      <c r="D78" s="3" t="s">
        <v>16</v>
      </c>
      <c r="E78" s="11">
        <f t="shared" si="52"/>
        <v>0</v>
      </c>
      <c r="F78" s="11">
        <f t="shared" si="53"/>
        <v>0</v>
      </c>
      <c r="G78" s="11">
        <f t="shared" si="54"/>
        <v>0</v>
      </c>
      <c r="H78" s="11">
        <f t="shared" si="55"/>
        <v>0</v>
      </c>
      <c r="I78" s="11">
        <f t="shared" si="56"/>
        <v>0</v>
      </c>
      <c r="J78" s="11">
        <f t="shared" si="57"/>
        <v>0</v>
      </c>
      <c r="K78" s="11">
        <f t="shared" si="58"/>
        <v>0</v>
      </c>
      <c r="L78" s="11">
        <f t="shared" si="59"/>
        <v>0</v>
      </c>
      <c r="M78" s="11">
        <f t="shared" si="60"/>
        <v>0</v>
      </c>
      <c r="N78" s="11">
        <f t="shared" si="61"/>
        <v>0</v>
      </c>
      <c r="O78" s="11">
        <f t="shared" si="62"/>
        <v>2</v>
      </c>
      <c r="P78" s="11">
        <f t="shared" si="63"/>
        <v>13</v>
      </c>
      <c r="Q78" s="11">
        <f t="shared" si="64"/>
        <v>97</v>
      </c>
      <c r="R78" s="11">
        <f t="shared" si="65"/>
        <v>646</v>
      </c>
      <c r="S78" s="11">
        <f t="shared" si="66"/>
        <v>1619</v>
      </c>
      <c r="T78" s="11">
        <f t="shared" si="67"/>
        <v>2816</v>
      </c>
      <c r="U78" s="11">
        <f t="shared" si="68"/>
        <v>3856</v>
      </c>
      <c r="V78" s="11">
        <f t="shared" si="69"/>
        <v>4626</v>
      </c>
      <c r="W78" s="11">
        <f t="shared" si="70"/>
        <v>5090</v>
      </c>
      <c r="X78" s="11">
        <f t="shared" si="71"/>
        <v>5559</v>
      </c>
      <c r="Y78" s="11">
        <f t="shared" si="72"/>
        <v>5875</v>
      </c>
      <c r="Z78" s="11">
        <f t="shared" si="73"/>
        <v>6085</v>
      </c>
      <c r="AA78" s="11">
        <f t="shared" si="74"/>
        <v>6283</v>
      </c>
      <c r="AB78" s="11">
        <f t="shared" si="75"/>
        <v>6422</v>
      </c>
      <c r="AC78" s="11">
        <f t="shared" si="76"/>
        <v>6517</v>
      </c>
      <c r="AD78" s="11">
        <f t="shared" si="77"/>
        <v>6597</v>
      </c>
      <c r="AE78" s="11">
        <f t="shared" si="78"/>
        <v>6668</v>
      </c>
      <c r="AF78" s="11">
        <f t="shared" si="79"/>
        <v>6719</v>
      </c>
      <c r="AG78" s="11">
        <f t="shared" si="80"/>
        <v>6757</v>
      </c>
      <c r="AH78" s="11">
        <f t="shared" si="81"/>
        <v>6786</v>
      </c>
      <c r="AI78" s="11">
        <f t="shared" si="82"/>
        <v>6815</v>
      </c>
      <c r="AJ78" s="11">
        <f t="shared" si="83"/>
        <v>6837</v>
      </c>
      <c r="AK78" s="11">
        <f t="shared" si="84"/>
        <v>6853</v>
      </c>
      <c r="AL78" s="11">
        <f t="shared" si="85"/>
        <v>6872</v>
      </c>
      <c r="AM78" s="11">
        <f t="shared" si="86"/>
        <v>6885</v>
      </c>
      <c r="AN78" s="11">
        <f t="shared" si="87"/>
        <v>6898</v>
      </c>
      <c r="AO78" s="11">
        <f t="shared" si="88"/>
        <v>6913</v>
      </c>
      <c r="AP78" s="11">
        <f t="shared" si="89"/>
        <v>6934</v>
      </c>
      <c r="AQ78" s="11">
        <f t="shared" si="90"/>
        <v>6961</v>
      </c>
      <c r="AR78" s="11">
        <f t="shared" si="91"/>
        <v>7009</v>
      </c>
      <c r="AS78" s="11">
        <f t="shared" si="92"/>
        <v>7079</v>
      </c>
      <c r="AT78" s="11">
        <f t="shared" si="93"/>
        <v>7187</v>
      </c>
      <c r="AU78" s="11">
        <f t="shared" si="94"/>
        <v>7344</v>
      </c>
      <c r="AV78" s="11">
        <f t="shared" si="95"/>
        <v>7568</v>
      </c>
      <c r="AW78" s="11">
        <f t="shared" si="96"/>
        <v>7853</v>
      </c>
      <c r="AX78" s="11">
        <f t="shared" si="97"/>
        <v>8196</v>
      </c>
      <c r="AY78" s="11">
        <f t="shared" si="98"/>
        <v>8611</v>
      </c>
      <c r="AZ78" s="11">
        <f t="shared" si="99"/>
        <v>9060</v>
      </c>
      <c r="BA78" s="11">
        <f t="shared" si="100"/>
        <v>9474</v>
      </c>
      <c r="BB78" s="11">
        <f t="shared" si="101"/>
        <v>9874</v>
      </c>
      <c r="BC78" s="11">
        <f t="shared" si="102"/>
        <v>10262</v>
      </c>
      <c r="BD78" s="11">
        <f t="shared" si="103"/>
        <v>10659</v>
      </c>
      <c r="BE78" s="11">
        <f t="shared" si="104"/>
        <v>11066</v>
      </c>
    </row>
    <row r="79" spans="1:57" x14ac:dyDescent="0.25">
      <c r="A79" t="s">
        <v>24</v>
      </c>
      <c r="B79">
        <v>2020</v>
      </c>
      <c r="C79" t="s">
        <v>28</v>
      </c>
      <c r="D79" s="3" t="s">
        <v>17</v>
      </c>
      <c r="E79" s="11">
        <f t="shared" si="52"/>
        <v>0</v>
      </c>
      <c r="F79" s="11">
        <f t="shared" si="53"/>
        <v>0</v>
      </c>
      <c r="G79" s="11">
        <f t="shared" si="54"/>
        <v>0</v>
      </c>
      <c r="H79" s="11">
        <f t="shared" si="55"/>
        <v>0</v>
      </c>
      <c r="I79" s="11">
        <f t="shared" si="56"/>
        <v>0</v>
      </c>
      <c r="J79" s="11">
        <f t="shared" si="57"/>
        <v>0</v>
      </c>
      <c r="K79" s="11">
        <f t="shared" si="58"/>
        <v>0</v>
      </c>
      <c r="L79" s="11">
        <f t="shared" si="59"/>
        <v>0</v>
      </c>
      <c r="M79" s="11">
        <f t="shared" si="60"/>
        <v>0</v>
      </c>
      <c r="N79" s="11">
        <f t="shared" si="61"/>
        <v>0</v>
      </c>
      <c r="O79" s="11">
        <f t="shared" si="62"/>
        <v>1</v>
      </c>
      <c r="P79" s="11">
        <f t="shared" si="63"/>
        <v>21</v>
      </c>
      <c r="Q79" s="11">
        <f t="shared" si="64"/>
        <v>118</v>
      </c>
      <c r="R79" s="11">
        <f t="shared" si="65"/>
        <v>800</v>
      </c>
      <c r="S79" s="11">
        <f t="shared" si="66"/>
        <v>2037</v>
      </c>
      <c r="T79" s="11">
        <f t="shared" si="67"/>
        <v>3674</v>
      </c>
      <c r="U79" s="11">
        <f t="shared" si="68"/>
        <v>5249</v>
      </c>
      <c r="V79" s="11">
        <f t="shared" si="69"/>
        <v>6345</v>
      </c>
      <c r="W79" s="11">
        <f t="shared" si="70"/>
        <v>7117</v>
      </c>
      <c r="X79" s="11">
        <f t="shared" si="71"/>
        <v>7803</v>
      </c>
      <c r="Y79" s="11">
        <f t="shared" si="72"/>
        <v>8260</v>
      </c>
      <c r="Z79" s="11">
        <f t="shared" si="73"/>
        <v>8641</v>
      </c>
      <c r="AA79" s="11">
        <f t="shared" si="74"/>
        <v>8938</v>
      </c>
      <c r="AB79" s="11">
        <f t="shared" si="75"/>
        <v>9162</v>
      </c>
      <c r="AC79" s="11">
        <f t="shared" si="76"/>
        <v>9325</v>
      </c>
      <c r="AD79" s="11">
        <f t="shared" si="77"/>
        <v>9445</v>
      </c>
      <c r="AE79" s="11">
        <f t="shared" si="78"/>
        <v>9558</v>
      </c>
      <c r="AF79" s="11">
        <f t="shared" si="79"/>
        <v>9621</v>
      </c>
      <c r="AG79" s="11">
        <f t="shared" si="80"/>
        <v>9679</v>
      </c>
      <c r="AH79" s="11">
        <f t="shared" si="81"/>
        <v>9712</v>
      </c>
      <c r="AI79" s="11">
        <f t="shared" si="82"/>
        <v>9751</v>
      </c>
      <c r="AJ79" s="11">
        <f t="shared" si="83"/>
        <v>9776</v>
      </c>
      <c r="AK79" s="11">
        <f t="shared" si="84"/>
        <v>9799</v>
      </c>
      <c r="AL79" s="11">
        <f t="shared" si="85"/>
        <v>9833</v>
      </c>
      <c r="AM79" s="11">
        <f t="shared" si="86"/>
        <v>9854</v>
      </c>
      <c r="AN79" s="11">
        <f t="shared" si="87"/>
        <v>9869</v>
      </c>
      <c r="AO79" s="11">
        <f t="shared" si="88"/>
        <v>9882</v>
      </c>
      <c r="AP79" s="11">
        <f t="shared" si="89"/>
        <v>9903</v>
      </c>
      <c r="AQ79" s="11">
        <f t="shared" si="90"/>
        <v>9943</v>
      </c>
      <c r="AR79" s="11">
        <f t="shared" si="91"/>
        <v>10005</v>
      </c>
      <c r="AS79" s="11">
        <f t="shared" si="92"/>
        <v>10098</v>
      </c>
      <c r="AT79" s="11">
        <f t="shared" si="93"/>
        <v>10237</v>
      </c>
      <c r="AU79" s="11">
        <f t="shared" si="94"/>
        <v>10424</v>
      </c>
      <c r="AV79" s="11">
        <f t="shared" si="95"/>
        <v>10683</v>
      </c>
      <c r="AW79" s="11">
        <f t="shared" si="96"/>
        <v>11104</v>
      </c>
      <c r="AX79" s="11">
        <f t="shared" si="97"/>
        <v>11577</v>
      </c>
      <c r="AY79" s="11">
        <f t="shared" si="98"/>
        <v>12116</v>
      </c>
      <c r="AZ79" s="11">
        <f t="shared" si="99"/>
        <v>12685</v>
      </c>
      <c r="BA79" s="11">
        <f t="shared" si="100"/>
        <v>13194</v>
      </c>
      <c r="BB79" s="11">
        <f t="shared" si="101"/>
        <v>13686</v>
      </c>
      <c r="BC79" s="11">
        <f t="shared" si="102"/>
        <v>14230</v>
      </c>
      <c r="BD79" s="11">
        <f t="shared" si="103"/>
        <v>14813</v>
      </c>
      <c r="BE79" s="11">
        <f t="shared" si="104"/>
        <v>15374</v>
      </c>
    </row>
    <row r="80" spans="1:57" x14ac:dyDescent="0.25">
      <c r="A80" t="s">
        <v>24</v>
      </c>
      <c r="B80">
        <v>2020</v>
      </c>
      <c r="C80" t="s">
        <v>28</v>
      </c>
      <c r="D80" s="3" t="s">
        <v>18</v>
      </c>
      <c r="E80" s="11">
        <f t="shared" si="52"/>
        <v>0</v>
      </c>
      <c r="F80" s="11">
        <f t="shared" si="53"/>
        <v>0</v>
      </c>
      <c r="G80" s="11">
        <f t="shared" si="54"/>
        <v>0</v>
      </c>
      <c r="H80" s="11">
        <f t="shared" si="55"/>
        <v>0</v>
      </c>
      <c r="I80" s="11">
        <f t="shared" si="56"/>
        <v>0</v>
      </c>
      <c r="J80" s="11">
        <f t="shared" si="57"/>
        <v>0</v>
      </c>
      <c r="K80" s="11">
        <f t="shared" si="58"/>
        <v>0</v>
      </c>
      <c r="L80" s="11">
        <f t="shared" si="59"/>
        <v>0</v>
      </c>
      <c r="M80" s="11">
        <f t="shared" si="60"/>
        <v>0</v>
      </c>
      <c r="N80" s="11">
        <f t="shared" si="61"/>
        <v>0</v>
      </c>
      <c r="O80" s="11">
        <f t="shared" si="62"/>
        <v>0</v>
      </c>
      <c r="P80" s="11">
        <f t="shared" si="63"/>
        <v>24</v>
      </c>
      <c r="Q80" s="11">
        <f t="shared" si="64"/>
        <v>126</v>
      </c>
      <c r="R80" s="11">
        <f t="shared" si="65"/>
        <v>743</v>
      </c>
      <c r="S80" s="11">
        <f t="shared" si="66"/>
        <v>1834</v>
      </c>
      <c r="T80" s="11">
        <f t="shared" si="67"/>
        <v>3573</v>
      </c>
      <c r="U80" s="11">
        <f t="shared" si="68"/>
        <v>5282</v>
      </c>
      <c r="V80" s="11">
        <f t="shared" si="69"/>
        <v>6588</v>
      </c>
      <c r="W80" s="11">
        <f t="shared" si="70"/>
        <v>7423</v>
      </c>
      <c r="X80" s="11">
        <f t="shared" si="71"/>
        <v>8291</v>
      </c>
      <c r="Y80" s="11">
        <f t="shared" si="72"/>
        <v>8884</v>
      </c>
      <c r="Z80" s="11">
        <f t="shared" si="73"/>
        <v>9294</v>
      </c>
      <c r="AA80" s="11">
        <f t="shared" si="74"/>
        <v>9631</v>
      </c>
      <c r="AB80" s="11">
        <f t="shared" si="75"/>
        <v>9874</v>
      </c>
      <c r="AC80" s="11">
        <f t="shared" si="76"/>
        <v>10038</v>
      </c>
      <c r="AD80" s="11">
        <f t="shared" si="77"/>
        <v>10160</v>
      </c>
      <c r="AE80" s="11">
        <f t="shared" si="78"/>
        <v>10274</v>
      </c>
      <c r="AF80" s="11">
        <f t="shared" si="79"/>
        <v>10339</v>
      </c>
      <c r="AG80" s="11">
        <f t="shared" si="80"/>
        <v>10393</v>
      </c>
      <c r="AH80" s="11">
        <f t="shared" si="81"/>
        <v>10441</v>
      </c>
      <c r="AI80" s="11">
        <f t="shared" si="82"/>
        <v>10474</v>
      </c>
      <c r="AJ80" s="11">
        <f t="shared" si="83"/>
        <v>10501</v>
      </c>
      <c r="AK80" s="11">
        <f t="shared" si="84"/>
        <v>10530</v>
      </c>
      <c r="AL80" s="11">
        <f t="shared" si="85"/>
        <v>10565</v>
      </c>
      <c r="AM80" s="11">
        <f t="shared" si="86"/>
        <v>10582</v>
      </c>
      <c r="AN80" s="11">
        <f t="shared" si="87"/>
        <v>10593</v>
      </c>
      <c r="AO80" s="11">
        <f t="shared" si="88"/>
        <v>10616</v>
      </c>
      <c r="AP80" s="11">
        <f t="shared" si="89"/>
        <v>10648</v>
      </c>
      <c r="AQ80" s="11">
        <f t="shared" si="90"/>
        <v>10686</v>
      </c>
      <c r="AR80" s="11">
        <f t="shared" si="91"/>
        <v>10743</v>
      </c>
      <c r="AS80" s="11">
        <f t="shared" si="92"/>
        <v>10823</v>
      </c>
      <c r="AT80" s="11">
        <f t="shared" si="93"/>
        <v>10944</v>
      </c>
      <c r="AU80" s="11">
        <f t="shared" si="94"/>
        <v>11132</v>
      </c>
      <c r="AV80" s="11">
        <f t="shared" si="95"/>
        <v>11413</v>
      </c>
      <c r="AW80" s="11">
        <f t="shared" si="96"/>
        <v>11771</v>
      </c>
      <c r="AX80" s="11">
        <f t="shared" si="97"/>
        <v>12297</v>
      </c>
      <c r="AY80" s="11">
        <f t="shared" si="98"/>
        <v>12821</v>
      </c>
      <c r="AZ80" s="11">
        <f t="shared" si="99"/>
        <v>13460</v>
      </c>
      <c r="BA80" s="11">
        <f t="shared" si="100"/>
        <v>14058</v>
      </c>
      <c r="BB80" s="11">
        <f t="shared" si="101"/>
        <v>14628</v>
      </c>
      <c r="BC80" s="11">
        <f t="shared" si="102"/>
        <v>15237</v>
      </c>
      <c r="BD80" s="11">
        <f t="shared" si="103"/>
        <v>15842</v>
      </c>
      <c r="BE80" s="11">
        <f t="shared" si="104"/>
        <v>16547</v>
      </c>
    </row>
    <row r="81" spans="1:57" x14ac:dyDescent="0.25">
      <c r="A81" t="s">
        <v>24</v>
      </c>
      <c r="B81">
        <v>2020</v>
      </c>
      <c r="C81" t="s">
        <v>28</v>
      </c>
      <c r="D81" s="3" t="s">
        <v>19</v>
      </c>
      <c r="E81" s="11">
        <f t="shared" si="52"/>
        <v>0</v>
      </c>
      <c r="F81" s="11">
        <f t="shared" si="53"/>
        <v>0</v>
      </c>
      <c r="G81" s="11">
        <f t="shared" si="54"/>
        <v>0</v>
      </c>
      <c r="H81" s="11">
        <f t="shared" si="55"/>
        <v>0</v>
      </c>
      <c r="I81" s="11">
        <f t="shared" si="56"/>
        <v>0</v>
      </c>
      <c r="J81" s="11">
        <f t="shared" si="57"/>
        <v>0</v>
      </c>
      <c r="K81" s="11">
        <f t="shared" si="58"/>
        <v>0</v>
      </c>
      <c r="L81" s="11">
        <f t="shared" si="59"/>
        <v>0</v>
      </c>
      <c r="M81" s="11">
        <f t="shared" si="60"/>
        <v>0</v>
      </c>
      <c r="N81" s="11">
        <f t="shared" si="61"/>
        <v>0</v>
      </c>
      <c r="O81" s="11">
        <f t="shared" si="62"/>
        <v>0</v>
      </c>
      <c r="P81" s="11">
        <f t="shared" si="63"/>
        <v>21</v>
      </c>
      <c r="Q81" s="11">
        <f t="shared" si="64"/>
        <v>107</v>
      </c>
      <c r="R81" s="11">
        <f t="shared" si="65"/>
        <v>653</v>
      </c>
      <c r="S81" s="11">
        <f t="shared" si="66"/>
        <v>1645</v>
      </c>
      <c r="T81" s="11">
        <f t="shared" si="67"/>
        <v>3319</v>
      </c>
      <c r="U81" s="11">
        <f t="shared" si="68"/>
        <v>5117</v>
      </c>
      <c r="V81" s="11">
        <f t="shared" si="69"/>
        <v>6611</v>
      </c>
      <c r="W81" s="11">
        <f t="shared" si="70"/>
        <v>7626</v>
      </c>
      <c r="X81" s="11">
        <f t="shared" si="71"/>
        <v>8628</v>
      </c>
      <c r="Y81" s="11">
        <f t="shared" si="72"/>
        <v>9321</v>
      </c>
      <c r="Z81" s="11">
        <f t="shared" si="73"/>
        <v>9789</v>
      </c>
      <c r="AA81" s="11">
        <f t="shared" si="74"/>
        <v>10193</v>
      </c>
      <c r="AB81" s="11">
        <f t="shared" si="75"/>
        <v>10470</v>
      </c>
      <c r="AC81" s="11">
        <f t="shared" si="76"/>
        <v>10649</v>
      </c>
      <c r="AD81" s="11">
        <f t="shared" si="77"/>
        <v>10790</v>
      </c>
      <c r="AE81" s="11">
        <f t="shared" si="78"/>
        <v>10905</v>
      </c>
      <c r="AF81" s="11">
        <f t="shared" si="79"/>
        <v>11000</v>
      </c>
      <c r="AG81" s="11">
        <f t="shared" si="80"/>
        <v>11073</v>
      </c>
      <c r="AH81" s="11">
        <f t="shared" si="81"/>
        <v>11110</v>
      </c>
      <c r="AI81" s="11">
        <f t="shared" si="82"/>
        <v>11147</v>
      </c>
      <c r="AJ81" s="11">
        <f t="shared" si="83"/>
        <v>11181</v>
      </c>
      <c r="AK81" s="11">
        <f t="shared" si="84"/>
        <v>11217</v>
      </c>
      <c r="AL81" s="11">
        <f t="shared" si="85"/>
        <v>11232</v>
      </c>
      <c r="AM81" s="11">
        <f t="shared" si="86"/>
        <v>11251</v>
      </c>
      <c r="AN81" s="11">
        <f t="shared" si="87"/>
        <v>11267</v>
      </c>
      <c r="AO81" s="11">
        <f t="shared" si="88"/>
        <v>11282</v>
      </c>
      <c r="AP81" s="11">
        <f t="shared" si="89"/>
        <v>11308</v>
      </c>
      <c r="AQ81" s="11">
        <f t="shared" si="90"/>
        <v>11356</v>
      </c>
      <c r="AR81" s="11">
        <f t="shared" si="91"/>
        <v>11419</v>
      </c>
      <c r="AS81" s="11">
        <f t="shared" si="92"/>
        <v>11486</v>
      </c>
      <c r="AT81" s="11">
        <f t="shared" si="93"/>
        <v>11618</v>
      </c>
      <c r="AU81" s="11">
        <f t="shared" si="94"/>
        <v>11796</v>
      </c>
      <c r="AV81" s="11">
        <f t="shared" si="95"/>
        <v>12055</v>
      </c>
      <c r="AW81" s="11">
        <f t="shared" si="96"/>
        <v>12440</v>
      </c>
      <c r="AX81" s="11">
        <f t="shared" si="97"/>
        <v>12915</v>
      </c>
      <c r="AY81" s="11">
        <f t="shared" si="98"/>
        <v>13469</v>
      </c>
      <c r="AZ81" s="11">
        <f t="shared" si="99"/>
        <v>14125</v>
      </c>
      <c r="BA81" s="11">
        <f t="shared" si="100"/>
        <v>14724</v>
      </c>
      <c r="BB81" s="11">
        <f t="shared" si="101"/>
        <v>15335</v>
      </c>
      <c r="BC81" s="11">
        <f t="shared" si="102"/>
        <v>16071</v>
      </c>
      <c r="BD81" s="11">
        <f t="shared" si="103"/>
        <v>16710</v>
      </c>
      <c r="BE81" s="11">
        <f t="shared" si="104"/>
        <v>17404</v>
      </c>
    </row>
    <row r="82" spans="1:57" x14ac:dyDescent="0.25">
      <c r="A82" t="s">
        <v>26</v>
      </c>
      <c r="B82">
        <v>2020</v>
      </c>
      <c r="C82" t="s">
        <v>28</v>
      </c>
      <c r="D82" s="1" t="s">
        <v>0</v>
      </c>
      <c r="E82" s="11">
        <f t="shared" si="52"/>
        <v>0</v>
      </c>
      <c r="F82" s="11">
        <f t="shared" si="53"/>
        <v>0</v>
      </c>
      <c r="G82" s="11">
        <f t="shared" si="54"/>
        <v>0</v>
      </c>
      <c r="H82" s="11">
        <f t="shared" si="55"/>
        <v>0</v>
      </c>
      <c r="I82" s="11">
        <f t="shared" si="56"/>
        <v>0</v>
      </c>
      <c r="J82" s="11">
        <f t="shared" si="57"/>
        <v>0</v>
      </c>
      <c r="K82" s="11">
        <f t="shared" si="58"/>
        <v>0</v>
      </c>
      <c r="L82" s="11">
        <f t="shared" si="59"/>
        <v>0</v>
      </c>
      <c r="M82" s="11">
        <f t="shared" si="60"/>
        <v>0</v>
      </c>
      <c r="N82" s="11">
        <f t="shared" si="61"/>
        <v>0</v>
      </c>
      <c r="O82" s="11">
        <f t="shared" si="62"/>
        <v>0</v>
      </c>
      <c r="P82" s="11">
        <f t="shared" si="63"/>
        <v>0</v>
      </c>
      <c r="Q82" s="11">
        <f t="shared" si="64"/>
        <v>0</v>
      </c>
      <c r="R82" s="11">
        <f t="shared" si="65"/>
        <v>0</v>
      </c>
      <c r="S82" s="11">
        <f t="shared" si="66"/>
        <v>0</v>
      </c>
      <c r="T82" s="11">
        <f t="shared" si="67"/>
        <v>0</v>
      </c>
      <c r="U82" s="11">
        <f t="shared" si="68"/>
        <v>0</v>
      </c>
      <c r="V82" s="11">
        <f t="shared" si="69"/>
        <v>0</v>
      </c>
      <c r="W82" s="11">
        <f t="shared" si="70"/>
        <v>1</v>
      </c>
      <c r="X82" s="11">
        <f t="shared" si="71"/>
        <v>2</v>
      </c>
      <c r="Y82" s="11">
        <f t="shared" si="72"/>
        <v>2</v>
      </c>
      <c r="Z82" s="11">
        <f t="shared" si="73"/>
        <v>2</v>
      </c>
      <c r="AA82" s="11">
        <f t="shared" si="74"/>
        <v>2</v>
      </c>
      <c r="AB82" s="11">
        <f t="shared" si="75"/>
        <v>2</v>
      </c>
      <c r="AC82" s="11">
        <f t="shared" si="76"/>
        <v>2</v>
      </c>
      <c r="AD82" s="11">
        <f t="shared" si="77"/>
        <v>2</v>
      </c>
      <c r="AE82" s="11">
        <f t="shared" si="78"/>
        <v>2</v>
      </c>
      <c r="AF82" s="11">
        <f t="shared" si="79"/>
        <v>2</v>
      </c>
      <c r="AG82" s="11">
        <f t="shared" si="80"/>
        <v>2</v>
      </c>
      <c r="AH82" s="11">
        <f t="shared" si="81"/>
        <v>2</v>
      </c>
      <c r="AI82" s="11">
        <f t="shared" si="82"/>
        <v>2</v>
      </c>
      <c r="AJ82" s="11">
        <f t="shared" si="83"/>
        <v>2</v>
      </c>
      <c r="AK82" s="11">
        <f t="shared" si="84"/>
        <v>2</v>
      </c>
      <c r="AL82" s="11">
        <f t="shared" si="85"/>
        <v>2</v>
      </c>
      <c r="AM82" s="11">
        <f t="shared" si="86"/>
        <v>2</v>
      </c>
      <c r="AN82" s="11">
        <f t="shared" si="87"/>
        <v>2</v>
      </c>
      <c r="AO82" s="11">
        <f t="shared" si="88"/>
        <v>2</v>
      </c>
      <c r="AP82" s="11">
        <f t="shared" si="89"/>
        <v>2</v>
      </c>
      <c r="AQ82" s="11">
        <f t="shared" si="90"/>
        <v>2</v>
      </c>
      <c r="AR82" s="11">
        <f t="shared" si="91"/>
        <v>2</v>
      </c>
      <c r="AS82" s="11">
        <f t="shared" si="92"/>
        <v>2</v>
      </c>
      <c r="AT82" s="11">
        <f t="shared" si="93"/>
        <v>2</v>
      </c>
      <c r="AU82" s="11">
        <f t="shared" si="94"/>
        <v>2</v>
      </c>
      <c r="AV82" s="11">
        <f t="shared" si="95"/>
        <v>2</v>
      </c>
      <c r="AW82" s="11">
        <f t="shared" si="96"/>
        <v>2</v>
      </c>
      <c r="AX82" s="11">
        <f t="shared" si="97"/>
        <v>2</v>
      </c>
      <c r="AY82" s="11">
        <f t="shared" si="98"/>
        <v>2</v>
      </c>
      <c r="AZ82" s="11">
        <f t="shared" si="99"/>
        <v>2</v>
      </c>
      <c r="BA82" s="11">
        <f t="shared" si="100"/>
        <v>2</v>
      </c>
      <c r="BB82" s="11">
        <f t="shared" si="101"/>
        <v>2</v>
      </c>
      <c r="BC82" s="11">
        <f t="shared" si="102"/>
        <v>2</v>
      </c>
      <c r="BD82" s="11">
        <f t="shared" si="103"/>
        <v>2</v>
      </c>
      <c r="BE82" s="11">
        <f t="shared" si="104"/>
        <v>2</v>
      </c>
    </row>
    <row r="83" spans="1:57" x14ac:dyDescent="0.25">
      <c r="A83" t="s">
        <v>26</v>
      </c>
      <c r="B83">
        <v>2020</v>
      </c>
      <c r="C83" t="s">
        <v>28</v>
      </c>
      <c r="D83" s="2" t="s">
        <v>1</v>
      </c>
      <c r="E83" s="11">
        <f t="shared" si="52"/>
        <v>0</v>
      </c>
      <c r="F83" s="11">
        <f t="shared" si="53"/>
        <v>0</v>
      </c>
      <c r="G83" s="11">
        <f t="shared" si="54"/>
        <v>0</v>
      </c>
      <c r="H83" s="11">
        <f t="shared" si="55"/>
        <v>0</v>
      </c>
      <c r="I83" s="11">
        <f t="shared" si="56"/>
        <v>0</v>
      </c>
      <c r="J83" s="11">
        <f t="shared" si="57"/>
        <v>0</v>
      </c>
      <c r="K83" s="11">
        <f t="shared" si="58"/>
        <v>0</v>
      </c>
      <c r="L83" s="11">
        <f t="shared" si="59"/>
        <v>0</v>
      </c>
      <c r="M83" s="11">
        <f t="shared" si="60"/>
        <v>0</v>
      </c>
      <c r="N83" s="11">
        <f t="shared" si="61"/>
        <v>0</v>
      </c>
      <c r="O83" s="11">
        <f t="shared" si="62"/>
        <v>0</v>
      </c>
      <c r="P83" s="11">
        <f t="shared" si="63"/>
        <v>0</v>
      </c>
      <c r="Q83" s="11">
        <f t="shared" si="64"/>
        <v>0</v>
      </c>
      <c r="R83" s="11">
        <f t="shared" si="65"/>
        <v>0</v>
      </c>
      <c r="S83" s="11">
        <f t="shared" si="66"/>
        <v>0</v>
      </c>
      <c r="T83" s="11">
        <f t="shared" si="67"/>
        <v>0</v>
      </c>
      <c r="U83" s="11">
        <f t="shared" si="68"/>
        <v>0</v>
      </c>
      <c r="V83" s="11">
        <f t="shared" si="69"/>
        <v>0</v>
      </c>
      <c r="W83" s="11">
        <f t="shared" si="70"/>
        <v>0</v>
      </c>
      <c r="X83" s="11">
        <f t="shared" si="71"/>
        <v>0</v>
      </c>
      <c r="Y83" s="11">
        <f t="shared" si="72"/>
        <v>0</v>
      </c>
      <c r="Z83" s="11">
        <f t="shared" si="73"/>
        <v>0</v>
      </c>
      <c r="AA83" s="11">
        <f t="shared" si="74"/>
        <v>0</v>
      </c>
      <c r="AB83" s="11">
        <f t="shared" si="75"/>
        <v>0</v>
      </c>
      <c r="AC83" s="11">
        <f t="shared" si="76"/>
        <v>0</v>
      </c>
      <c r="AD83" s="11">
        <f t="shared" si="77"/>
        <v>0</v>
      </c>
      <c r="AE83" s="11">
        <f t="shared" si="78"/>
        <v>0</v>
      </c>
      <c r="AF83" s="11">
        <f t="shared" si="79"/>
        <v>0</v>
      </c>
      <c r="AG83" s="11">
        <f t="shared" si="80"/>
        <v>0</v>
      </c>
      <c r="AH83" s="11">
        <f t="shared" si="81"/>
        <v>0</v>
      </c>
      <c r="AI83" s="11">
        <f t="shared" si="82"/>
        <v>0</v>
      </c>
      <c r="AJ83" s="11">
        <f t="shared" si="83"/>
        <v>0</v>
      </c>
      <c r="AK83" s="11">
        <f t="shared" si="84"/>
        <v>0</v>
      </c>
      <c r="AL83" s="11">
        <f t="shared" si="85"/>
        <v>0</v>
      </c>
      <c r="AM83" s="11">
        <f t="shared" si="86"/>
        <v>0</v>
      </c>
      <c r="AN83" s="11">
        <f t="shared" si="87"/>
        <v>0</v>
      </c>
      <c r="AO83" s="11">
        <f t="shared" si="88"/>
        <v>0</v>
      </c>
      <c r="AP83" s="11">
        <f t="shared" si="89"/>
        <v>0</v>
      </c>
      <c r="AQ83" s="11">
        <f t="shared" si="90"/>
        <v>0</v>
      </c>
      <c r="AR83" s="11">
        <f t="shared" si="91"/>
        <v>0</v>
      </c>
      <c r="AS83" s="11">
        <f t="shared" si="92"/>
        <v>0</v>
      </c>
      <c r="AT83" s="11">
        <f t="shared" si="93"/>
        <v>0</v>
      </c>
      <c r="AU83" s="11">
        <f t="shared" si="94"/>
        <v>0</v>
      </c>
      <c r="AV83" s="11">
        <f t="shared" si="95"/>
        <v>0</v>
      </c>
      <c r="AW83" s="11">
        <f t="shared" si="96"/>
        <v>0</v>
      </c>
      <c r="AX83" s="11">
        <f t="shared" si="97"/>
        <v>0</v>
      </c>
      <c r="AY83" s="11">
        <f t="shared" si="98"/>
        <v>0</v>
      </c>
      <c r="AZ83" s="11">
        <f t="shared" si="99"/>
        <v>0</v>
      </c>
      <c r="BA83" s="11">
        <f t="shared" si="100"/>
        <v>0</v>
      </c>
      <c r="BB83" s="11">
        <f t="shared" si="101"/>
        <v>0</v>
      </c>
      <c r="BC83" s="11">
        <f t="shared" si="102"/>
        <v>0</v>
      </c>
      <c r="BD83" s="11">
        <f t="shared" si="103"/>
        <v>0</v>
      </c>
      <c r="BE83" s="11">
        <f t="shared" si="104"/>
        <v>0</v>
      </c>
    </row>
    <row r="84" spans="1:57" x14ac:dyDescent="0.25">
      <c r="A84" t="s">
        <v>26</v>
      </c>
      <c r="B84">
        <v>2020</v>
      </c>
      <c r="C84" t="s">
        <v>28</v>
      </c>
      <c r="D84" s="2" t="s">
        <v>2</v>
      </c>
      <c r="E84" s="11">
        <f t="shared" si="52"/>
        <v>0</v>
      </c>
      <c r="F84" s="11">
        <f t="shared" si="53"/>
        <v>0</v>
      </c>
      <c r="G84" s="11">
        <f t="shared" si="54"/>
        <v>0</v>
      </c>
      <c r="H84" s="11">
        <f t="shared" si="55"/>
        <v>0</v>
      </c>
      <c r="I84" s="11">
        <f t="shared" si="56"/>
        <v>0</v>
      </c>
      <c r="J84" s="11">
        <f t="shared" si="57"/>
        <v>0</v>
      </c>
      <c r="K84" s="11">
        <f t="shared" si="58"/>
        <v>0</v>
      </c>
      <c r="L84" s="11">
        <f t="shared" si="59"/>
        <v>0</v>
      </c>
      <c r="M84" s="11">
        <f t="shared" si="60"/>
        <v>0</v>
      </c>
      <c r="N84" s="11">
        <f t="shared" si="61"/>
        <v>0</v>
      </c>
      <c r="O84" s="11">
        <f t="shared" si="62"/>
        <v>0</v>
      </c>
      <c r="P84" s="11">
        <f t="shared" si="63"/>
        <v>0</v>
      </c>
      <c r="Q84" s="11">
        <f t="shared" si="64"/>
        <v>0</v>
      </c>
      <c r="R84" s="11">
        <f t="shared" si="65"/>
        <v>0</v>
      </c>
      <c r="S84" s="11">
        <f t="shared" si="66"/>
        <v>0</v>
      </c>
      <c r="T84" s="11">
        <f t="shared" si="67"/>
        <v>0</v>
      </c>
      <c r="U84" s="11">
        <f t="shared" si="68"/>
        <v>0</v>
      </c>
      <c r="V84" s="11">
        <f t="shared" si="69"/>
        <v>0</v>
      </c>
      <c r="W84" s="11">
        <f t="shared" si="70"/>
        <v>0</v>
      </c>
      <c r="X84" s="11">
        <f t="shared" si="71"/>
        <v>0</v>
      </c>
      <c r="Y84" s="11">
        <f t="shared" si="72"/>
        <v>0</v>
      </c>
      <c r="Z84" s="11">
        <f t="shared" si="73"/>
        <v>0</v>
      </c>
      <c r="AA84" s="11">
        <f t="shared" si="74"/>
        <v>0</v>
      </c>
      <c r="AB84" s="11">
        <f t="shared" si="75"/>
        <v>0</v>
      </c>
      <c r="AC84" s="11">
        <f t="shared" si="76"/>
        <v>0</v>
      </c>
      <c r="AD84" s="11">
        <f t="shared" si="77"/>
        <v>0</v>
      </c>
      <c r="AE84" s="11">
        <f t="shared" si="78"/>
        <v>0</v>
      </c>
      <c r="AF84" s="11">
        <f t="shared" si="79"/>
        <v>0</v>
      </c>
      <c r="AG84" s="11">
        <f t="shared" si="80"/>
        <v>0</v>
      </c>
      <c r="AH84" s="11">
        <f t="shared" si="81"/>
        <v>0</v>
      </c>
      <c r="AI84" s="11">
        <f t="shared" si="82"/>
        <v>0</v>
      </c>
      <c r="AJ84" s="11">
        <f t="shared" si="83"/>
        <v>0</v>
      </c>
      <c r="AK84" s="11">
        <f t="shared" si="84"/>
        <v>0</v>
      </c>
      <c r="AL84" s="11">
        <f t="shared" si="85"/>
        <v>0</v>
      </c>
      <c r="AM84" s="11">
        <f t="shared" si="86"/>
        <v>0</v>
      </c>
      <c r="AN84" s="11">
        <f t="shared" si="87"/>
        <v>0</v>
      </c>
      <c r="AO84" s="11">
        <f t="shared" si="88"/>
        <v>0</v>
      </c>
      <c r="AP84" s="11">
        <f t="shared" si="89"/>
        <v>0</v>
      </c>
      <c r="AQ84" s="11">
        <f t="shared" si="90"/>
        <v>0</v>
      </c>
      <c r="AR84" s="11">
        <f t="shared" si="91"/>
        <v>0</v>
      </c>
      <c r="AS84" s="11">
        <f t="shared" si="92"/>
        <v>0</v>
      </c>
      <c r="AT84" s="11">
        <f t="shared" si="93"/>
        <v>0</v>
      </c>
      <c r="AU84" s="11">
        <f t="shared" si="94"/>
        <v>0</v>
      </c>
      <c r="AV84" s="11">
        <f t="shared" si="95"/>
        <v>0</v>
      </c>
      <c r="AW84" s="11">
        <f t="shared" si="96"/>
        <v>0</v>
      </c>
      <c r="AX84" s="11">
        <f t="shared" si="97"/>
        <v>0</v>
      </c>
      <c r="AY84" s="11">
        <f t="shared" si="98"/>
        <v>0</v>
      </c>
      <c r="AZ84" s="11">
        <f t="shared" si="99"/>
        <v>0</v>
      </c>
      <c r="BA84" s="11">
        <f t="shared" si="100"/>
        <v>0</v>
      </c>
      <c r="BB84" s="11">
        <f t="shared" si="101"/>
        <v>0</v>
      </c>
      <c r="BC84" s="11">
        <f t="shared" si="102"/>
        <v>0</v>
      </c>
      <c r="BD84" s="11">
        <f t="shared" si="103"/>
        <v>0</v>
      </c>
      <c r="BE84" s="11">
        <f t="shared" si="104"/>
        <v>0</v>
      </c>
    </row>
    <row r="85" spans="1:57" x14ac:dyDescent="0.25">
      <c r="A85" t="s">
        <v>26</v>
      </c>
      <c r="B85">
        <v>2020</v>
      </c>
      <c r="C85" t="s">
        <v>28</v>
      </c>
      <c r="D85" s="1" t="s">
        <v>3</v>
      </c>
      <c r="E85" s="11">
        <f t="shared" si="52"/>
        <v>0</v>
      </c>
      <c r="F85" s="11">
        <f t="shared" si="53"/>
        <v>0</v>
      </c>
      <c r="G85" s="11">
        <f t="shared" si="54"/>
        <v>0</v>
      </c>
      <c r="H85" s="11">
        <f t="shared" si="55"/>
        <v>0</v>
      </c>
      <c r="I85" s="11">
        <f t="shared" si="56"/>
        <v>0</v>
      </c>
      <c r="J85" s="11">
        <f t="shared" si="57"/>
        <v>0</v>
      </c>
      <c r="K85" s="11">
        <f t="shared" si="58"/>
        <v>0</v>
      </c>
      <c r="L85" s="11">
        <f t="shared" si="59"/>
        <v>0</v>
      </c>
      <c r="M85" s="11">
        <f t="shared" si="60"/>
        <v>0</v>
      </c>
      <c r="N85" s="11">
        <f t="shared" si="61"/>
        <v>0</v>
      </c>
      <c r="O85" s="11">
        <f t="shared" si="62"/>
        <v>0</v>
      </c>
      <c r="P85" s="11">
        <f t="shared" si="63"/>
        <v>0</v>
      </c>
      <c r="Q85" s="11">
        <f t="shared" si="64"/>
        <v>0</v>
      </c>
      <c r="R85" s="11">
        <f t="shared" si="65"/>
        <v>0</v>
      </c>
      <c r="S85" s="11">
        <f t="shared" si="66"/>
        <v>0</v>
      </c>
      <c r="T85" s="11">
        <f t="shared" si="67"/>
        <v>0</v>
      </c>
      <c r="U85" s="11">
        <f t="shared" si="68"/>
        <v>0</v>
      </c>
      <c r="V85" s="11">
        <f t="shared" si="69"/>
        <v>0</v>
      </c>
      <c r="W85" s="11">
        <f t="shared" si="70"/>
        <v>0</v>
      </c>
      <c r="X85" s="11">
        <f t="shared" si="71"/>
        <v>0</v>
      </c>
      <c r="Y85" s="11">
        <f t="shared" si="72"/>
        <v>0</v>
      </c>
      <c r="Z85" s="11">
        <f t="shared" si="73"/>
        <v>1</v>
      </c>
      <c r="AA85" s="11">
        <f t="shared" si="74"/>
        <v>2</v>
      </c>
      <c r="AB85" s="11">
        <f t="shared" si="75"/>
        <v>2</v>
      </c>
      <c r="AC85" s="11">
        <f t="shared" si="76"/>
        <v>2</v>
      </c>
      <c r="AD85" s="11">
        <f t="shared" si="77"/>
        <v>2</v>
      </c>
      <c r="AE85" s="11">
        <f t="shared" si="78"/>
        <v>2</v>
      </c>
      <c r="AF85" s="11">
        <f t="shared" si="79"/>
        <v>2</v>
      </c>
      <c r="AG85" s="11">
        <f t="shared" si="80"/>
        <v>2</v>
      </c>
      <c r="AH85" s="11">
        <f t="shared" si="81"/>
        <v>2</v>
      </c>
      <c r="AI85" s="11">
        <f t="shared" si="82"/>
        <v>2</v>
      </c>
      <c r="AJ85" s="11">
        <f t="shared" si="83"/>
        <v>2</v>
      </c>
      <c r="AK85" s="11">
        <f t="shared" si="84"/>
        <v>2</v>
      </c>
      <c r="AL85" s="11">
        <f t="shared" si="85"/>
        <v>2</v>
      </c>
      <c r="AM85" s="11">
        <f t="shared" si="86"/>
        <v>2</v>
      </c>
      <c r="AN85" s="11">
        <f t="shared" si="87"/>
        <v>2</v>
      </c>
      <c r="AO85" s="11">
        <f t="shared" si="88"/>
        <v>2</v>
      </c>
      <c r="AP85" s="11">
        <f t="shared" si="89"/>
        <v>2</v>
      </c>
      <c r="AQ85" s="11">
        <f t="shared" si="90"/>
        <v>2</v>
      </c>
      <c r="AR85" s="11">
        <f t="shared" si="91"/>
        <v>2</v>
      </c>
      <c r="AS85" s="11">
        <f t="shared" si="92"/>
        <v>2</v>
      </c>
      <c r="AT85" s="11">
        <f t="shared" si="93"/>
        <v>2</v>
      </c>
      <c r="AU85" s="11">
        <f t="shared" si="94"/>
        <v>2</v>
      </c>
      <c r="AV85" s="11">
        <f t="shared" si="95"/>
        <v>2</v>
      </c>
      <c r="AW85" s="11">
        <f t="shared" si="96"/>
        <v>2</v>
      </c>
      <c r="AX85" s="11">
        <f t="shared" si="97"/>
        <v>2</v>
      </c>
      <c r="AY85" s="11">
        <f t="shared" si="98"/>
        <v>2</v>
      </c>
      <c r="AZ85" s="11">
        <f t="shared" si="99"/>
        <v>3</v>
      </c>
      <c r="BA85" s="11">
        <f t="shared" si="100"/>
        <v>3</v>
      </c>
      <c r="BB85" s="11">
        <f t="shared" si="101"/>
        <v>4</v>
      </c>
      <c r="BC85" s="11">
        <f t="shared" si="102"/>
        <v>4</v>
      </c>
      <c r="BD85" s="11">
        <f t="shared" si="103"/>
        <v>4</v>
      </c>
      <c r="BE85" s="11">
        <f t="shared" si="104"/>
        <v>4</v>
      </c>
    </row>
    <row r="86" spans="1:57" x14ac:dyDescent="0.25">
      <c r="A86" t="s">
        <v>26</v>
      </c>
      <c r="B86">
        <v>2020</v>
      </c>
      <c r="C86" t="s">
        <v>28</v>
      </c>
      <c r="D86" s="1" t="s">
        <v>4</v>
      </c>
      <c r="E86" s="11">
        <f t="shared" si="52"/>
        <v>0</v>
      </c>
      <c r="F86" s="11">
        <f t="shared" si="53"/>
        <v>0</v>
      </c>
      <c r="G86" s="11">
        <f t="shared" si="54"/>
        <v>0</v>
      </c>
      <c r="H86" s="11">
        <f t="shared" si="55"/>
        <v>0</v>
      </c>
      <c r="I86" s="11">
        <f t="shared" si="56"/>
        <v>0</v>
      </c>
      <c r="J86" s="11">
        <f t="shared" si="57"/>
        <v>0</v>
      </c>
      <c r="K86" s="11">
        <f t="shared" si="58"/>
        <v>0</v>
      </c>
      <c r="L86" s="11">
        <f t="shared" si="59"/>
        <v>0</v>
      </c>
      <c r="M86" s="11">
        <f t="shared" si="60"/>
        <v>0</v>
      </c>
      <c r="N86" s="11">
        <f t="shared" si="61"/>
        <v>0</v>
      </c>
      <c r="O86" s="11">
        <f t="shared" si="62"/>
        <v>0</v>
      </c>
      <c r="P86" s="11">
        <f t="shared" si="63"/>
        <v>0</v>
      </c>
      <c r="Q86" s="11">
        <f t="shared" si="64"/>
        <v>0</v>
      </c>
      <c r="R86" s="11">
        <f t="shared" si="65"/>
        <v>1</v>
      </c>
      <c r="S86" s="11">
        <f t="shared" si="66"/>
        <v>3</v>
      </c>
      <c r="T86" s="11">
        <f t="shared" si="67"/>
        <v>4</v>
      </c>
      <c r="U86" s="11">
        <f t="shared" si="68"/>
        <v>4</v>
      </c>
      <c r="V86" s="11">
        <f t="shared" si="69"/>
        <v>5</v>
      </c>
      <c r="W86" s="11">
        <f t="shared" si="70"/>
        <v>5</v>
      </c>
      <c r="X86" s="11">
        <f t="shared" si="71"/>
        <v>5</v>
      </c>
      <c r="Y86" s="11">
        <f t="shared" si="72"/>
        <v>5</v>
      </c>
      <c r="Z86" s="11">
        <f t="shared" si="73"/>
        <v>5</v>
      </c>
      <c r="AA86" s="11">
        <f t="shared" si="74"/>
        <v>5</v>
      </c>
      <c r="AB86" s="11">
        <f t="shared" si="75"/>
        <v>5</v>
      </c>
      <c r="AC86" s="11">
        <f t="shared" si="76"/>
        <v>5</v>
      </c>
      <c r="AD86" s="11">
        <f t="shared" si="77"/>
        <v>5</v>
      </c>
      <c r="AE86" s="11">
        <f t="shared" si="78"/>
        <v>5</v>
      </c>
      <c r="AF86" s="11">
        <f t="shared" si="79"/>
        <v>5</v>
      </c>
      <c r="AG86" s="11">
        <f t="shared" si="80"/>
        <v>5</v>
      </c>
      <c r="AH86" s="11">
        <f t="shared" si="81"/>
        <v>5</v>
      </c>
      <c r="AI86" s="11">
        <f t="shared" si="82"/>
        <v>5</v>
      </c>
      <c r="AJ86" s="11">
        <f t="shared" si="83"/>
        <v>5</v>
      </c>
      <c r="AK86" s="11">
        <f t="shared" si="84"/>
        <v>5</v>
      </c>
      <c r="AL86" s="11">
        <f t="shared" si="85"/>
        <v>5</v>
      </c>
      <c r="AM86" s="11">
        <f t="shared" si="86"/>
        <v>5</v>
      </c>
      <c r="AN86" s="11">
        <f t="shared" si="87"/>
        <v>5</v>
      </c>
      <c r="AO86" s="11">
        <f t="shared" si="88"/>
        <v>5</v>
      </c>
      <c r="AP86" s="11">
        <f t="shared" si="89"/>
        <v>5</v>
      </c>
      <c r="AQ86" s="11">
        <f t="shared" si="90"/>
        <v>5</v>
      </c>
      <c r="AR86" s="11">
        <f t="shared" si="91"/>
        <v>5</v>
      </c>
      <c r="AS86" s="11">
        <f t="shared" si="92"/>
        <v>5</v>
      </c>
      <c r="AT86" s="11">
        <f t="shared" si="93"/>
        <v>5</v>
      </c>
      <c r="AU86" s="11">
        <f t="shared" si="94"/>
        <v>5</v>
      </c>
      <c r="AV86" s="11">
        <f t="shared" si="95"/>
        <v>5</v>
      </c>
      <c r="AW86" s="11">
        <f t="shared" si="96"/>
        <v>5</v>
      </c>
      <c r="AX86" s="11">
        <f t="shared" si="97"/>
        <v>5</v>
      </c>
      <c r="AY86" s="11">
        <f t="shared" si="98"/>
        <v>5</v>
      </c>
      <c r="AZ86" s="11">
        <f t="shared" si="99"/>
        <v>6</v>
      </c>
      <c r="BA86" s="11">
        <f t="shared" si="100"/>
        <v>6</v>
      </c>
      <c r="BB86" s="11">
        <f t="shared" si="101"/>
        <v>6</v>
      </c>
      <c r="BC86" s="11">
        <f t="shared" si="102"/>
        <v>6</v>
      </c>
      <c r="BD86" s="11">
        <f t="shared" si="103"/>
        <v>6</v>
      </c>
      <c r="BE86" s="11">
        <f t="shared" si="104"/>
        <v>6</v>
      </c>
    </row>
    <row r="87" spans="1:57" x14ac:dyDescent="0.25">
      <c r="A87" t="s">
        <v>26</v>
      </c>
      <c r="B87">
        <v>2020</v>
      </c>
      <c r="C87" t="s">
        <v>28</v>
      </c>
      <c r="D87" s="1" t="s">
        <v>5</v>
      </c>
      <c r="E87" s="11">
        <f t="shared" si="52"/>
        <v>0</v>
      </c>
      <c r="F87" s="11">
        <f t="shared" si="53"/>
        <v>0</v>
      </c>
      <c r="G87" s="11">
        <f t="shared" si="54"/>
        <v>0</v>
      </c>
      <c r="H87" s="11">
        <f t="shared" si="55"/>
        <v>0</v>
      </c>
      <c r="I87" s="11">
        <f t="shared" si="56"/>
        <v>0</v>
      </c>
      <c r="J87" s="11">
        <f t="shared" si="57"/>
        <v>0</v>
      </c>
      <c r="K87" s="11">
        <f t="shared" si="58"/>
        <v>0</v>
      </c>
      <c r="L87" s="11">
        <f t="shared" si="59"/>
        <v>0</v>
      </c>
      <c r="M87" s="11">
        <f t="shared" si="60"/>
        <v>0</v>
      </c>
      <c r="N87" s="11">
        <f t="shared" si="61"/>
        <v>0</v>
      </c>
      <c r="O87" s="11">
        <f t="shared" si="62"/>
        <v>0</v>
      </c>
      <c r="P87" s="11">
        <f t="shared" si="63"/>
        <v>0</v>
      </c>
      <c r="Q87" s="11">
        <f t="shared" si="64"/>
        <v>0</v>
      </c>
      <c r="R87" s="11">
        <f t="shared" si="65"/>
        <v>0</v>
      </c>
      <c r="S87" s="11">
        <f t="shared" si="66"/>
        <v>4</v>
      </c>
      <c r="T87" s="11">
        <f t="shared" si="67"/>
        <v>6</v>
      </c>
      <c r="U87" s="11">
        <f t="shared" si="68"/>
        <v>8</v>
      </c>
      <c r="V87" s="11">
        <f t="shared" si="69"/>
        <v>10</v>
      </c>
      <c r="W87" s="11">
        <f t="shared" si="70"/>
        <v>11</v>
      </c>
      <c r="X87" s="11">
        <f t="shared" si="71"/>
        <v>12</v>
      </c>
      <c r="Y87" s="11">
        <f t="shared" si="72"/>
        <v>13</v>
      </c>
      <c r="Z87" s="11">
        <f t="shared" si="73"/>
        <v>14</v>
      </c>
      <c r="AA87" s="11">
        <f t="shared" si="74"/>
        <v>14</v>
      </c>
      <c r="AB87" s="11">
        <f t="shared" si="75"/>
        <v>14</v>
      </c>
      <c r="AC87" s="11">
        <f t="shared" si="76"/>
        <v>14</v>
      </c>
      <c r="AD87" s="11">
        <f t="shared" si="77"/>
        <v>14</v>
      </c>
      <c r="AE87" s="11">
        <f t="shared" si="78"/>
        <v>14</v>
      </c>
      <c r="AF87" s="11">
        <f t="shared" si="79"/>
        <v>15</v>
      </c>
      <c r="AG87" s="11">
        <f t="shared" si="80"/>
        <v>15</v>
      </c>
      <c r="AH87" s="11">
        <f t="shared" si="81"/>
        <v>15</v>
      </c>
      <c r="AI87" s="11">
        <f t="shared" si="82"/>
        <v>15</v>
      </c>
      <c r="AJ87" s="11">
        <f t="shared" si="83"/>
        <v>15</v>
      </c>
      <c r="AK87" s="11">
        <f t="shared" si="84"/>
        <v>15</v>
      </c>
      <c r="AL87" s="11">
        <f t="shared" si="85"/>
        <v>15</v>
      </c>
      <c r="AM87" s="11">
        <f t="shared" si="86"/>
        <v>15</v>
      </c>
      <c r="AN87" s="11">
        <f t="shared" si="87"/>
        <v>15</v>
      </c>
      <c r="AO87" s="11">
        <f t="shared" si="88"/>
        <v>15</v>
      </c>
      <c r="AP87" s="11">
        <f t="shared" si="89"/>
        <v>15</v>
      </c>
      <c r="AQ87" s="11">
        <f t="shared" si="90"/>
        <v>15</v>
      </c>
      <c r="AR87" s="11">
        <f t="shared" si="91"/>
        <v>15</v>
      </c>
      <c r="AS87" s="11">
        <f t="shared" si="92"/>
        <v>15</v>
      </c>
      <c r="AT87" s="11">
        <f t="shared" si="93"/>
        <v>16</v>
      </c>
      <c r="AU87" s="11">
        <f t="shared" si="94"/>
        <v>16</v>
      </c>
      <c r="AV87" s="11">
        <f t="shared" si="95"/>
        <v>16</v>
      </c>
      <c r="AW87" s="11">
        <f t="shared" si="96"/>
        <v>17</v>
      </c>
      <c r="AX87" s="11">
        <f t="shared" si="97"/>
        <v>17</v>
      </c>
      <c r="AY87" s="11">
        <f t="shared" si="98"/>
        <v>18</v>
      </c>
      <c r="AZ87" s="11">
        <f t="shared" si="99"/>
        <v>19</v>
      </c>
      <c r="BA87" s="11">
        <f t="shared" si="100"/>
        <v>19</v>
      </c>
      <c r="BB87" s="11">
        <f t="shared" si="101"/>
        <v>19</v>
      </c>
      <c r="BC87" s="11">
        <f t="shared" si="102"/>
        <v>19</v>
      </c>
      <c r="BD87" s="11">
        <f t="shared" si="103"/>
        <v>19</v>
      </c>
      <c r="BE87" s="11">
        <f t="shared" si="104"/>
        <v>19</v>
      </c>
    </row>
    <row r="88" spans="1:57" x14ac:dyDescent="0.25">
      <c r="A88" t="s">
        <v>26</v>
      </c>
      <c r="B88">
        <v>2020</v>
      </c>
      <c r="C88" t="s">
        <v>28</v>
      </c>
      <c r="D88" s="3" t="s">
        <v>6</v>
      </c>
      <c r="E88" s="11">
        <f t="shared" si="52"/>
        <v>0</v>
      </c>
      <c r="F88" s="11">
        <f t="shared" si="53"/>
        <v>0</v>
      </c>
      <c r="G88" s="11">
        <f t="shared" si="54"/>
        <v>0</v>
      </c>
      <c r="H88" s="11">
        <f t="shared" si="55"/>
        <v>0</v>
      </c>
      <c r="I88" s="11">
        <f t="shared" si="56"/>
        <v>0</v>
      </c>
      <c r="J88" s="11">
        <f t="shared" si="57"/>
        <v>0</v>
      </c>
      <c r="K88" s="11">
        <f t="shared" si="58"/>
        <v>0</v>
      </c>
      <c r="L88" s="11">
        <f t="shared" si="59"/>
        <v>0</v>
      </c>
      <c r="M88" s="11">
        <f t="shared" si="60"/>
        <v>0</v>
      </c>
      <c r="N88" s="11">
        <f t="shared" si="61"/>
        <v>0</v>
      </c>
      <c r="O88" s="11">
        <f t="shared" si="62"/>
        <v>0</v>
      </c>
      <c r="P88" s="11">
        <f t="shared" si="63"/>
        <v>0</v>
      </c>
      <c r="Q88" s="11">
        <f t="shared" si="64"/>
        <v>0</v>
      </c>
      <c r="R88" s="11">
        <f t="shared" si="65"/>
        <v>2</v>
      </c>
      <c r="S88" s="11">
        <f t="shared" si="66"/>
        <v>7</v>
      </c>
      <c r="T88" s="11">
        <f t="shared" si="67"/>
        <v>12</v>
      </c>
      <c r="U88" s="11">
        <f t="shared" si="68"/>
        <v>17</v>
      </c>
      <c r="V88" s="11">
        <f t="shared" si="69"/>
        <v>18</v>
      </c>
      <c r="W88" s="11">
        <f t="shared" si="70"/>
        <v>22</v>
      </c>
      <c r="X88" s="11">
        <f t="shared" si="71"/>
        <v>27</v>
      </c>
      <c r="Y88" s="11">
        <f t="shared" si="72"/>
        <v>29</v>
      </c>
      <c r="Z88" s="11">
        <f t="shared" si="73"/>
        <v>30</v>
      </c>
      <c r="AA88" s="11">
        <f t="shared" si="74"/>
        <v>30</v>
      </c>
      <c r="AB88" s="11">
        <f t="shared" si="75"/>
        <v>31</v>
      </c>
      <c r="AC88" s="11">
        <f t="shared" si="76"/>
        <v>32</v>
      </c>
      <c r="AD88" s="11">
        <f t="shared" si="77"/>
        <v>32</v>
      </c>
      <c r="AE88" s="11">
        <f t="shared" si="78"/>
        <v>32</v>
      </c>
      <c r="AF88" s="11">
        <f t="shared" si="79"/>
        <v>32</v>
      </c>
      <c r="AG88" s="11">
        <f t="shared" si="80"/>
        <v>32</v>
      </c>
      <c r="AH88" s="11">
        <f t="shared" si="81"/>
        <v>32</v>
      </c>
      <c r="AI88" s="11">
        <f t="shared" si="82"/>
        <v>32</v>
      </c>
      <c r="AJ88" s="11">
        <f t="shared" si="83"/>
        <v>32</v>
      </c>
      <c r="AK88" s="11">
        <f t="shared" si="84"/>
        <v>32</v>
      </c>
      <c r="AL88" s="11">
        <f t="shared" si="85"/>
        <v>32</v>
      </c>
      <c r="AM88" s="11">
        <f t="shared" si="86"/>
        <v>32</v>
      </c>
      <c r="AN88" s="11">
        <f t="shared" si="87"/>
        <v>32</v>
      </c>
      <c r="AO88" s="11">
        <f t="shared" si="88"/>
        <v>32</v>
      </c>
      <c r="AP88" s="11">
        <f t="shared" si="89"/>
        <v>32</v>
      </c>
      <c r="AQ88" s="11">
        <f t="shared" si="90"/>
        <v>32</v>
      </c>
      <c r="AR88" s="11">
        <f t="shared" si="91"/>
        <v>32</v>
      </c>
      <c r="AS88" s="11">
        <f t="shared" si="92"/>
        <v>33</v>
      </c>
      <c r="AT88" s="11">
        <f t="shared" si="93"/>
        <v>33</v>
      </c>
      <c r="AU88" s="11">
        <f t="shared" si="94"/>
        <v>33</v>
      </c>
      <c r="AV88" s="11">
        <f t="shared" si="95"/>
        <v>34</v>
      </c>
      <c r="AW88" s="11">
        <f t="shared" si="96"/>
        <v>36</v>
      </c>
      <c r="AX88" s="11">
        <f t="shared" si="97"/>
        <v>36</v>
      </c>
      <c r="AY88" s="11">
        <f t="shared" si="98"/>
        <v>36</v>
      </c>
      <c r="AZ88" s="11">
        <f t="shared" si="99"/>
        <v>36</v>
      </c>
      <c r="BA88" s="11">
        <f t="shared" si="100"/>
        <v>38</v>
      </c>
      <c r="BB88" s="11">
        <f t="shared" si="101"/>
        <v>40</v>
      </c>
      <c r="BC88" s="11">
        <f t="shared" si="102"/>
        <v>40</v>
      </c>
      <c r="BD88" s="11">
        <f t="shared" si="103"/>
        <v>40</v>
      </c>
      <c r="BE88" s="11">
        <f t="shared" si="104"/>
        <v>44</v>
      </c>
    </row>
    <row r="89" spans="1:57" x14ac:dyDescent="0.25">
      <c r="A89" t="s">
        <v>26</v>
      </c>
      <c r="B89">
        <v>2020</v>
      </c>
      <c r="C89" t="s">
        <v>28</v>
      </c>
      <c r="D89" s="3" t="s">
        <v>7</v>
      </c>
      <c r="E89" s="11">
        <f t="shared" si="52"/>
        <v>0</v>
      </c>
      <c r="F89" s="11">
        <f t="shared" si="53"/>
        <v>0</v>
      </c>
      <c r="G89" s="11">
        <f t="shared" si="54"/>
        <v>0</v>
      </c>
      <c r="H89" s="11">
        <f t="shared" si="55"/>
        <v>0</v>
      </c>
      <c r="I89" s="11">
        <f t="shared" si="56"/>
        <v>0</v>
      </c>
      <c r="J89" s="11">
        <f t="shared" si="57"/>
        <v>0</v>
      </c>
      <c r="K89" s="11">
        <f t="shared" si="58"/>
        <v>0</v>
      </c>
      <c r="L89" s="11">
        <f t="shared" si="59"/>
        <v>0</v>
      </c>
      <c r="M89" s="11">
        <f t="shared" si="60"/>
        <v>0</v>
      </c>
      <c r="N89" s="11">
        <f t="shared" si="61"/>
        <v>0</v>
      </c>
      <c r="O89" s="11">
        <f t="shared" si="62"/>
        <v>0</v>
      </c>
      <c r="P89" s="11">
        <f t="shared" si="63"/>
        <v>0</v>
      </c>
      <c r="Q89" s="11">
        <f t="shared" si="64"/>
        <v>4</v>
      </c>
      <c r="R89" s="11">
        <f t="shared" si="65"/>
        <v>10</v>
      </c>
      <c r="S89" s="11">
        <f t="shared" si="66"/>
        <v>14</v>
      </c>
      <c r="T89" s="11">
        <f t="shared" si="67"/>
        <v>21</v>
      </c>
      <c r="U89" s="11">
        <f t="shared" si="68"/>
        <v>33</v>
      </c>
      <c r="V89" s="11">
        <f t="shared" si="69"/>
        <v>38</v>
      </c>
      <c r="W89" s="11">
        <f t="shared" si="70"/>
        <v>41</v>
      </c>
      <c r="X89" s="11">
        <f t="shared" si="71"/>
        <v>43</v>
      </c>
      <c r="Y89" s="11">
        <f t="shared" si="72"/>
        <v>46</v>
      </c>
      <c r="Z89" s="11">
        <f t="shared" si="73"/>
        <v>46</v>
      </c>
      <c r="AA89" s="11">
        <f t="shared" si="74"/>
        <v>47</v>
      </c>
      <c r="AB89" s="11">
        <f t="shared" si="75"/>
        <v>47</v>
      </c>
      <c r="AC89" s="11">
        <f t="shared" si="76"/>
        <v>47</v>
      </c>
      <c r="AD89" s="11">
        <f t="shared" si="77"/>
        <v>47</v>
      </c>
      <c r="AE89" s="11">
        <f t="shared" si="78"/>
        <v>47</v>
      </c>
      <c r="AF89" s="11">
        <f t="shared" si="79"/>
        <v>47</v>
      </c>
      <c r="AG89" s="11">
        <f t="shared" si="80"/>
        <v>47</v>
      </c>
      <c r="AH89" s="11">
        <f t="shared" si="81"/>
        <v>47</v>
      </c>
      <c r="AI89" s="11">
        <f t="shared" si="82"/>
        <v>47</v>
      </c>
      <c r="AJ89" s="11">
        <f t="shared" si="83"/>
        <v>47</v>
      </c>
      <c r="AK89" s="11">
        <f t="shared" si="84"/>
        <v>47</v>
      </c>
      <c r="AL89" s="11">
        <f t="shared" si="85"/>
        <v>47</v>
      </c>
      <c r="AM89" s="11">
        <f t="shared" si="86"/>
        <v>47</v>
      </c>
      <c r="AN89" s="11">
        <f t="shared" si="87"/>
        <v>47</v>
      </c>
      <c r="AO89" s="11">
        <f t="shared" si="88"/>
        <v>48</v>
      </c>
      <c r="AP89" s="11">
        <f t="shared" si="89"/>
        <v>50</v>
      </c>
      <c r="AQ89" s="11">
        <f t="shared" si="90"/>
        <v>50</v>
      </c>
      <c r="AR89" s="11">
        <f t="shared" si="91"/>
        <v>50</v>
      </c>
      <c r="AS89" s="11">
        <f t="shared" si="92"/>
        <v>52</v>
      </c>
      <c r="AT89" s="11">
        <f t="shared" si="93"/>
        <v>53</v>
      </c>
      <c r="AU89" s="11">
        <f t="shared" si="94"/>
        <v>55</v>
      </c>
      <c r="AV89" s="11">
        <f t="shared" si="95"/>
        <v>55</v>
      </c>
      <c r="AW89" s="11">
        <f t="shared" si="96"/>
        <v>55</v>
      </c>
      <c r="AX89" s="11">
        <f t="shared" si="97"/>
        <v>56</v>
      </c>
      <c r="AY89" s="11">
        <f t="shared" si="98"/>
        <v>58</v>
      </c>
      <c r="AZ89" s="11">
        <f t="shared" si="99"/>
        <v>61</v>
      </c>
      <c r="BA89" s="11">
        <f t="shared" si="100"/>
        <v>63</v>
      </c>
      <c r="BB89" s="11">
        <f t="shared" si="101"/>
        <v>63</v>
      </c>
      <c r="BC89" s="11">
        <f t="shared" si="102"/>
        <v>63</v>
      </c>
      <c r="BD89" s="11">
        <f t="shared" si="103"/>
        <v>65</v>
      </c>
      <c r="BE89" s="11">
        <f t="shared" si="104"/>
        <v>68</v>
      </c>
    </row>
    <row r="90" spans="1:57" x14ac:dyDescent="0.25">
      <c r="A90" t="s">
        <v>26</v>
      </c>
      <c r="B90">
        <v>2020</v>
      </c>
      <c r="C90" t="s">
        <v>28</v>
      </c>
      <c r="D90" s="3" t="s">
        <v>8</v>
      </c>
      <c r="E90" s="11">
        <f t="shared" si="52"/>
        <v>0</v>
      </c>
      <c r="F90" s="11">
        <f t="shared" si="53"/>
        <v>0</v>
      </c>
      <c r="G90" s="11">
        <f t="shared" si="54"/>
        <v>0</v>
      </c>
      <c r="H90" s="11">
        <f t="shared" si="55"/>
        <v>0</v>
      </c>
      <c r="I90" s="11">
        <f t="shared" si="56"/>
        <v>0</v>
      </c>
      <c r="J90" s="11">
        <f t="shared" si="57"/>
        <v>0</v>
      </c>
      <c r="K90" s="11">
        <f t="shared" si="58"/>
        <v>0</v>
      </c>
      <c r="L90" s="11">
        <f t="shared" si="59"/>
        <v>0</v>
      </c>
      <c r="M90" s="11">
        <f t="shared" si="60"/>
        <v>0</v>
      </c>
      <c r="N90" s="11">
        <f t="shared" si="61"/>
        <v>0</v>
      </c>
      <c r="O90" s="11">
        <f t="shared" si="62"/>
        <v>0</v>
      </c>
      <c r="P90" s="11">
        <f t="shared" si="63"/>
        <v>0</v>
      </c>
      <c r="Q90" s="11">
        <f t="shared" si="64"/>
        <v>2</v>
      </c>
      <c r="R90" s="11">
        <f t="shared" si="65"/>
        <v>9</v>
      </c>
      <c r="S90" s="11">
        <f t="shared" si="66"/>
        <v>22</v>
      </c>
      <c r="T90" s="11">
        <f t="shared" si="67"/>
        <v>37</v>
      </c>
      <c r="U90" s="11">
        <f t="shared" si="68"/>
        <v>44</v>
      </c>
      <c r="V90" s="11">
        <f t="shared" si="69"/>
        <v>54</v>
      </c>
      <c r="W90" s="11">
        <f t="shared" si="70"/>
        <v>56</v>
      </c>
      <c r="X90" s="11">
        <f t="shared" si="71"/>
        <v>61</v>
      </c>
      <c r="Y90" s="11">
        <f t="shared" si="72"/>
        <v>65</v>
      </c>
      <c r="Z90" s="11">
        <f t="shared" si="73"/>
        <v>66</v>
      </c>
      <c r="AA90" s="11">
        <f t="shared" si="74"/>
        <v>69</v>
      </c>
      <c r="AB90" s="11">
        <f t="shared" si="75"/>
        <v>71</v>
      </c>
      <c r="AC90" s="11">
        <f t="shared" si="76"/>
        <v>74</v>
      </c>
      <c r="AD90" s="11">
        <f t="shared" si="77"/>
        <v>74</v>
      </c>
      <c r="AE90" s="11">
        <f t="shared" si="78"/>
        <v>74</v>
      </c>
      <c r="AF90" s="11">
        <f t="shared" si="79"/>
        <v>74</v>
      </c>
      <c r="AG90" s="11">
        <f t="shared" si="80"/>
        <v>75</v>
      </c>
      <c r="AH90" s="11">
        <f t="shared" si="81"/>
        <v>75</v>
      </c>
      <c r="AI90" s="11">
        <f t="shared" si="82"/>
        <v>75</v>
      </c>
      <c r="AJ90" s="11">
        <f t="shared" si="83"/>
        <v>75</v>
      </c>
      <c r="AK90" s="11">
        <f t="shared" si="84"/>
        <v>75</v>
      </c>
      <c r="AL90" s="11">
        <f t="shared" si="85"/>
        <v>75</v>
      </c>
      <c r="AM90" s="11">
        <f t="shared" si="86"/>
        <v>76</v>
      </c>
      <c r="AN90" s="11">
        <f t="shared" si="87"/>
        <v>76</v>
      </c>
      <c r="AO90" s="11">
        <f t="shared" si="88"/>
        <v>77</v>
      </c>
      <c r="AP90" s="11">
        <f t="shared" si="89"/>
        <v>78</v>
      </c>
      <c r="AQ90" s="11">
        <f t="shared" si="90"/>
        <v>78</v>
      </c>
      <c r="AR90" s="11">
        <f t="shared" si="91"/>
        <v>79</v>
      </c>
      <c r="AS90" s="11">
        <f t="shared" si="92"/>
        <v>79</v>
      </c>
      <c r="AT90" s="11">
        <f t="shared" si="93"/>
        <v>79</v>
      </c>
      <c r="AU90" s="11">
        <f t="shared" si="94"/>
        <v>81</v>
      </c>
      <c r="AV90" s="11">
        <f t="shared" si="95"/>
        <v>82</v>
      </c>
      <c r="AW90" s="11">
        <f t="shared" si="96"/>
        <v>83</v>
      </c>
      <c r="AX90" s="11">
        <f t="shared" si="97"/>
        <v>84</v>
      </c>
      <c r="AY90" s="11">
        <f t="shared" si="98"/>
        <v>88</v>
      </c>
      <c r="AZ90" s="11">
        <f t="shared" si="99"/>
        <v>91</v>
      </c>
      <c r="BA90" s="11">
        <f t="shared" si="100"/>
        <v>98</v>
      </c>
      <c r="BB90" s="11">
        <f t="shared" si="101"/>
        <v>102</v>
      </c>
      <c r="BC90" s="11">
        <f t="shared" si="102"/>
        <v>106</v>
      </c>
      <c r="BD90" s="11">
        <f t="shared" si="103"/>
        <v>108</v>
      </c>
      <c r="BE90" s="11">
        <f t="shared" si="104"/>
        <v>110</v>
      </c>
    </row>
    <row r="91" spans="1:57" x14ac:dyDescent="0.25">
      <c r="A91" t="s">
        <v>26</v>
      </c>
      <c r="B91">
        <v>2020</v>
      </c>
      <c r="C91" t="s">
        <v>28</v>
      </c>
      <c r="D91" s="3" t="s">
        <v>9</v>
      </c>
      <c r="E91" s="11">
        <f t="shared" si="52"/>
        <v>0</v>
      </c>
      <c r="F91" s="11">
        <f t="shared" si="53"/>
        <v>0</v>
      </c>
      <c r="G91" s="11">
        <f t="shared" si="54"/>
        <v>0</v>
      </c>
      <c r="H91" s="11">
        <f t="shared" si="55"/>
        <v>0</v>
      </c>
      <c r="I91" s="11">
        <f t="shared" si="56"/>
        <v>0</v>
      </c>
      <c r="J91" s="11">
        <f t="shared" si="57"/>
        <v>0</v>
      </c>
      <c r="K91" s="11">
        <f t="shared" si="58"/>
        <v>0</v>
      </c>
      <c r="L91" s="11">
        <f t="shared" si="59"/>
        <v>0</v>
      </c>
      <c r="M91" s="11">
        <f t="shared" si="60"/>
        <v>0</v>
      </c>
      <c r="N91" s="11">
        <f t="shared" si="61"/>
        <v>0</v>
      </c>
      <c r="O91" s="11">
        <f t="shared" si="62"/>
        <v>0</v>
      </c>
      <c r="P91" s="11">
        <f t="shared" si="63"/>
        <v>0</v>
      </c>
      <c r="Q91" s="11">
        <f t="shared" si="64"/>
        <v>0</v>
      </c>
      <c r="R91" s="11">
        <f t="shared" si="65"/>
        <v>7</v>
      </c>
      <c r="S91" s="11">
        <f t="shared" si="66"/>
        <v>26</v>
      </c>
      <c r="T91" s="11">
        <f t="shared" si="67"/>
        <v>57</v>
      </c>
      <c r="U91" s="11">
        <f t="shared" si="68"/>
        <v>95</v>
      </c>
      <c r="V91" s="11">
        <f t="shared" si="69"/>
        <v>111</v>
      </c>
      <c r="W91" s="11">
        <f t="shared" si="70"/>
        <v>121</v>
      </c>
      <c r="X91" s="11">
        <f t="shared" si="71"/>
        <v>128</v>
      </c>
      <c r="Y91" s="11">
        <f t="shared" si="72"/>
        <v>139</v>
      </c>
      <c r="Z91" s="11">
        <f t="shared" si="73"/>
        <v>140</v>
      </c>
      <c r="AA91" s="11">
        <f t="shared" si="74"/>
        <v>144</v>
      </c>
      <c r="AB91" s="11">
        <f t="shared" si="75"/>
        <v>145</v>
      </c>
      <c r="AC91" s="11">
        <f t="shared" si="76"/>
        <v>150</v>
      </c>
      <c r="AD91" s="11">
        <f t="shared" si="77"/>
        <v>152</v>
      </c>
      <c r="AE91" s="11">
        <f t="shared" si="78"/>
        <v>154</v>
      </c>
      <c r="AF91" s="11">
        <f t="shared" si="79"/>
        <v>156</v>
      </c>
      <c r="AG91" s="11">
        <f t="shared" si="80"/>
        <v>158</v>
      </c>
      <c r="AH91" s="11">
        <f t="shared" si="81"/>
        <v>160</v>
      </c>
      <c r="AI91" s="11">
        <f t="shared" si="82"/>
        <v>161</v>
      </c>
      <c r="AJ91" s="11">
        <f t="shared" si="83"/>
        <v>162</v>
      </c>
      <c r="AK91" s="11">
        <f t="shared" si="84"/>
        <v>163</v>
      </c>
      <c r="AL91" s="11">
        <f t="shared" si="85"/>
        <v>163</v>
      </c>
      <c r="AM91" s="11">
        <f t="shared" si="86"/>
        <v>164</v>
      </c>
      <c r="AN91" s="11">
        <f t="shared" si="87"/>
        <v>164</v>
      </c>
      <c r="AO91" s="11">
        <f t="shared" si="88"/>
        <v>165</v>
      </c>
      <c r="AP91" s="11">
        <f t="shared" si="89"/>
        <v>165</v>
      </c>
      <c r="AQ91" s="11">
        <f t="shared" si="90"/>
        <v>167</v>
      </c>
      <c r="AR91" s="11">
        <f t="shared" si="91"/>
        <v>169</v>
      </c>
      <c r="AS91" s="11">
        <f t="shared" si="92"/>
        <v>170</v>
      </c>
      <c r="AT91" s="11">
        <f t="shared" si="93"/>
        <v>172</v>
      </c>
      <c r="AU91" s="11">
        <f t="shared" si="94"/>
        <v>174</v>
      </c>
      <c r="AV91" s="11">
        <f t="shared" si="95"/>
        <v>177</v>
      </c>
      <c r="AW91" s="11">
        <f t="shared" si="96"/>
        <v>180</v>
      </c>
      <c r="AX91" s="11">
        <f t="shared" si="97"/>
        <v>186</v>
      </c>
      <c r="AY91" s="11">
        <f t="shared" si="98"/>
        <v>189</v>
      </c>
      <c r="AZ91" s="11">
        <f t="shared" si="99"/>
        <v>192</v>
      </c>
      <c r="BA91" s="11">
        <f t="shared" si="100"/>
        <v>197</v>
      </c>
      <c r="BB91" s="11">
        <f t="shared" si="101"/>
        <v>206</v>
      </c>
      <c r="BC91" s="11">
        <f t="shared" si="102"/>
        <v>212</v>
      </c>
      <c r="BD91" s="11">
        <f t="shared" si="103"/>
        <v>218</v>
      </c>
      <c r="BE91" s="11">
        <f t="shared" si="104"/>
        <v>223</v>
      </c>
    </row>
    <row r="92" spans="1:57" x14ac:dyDescent="0.25">
      <c r="A92" t="s">
        <v>26</v>
      </c>
      <c r="B92">
        <v>2020</v>
      </c>
      <c r="C92" t="s">
        <v>28</v>
      </c>
      <c r="D92" s="3" t="s">
        <v>10</v>
      </c>
      <c r="E92" s="11">
        <f t="shared" si="52"/>
        <v>0</v>
      </c>
      <c r="F92" s="11">
        <f t="shared" si="53"/>
        <v>0</v>
      </c>
      <c r="G92" s="11">
        <f t="shared" si="54"/>
        <v>0</v>
      </c>
      <c r="H92" s="11">
        <f t="shared" si="55"/>
        <v>0</v>
      </c>
      <c r="I92" s="11">
        <f t="shared" si="56"/>
        <v>0</v>
      </c>
      <c r="J92" s="11">
        <f t="shared" si="57"/>
        <v>0</v>
      </c>
      <c r="K92" s="11">
        <f t="shared" si="58"/>
        <v>0</v>
      </c>
      <c r="L92" s="11">
        <f t="shared" si="59"/>
        <v>0</v>
      </c>
      <c r="M92" s="11">
        <f t="shared" si="60"/>
        <v>0</v>
      </c>
      <c r="N92" s="11">
        <f t="shared" si="61"/>
        <v>0</v>
      </c>
      <c r="O92" s="11">
        <f t="shared" si="62"/>
        <v>0</v>
      </c>
      <c r="P92" s="11">
        <f t="shared" si="63"/>
        <v>0</v>
      </c>
      <c r="Q92" s="11">
        <f t="shared" si="64"/>
        <v>4</v>
      </c>
      <c r="R92" s="11">
        <f t="shared" si="65"/>
        <v>22</v>
      </c>
      <c r="S92" s="11">
        <f t="shared" si="66"/>
        <v>68</v>
      </c>
      <c r="T92" s="11">
        <f t="shared" si="67"/>
        <v>122</v>
      </c>
      <c r="U92" s="11">
        <f t="shared" si="68"/>
        <v>179</v>
      </c>
      <c r="V92" s="11">
        <f t="shared" si="69"/>
        <v>212</v>
      </c>
      <c r="W92" s="11">
        <f t="shared" si="70"/>
        <v>231</v>
      </c>
      <c r="X92" s="11">
        <f t="shared" si="71"/>
        <v>244</v>
      </c>
      <c r="Y92" s="11">
        <f t="shared" si="72"/>
        <v>256</v>
      </c>
      <c r="Z92" s="11">
        <f t="shared" si="73"/>
        <v>262</v>
      </c>
      <c r="AA92" s="11">
        <f t="shared" si="74"/>
        <v>265</v>
      </c>
      <c r="AB92" s="11">
        <f t="shared" si="75"/>
        <v>271</v>
      </c>
      <c r="AC92" s="11">
        <f t="shared" si="76"/>
        <v>273</v>
      </c>
      <c r="AD92" s="11">
        <f t="shared" si="77"/>
        <v>275</v>
      </c>
      <c r="AE92" s="11">
        <f t="shared" si="78"/>
        <v>279</v>
      </c>
      <c r="AF92" s="11">
        <f t="shared" si="79"/>
        <v>280</v>
      </c>
      <c r="AG92" s="11">
        <f t="shared" si="80"/>
        <v>286</v>
      </c>
      <c r="AH92" s="11">
        <f t="shared" si="81"/>
        <v>287</v>
      </c>
      <c r="AI92" s="11">
        <f t="shared" si="82"/>
        <v>289</v>
      </c>
      <c r="AJ92" s="11">
        <f t="shared" si="83"/>
        <v>289</v>
      </c>
      <c r="AK92" s="11">
        <f t="shared" si="84"/>
        <v>290</v>
      </c>
      <c r="AL92" s="11">
        <f t="shared" si="85"/>
        <v>291</v>
      </c>
      <c r="AM92" s="11">
        <f t="shared" si="86"/>
        <v>293</v>
      </c>
      <c r="AN92" s="11">
        <f t="shared" si="87"/>
        <v>293</v>
      </c>
      <c r="AO92" s="11">
        <f t="shared" si="88"/>
        <v>294</v>
      </c>
      <c r="AP92" s="11">
        <f t="shared" si="89"/>
        <v>294</v>
      </c>
      <c r="AQ92" s="11">
        <f t="shared" si="90"/>
        <v>294</v>
      </c>
      <c r="AR92" s="11">
        <f t="shared" si="91"/>
        <v>296</v>
      </c>
      <c r="AS92" s="11">
        <f t="shared" si="92"/>
        <v>299</v>
      </c>
      <c r="AT92" s="11">
        <f t="shared" si="93"/>
        <v>302</v>
      </c>
      <c r="AU92" s="11">
        <f t="shared" si="94"/>
        <v>309</v>
      </c>
      <c r="AV92" s="11">
        <f t="shared" si="95"/>
        <v>316</v>
      </c>
      <c r="AW92" s="11">
        <f t="shared" si="96"/>
        <v>326</v>
      </c>
      <c r="AX92" s="11">
        <f t="shared" si="97"/>
        <v>334</v>
      </c>
      <c r="AY92" s="11">
        <f t="shared" si="98"/>
        <v>347</v>
      </c>
      <c r="AZ92" s="11">
        <f t="shared" si="99"/>
        <v>363</v>
      </c>
      <c r="BA92" s="11">
        <f t="shared" si="100"/>
        <v>378</v>
      </c>
      <c r="BB92" s="11">
        <f t="shared" si="101"/>
        <v>387</v>
      </c>
      <c r="BC92" s="11">
        <f t="shared" si="102"/>
        <v>399</v>
      </c>
      <c r="BD92" s="11">
        <f t="shared" si="103"/>
        <v>414</v>
      </c>
      <c r="BE92" s="11">
        <f t="shared" si="104"/>
        <v>426</v>
      </c>
    </row>
    <row r="93" spans="1:57" x14ac:dyDescent="0.25">
      <c r="A93" t="s">
        <v>26</v>
      </c>
      <c r="B93">
        <v>2020</v>
      </c>
      <c r="C93" t="s">
        <v>28</v>
      </c>
      <c r="D93" s="3" t="s">
        <v>11</v>
      </c>
      <c r="E93" s="11">
        <f t="shared" si="52"/>
        <v>0</v>
      </c>
      <c r="F93" s="11">
        <f t="shared" si="53"/>
        <v>0</v>
      </c>
      <c r="G93" s="11">
        <f t="shared" si="54"/>
        <v>0</v>
      </c>
      <c r="H93" s="11">
        <f t="shared" si="55"/>
        <v>0</v>
      </c>
      <c r="I93" s="11">
        <f t="shared" si="56"/>
        <v>0</v>
      </c>
      <c r="J93" s="11">
        <f t="shared" si="57"/>
        <v>0</v>
      </c>
      <c r="K93" s="11">
        <f t="shared" si="58"/>
        <v>0</v>
      </c>
      <c r="L93" s="11">
        <f t="shared" si="59"/>
        <v>0</v>
      </c>
      <c r="M93" s="11">
        <f t="shared" si="60"/>
        <v>0</v>
      </c>
      <c r="N93" s="11">
        <f t="shared" si="61"/>
        <v>0</v>
      </c>
      <c r="O93" s="11">
        <f t="shared" si="62"/>
        <v>0</v>
      </c>
      <c r="P93" s="11">
        <f t="shared" si="63"/>
        <v>2</v>
      </c>
      <c r="Q93" s="11">
        <f t="shared" si="64"/>
        <v>7</v>
      </c>
      <c r="R93" s="11">
        <f t="shared" si="65"/>
        <v>50</v>
      </c>
      <c r="S93" s="11">
        <f t="shared" si="66"/>
        <v>126</v>
      </c>
      <c r="T93" s="11">
        <f t="shared" si="67"/>
        <v>237</v>
      </c>
      <c r="U93" s="11">
        <f t="shared" si="68"/>
        <v>332</v>
      </c>
      <c r="V93" s="11">
        <f t="shared" si="69"/>
        <v>394</v>
      </c>
      <c r="W93" s="11">
        <f t="shared" si="70"/>
        <v>428</v>
      </c>
      <c r="X93" s="11">
        <f t="shared" si="71"/>
        <v>452</v>
      </c>
      <c r="Y93" s="11">
        <f t="shared" si="72"/>
        <v>476</v>
      </c>
      <c r="Z93" s="11">
        <f t="shared" si="73"/>
        <v>488</v>
      </c>
      <c r="AA93" s="11">
        <f t="shared" si="74"/>
        <v>502</v>
      </c>
      <c r="AB93" s="11">
        <f t="shared" si="75"/>
        <v>514</v>
      </c>
      <c r="AC93" s="11">
        <f t="shared" si="76"/>
        <v>522</v>
      </c>
      <c r="AD93" s="11">
        <f t="shared" si="77"/>
        <v>530</v>
      </c>
      <c r="AE93" s="11">
        <f t="shared" si="78"/>
        <v>537</v>
      </c>
      <c r="AF93" s="11">
        <f t="shared" si="79"/>
        <v>539</v>
      </c>
      <c r="AG93" s="11">
        <f t="shared" si="80"/>
        <v>542</v>
      </c>
      <c r="AH93" s="11">
        <f t="shared" si="81"/>
        <v>549</v>
      </c>
      <c r="AI93" s="11">
        <f t="shared" si="82"/>
        <v>551</v>
      </c>
      <c r="AJ93" s="11">
        <f t="shared" si="83"/>
        <v>553</v>
      </c>
      <c r="AK93" s="11">
        <f t="shared" si="84"/>
        <v>553</v>
      </c>
      <c r="AL93" s="11">
        <f t="shared" si="85"/>
        <v>555</v>
      </c>
      <c r="AM93" s="11">
        <f t="shared" si="86"/>
        <v>558</v>
      </c>
      <c r="AN93" s="11">
        <f t="shared" si="87"/>
        <v>560</v>
      </c>
      <c r="AO93" s="11">
        <f t="shared" si="88"/>
        <v>561</v>
      </c>
      <c r="AP93" s="11">
        <f t="shared" si="89"/>
        <v>562</v>
      </c>
      <c r="AQ93" s="11">
        <f t="shared" si="90"/>
        <v>567</v>
      </c>
      <c r="AR93" s="11">
        <f t="shared" si="91"/>
        <v>568</v>
      </c>
      <c r="AS93" s="11">
        <f t="shared" si="92"/>
        <v>572</v>
      </c>
      <c r="AT93" s="11">
        <f t="shared" si="93"/>
        <v>578</v>
      </c>
      <c r="AU93" s="11">
        <f t="shared" si="94"/>
        <v>584</v>
      </c>
      <c r="AV93" s="11">
        <f t="shared" si="95"/>
        <v>598</v>
      </c>
      <c r="AW93" s="11">
        <f t="shared" si="96"/>
        <v>611</v>
      </c>
      <c r="AX93" s="11">
        <f t="shared" si="97"/>
        <v>632</v>
      </c>
      <c r="AY93" s="11">
        <f t="shared" si="98"/>
        <v>656</v>
      </c>
      <c r="AZ93" s="11">
        <f t="shared" si="99"/>
        <v>679</v>
      </c>
      <c r="BA93" s="11">
        <f t="shared" si="100"/>
        <v>705</v>
      </c>
      <c r="BB93" s="11">
        <f t="shared" si="101"/>
        <v>729</v>
      </c>
      <c r="BC93" s="11">
        <f t="shared" si="102"/>
        <v>757</v>
      </c>
      <c r="BD93" s="11">
        <f t="shared" si="103"/>
        <v>778</v>
      </c>
      <c r="BE93" s="11">
        <f t="shared" si="104"/>
        <v>806</v>
      </c>
    </row>
    <row r="94" spans="1:57" x14ac:dyDescent="0.25">
      <c r="A94" t="s">
        <v>26</v>
      </c>
      <c r="B94">
        <v>2020</v>
      </c>
      <c r="C94" t="s">
        <v>28</v>
      </c>
      <c r="D94" s="3" t="s">
        <v>12</v>
      </c>
      <c r="E94" s="11">
        <f t="shared" si="52"/>
        <v>0</v>
      </c>
      <c r="F94" s="11">
        <f t="shared" si="53"/>
        <v>0</v>
      </c>
      <c r="G94" s="11">
        <f t="shared" si="54"/>
        <v>0</v>
      </c>
      <c r="H94" s="11">
        <f t="shared" si="55"/>
        <v>0</v>
      </c>
      <c r="I94" s="11">
        <f t="shared" si="56"/>
        <v>0</v>
      </c>
      <c r="J94" s="11">
        <f t="shared" si="57"/>
        <v>0</v>
      </c>
      <c r="K94" s="11">
        <f t="shared" si="58"/>
        <v>0</v>
      </c>
      <c r="L94" s="11">
        <f t="shared" si="59"/>
        <v>0</v>
      </c>
      <c r="M94" s="11">
        <f t="shared" si="60"/>
        <v>0</v>
      </c>
      <c r="N94" s="11">
        <f t="shared" si="61"/>
        <v>0</v>
      </c>
      <c r="O94" s="11">
        <f t="shared" si="62"/>
        <v>0</v>
      </c>
      <c r="P94" s="11">
        <f t="shared" si="63"/>
        <v>1</v>
      </c>
      <c r="Q94" s="11">
        <f t="shared" si="64"/>
        <v>13</v>
      </c>
      <c r="R94" s="11">
        <f t="shared" si="65"/>
        <v>99</v>
      </c>
      <c r="S94" s="11">
        <f t="shared" si="66"/>
        <v>234</v>
      </c>
      <c r="T94" s="11">
        <f t="shared" si="67"/>
        <v>437</v>
      </c>
      <c r="U94" s="11">
        <f t="shared" si="68"/>
        <v>599</v>
      </c>
      <c r="V94" s="11">
        <f t="shared" si="69"/>
        <v>711</v>
      </c>
      <c r="W94" s="11">
        <f t="shared" si="70"/>
        <v>780</v>
      </c>
      <c r="X94" s="11">
        <f t="shared" si="71"/>
        <v>835</v>
      </c>
      <c r="Y94" s="11">
        <f t="shared" si="72"/>
        <v>876</v>
      </c>
      <c r="Z94" s="11">
        <f t="shared" si="73"/>
        <v>901</v>
      </c>
      <c r="AA94" s="11">
        <f t="shared" si="74"/>
        <v>922</v>
      </c>
      <c r="AB94" s="11">
        <f t="shared" si="75"/>
        <v>940</v>
      </c>
      <c r="AC94" s="11">
        <f t="shared" si="76"/>
        <v>953</v>
      </c>
      <c r="AD94" s="11">
        <f t="shared" si="77"/>
        <v>961</v>
      </c>
      <c r="AE94" s="11">
        <f t="shared" si="78"/>
        <v>972</v>
      </c>
      <c r="AF94" s="11">
        <f t="shared" si="79"/>
        <v>979</v>
      </c>
      <c r="AG94" s="11">
        <f t="shared" si="80"/>
        <v>984</v>
      </c>
      <c r="AH94" s="11">
        <f t="shared" si="81"/>
        <v>990</v>
      </c>
      <c r="AI94" s="11">
        <f t="shared" si="82"/>
        <v>995</v>
      </c>
      <c r="AJ94" s="11">
        <f t="shared" si="83"/>
        <v>999</v>
      </c>
      <c r="AK94" s="11">
        <f t="shared" si="84"/>
        <v>999</v>
      </c>
      <c r="AL94" s="11">
        <f t="shared" si="85"/>
        <v>1005</v>
      </c>
      <c r="AM94" s="11">
        <f t="shared" si="86"/>
        <v>1009</v>
      </c>
      <c r="AN94" s="11">
        <f t="shared" si="87"/>
        <v>1011</v>
      </c>
      <c r="AO94" s="11">
        <f t="shared" si="88"/>
        <v>1011</v>
      </c>
      <c r="AP94" s="11">
        <f t="shared" si="89"/>
        <v>1014</v>
      </c>
      <c r="AQ94" s="11">
        <f t="shared" si="90"/>
        <v>1018</v>
      </c>
      <c r="AR94" s="11">
        <f t="shared" si="91"/>
        <v>1023</v>
      </c>
      <c r="AS94" s="11">
        <f t="shared" si="92"/>
        <v>1031</v>
      </c>
      <c r="AT94" s="11">
        <f t="shared" si="93"/>
        <v>1040</v>
      </c>
      <c r="AU94" s="11">
        <f t="shared" si="94"/>
        <v>1057</v>
      </c>
      <c r="AV94" s="11">
        <f t="shared" si="95"/>
        <v>1077</v>
      </c>
      <c r="AW94" s="11">
        <f t="shared" si="96"/>
        <v>1105</v>
      </c>
      <c r="AX94" s="11">
        <f t="shared" si="97"/>
        <v>1144</v>
      </c>
      <c r="AY94" s="11">
        <f t="shared" si="98"/>
        <v>1179</v>
      </c>
      <c r="AZ94" s="11">
        <f t="shared" si="99"/>
        <v>1226</v>
      </c>
      <c r="BA94" s="11">
        <f t="shared" si="100"/>
        <v>1264</v>
      </c>
      <c r="BB94" s="11">
        <f t="shared" si="101"/>
        <v>1309</v>
      </c>
      <c r="BC94" s="11">
        <f t="shared" si="102"/>
        <v>1346</v>
      </c>
      <c r="BD94" s="11">
        <f t="shared" si="103"/>
        <v>1385</v>
      </c>
      <c r="BE94" s="11">
        <f t="shared" si="104"/>
        <v>1431</v>
      </c>
    </row>
    <row r="95" spans="1:57" x14ac:dyDescent="0.25">
      <c r="A95" t="s">
        <v>26</v>
      </c>
      <c r="B95">
        <v>2020</v>
      </c>
      <c r="C95" t="s">
        <v>28</v>
      </c>
      <c r="D95" s="3" t="s">
        <v>13</v>
      </c>
      <c r="E95" s="11">
        <f t="shared" si="52"/>
        <v>0</v>
      </c>
      <c r="F95" s="11">
        <f t="shared" si="53"/>
        <v>0</v>
      </c>
      <c r="G95" s="11">
        <f t="shared" si="54"/>
        <v>0</v>
      </c>
      <c r="H95" s="11">
        <f t="shared" si="55"/>
        <v>0</v>
      </c>
      <c r="I95" s="11">
        <f t="shared" si="56"/>
        <v>0</v>
      </c>
      <c r="J95" s="11">
        <f t="shared" si="57"/>
        <v>0</v>
      </c>
      <c r="K95" s="11">
        <f t="shared" si="58"/>
        <v>0</v>
      </c>
      <c r="L95" s="11">
        <f t="shared" si="59"/>
        <v>0</v>
      </c>
      <c r="M95" s="11">
        <f t="shared" si="60"/>
        <v>0</v>
      </c>
      <c r="N95" s="11">
        <f t="shared" si="61"/>
        <v>0</v>
      </c>
      <c r="O95" s="11">
        <f t="shared" si="62"/>
        <v>1</v>
      </c>
      <c r="P95" s="11">
        <f t="shared" si="63"/>
        <v>1</v>
      </c>
      <c r="Q95" s="11">
        <f t="shared" si="64"/>
        <v>20</v>
      </c>
      <c r="R95" s="11">
        <f t="shared" si="65"/>
        <v>138</v>
      </c>
      <c r="S95" s="11">
        <f t="shared" si="66"/>
        <v>363</v>
      </c>
      <c r="T95" s="11">
        <f t="shared" si="67"/>
        <v>635</v>
      </c>
      <c r="U95" s="11">
        <f t="shared" si="68"/>
        <v>874</v>
      </c>
      <c r="V95" s="11">
        <f t="shared" si="69"/>
        <v>1011</v>
      </c>
      <c r="W95" s="11">
        <f t="shared" si="70"/>
        <v>1102</v>
      </c>
      <c r="X95" s="11">
        <f t="shared" si="71"/>
        <v>1181</v>
      </c>
      <c r="Y95" s="11">
        <f t="shared" si="72"/>
        <v>1234</v>
      </c>
      <c r="Z95" s="11">
        <f t="shared" si="73"/>
        <v>1266</v>
      </c>
      <c r="AA95" s="11">
        <f t="shared" si="74"/>
        <v>1296</v>
      </c>
      <c r="AB95" s="11">
        <f t="shared" si="75"/>
        <v>1316</v>
      </c>
      <c r="AC95" s="11">
        <f t="shared" si="76"/>
        <v>1333</v>
      </c>
      <c r="AD95" s="11">
        <f t="shared" si="77"/>
        <v>1350</v>
      </c>
      <c r="AE95" s="11">
        <f t="shared" si="78"/>
        <v>1362</v>
      </c>
      <c r="AF95" s="11">
        <f t="shared" si="79"/>
        <v>1373</v>
      </c>
      <c r="AG95" s="11">
        <f t="shared" si="80"/>
        <v>1377</v>
      </c>
      <c r="AH95" s="11">
        <f t="shared" si="81"/>
        <v>1381</v>
      </c>
      <c r="AI95" s="11">
        <f t="shared" si="82"/>
        <v>1387</v>
      </c>
      <c r="AJ95" s="11">
        <f t="shared" si="83"/>
        <v>1390</v>
      </c>
      <c r="AK95" s="11">
        <f t="shared" si="84"/>
        <v>1393</v>
      </c>
      <c r="AL95" s="11">
        <f t="shared" si="85"/>
        <v>1397</v>
      </c>
      <c r="AM95" s="11">
        <f t="shared" si="86"/>
        <v>1400</v>
      </c>
      <c r="AN95" s="11">
        <f t="shared" si="87"/>
        <v>1403</v>
      </c>
      <c r="AO95" s="11">
        <f t="shared" si="88"/>
        <v>1406</v>
      </c>
      <c r="AP95" s="11">
        <f t="shared" si="89"/>
        <v>1410</v>
      </c>
      <c r="AQ95" s="11">
        <f t="shared" si="90"/>
        <v>1418</v>
      </c>
      <c r="AR95" s="11">
        <f t="shared" si="91"/>
        <v>1422</v>
      </c>
      <c r="AS95" s="11">
        <f t="shared" si="92"/>
        <v>1437</v>
      </c>
      <c r="AT95" s="11">
        <f t="shared" si="93"/>
        <v>1451</v>
      </c>
      <c r="AU95" s="11">
        <f t="shared" si="94"/>
        <v>1479</v>
      </c>
      <c r="AV95" s="11">
        <f t="shared" si="95"/>
        <v>1513</v>
      </c>
      <c r="AW95" s="11">
        <f t="shared" si="96"/>
        <v>1570</v>
      </c>
      <c r="AX95" s="11">
        <f t="shared" si="97"/>
        <v>1633</v>
      </c>
      <c r="AY95" s="11">
        <f t="shared" si="98"/>
        <v>1701</v>
      </c>
      <c r="AZ95" s="11">
        <f t="shared" si="99"/>
        <v>1768</v>
      </c>
      <c r="BA95" s="11">
        <f t="shared" si="100"/>
        <v>1838</v>
      </c>
      <c r="BB95" s="11">
        <f t="shared" si="101"/>
        <v>1925</v>
      </c>
      <c r="BC95" s="11">
        <f t="shared" si="102"/>
        <v>1996</v>
      </c>
      <c r="BD95" s="11">
        <f t="shared" si="103"/>
        <v>2056</v>
      </c>
      <c r="BE95" s="11">
        <f t="shared" si="104"/>
        <v>2136</v>
      </c>
    </row>
    <row r="96" spans="1:57" x14ac:dyDescent="0.25">
      <c r="A96" t="s">
        <v>26</v>
      </c>
      <c r="B96">
        <v>2020</v>
      </c>
      <c r="C96" t="s">
        <v>28</v>
      </c>
      <c r="D96" s="3" t="s">
        <v>14</v>
      </c>
      <c r="E96" s="11">
        <f t="shared" si="52"/>
        <v>0</v>
      </c>
      <c r="F96" s="11">
        <f t="shared" si="53"/>
        <v>0</v>
      </c>
      <c r="G96" s="11">
        <f t="shared" si="54"/>
        <v>0</v>
      </c>
      <c r="H96" s="11">
        <f t="shared" si="55"/>
        <v>0</v>
      </c>
      <c r="I96" s="11">
        <f t="shared" si="56"/>
        <v>0</v>
      </c>
      <c r="J96" s="11">
        <f t="shared" si="57"/>
        <v>0</v>
      </c>
      <c r="K96" s="11">
        <f t="shared" si="58"/>
        <v>0</v>
      </c>
      <c r="L96" s="11">
        <f t="shared" si="59"/>
        <v>0</v>
      </c>
      <c r="M96" s="11">
        <f t="shared" si="60"/>
        <v>0</v>
      </c>
      <c r="N96" s="11">
        <f t="shared" si="61"/>
        <v>0</v>
      </c>
      <c r="O96" s="11">
        <f t="shared" si="62"/>
        <v>0</v>
      </c>
      <c r="P96" s="11">
        <f t="shared" si="63"/>
        <v>7</v>
      </c>
      <c r="Q96" s="11">
        <f t="shared" si="64"/>
        <v>37</v>
      </c>
      <c r="R96" s="11">
        <f t="shared" si="65"/>
        <v>190</v>
      </c>
      <c r="S96" s="11">
        <f t="shared" si="66"/>
        <v>469</v>
      </c>
      <c r="T96" s="11">
        <f t="shared" si="67"/>
        <v>839</v>
      </c>
      <c r="U96" s="11">
        <f t="shared" si="68"/>
        <v>1146</v>
      </c>
      <c r="V96" s="11">
        <f t="shared" si="69"/>
        <v>1355</v>
      </c>
      <c r="W96" s="11">
        <f t="shared" si="70"/>
        <v>1466</v>
      </c>
      <c r="X96" s="11">
        <f t="shared" si="71"/>
        <v>1577</v>
      </c>
      <c r="Y96" s="11">
        <f t="shared" si="72"/>
        <v>1643</v>
      </c>
      <c r="Z96" s="11">
        <f t="shared" si="73"/>
        <v>1676</v>
      </c>
      <c r="AA96" s="11">
        <f t="shared" si="74"/>
        <v>1726</v>
      </c>
      <c r="AB96" s="11">
        <f t="shared" si="75"/>
        <v>1751</v>
      </c>
      <c r="AC96" s="11">
        <f t="shared" si="76"/>
        <v>1775</v>
      </c>
      <c r="AD96" s="11">
        <f t="shared" si="77"/>
        <v>1799</v>
      </c>
      <c r="AE96" s="11">
        <f t="shared" si="78"/>
        <v>1817</v>
      </c>
      <c r="AF96" s="11">
        <f t="shared" si="79"/>
        <v>1829</v>
      </c>
      <c r="AG96" s="11">
        <f t="shared" si="80"/>
        <v>1838</v>
      </c>
      <c r="AH96" s="11">
        <f t="shared" si="81"/>
        <v>1846</v>
      </c>
      <c r="AI96" s="11">
        <f t="shared" si="82"/>
        <v>1855</v>
      </c>
      <c r="AJ96" s="11">
        <f t="shared" si="83"/>
        <v>1864</v>
      </c>
      <c r="AK96" s="11">
        <f t="shared" si="84"/>
        <v>1867</v>
      </c>
      <c r="AL96" s="11">
        <f t="shared" si="85"/>
        <v>1872</v>
      </c>
      <c r="AM96" s="11">
        <f t="shared" si="86"/>
        <v>1877</v>
      </c>
      <c r="AN96" s="11">
        <f t="shared" si="87"/>
        <v>1880</v>
      </c>
      <c r="AO96" s="11">
        <f t="shared" si="88"/>
        <v>1886</v>
      </c>
      <c r="AP96" s="11">
        <f t="shared" si="89"/>
        <v>1891</v>
      </c>
      <c r="AQ96" s="11">
        <f t="shared" si="90"/>
        <v>1899</v>
      </c>
      <c r="AR96" s="11">
        <f t="shared" si="91"/>
        <v>1911</v>
      </c>
      <c r="AS96" s="11">
        <f t="shared" si="92"/>
        <v>1934</v>
      </c>
      <c r="AT96" s="11">
        <f t="shared" si="93"/>
        <v>1959</v>
      </c>
      <c r="AU96" s="11">
        <f t="shared" si="94"/>
        <v>2000</v>
      </c>
      <c r="AV96" s="11">
        <f t="shared" si="95"/>
        <v>2065</v>
      </c>
      <c r="AW96" s="11">
        <f t="shared" si="96"/>
        <v>2138</v>
      </c>
      <c r="AX96" s="11">
        <f t="shared" si="97"/>
        <v>2233</v>
      </c>
      <c r="AY96" s="11">
        <f t="shared" si="98"/>
        <v>2353</v>
      </c>
      <c r="AZ96" s="11">
        <f t="shared" si="99"/>
        <v>2466</v>
      </c>
      <c r="BA96" s="11">
        <f t="shared" si="100"/>
        <v>2565</v>
      </c>
      <c r="BB96" s="11">
        <f t="shared" si="101"/>
        <v>2673</v>
      </c>
      <c r="BC96" s="11">
        <f t="shared" si="102"/>
        <v>2779</v>
      </c>
      <c r="BD96" s="11">
        <f t="shared" si="103"/>
        <v>2880</v>
      </c>
      <c r="BE96" s="11">
        <f t="shared" si="104"/>
        <v>2989</v>
      </c>
    </row>
    <row r="97" spans="1:57" x14ac:dyDescent="0.25">
      <c r="A97" t="s">
        <v>26</v>
      </c>
      <c r="B97">
        <v>2020</v>
      </c>
      <c r="C97" t="s">
        <v>28</v>
      </c>
      <c r="D97" s="3" t="s">
        <v>15</v>
      </c>
      <c r="E97" s="11">
        <f t="shared" si="52"/>
        <v>0</v>
      </c>
      <c r="F97" s="11">
        <f t="shared" si="53"/>
        <v>0</v>
      </c>
      <c r="G97" s="11">
        <f t="shared" si="54"/>
        <v>0</v>
      </c>
      <c r="H97" s="11">
        <f t="shared" si="55"/>
        <v>0</v>
      </c>
      <c r="I97" s="11">
        <f t="shared" si="56"/>
        <v>0</v>
      </c>
      <c r="J97" s="11">
        <f t="shared" si="57"/>
        <v>0</v>
      </c>
      <c r="K97" s="11">
        <f t="shared" si="58"/>
        <v>0</v>
      </c>
      <c r="L97" s="11">
        <f t="shared" si="59"/>
        <v>0</v>
      </c>
      <c r="M97" s="11">
        <f t="shared" si="60"/>
        <v>0</v>
      </c>
      <c r="N97" s="11">
        <f t="shared" si="61"/>
        <v>0</v>
      </c>
      <c r="O97" s="11">
        <f t="shared" si="62"/>
        <v>0</v>
      </c>
      <c r="P97" s="11">
        <f t="shared" si="63"/>
        <v>6</v>
      </c>
      <c r="Q97" s="11">
        <f t="shared" si="64"/>
        <v>44</v>
      </c>
      <c r="R97" s="11">
        <f t="shared" si="65"/>
        <v>310</v>
      </c>
      <c r="S97" s="11">
        <f t="shared" si="66"/>
        <v>756</v>
      </c>
      <c r="T97" s="11">
        <f t="shared" si="67"/>
        <v>1347</v>
      </c>
      <c r="U97" s="11">
        <f t="shared" si="68"/>
        <v>1817</v>
      </c>
      <c r="V97" s="11">
        <f t="shared" si="69"/>
        <v>2144</v>
      </c>
      <c r="W97" s="11">
        <f t="shared" si="70"/>
        <v>2333</v>
      </c>
      <c r="X97" s="11">
        <f t="shared" si="71"/>
        <v>2527</v>
      </c>
      <c r="Y97" s="11">
        <f t="shared" si="72"/>
        <v>2665</v>
      </c>
      <c r="Z97" s="11">
        <f t="shared" si="73"/>
        <v>2755</v>
      </c>
      <c r="AA97" s="11">
        <f t="shared" si="74"/>
        <v>2830</v>
      </c>
      <c r="AB97" s="11">
        <f t="shared" si="75"/>
        <v>2888</v>
      </c>
      <c r="AC97" s="11">
        <f t="shared" si="76"/>
        <v>2933</v>
      </c>
      <c r="AD97" s="11">
        <f t="shared" si="77"/>
        <v>2962</v>
      </c>
      <c r="AE97" s="11">
        <f t="shared" si="78"/>
        <v>2981</v>
      </c>
      <c r="AF97" s="11">
        <f t="shared" si="79"/>
        <v>3004</v>
      </c>
      <c r="AG97" s="11">
        <f t="shared" si="80"/>
        <v>3017</v>
      </c>
      <c r="AH97" s="11">
        <f t="shared" si="81"/>
        <v>3025</v>
      </c>
      <c r="AI97" s="11">
        <f t="shared" si="82"/>
        <v>3034</v>
      </c>
      <c r="AJ97" s="11">
        <f t="shared" si="83"/>
        <v>3040</v>
      </c>
      <c r="AK97" s="11">
        <f t="shared" si="84"/>
        <v>3052</v>
      </c>
      <c r="AL97" s="11">
        <f t="shared" si="85"/>
        <v>3057</v>
      </c>
      <c r="AM97" s="11">
        <f t="shared" si="86"/>
        <v>3061</v>
      </c>
      <c r="AN97" s="11">
        <f t="shared" si="87"/>
        <v>3064</v>
      </c>
      <c r="AO97" s="11">
        <f t="shared" si="88"/>
        <v>3071</v>
      </c>
      <c r="AP97" s="11">
        <f t="shared" si="89"/>
        <v>3079</v>
      </c>
      <c r="AQ97" s="11">
        <f t="shared" si="90"/>
        <v>3095</v>
      </c>
      <c r="AR97" s="11">
        <f t="shared" si="91"/>
        <v>3120</v>
      </c>
      <c r="AS97" s="11">
        <f t="shared" si="92"/>
        <v>3153</v>
      </c>
      <c r="AT97" s="11">
        <f t="shared" si="93"/>
        <v>3203</v>
      </c>
      <c r="AU97" s="11">
        <f t="shared" si="94"/>
        <v>3275</v>
      </c>
      <c r="AV97" s="11">
        <f t="shared" si="95"/>
        <v>3372</v>
      </c>
      <c r="AW97" s="11">
        <f t="shared" si="96"/>
        <v>3489</v>
      </c>
      <c r="AX97" s="11">
        <f t="shared" si="97"/>
        <v>3664</v>
      </c>
      <c r="AY97" s="11">
        <f t="shared" si="98"/>
        <v>3839</v>
      </c>
      <c r="AZ97" s="11">
        <f t="shared" si="99"/>
        <v>4038</v>
      </c>
      <c r="BA97" s="11">
        <f t="shared" si="100"/>
        <v>4227</v>
      </c>
      <c r="BB97" s="11">
        <f t="shared" si="101"/>
        <v>4381</v>
      </c>
      <c r="BC97" s="11">
        <f t="shared" si="102"/>
        <v>4543</v>
      </c>
      <c r="BD97" s="11">
        <f t="shared" si="103"/>
        <v>4707</v>
      </c>
      <c r="BE97" s="11">
        <f t="shared" si="104"/>
        <v>4890</v>
      </c>
    </row>
    <row r="98" spans="1:57" x14ac:dyDescent="0.25">
      <c r="A98" t="s">
        <v>26</v>
      </c>
      <c r="B98">
        <v>2020</v>
      </c>
      <c r="C98" t="s">
        <v>28</v>
      </c>
      <c r="D98" s="3" t="s">
        <v>16</v>
      </c>
      <c r="E98" s="11">
        <f t="shared" si="52"/>
        <v>0</v>
      </c>
      <c r="F98" s="11">
        <f t="shared" si="53"/>
        <v>0</v>
      </c>
      <c r="G98" s="11">
        <f t="shared" si="54"/>
        <v>0</v>
      </c>
      <c r="H98" s="11">
        <f t="shared" si="55"/>
        <v>0</v>
      </c>
      <c r="I98" s="11">
        <f t="shared" si="56"/>
        <v>0</v>
      </c>
      <c r="J98" s="11">
        <f t="shared" si="57"/>
        <v>0</v>
      </c>
      <c r="K98" s="11">
        <f t="shared" si="58"/>
        <v>0</v>
      </c>
      <c r="L98" s="11">
        <f t="shared" si="59"/>
        <v>0</v>
      </c>
      <c r="M98" s="11">
        <f t="shared" si="60"/>
        <v>0</v>
      </c>
      <c r="N98" s="11">
        <f t="shared" si="61"/>
        <v>0</v>
      </c>
      <c r="O98" s="11">
        <f t="shared" si="62"/>
        <v>0</v>
      </c>
      <c r="P98" s="11">
        <f t="shared" si="63"/>
        <v>6</v>
      </c>
      <c r="Q98" s="11">
        <f t="shared" si="64"/>
        <v>69</v>
      </c>
      <c r="R98" s="11">
        <f t="shared" si="65"/>
        <v>421</v>
      </c>
      <c r="S98" s="11">
        <f t="shared" si="66"/>
        <v>1062</v>
      </c>
      <c r="T98" s="11">
        <f t="shared" si="67"/>
        <v>1794</v>
      </c>
      <c r="U98" s="11">
        <f t="shared" si="68"/>
        <v>2451</v>
      </c>
      <c r="V98" s="11">
        <f t="shared" si="69"/>
        <v>2889</v>
      </c>
      <c r="W98" s="11">
        <f t="shared" si="70"/>
        <v>3165</v>
      </c>
      <c r="X98" s="11">
        <f t="shared" si="71"/>
        <v>3466</v>
      </c>
      <c r="Y98" s="11">
        <f t="shared" si="72"/>
        <v>3640</v>
      </c>
      <c r="Z98" s="11">
        <f t="shared" si="73"/>
        <v>3762</v>
      </c>
      <c r="AA98" s="11">
        <f t="shared" si="74"/>
        <v>3880</v>
      </c>
      <c r="AB98" s="11">
        <f t="shared" si="75"/>
        <v>3959</v>
      </c>
      <c r="AC98" s="11">
        <f t="shared" si="76"/>
        <v>4019</v>
      </c>
      <c r="AD98" s="11">
        <f t="shared" si="77"/>
        <v>4065</v>
      </c>
      <c r="AE98" s="11">
        <f t="shared" si="78"/>
        <v>4109</v>
      </c>
      <c r="AF98" s="11">
        <f t="shared" si="79"/>
        <v>4142</v>
      </c>
      <c r="AG98" s="11">
        <f t="shared" si="80"/>
        <v>4167</v>
      </c>
      <c r="AH98" s="11">
        <f t="shared" si="81"/>
        <v>4183</v>
      </c>
      <c r="AI98" s="11">
        <f t="shared" si="82"/>
        <v>4199</v>
      </c>
      <c r="AJ98" s="11">
        <f t="shared" si="83"/>
        <v>4212</v>
      </c>
      <c r="AK98" s="11">
        <f t="shared" si="84"/>
        <v>4221</v>
      </c>
      <c r="AL98" s="11">
        <f t="shared" si="85"/>
        <v>4237</v>
      </c>
      <c r="AM98" s="11">
        <f t="shared" si="86"/>
        <v>4245</v>
      </c>
      <c r="AN98" s="11">
        <f t="shared" si="87"/>
        <v>4257</v>
      </c>
      <c r="AO98" s="11">
        <f t="shared" si="88"/>
        <v>4266</v>
      </c>
      <c r="AP98" s="11">
        <f t="shared" si="89"/>
        <v>4283</v>
      </c>
      <c r="AQ98" s="11">
        <f t="shared" si="90"/>
        <v>4295</v>
      </c>
      <c r="AR98" s="11">
        <f t="shared" si="91"/>
        <v>4328</v>
      </c>
      <c r="AS98" s="11">
        <f t="shared" si="92"/>
        <v>4375</v>
      </c>
      <c r="AT98" s="11">
        <f t="shared" si="93"/>
        <v>4442</v>
      </c>
      <c r="AU98" s="11">
        <f t="shared" si="94"/>
        <v>4541</v>
      </c>
      <c r="AV98" s="11">
        <f t="shared" si="95"/>
        <v>4685</v>
      </c>
      <c r="AW98" s="11">
        <f t="shared" si="96"/>
        <v>4855</v>
      </c>
      <c r="AX98" s="11">
        <f t="shared" si="97"/>
        <v>5073</v>
      </c>
      <c r="AY98" s="11">
        <f t="shared" si="98"/>
        <v>5336</v>
      </c>
      <c r="AZ98" s="11">
        <f t="shared" si="99"/>
        <v>5619</v>
      </c>
      <c r="BA98" s="11">
        <f t="shared" si="100"/>
        <v>5853</v>
      </c>
      <c r="BB98" s="11">
        <f t="shared" si="101"/>
        <v>6091</v>
      </c>
      <c r="BC98" s="11">
        <f t="shared" si="102"/>
        <v>6328</v>
      </c>
      <c r="BD98" s="11">
        <f t="shared" si="103"/>
        <v>6580</v>
      </c>
      <c r="BE98" s="11">
        <f t="shared" si="104"/>
        <v>6832</v>
      </c>
    </row>
    <row r="99" spans="1:57" x14ac:dyDescent="0.25">
      <c r="A99" t="s">
        <v>26</v>
      </c>
      <c r="B99">
        <v>2020</v>
      </c>
      <c r="C99" t="s">
        <v>28</v>
      </c>
      <c r="D99" s="3" t="s">
        <v>17</v>
      </c>
      <c r="E99" s="11">
        <f t="shared" si="52"/>
        <v>0</v>
      </c>
      <c r="F99" s="11">
        <f t="shared" si="53"/>
        <v>0</v>
      </c>
      <c r="G99" s="11">
        <f t="shared" si="54"/>
        <v>0</v>
      </c>
      <c r="H99" s="11">
        <f t="shared" si="55"/>
        <v>0</v>
      </c>
      <c r="I99" s="11">
        <f t="shared" si="56"/>
        <v>0</v>
      </c>
      <c r="J99" s="11">
        <f t="shared" si="57"/>
        <v>0</v>
      </c>
      <c r="K99" s="11">
        <f t="shared" si="58"/>
        <v>0</v>
      </c>
      <c r="L99" s="11">
        <f t="shared" si="59"/>
        <v>0</v>
      </c>
      <c r="M99" s="11">
        <f t="shared" si="60"/>
        <v>0</v>
      </c>
      <c r="N99" s="11">
        <f t="shared" si="61"/>
        <v>0</v>
      </c>
      <c r="O99" s="11">
        <f t="shared" si="62"/>
        <v>1</v>
      </c>
      <c r="P99" s="11">
        <f t="shared" si="63"/>
        <v>14</v>
      </c>
      <c r="Q99" s="11">
        <f t="shared" si="64"/>
        <v>69</v>
      </c>
      <c r="R99" s="11">
        <f t="shared" si="65"/>
        <v>510</v>
      </c>
      <c r="S99" s="11">
        <f t="shared" si="66"/>
        <v>1282</v>
      </c>
      <c r="T99" s="11">
        <f t="shared" si="67"/>
        <v>2267</v>
      </c>
      <c r="U99" s="11">
        <f t="shared" si="68"/>
        <v>3149</v>
      </c>
      <c r="V99" s="11">
        <f t="shared" si="69"/>
        <v>3728</v>
      </c>
      <c r="W99" s="11">
        <f t="shared" si="70"/>
        <v>4161</v>
      </c>
      <c r="X99" s="11">
        <f t="shared" si="71"/>
        <v>4536</v>
      </c>
      <c r="Y99" s="11">
        <f t="shared" si="72"/>
        <v>4782</v>
      </c>
      <c r="Z99" s="11">
        <f t="shared" si="73"/>
        <v>4979</v>
      </c>
      <c r="AA99" s="11">
        <f t="shared" si="74"/>
        <v>5146</v>
      </c>
      <c r="AB99" s="11">
        <f t="shared" si="75"/>
        <v>5271</v>
      </c>
      <c r="AC99" s="11">
        <f t="shared" si="76"/>
        <v>5356</v>
      </c>
      <c r="AD99" s="11">
        <f t="shared" si="77"/>
        <v>5428</v>
      </c>
      <c r="AE99" s="11">
        <f t="shared" si="78"/>
        <v>5494</v>
      </c>
      <c r="AF99" s="11">
        <f t="shared" si="79"/>
        <v>5534</v>
      </c>
      <c r="AG99" s="11">
        <f t="shared" si="80"/>
        <v>5575</v>
      </c>
      <c r="AH99" s="11">
        <f t="shared" si="81"/>
        <v>5596</v>
      </c>
      <c r="AI99" s="11">
        <f t="shared" si="82"/>
        <v>5623</v>
      </c>
      <c r="AJ99" s="11">
        <f t="shared" si="83"/>
        <v>5637</v>
      </c>
      <c r="AK99" s="11">
        <f t="shared" si="84"/>
        <v>5651</v>
      </c>
      <c r="AL99" s="11">
        <f t="shared" si="85"/>
        <v>5664</v>
      </c>
      <c r="AM99" s="11">
        <f t="shared" si="86"/>
        <v>5679</v>
      </c>
      <c r="AN99" s="11">
        <f t="shared" si="87"/>
        <v>5685</v>
      </c>
      <c r="AO99" s="11">
        <f t="shared" si="88"/>
        <v>5694</v>
      </c>
      <c r="AP99" s="11">
        <f t="shared" si="89"/>
        <v>5706</v>
      </c>
      <c r="AQ99" s="11">
        <f t="shared" si="90"/>
        <v>5735</v>
      </c>
      <c r="AR99" s="11">
        <f t="shared" si="91"/>
        <v>5767</v>
      </c>
      <c r="AS99" s="11">
        <f t="shared" si="92"/>
        <v>5822</v>
      </c>
      <c r="AT99" s="11">
        <f t="shared" si="93"/>
        <v>5904</v>
      </c>
      <c r="AU99" s="11">
        <f t="shared" si="94"/>
        <v>6014</v>
      </c>
      <c r="AV99" s="11">
        <f t="shared" si="95"/>
        <v>6155</v>
      </c>
      <c r="AW99" s="11">
        <f t="shared" si="96"/>
        <v>6410</v>
      </c>
      <c r="AX99" s="11">
        <f t="shared" si="97"/>
        <v>6689</v>
      </c>
      <c r="AY99" s="11">
        <f t="shared" si="98"/>
        <v>7007</v>
      </c>
      <c r="AZ99" s="11">
        <f t="shared" si="99"/>
        <v>7334</v>
      </c>
      <c r="BA99" s="11">
        <f t="shared" si="100"/>
        <v>7626</v>
      </c>
      <c r="BB99" s="11">
        <f t="shared" si="101"/>
        <v>7931</v>
      </c>
      <c r="BC99" s="11">
        <f t="shared" si="102"/>
        <v>8240</v>
      </c>
      <c r="BD99" s="11">
        <f t="shared" si="103"/>
        <v>8576</v>
      </c>
      <c r="BE99" s="11">
        <f t="shared" si="104"/>
        <v>8881</v>
      </c>
    </row>
    <row r="100" spans="1:57" x14ac:dyDescent="0.25">
      <c r="A100" t="s">
        <v>26</v>
      </c>
      <c r="B100">
        <v>2020</v>
      </c>
      <c r="C100" t="s">
        <v>28</v>
      </c>
      <c r="D100" s="3" t="s">
        <v>18</v>
      </c>
      <c r="E100" s="11">
        <f t="shared" si="52"/>
        <v>0</v>
      </c>
      <c r="F100" s="11">
        <f t="shared" si="53"/>
        <v>0</v>
      </c>
      <c r="G100" s="11">
        <f t="shared" si="54"/>
        <v>0</v>
      </c>
      <c r="H100" s="11">
        <f t="shared" si="55"/>
        <v>0</v>
      </c>
      <c r="I100" s="11">
        <f t="shared" si="56"/>
        <v>0</v>
      </c>
      <c r="J100" s="11">
        <f t="shared" si="57"/>
        <v>0</v>
      </c>
      <c r="K100" s="11">
        <f t="shared" si="58"/>
        <v>0</v>
      </c>
      <c r="L100" s="11">
        <f t="shared" si="59"/>
        <v>0</v>
      </c>
      <c r="M100" s="11">
        <f t="shared" si="60"/>
        <v>0</v>
      </c>
      <c r="N100" s="11">
        <f t="shared" si="61"/>
        <v>0</v>
      </c>
      <c r="O100" s="11">
        <f t="shared" si="62"/>
        <v>0</v>
      </c>
      <c r="P100" s="11">
        <f t="shared" si="63"/>
        <v>16</v>
      </c>
      <c r="Q100" s="11">
        <f t="shared" si="64"/>
        <v>75</v>
      </c>
      <c r="R100" s="11">
        <f t="shared" si="65"/>
        <v>429</v>
      </c>
      <c r="S100" s="11">
        <f t="shared" si="66"/>
        <v>1097</v>
      </c>
      <c r="T100" s="11">
        <f t="shared" si="67"/>
        <v>2055</v>
      </c>
      <c r="U100" s="11">
        <f t="shared" si="68"/>
        <v>2951</v>
      </c>
      <c r="V100" s="11">
        <f t="shared" si="69"/>
        <v>3589</v>
      </c>
      <c r="W100" s="11">
        <f t="shared" si="70"/>
        <v>3969</v>
      </c>
      <c r="X100" s="11">
        <f t="shared" si="71"/>
        <v>4365</v>
      </c>
      <c r="Y100" s="11">
        <f t="shared" si="72"/>
        <v>4650</v>
      </c>
      <c r="Z100" s="11">
        <f t="shared" si="73"/>
        <v>4851</v>
      </c>
      <c r="AA100" s="11">
        <f t="shared" si="74"/>
        <v>5001</v>
      </c>
      <c r="AB100" s="11">
        <f t="shared" si="75"/>
        <v>5122</v>
      </c>
      <c r="AC100" s="11">
        <f t="shared" si="76"/>
        <v>5186</v>
      </c>
      <c r="AD100" s="11">
        <f t="shared" si="77"/>
        <v>5258</v>
      </c>
      <c r="AE100" s="11">
        <f t="shared" si="78"/>
        <v>5311</v>
      </c>
      <c r="AF100" s="11">
        <f t="shared" si="79"/>
        <v>5345</v>
      </c>
      <c r="AG100" s="11">
        <f t="shared" si="80"/>
        <v>5374</v>
      </c>
      <c r="AH100" s="11">
        <f t="shared" si="81"/>
        <v>5396</v>
      </c>
      <c r="AI100" s="11">
        <f t="shared" si="82"/>
        <v>5412</v>
      </c>
      <c r="AJ100" s="11">
        <f t="shared" si="83"/>
        <v>5423</v>
      </c>
      <c r="AK100" s="11">
        <f t="shared" si="84"/>
        <v>5439</v>
      </c>
      <c r="AL100" s="11">
        <f t="shared" si="85"/>
        <v>5452</v>
      </c>
      <c r="AM100" s="11">
        <f t="shared" si="86"/>
        <v>5461</v>
      </c>
      <c r="AN100" s="11">
        <f t="shared" si="87"/>
        <v>5469</v>
      </c>
      <c r="AO100" s="11">
        <f t="shared" si="88"/>
        <v>5477</v>
      </c>
      <c r="AP100" s="11">
        <f t="shared" si="89"/>
        <v>5493</v>
      </c>
      <c r="AQ100" s="11">
        <f t="shared" si="90"/>
        <v>5516</v>
      </c>
      <c r="AR100" s="11">
        <f t="shared" si="91"/>
        <v>5551</v>
      </c>
      <c r="AS100" s="11">
        <f t="shared" si="92"/>
        <v>5594</v>
      </c>
      <c r="AT100" s="11">
        <f t="shared" si="93"/>
        <v>5663</v>
      </c>
      <c r="AU100" s="11">
        <f t="shared" si="94"/>
        <v>5773</v>
      </c>
      <c r="AV100" s="11">
        <f t="shared" si="95"/>
        <v>5925</v>
      </c>
      <c r="AW100" s="11">
        <f t="shared" si="96"/>
        <v>6123</v>
      </c>
      <c r="AX100" s="11">
        <f t="shared" si="97"/>
        <v>6378</v>
      </c>
      <c r="AY100" s="11">
        <f t="shared" si="98"/>
        <v>6662</v>
      </c>
      <c r="AZ100" s="11">
        <f t="shared" si="99"/>
        <v>7014</v>
      </c>
      <c r="BA100" s="11">
        <f t="shared" si="100"/>
        <v>7338</v>
      </c>
      <c r="BB100" s="11">
        <f t="shared" si="101"/>
        <v>7617</v>
      </c>
      <c r="BC100" s="11">
        <f t="shared" si="102"/>
        <v>7937</v>
      </c>
      <c r="BD100" s="11">
        <f t="shared" si="103"/>
        <v>8268</v>
      </c>
      <c r="BE100" s="11">
        <f t="shared" si="104"/>
        <v>8633</v>
      </c>
    </row>
    <row r="101" spans="1:57" x14ac:dyDescent="0.25">
      <c r="A101" t="s">
        <v>26</v>
      </c>
      <c r="B101">
        <v>2020</v>
      </c>
      <c r="C101" t="s">
        <v>28</v>
      </c>
      <c r="D101" s="3" t="s">
        <v>19</v>
      </c>
      <c r="E101" s="11">
        <f t="shared" si="52"/>
        <v>0</v>
      </c>
      <c r="F101" s="11">
        <f t="shared" si="53"/>
        <v>0</v>
      </c>
      <c r="G101" s="11">
        <f t="shared" si="54"/>
        <v>0</v>
      </c>
      <c r="H101" s="11">
        <f t="shared" si="55"/>
        <v>0</v>
      </c>
      <c r="I101" s="11">
        <f t="shared" si="56"/>
        <v>0</v>
      </c>
      <c r="J101" s="11">
        <f t="shared" si="57"/>
        <v>0</v>
      </c>
      <c r="K101" s="11">
        <f t="shared" si="58"/>
        <v>0</v>
      </c>
      <c r="L101" s="11">
        <f t="shared" si="59"/>
        <v>0</v>
      </c>
      <c r="M101" s="11">
        <f t="shared" si="60"/>
        <v>0</v>
      </c>
      <c r="N101" s="11">
        <f t="shared" si="61"/>
        <v>0</v>
      </c>
      <c r="O101" s="11">
        <f t="shared" si="62"/>
        <v>0</v>
      </c>
      <c r="P101" s="11">
        <f t="shared" si="63"/>
        <v>11</v>
      </c>
      <c r="Q101" s="11">
        <f t="shared" si="64"/>
        <v>53</v>
      </c>
      <c r="R101" s="11">
        <f t="shared" si="65"/>
        <v>325</v>
      </c>
      <c r="S101" s="11">
        <f t="shared" si="66"/>
        <v>809</v>
      </c>
      <c r="T101" s="11">
        <f t="shared" si="67"/>
        <v>1529</v>
      </c>
      <c r="U101" s="11">
        <f t="shared" si="68"/>
        <v>2254</v>
      </c>
      <c r="V101" s="11">
        <f t="shared" si="69"/>
        <v>2838</v>
      </c>
      <c r="W101" s="11">
        <f t="shared" si="70"/>
        <v>3207</v>
      </c>
      <c r="X101" s="11">
        <f t="shared" si="71"/>
        <v>3581</v>
      </c>
      <c r="Y101" s="11">
        <f t="shared" si="72"/>
        <v>3812</v>
      </c>
      <c r="Z101" s="11">
        <f t="shared" si="73"/>
        <v>3984</v>
      </c>
      <c r="AA101" s="11">
        <f t="shared" si="74"/>
        <v>4131</v>
      </c>
      <c r="AB101" s="11">
        <f t="shared" si="75"/>
        <v>4234</v>
      </c>
      <c r="AC101" s="11">
        <f t="shared" si="76"/>
        <v>4299</v>
      </c>
      <c r="AD101" s="11">
        <f t="shared" si="77"/>
        <v>4358</v>
      </c>
      <c r="AE101" s="11">
        <f t="shared" si="78"/>
        <v>4404</v>
      </c>
      <c r="AF101" s="11">
        <f t="shared" si="79"/>
        <v>4440</v>
      </c>
      <c r="AG101" s="11">
        <f t="shared" si="80"/>
        <v>4466</v>
      </c>
      <c r="AH101" s="11">
        <f t="shared" si="81"/>
        <v>4485</v>
      </c>
      <c r="AI101" s="11">
        <f t="shared" si="82"/>
        <v>4499</v>
      </c>
      <c r="AJ101" s="11">
        <f t="shared" si="83"/>
        <v>4514</v>
      </c>
      <c r="AK101" s="11">
        <f t="shared" si="84"/>
        <v>4524</v>
      </c>
      <c r="AL101" s="11">
        <f t="shared" si="85"/>
        <v>4529</v>
      </c>
      <c r="AM101" s="11">
        <f t="shared" si="86"/>
        <v>4540</v>
      </c>
      <c r="AN101" s="11">
        <f t="shared" si="87"/>
        <v>4547</v>
      </c>
      <c r="AO101" s="11">
        <f t="shared" si="88"/>
        <v>4557</v>
      </c>
      <c r="AP101" s="11">
        <f t="shared" si="89"/>
        <v>4564</v>
      </c>
      <c r="AQ101" s="11">
        <f t="shared" si="90"/>
        <v>4588</v>
      </c>
      <c r="AR101" s="11">
        <f t="shared" si="91"/>
        <v>4621</v>
      </c>
      <c r="AS101" s="11">
        <f t="shared" si="92"/>
        <v>4643</v>
      </c>
      <c r="AT101" s="11">
        <f t="shared" si="93"/>
        <v>4702</v>
      </c>
      <c r="AU101" s="11">
        <f t="shared" si="94"/>
        <v>4773</v>
      </c>
      <c r="AV101" s="11">
        <f t="shared" si="95"/>
        <v>4883</v>
      </c>
      <c r="AW101" s="11">
        <f t="shared" si="96"/>
        <v>5043</v>
      </c>
      <c r="AX101" s="11">
        <f t="shared" si="97"/>
        <v>5235</v>
      </c>
      <c r="AY101" s="11">
        <f t="shared" si="98"/>
        <v>5470</v>
      </c>
      <c r="AZ101" s="11">
        <f t="shared" si="99"/>
        <v>5732</v>
      </c>
      <c r="BA101" s="11">
        <f t="shared" si="100"/>
        <v>5985</v>
      </c>
      <c r="BB101" s="11">
        <f t="shared" si="101"/>
        <v>6252</v>
      </c>
      <c r="BC101" s="11">
        <f t="shared" si="102"/>
        <v>6575</v>
      </c>
      <c r="BD101" s="11">
        <f t="shared" si="103"/>
        <v>6860</v>
      </c>
      <c r="BE101" s="11">
        <f t="shared" si="104"/>
        <v>7156</v>
      </c>
    </row>
    <row r="102" spans="1:57" x14ac:dyDescent="0.25">
      <c r="A102" t="s">
        <v>27</v>
      </c>
      <c r="B102">
        <v>2020</v>
      </c>
      <c r="C102" t="s">
        <v>28</v>
      </c>
      <c r="D102" s="1" t="s">
        <v>0</v>
      </c>
      <c r="E102" s="11">
        <f t="shared" si="52"/>
        <v>0</v>
      </c>
      <c r="F102" s="11">
        <f t="shared" si="53"/>
        <v>0</v>
      </c>
      <c r="G102" s="11">
        <f t="shared" si="54"/>
        <v>0</v>
      </c>
      <c r="H102" s="11">
        <f t="shared" si="55"/>
        <v>0</v>
      </c>
      <c r="I102" s="11">
        <f t="shared" si="56"/>
        <v>0</v>
      </c>
      <c r="J102" s="11">
        <f t="shared" si="57"/>
        <v>0</v>
      </c>
      <c r="K102" s="11">
        <f t="shared" si="58"/>
        <v>0</v>
      </c>
      <c r="L102" s="11">
        <f t="shared" si="59"/>
        <v>0</v>
      </c>
      <c r="M102" s="11">
        <f t="shared" si="60"/>
        <v>0</v>
      </c>
      <c r="N102" s="11">
        <f t="shared" si="61"/>
        <v>0</v>
      </c>
      <c r="O102" s="11">
        <f t="shared" si="62"/>
        <v>0</v>
      </c>
      <c r="P102" s="11">
        <f t="shared" si="63"/>
        <v>0</v>
      </c>
      <c r="Q102" s="11">
        <f t="shared" si="64"/>
        <v>0</v>
      </c>
      <c r="R102" s="11">
        <f t="shared" si="65"/>
        <v>0</v>
      </c>
      <c r="S102" s="11">
        <f t="shared" si="66"/>
        <v>0</v>
      </c>
      <c r="T102" s="11">
        <f t="shared" si="67"/>
        <v>0</v>
      </c>
      <c r="U102" s="11">
        <f t="shared" si="68"/>
        <v>0</v>
      </c>
      <c r="V102" s="11">
        <f t="shared" si="69"/>
        <v>0</v>
      </c>
      <c r="W102" s="11">
        <f t="shared" si="70"/>
        <v>0</v>
      </c>
      <c r="X102" s="11">
        <f t="shared" si="71"/>
        <v>0</v>
      </c>
      <c r="Y102" s="11">
        <f t="shared" si="72"/>
        <v>0</v>
      </c>
      <c r="Z102" s="11">
        <f t="shared" si="73"/>
        <v>0</v>
      </c>
      <c r="AA102" s="11">
        <f t="shared" si="74"/>
        <v>0</v>
      </c>
      <c r="AB102" s="11">
        <f t="shared" si="75"/>
        <v>0</v>
      </c>
      <c r="AC102" s="11">
        <f t="shared" si="76"/>
        <v>0</v>
      </c>
      <c r="AD102" s="11">
        <f t="shared" si="77"/>
        <v>0</v>
      </c>
      <c r="AE102" s="11">
        <f t="shared" si="78"/>
        <v>0</v>
      </c>
      <c r="AF102" s="11">
        <f t="shared" si="79"/>
        <v>0</v>
      </c>
      <c r="AG102" s="11">
        <f t="shared" si="80"/>
        <v>0</v>
      </c>
      <c r="AH102" s="11">
        <f t="shared" si="81"/>
        <v>0</v>
      </c>
      <c r="AI102" s="11">
        <f t="shared" si="82"/>
        <v>0</v>
      </c>
      <c r="AJ102" s="11">
        <f t="shared" si="83"/>
        <v>0</v>
      </c>
      <c r="AK102" s="11">
        <f t="shared" si="84"/>
        <v>0</v>
      </c>
      <c r="AL102" s="11">
        <f t="shared" si="85"/>
        <v>0</v>
      </c>
      <c r="AM102" s="11">
        <f t="shared" si="86"/>
        <v>0</v>
      </c>
      <c r="AN102" s="11">
        <f t="shared" si="87"/>
        <v>0</v>
      </c>
      <c r="AO102" s="11">
        <f t="shared" si="88"/>
        <v>0</v>
      </c>
      <c r="AP102" s="11">
        <f t="shared" si="89"/>
        <v>0</v>
      </c>
      <c r="AQ102" s="11">
        <f t="shared" si="90"/>
        <v>0</v>
      </c>
      <c r="AR102" s="11">
        <f t="shared" si="91"/>
        <v>0</v>
      </c>
      <c r="AS102" s="11">
        <f t="shared" si="92"/>
        <v>0</v>
      </c>
      <c r="AT102" s="11">
        <f t="shared" si="93"/>
        <v>0</v>
      </c>
      <c r="AU102" s="11">
        <f t="shared" si="94"/>
        <v>0</v>
      </c>
      <c r="AV102" s="11">
        <f t="shared" si="95"/>
        <v>0</v>
      </c>
      <c r="AW102" s="11">
        <f t="shared" si="96"/>
        <v>0</v>
      </c>
      <c r="AX102" s="11">
        <f t="shared" si="97"/>
        <v>0</v>
      </c>
      <c r="AY102" s="11">
        <f t="shared" si="98"/>
        <v>0</v>
      </c>
      <c r="AZ102" s="11">
        <f t="shared" si="99"/>
        <v>0</v>
      </c>
      <c r="BA102" s="11">
        <f t="shared" si="100"/>
        <v>0</v>
      </c>
      <c r="BB102" s="11">
        <f t="shared" si="101"/>
        <v>0</v>
      </c>
      <c r="BC102" s="11">
        <f t="shared" si="102"/>
        <v>0</v>
      </c>
      <c r="BD102" s="11">
        <f t="shared" si="103"/>
        <v>0</v>
      </c>
      <c r="BE102" s="11">
        <f t="shared" si="104"/>
        <v>0</v>
      </c>
    </row>
    <row r="103" spans="1:57" x14ac:dyDescent="0.25">
      <c r="A103" t="s">
        <v>27</v>
      </c>
      <c r="B103">
        <v>2020</v>
      </c>
      <c r="C103" t="s">
        <v>28</v>
      </c>
      <c r="D103" s="2" t="s">
        <v>1</v>
      </c>
      <c r="E103" s="11">
        <f t="shared" si="52"/>
        <v>0</v>
      </c>
      <c r="F103" s="11">
        <f t="shared" si="53"/>
        <v>0</v>
      </c>
      <c r="G103" s="11">
        <f t="shared" si="54"/>
        <v>0</v>
      </c>
      <c r="H103" s="11">
        <f t="shared" si="55"/>
        <v>0</v>
      </c>
      <c r="I103" s="11">
        <f t="shared" si="56"/>
        <v>0</v>
      </c>
      <c r="J103" s="11">
        <f t="shared" si="57"/>
        <v>0</v>
      </c>
      <c r="K103" s="11">
        <f t="shared" si="58"/>
        <v>0</v>
      </c>
      <c r="L103" s="11">
        <f t="shared" si="59"/>
        <v>0</v>
      </c>
      <c r="M103" s="11">
        <f t="shared" si="60"/>
        <v>0</v>
      </c>
      <c r="N103" s="11">
        <f t="shared" si="61"/>
        <v>0</v>
      </c>
      <c r="O103" s="11">
        <f t="shared" si="62"/>
        <v>0</v>
      </c>
      <c r="P103" s="11">
        <f t="shared" si="63"/>
        <v>0</v>
      </c>
      <c r="Q103" s="11">
        <f t="shared" si="64"/>
        <v>0</v>
      </c>
      <c r="R103" s="11">
        <f t="shared" si="65"/>
        <v>0</v>
      </c>
      <c r="S103" s="11">
        <f t="shared" si="66"/>
        <v>0</v>
      </c>
      <c r="T103" s="11">
        <f t="shared" si="67"/>
        <v>1</v>
      </c>
      <c r="U103" s="11">
        <f t="shared" si="68"/>
        <v>1</v>
      </c>
      <c r="V103" s="11">
        <f t="shared" si="69"/>
        <v>1</v>
      </c>
      <c r="W103" s="11">
        <f t="shared" si="70"/>
        <v>1</v>
      </c>
      <c r="X103" s="11">
        <f t="shared" si="71"/>
        <v>1</v>
      </c>
      <c r="Y103" s="11">
        <f t="shared" si="72"/>
        <v>1</v>
      </c>
      <c r="Z103" s="11">
        <f t="shared" si="73"/>
        <v>1</v>
      </c>
      <c r="AA103" s="11">
        <f t="shared" si="74"/>
        <v>1</v>
      </c>
      <c r="AB103" s="11">
        <f t="shared" si="75"/>
        <v>1</v>
      </c>
      <c r="AC103" s="11">
        <f t="shared" si="76"/>
        <v>1</v>
      </c>
      <c r="AD103" s="11">
        <f t="shared" si="77"/>
        <v>1</v>
      </c>
      <c r="AE103" s="11">
        <f t="shared" si="78"/>
        <v>1</v>
      </c>
      <c r="AF103" s="11">
        <f t="shared" si="79"/>
        <v>1</v>
      </c>
      <c r="AG103" s="11">
        <f t="shared" si="80"/>
        <v>1</v>
      </c>
      <c r="AH103" s="11">
        <f t="shared" si="81"/>
        <v>1</v>
      </c>
      <c r="AI103" s="11">
        <f t="shared" si="82"/>
        <v>1</v>
      </c>
      <c r="AJ103" s="11">
        <f t="shared" si="83"/>
        <v>1</v>
      </c>
      <c r="AK103" s="11">
        <f t="shared" si="84"/>
        <v>1</v>
      </c>
      <c r="AL103" s="11">
        <f t="shared" si="85"/>
        <v>1</v>
      </c>
      <c r="AM103" s="11">
        <f t="shared" si="86"/>
        <v>1</v>
      </c>
      <c r="AN103" s="11">
        <f t="shared" si="87"/>
        <v>1</v>
      </c>
      <c r="AO103" s="11">
        <f t="shared" si="88"/>
        <v>1</v>
      </c>
      <c r="AP103" s="11">
        <f t="shared" si="89"/>
        <v>1</v>
      </c>
      <c r="AQ103" s="11">
        <f t="shared" si="90"/>
        <v>1</v>
      </c>
      <c r="AR103" s="11">
        <f t="shared" si="91"/>
        <v>1</v>
      </c>
      <c r="AS103" s="11">
        <f t="shared" si="92"/>
        <v>1</v>
      </c>
      <c r="AT103" s="11">
        <f t="shared" si="93"/>
        <v>1</v>
      </c>
      <c r="AU103" s="11">
        <f t="shared" si="94"/>
        <v>1</v>
      </c>
      <c r="AV103" s="11">
        <f t="shared" si="95"/>
        <v>1</v>
      </c>
      <c r="AW103" s="11">
        <f t="shared" si="96"/>
        <v>1</v>
      </c>
      <c r="AX103" s="11">
        <f t="shared" si="97"/>
        <v>1</v>
      </c>
      <c r="AY103" s="11">
        <f t="shared" si="98"/>
        <v>1</v>
      </c>
      <c r="AZ103" s="11">
        <f t="shared" si="99"/>
        <v>1</v>
      </c>
      <c r="BA103" s="11">
        <f t="shared" si="100"/>
        <v>1</v>
      </c>
      <c r="BB103" s="11">
        <f t="shared" si="101"/>
        <v>1</v>
      </c>
      <c r="BC103" s="11">
        <f t="shared" si="102"/>
        <v>1</v>
      </c>
      <c r="BD103" s="11">
        <f t="shared" si="103"/>
        <v>1</v>
      </c>
      <c r="BE103" s="11">
        <f t="shared" si="104"/>
        <v>1</v>
      </c>
    </row>
    <row r="104" spans="1:57" x14ac:dyDescent="0.25">
      <c r="A104" t="s">
        <v>27</v>
      </c>
      <c r="B104">
        <v>2020</v>
      </c>
      <c r="C104" t="s">
        <v>28</v>
      </c>
      <c r="D104" s="2" t="s">
        <v>2</v>
      </c>
      <c r="E104" s="11">
        <f t="shared" si="52"/>
        <v>0</v>
      </c>
      <c r="F104" s="11">
        <f t="shared" si="53"/>
        <v>0</v>
      </c>
      <c r="G104" s="11">
        <f t="shared" si="54"/>
        <v>0</v>
      </c>
      <c r="H104" s="11">
        <f t="shared" si="55"/>
        <v>0</v>
      </c>
      <c r="I104" s="11">
        <f t="shared" si="56"/>
        <v>0</v>
      </c>
      <c r="J104" s="11">
        <f t="shared" si="57"/>
        <v>0</v>
      </c>
      <c r="K104" s="11">
        <f t="shared" si="58"/>
        <v>0</v>
      </c>
      <c r="L104" s="11">
        <f t="shared" si="59"/>
        <v>0</v>
      </c>
      <c r="M104" s="11">
        <f t="shared" si="60"/>
        <v>0</v>
      </c>
      <c r="N104" s="11">
        <f t="shared" si="61"/>
        <v>0</v>
      </c>
      <c r="O104" s="11">
        <f t="shared" si="62"/>
        <v>0</v>
      </c>
      <c r="P104" s="11">
        <f t="shared" si="63"/>
        <v>0</v>
      </c>
      <c r="Q104" s="11">
        <f t="shared" si="64"/>
        <v>0</v>
      </c>
      <c r="R104" s="11">
        <f t="shared" si="65"/>
        <v>0</v>
      </c>
      <c r="S104" s="11">
        <f t="shared" si="66"/>
        <v>0</v>
      </c>
      <c r="T104" s="11">
        <f t="shared" si="67"/>
        <v>0</v>
      </c>
      <c r="U104" s="11">
        <f t="shared" si="68"/>
        <v>0</v>
      </c>
      <c r="V104" s="11">
        <f t="shared" si="69"/>
        <v>0</v>
      </c>
      <c r="W104" s="11">
        <f t="shared" si="70"/>
        <v>0</v>
      </c>
      <c r="X104" s="11">
        <f t="shared" si="71"/>
        <v>0</v>
      </c>
      <c r="Y104" s="11">
        <f t="shared" si="72"/>
        <v>0</v>
      </c>
      <c r="Z104" s="11">
        <f t="shared" si="73"/>
        <v>0</v>
      </c>
      <c r="AA104" s="11">
        <f t="shared" si="74"/>
        <v>0</v>
      </c>
      <c r="AB104" s="11">
        <f t="shared" si="75"/>
        <v>0</v>
      </c>
      <c r="AC104" s="11">
        <f t="shared" si="76"/>
        <v>0</v>
      </c>
      <c r="AD104" s="11">
        <f t="shared" si="77"/>
        <v>0</v>
      </c>
      <c r="AE104" s="11">
        <f t="shared" si="78"/>
        <v>0</v>
      </c>
      <c r="AF104" s="11">
        <f t="shared" si="79"/>
        <v>0</v>
      </c>
      <c r="AG104" s="11">
        <f t="shared" si="80"/>
        <v>0</v>
      </c>
      <c r="AH104" s="11">
        <f t="shared" si="81"/>
        <v>0</v>
      </c>
      <c r="AI104" s="11">
        <f t="shared" si="82"/>
        <v>1</v>
      </c>
      <c r="AJ104" s="11">
        <f t="shared" si="83"/>
        <v>1</v>
      </c>
      <c r="AK104" s="11">
        <f t="shared" si="84"/>
        <v>1</v>
      </c>
      <c r="AL104" s="11">
        <f t="shared" si="85"/>
        <v>1</v>
      </c>
      <c r="AM104" s="11">
        <f t="shared" si="86"/>
        <v>1</v>
      </c>
      <c r="AN104" s="11">
        <f t="shared" si="87"/>
        <v>1</v>
      </c>
      <c r="AO104" s="11">
        <f t="shared" si="88"/>
        <v>1</v>
      </c>
      <c r="AP104" s="11">
        <f t="shared" si="89"/>
        <v>1</v>
      </c>
      <c r="AQ104" s="11">
        <f t="shared" si="90"/>
        <v>1</v>
      </c>
      <c r="AR104" s="11">
        <f t="shared" si="91"/>
        <v>1</v>
      </c>
      <c r="AS104" s="11">
        <f t="shared" si="92"/>
        <v>1</v>
      </c>
      <c r="AT104" s="11">
        <f t="shared" si="93"/>
        <v>1</v>
      </c>
      <c r="AU104" s="11">
        <f t="shared" si="94"/>
        <v>1</v>
      </c>
      <c r="AV104" s="11">
        <f t="shared" si="95"/>
        <v>1</v>
      </c>
      <c r="AW104" s="11">
        <f t="shared" si="96"/>
        <v>1</v>
      </c>
      <c r="AX104" s="11">
        <f t="shared" si="97"/>
        <v>1</v>
      </c>
      <c r="AY104" s="11">
        <f t="shared" si="98"/>
        <v>1</v>
      </c>
      <c r="AZ104" s="11">
        <f t="shared" si="99"/>
        <v>1</v>
      </c>
      <c r="BA104" s="11">
        <f t="shared" si="100"/>
        <v>1</v>
      </c>
      <c r="BB104" s="11">
        <f t="shared" si="101"/>
        <v>1</v>
      </c>
      <c r="BC104" s="11">
        <f t="shared" si="102"/>
        <v>1</v>
      </c>
      <c r="BD104" s="11">
        <f t="shared" si="103"/>
        <v>1</v>
      </c>
      <c r="BE104" s="11">
        <f t="shared" si="104"/>
        <v>1</v>
      </c>
    </row>
    <row r="105" spans="1:57" x14ac:dyDescent="0.25">
      <c r="A105" t="s">
        <v>27</v>
      </c>
      <c r="B105">
        <v>2020</v>
      </c>
      <c r="C105" t="s">
        <v>28</v>
      </c>
      <c r="D105" s="1" t="s">
        <v>3</v>
      </c>
      <c r="E105" s="11">
        <f t="shared" si="52"/>
        <v>0</v>
      </c>
      <c r="F105" s="11">
        <f t="shared" si="53"/>
        <v>0</v>
      </c>
      <c r="G105" s="11">
        <f t="shared" si="54"/>
        <v>0</v>
      </c>
      <c r="H105" s="11">
        <f t="shared" si="55"/>
        <v>0</v>
      </c>
      <c r="I105" s="11">
        <f t="shared" si="56"/>
        <v>0</v>
      </c>
      <c r="J105" s="11">
        <f t="shared" si="57"/>
        <v>0</v>
      </c>
      <c r="K105" s="11">
        <f t="shared" si="58"/>
        <v>0</v>
      </c>
      <c r="L105" s="11">
        <f t="shared" si="59"/>
        <v>0</v>
      </c>
      <c r="M105" s="11">
        <f t="shared" si="60"/>
        <v>0</v>
      </c>
      <c r="N105" s="11">
        <f t="shared" si="61"/>
        <v>0</v>
      </c>
      <c r="O105" s="11">
        <f t="shared" si="62"/>
        <v>0</v>
      </c>
      <c r="P105" s="11">
        <f t="shared" si="63"/>
        <v>0</v>
      </c>
      <c r="Q105" s="11">
        <f t="shared" si="64"/>
        <v>0</v>
      </c>
      <c r="R105" s="11">
        <f t="shared" si="65"/>
        <v>0</v>
      </c>
      <c r="S105" s="11">
        <f t="shared" si="66"/>
        <v>0</v>
      </c>
      <c r="T105" s="11">
        <f t="shared" si="67"/>
        <v>1</v>
      </c>
      <c r="U105" s="11">
        <f t="shared" si="68"/>
        <v>1</v>
      </c>
      <c r="V105" s="11">
        <f t="shared" si="69"/>
        <v>1</v>
      </c>
      <c r="W105" s="11">
        <f t="shared" si="70"/>
        <v>1</v>
      </c>
      <c r="X105" s="11">
        <f t="shared" si="71"/>
        <v>1</v>
      </c>
      <c r="Y105" s="11">
        <f t="shared" si="72"/>
        <v>1</v>
      </c>
      <c r="Z105" s="11">
        <f t="shared" si="73"/>
        <v>1</v>
      </c>
      <c r="AA105" s="11">
        <f t="shared" si="74"/>
        <v>1</v>
      </c>
      <c r="AB105" s="11">
        <f t="shared" si="75"/>
        <v>1</v>
      </c>
      <c r="AC105" s="11">
        <f t="shared" si="76"/>
        <v>1</v>
      </c>
      <c r="AD105" s="11">
        <f t="shared" si="77"/>
        <v>1</v>
      </c>
      <c r="AE105" s="11">
        <f t="shared" si="78"/>
        <v>1</v>
      </c>
      <c r="AF105" s="11">
        <f t="shared" si="79"/>
        <v>1</v>
      </c>
      <c r="AG105" s="11">
        <f t="shared" si="80"/>
        <v>1</v>
      </c>
      <c r="AH105" s="11">
        <f t="shared" si="81"/>
        <v>1</v>
      </c>
      <c r="AI105" s="11">
        <f t="shared" si="82"/>
        <v>1</v>
      </c>
      <c r="AJ105" s="11">
        <f t="shared" si="83"/>
        <v>1</v>
      </c>
      <c r="AK105" s="11">
        <f t="shared" si="84"/>
        <v>1</v>
      </c>
      <c r="AL105" s="11">
        <f t="shared" si="85"/>
        <v>1</v>
      </c>
      <c r="AM105" s="11">
        <f t="shared" si="86"/>
        <v>1</v>
      </c>
      <c r="AN105" s="11">
        <f t="shared" si="87"/>
        <v>1</v>
      </c>
      <c r="AO105" s="11">
        <f t="shared" si="88"/>
        <v>1</v>
      </c>
      <c r="AP105" s="11">
        <f t="shared" si="89"/>
        <v>1</v>
      </c>
      <c r="AQ105" s="11">
        <f t="shared" si="90"/>
        <v>1</v>
      </c>
      <c r="AR105" s="11">
        <f t="shared" si="91"/>
        <v>1</v>
      </c>
      <c r="AS105" s="11">
        <f t="shared" si="92"/>
        <v>1</v>
      </c>
      <c r="AT105" s="11">
        <f t="shared" si="93"/>
        <v>1</v>
      </c>
      <c r="AU105" s="11">
        <f t="shared" si="94"/>
        <v>1</v>
      </c>
      <c r="AV105" s="11">
        <f t="shared" si="95"/>
        <v>1</v>
      </c>
      <c r="AW105" s="11">
        <f t="shared" si="96"/>
        <v>1</v>
      </c>
      <c r="AX105" s="11">
        <f t="shared" si="97"/>
        <v>1</v>
      </c>
      <c r="AY105" s="11">
        <f t="shared" si="98"/>
        <v>1</v>
      </c>
      <c r="AZ105" s="11">
        <f t="shared" si="99"/>
        <v>1</v>
      </c>
      <c r="BA105" s="11">
        <f t="shared" si="100"/>
        <v>1</v>
      </c>
      <c r="BB105" s="11">
        <f t="shared" si="101"/>
        <v>1</v>
      </c>
      <c r="BC105" s="11">
        <f t="shared" si="102"/>
        <v>1</v>
      </c>
      <c r="BD105" s="11">
        <f t="shared" si="103"/>
        <v>1</v>
      </c>
      <c r="BE105" s="11">
        <f t="shared" si="104"/>
        <v>1</v>
      </c>
    </row>
    <row r="106" spans="1:57" x14ac:dyDescent="0.25">
      <c r="A106" t="s">
        <v>27</v>
      </c>
      <c r="B106">
        <v>2020</v>
      </c>
      <c r="C106" t="s">
        <v>28</v>
      </c>
      <c r="D106" s="1" t="s">
        <v>4</v>
      </c>
      <c r="E106" s="11">
        <f t="shared" si="52"/>
        <v>0</v>
      </c>
      <c r="F106" s="11">
        <f t="shared" si="53"/>
        <v>0</v>
      </c>
      <c r="G106" s="11">
        <f t="shared" si="54"/>
        <v>0</v>
      </c>
      <c r="H106" s="11">
        <f t="shared" si="55"/>
        <v>0</v>
      </c>
      <c r="I106" s="11">
        <f t="shared" si="56"/>
        <v>0</v>
      </c>
      <c r="J106" s="11">
        <f t="shared" si="57"/>
        <v>0</v>
      </c>
      <c r="K106" s="11">
        <f t="shared" si="58"/>
        <v>0</v>
      </c>
      <c r="L106" s="11">
        <f t="shared" si="59"/>
        <v>0</v>
      </c>
      <c r="M106" s="11">
        <f t="shared" si="60"/>
        <v>0</v>
      </c>
      <c r="N106" s="11">
        <f t="shared" si="61"/>
        <v>0</v>
      </c>
      <c r="O106" s="11">
        <f t="shared" si="62"/>
        <v>0</v>
      </c>
      <c r="P106" s="11">
        <f t="shared" si="63"/>
        <v>0</v>
      </c>
      <c r="Q106" s="11">
        <f t="shared" si="64"/>
        <v>0</v>
      </c>
      <c r="R106" s="11">
        <f t="shared" si="65"/>
        <v>2</v>
      </c>
      <c r="S106" s="11">
        <f t="shared" si="66"/>
        <v>3</v>
      </c>
      <c r="T106" s="11">
        <f t="shared" si="67"/>
        <v>3</v>
      </c>
      <c r="U106" s="11">
        <f t="shared" si="68"/>
        <v>3</v>
      </c>
      <c r="V106" s="11">
        <f t="shared" si="69"/>
        <v>3</v>
      </c>
      <c r="W106" s="11">
        <f t="shared" si="70"/>
        <v>3</v>
      </c>
      <c r="X106" s="11">
        <f t="shared" si="71"/>
        <v>4</v>
      </c>
      <c r="Y106" s="11">
        <f t="shared" si="72"/>
        <v>4</v>
      </c>
      <c r="Z106" s="11">
        <f t="shared" si="73"/>
        <v>4</v>
      </c>
      <c r="AA106" s="11">
        <f t="shared" si="74"/>
        <v>4</v>
      </c>
      <c r="AB106" s="11">
        <f t="shared" si="75"/>
        <v>4</v>
      </c>
      <c r="AC106" s="11">
        <f t="shared" si="76"/>
        <v>4</v>
      </c>
      <c r="AD106" s="11">
        <f t="shared" si="77"/>
        <v>4</v>
      </c>
      <c r="AE106" s="11">
        <f t="shared" si="78"/>
        <v>4</v>
      </c>
      <c r="AF106" s="11">
        <f t="shared" si="79"/>
        <v>4</v>
      </c>
      <c r="AG106" s="11">
        <f t="shared" si="80"/>
        <v>4</v>
      </c>
      <c r="AH106" s="11">
        <f t="shared" si="81"/>
        <v>4</v>
      </c>
      <c r="AI106" s="11">
        <f t="shared" si="82"/>
        <v>4</v>
      </c>
      <c r="AJ106" s="11">
        <f t="shared" si="83"/>
        <v>4</v>
      </c>
      <c r="AK106" s="11">
        <f t="shared" si="84"/>
        <v>4</v>
      </c>
      <c r="AL106" s="11">
        <f t="shared" si="85"/>
        <v>4</v>
      </c>
      <c r="AM106" s="11">
        <f t="shared" si="86"/>
        <v>4</v>
      </c>
      <c r="AN106" s="11">
        <f t="shared" si="87"/>
        <v>4</v>
      </c>
      <c r="AO106" s="11">
        <f t="shared" si="88"/>
        <v>4</v>
      </c>
      <c r="AP106" s="11">
        <f t="shared" si="89"/>
        <v>4</v>
      </c>
      <c r="AQ106" s="11">
        <f t="shared" si="90"/>
        <v>4</v>
      </c>
      <c r="AR106" s="11">
        <f t="shared" si="91"/>
        <v>4</v>
      </c>
      <c r="AS106" s="11">
        <f t="shared" si="92"/>
        <v>4</v>
      </c>
      <c r="AT106" s="11">
        <f t="shared" si="93"/>
        <v>4</v>
      </c>
      <c r="AU106" s="11">
        <f t="shared" si="94"/>
        <v>4</v>
      </c>
      <c r="AV106" s="11">
        <f t="shared" si="95"/>
        <v>4</v>
      </c>
      <c r="AW106" s="11">
        <f t="shared" si="96"/>
        <v>4</v>
      </c>
      <c r="AX106" s="11">
        <f t="shared" si="97"/>
        <v>4</v>
      </c>
      <c r="AY106" s="11">
        <f t="shared" si="98"/>
        <v>4</v>
      </c>
      <c r="AZ106" s="11">
        <f t="shared" si="99"/>
        <v>4</v>
      </c>
      <c r="BA106" s="11">
        <f t="shared" si="100"/>
        <v>4</v>
      </c>
      <c r="BB106" s="11">
        <f t="shared" si="101"/>
        <v>5</v>
      </c>
      <c r="BC106" s="11">
        <f t="shared" si="102"/>
        <v>5</v>
      </c>
      <c r="BD106" s="11">
        <f t="shared" si="103"/>
        <v>5</v>
      </c>
      <c r="BE106" s="11">
        <f t="shared" si="104"/>
        <v>5</v>
      </c>
    </row>
    <row r="107" spans="1:57" x14ac:dyDescent="0.25">
      <c r="A107" t="s">
        <v>27</v>
      </c>
      <c r="B107">
        <v>2020</v>
      </c>
      <c r="C107" t="s">
        <v>28</v>
      </c>
      <c r="D107" s="1" t="s">
        <v>5</v>
      </c>
      <c r="E107" s="11">
        <f t="shared" si="52"/>
        <v>0</v>
      </c>
      <c r="F107" s="11">
        <f t="shared" si="53"/>
        <v>0</v>
      </c>
      <c r="G107" s="11">
        <f t="shared" si="54"/>
        <v>0</v>
      </c>
      <c r="H107" s="11">
        <f t="shared" si="55"/>
        <v>0</v>
      </c>
      <c r="I107" s="11">
        <f t="shared" si="56"/>
        <v>0</v>
      </c>
      <c r="J107" s="11">
        <f t="shared" si="57"/>
        <v>0</v>
      </c>
      <c r="K107" s="11">
        <f t="shared" si="58"/>
        <v>0</v>
      </c>
      <c r="L107" s="11">
        <f t="shared" si="59"/>
        <v>0</v>
      </c>
      <c r="M107" s="11">
        <f t="shared" si="60"/>
        <v>0</v>
      </c>
      <c r="N107" s="11">
        <f t="shared" si="61"/>
        <v>0</v>
      </c>
      <c r="O107" s="11">
        <f t="shared" si="62"/>
        <v>0</v>
      </c>
      <c r="P107" s="11">
        <f t="shared" si="63"/>
        <v>0</v>
      </c>
      <c r="Q107" s="11">
        <f t="shared" si="64"/>
        <v>0</v>
      </c>
      <c r="R107" s="11">
        <f t="shared" si="65"/>
        <v>3</v>
      </c>
      <c r="S107" s="11">
        <f t="shared" si="66"/>
        <v>4</v>
      </c>
      <c r="T107" s="11">
        <f t="shared" si="67"/>
        <v>5</v>
      </c>
      <c r="U107" s="11">
        <f t="shared" si="68"/>
        <v>7</v>
      </c>
      <c r="V107" s="11">
        <f t="shared" si="69"/>
        <v>7</v>
      </c>
      <c r="W107" s="11">
        <f t="shared" si="70"/>
        <v>9</v>
      </c>
      <c r="X107" s="11">
        <f t="shared" si="71"/>
        <v>9</v>
      </c>
      <c r="Y107" s="11">
        <f t="shared" si="72"/>
        <v>9</v>
      </c>
      <c r="Z107" s="11">
        <f t="shared" si="73"/>
        <v>9</v>
      </c>
      <c r="AA107" s="11">
        <f t="shared" si="74"/>
        <v>9</v>
      </c>
      <c r="AB107" s="11">
        <f t="shared" si="75"/>
        <v>9</v>
      </c>
      <c r="AC107" s="11">
        <f t="shared" si="76"/>
        <v>10</v>
      </c>
      <c r="AD107" s="11">
        <f t="shared" si="77"/>
        <v>10</v>
      </c>
      <c r="AE107" s="11">
        <f t="shared" si="78"/>
        <v>10</v>
      </c>
      <c r="AF107" s="11">
        <f t="shared" si="79"/>
        <v>10</v>
      </c>
      <c r="AG107" s="11">
        <f t="shared" si="80"/>
        <v>10</v>
      </c>
      <c r="AH107" s="11">
        <f t="shared" si="81"/>
        <v>10</v>
      </c>
      <c r="AI107" s="11">
        <f t="shared" si="82"/>
        <v>10</v>
      </c>
      <c r="AJ107" s="11">
        <f t="shared" si="83"/>
        <v>10</v>
      </c>
      <c r="AK107" s="11">
        <f t="shared" si="84"/>
        <v>10</v>
      </c>
      <c r="AL107" s="11">
        <f t="shared" si="85"/>
        <v>10</v>
      </c>
      <c r="AM107" s="11">
        <f t="shared" si="86"/>
        <v>10</v>
      </c>
      <c r="AN107" s="11">
        <f t="shared" si="87"/>
        <v>10</v>
      </c>
      <c r="AO107" s="11">
        <f t="shared" si="88"/>
        <v>10</v>
      </c>
      <c r="AP107" s="11">
        <f t="shared" si="89"/>
        <v>10</v>
      </c>
      <c r="AQ107" s="11">
        <f t="shared" si="90"/>
        <v>10</v>
      </c>
      <c r="AR107" s="11">
        <f t="shared" si="91"/>
        <v>10</v>
      </c>
      <c r="AS107" s="11">
        <f t="shared" si="92"/>
        <v>10</v>
      </c>
      <c r="AT107" s="11">
        <f t="shared" si="93"/>
        <v>10</v>
      </c>
      <c r="AU107" s="11">
        <f t="shared" si="94"/>
        <v>10</v>
      </c>
      <c r="AV107" s="11">
        <f t="shared" si="95"/>
        <v>10</v>
      </c>
      <c r="AW107" s="11">
        <f t="shared" si="96"/>
        <v>10</v>
      </c>
      <c r="AX107" s="11">
        <f t="shared" si="97"/>
        <v>12</v>
      </c>
      <c r="AY107" s="11">
        <f t="shared" si="98"/>
        <v>12</v>
      </c>
      <c r="AZ107" s="11">
        <f t="shared" si="99"/>
        <v>13</v>
      </c>
      <c r="BA107" s="11">
        <f t="shared" si="100"/>
        <v>14</v>
      </c>
      <c r="BB107" s="11">
        <f t="shared" si="101"/>
        <v>14</v>
      </c>
      <c r="BC107" s="11">
        <f t="shared" si="102"/>
        <v>15</v>
      </c>
      <c r="BD107" s="11">
        <f t="shared" si="103"/>
        <v>15</v>
      </c>
      <c r="BE107" s="11">
        <f t="shared" si="104"/>
        <v>15</v>
      </c>
    </row>
    <row r="108" spans="1:57" x14ac:dyDescent="0.25">
      <c r="A108" t="s">
        <v>27</v>
      </c>
      <c r="B108">
        <v>2020</v>
      </c>
      <c r="C108" t="s">
        <v>28</v>
      </c>
      <c r="D108" s="3" t="s">
        <v>6</v>
      </c>
      <c r="E108" s="11">
        <f t="shared" si="52"/>
        <v>0</v>
      </c>
      <c r="F108" s="11">
        <f t="shared" si="53"/>
        <v>0</v>
      </c>
      <c r="G108" s="11">
        <f t="shared" si="54"/>
        <v>0</v>
      </c>
      <c r="H108" s="11">
        <f t="shared" si="55"/>
        <v>0</v>
      </c>
      <c r="I108" s="11">
        <f t="shared" si="56"/>
        <v>0</v>
      </c>
      <c r="J108" s="11">
        <f t="shared" si="57"/>
        <v>0</v>
      </c>
      <c r="K108" s="11">
        <f t="shared" si="58"/>
        <v>0</v>
      </c>
      <c r="L108" s="11">
        <f t="shared" si="59"/>
        <v>0</v>
      </c>
      <c r="M108" s="11">
        <f t="shared" si="60"/>
        <v>0</v>
      </c>
      <c r="N108" s="11">
        <f t="shared" si="61"/>
        <v>0</v>
      </c>
      <c r="O108" s="11">
        <f t="shared" si="62"/>
        <v>0</v>
      </c>
      <c r="P108" s="11">
        <f t="shared" si="63"/>
        <v>0</v>
      </c>
      <c r="Q108" s="11">
        <f t="shared" si="64"/>
        <v>1</v>
      </c>
      <c r="R108" s="11">
        <f t="shared" si="65"/>
        <v>4</v>
      </c>
      <c r="S108" s="11">
        <f t="shared" si="66"/>
        <v>7</v>
      </c>
      <c r="T108" s="11">
        <f t="shared" si="67"/>
        <v>10</v>
      </c>
      <c r="U108" s="11">
        <f t="shared" si="68"/>
        <v>14</v>
      </c>
      <c r="V108" s="11">
        <f t="shared" si="69"/>
        <v>15</v>
      </c>
      <c r="W108" s="11">
        <f t="shared" si="70"/>
        <v>15</v>
      </c>
      <c r="X108" s="11">
        <f t="shared" si="71"/>
        <v>16</v>
      </c>
      <c r="Y108" s="11">
        <f t="shared" si="72"/>
        <v>16</v>
      </c>
      <c r="Z108" s="11">
        <f t="shared" si="73"/>
        <v>16</v>
      </c>
      <c r="AA108" s="11">
        <f t="shared" si="74"/>
        <v>17</v>
      </c>
      <c r="AB108" s="11">
        <f t="shared" si="75"/>
        <v>17</v>
      </c>
      <c r="AC108" s="11">
        <f t="shared" si="76"/>
        <v>17</v>
      </c>
      <c r="AD108" s="11">
        <f t="shared" si="77"/>
        <v>17</v>
      </c>
      <c r="AE108" s="11">
        <f t="shared" si="78"/>
        <v>17</v>
      </c>
      <c r="AF108" s="11">
        <f t="shared" si="79"/>
        <v>17</v>
      </c>
      <c r="AG108" s="11">
        <f t="shared" si="80"/>
        <v>17</v>
      </c>
      <c r="AH108" s="11">
        <f t="shared" si="81"/>
        <v>17</v>
      </c>
      <c r="AI108" s="11">
        <f t="shared" si="82"/>
        <v>17</v>
      </c>
      <c r="AJ108" s="11">
        <f t="shared" si="83"/>
        <v>17</v>
      </c>
      <c r="AK108" s="11">
        <f t="shared" si="84"/>
        <v>17</v>
      </c>
      <c r="AL108" s="11">
        <f t="shared" si="85"/>
        <v>17</v>
      </c>
      <c r="AM108" s="11">
        <f t="shared" si="86"/>
        <v>17</v>
      </c>
      <c r="AN108" s="11">
        <f t="shared" si="87"/>
        <v>17</v>
      </c>
      <c r="AO108" s="11">
        <f t="shared" si="88"/>
        <v>17</v>
      </c>
      <c r="AP108" s="11">
        <f t="shared" si="89"/>
        <v>17</v>
      </c>
      <c r="AQ108" s="11">
        <f t="shared" si="90"/>
        <v>17</v>
      </c>
      <c r="AR108" s="11">
        <f t="shared" si="91"/>
        <v>17</v>
      </c>
      <c r="AS108" s="11">
        <f t="shared" si="92"/>
        <v>17</v>
      </c>
      <c r="AT108" s="11">
        <f t="shared" si="93"/>
        <v>17</v>
      </c>
      <c r="AU108" s="11">
        <f t="shared" si="94"/>
        <v>17</v>
      </c>
      <c r="AV108" s="11">
        <f t="shared" si="95"/>
        <v>17</v>
      </c>
      <c r="AW108" s="11">
        <f t="shared" si="96"/>
        <v>18</v>
      </c>
      <c r="AX108" s="11">
        <f t="shared" si="97"/>
        <v>19</v>
      </c>
      <c r="AY108" s="11">
        <f t="shared" si="98"/>
        <v>20</v>
      </c>
      <c r="AZ108" s="11">
        <f t="shared" si="99"/>
        <v>21</v>
      </c>
      <c r="BA108" s="11">
        <f t="shared" si="100"/>
        <v>22</v>
      </c>
      <c r="BB108" s="11">
        <f t="shared" si="101"/>
        <v>23</v>
      </c>
      <c r="BC108" s="11">
        <f t="shared" si="102"/>
        <v>23</v>
      </c>
      <c r="BD108" s="11">
        <f t="shared" si="103"/>
        <v>24</v>
      </c>
      <c r="BE108" s="11">
        <f t="shared" si="104"/>
        <v>26</v>
      </c>
    </row>
    <row r="109" spans="1:57" x14ac:dyDescent="0.25">
      <c r="A109" t="s">
        <v>27</v>
      </c>
      <c r="B109">
        <v>2020</v>
      </c>
      <c r="C109" t="s">
        <v>28</v>
      </c>
      <c r="D109" s="3" t="s">
        <v>7</v>
      </c>
      <c r="E109" s="11">
        <f t="shared" si="52"/>
        <v>0</v>
      </c>
      <c r="F109" s="11">
        <f t="shared" si="53"/>
        <v>0</v>
      </c>
      <c r="G109" s="11">
        <f t="shared" si="54"/>
        <v>0</v>
      </c>
      <c r="H109" s="11">
        <f t="shared" si="55"/>
        <v>0</v>
      </c>
      <c r="I109" s="11">
        <f t="shared" si="56"/>
        <v>0</v>
      </c>
      <c r="J109" s="11">
        <f t="shared" si="57"/>
        <v>0</v>
      </c>
      <c r="K109" s="11">
        <f t="shared" si="58"/>
        <v>0</v>
      </c>
      <c r="L109" s="11">
        <f t="shared" si="59"/>
        <v>0</v>
      </c>
      <c r="M109" s="11">
        <f t="shared" si="60"/>
        <v>0</v>
      </c>
      <c r="N109" s="11">
        <f t="shared" si="61"/>
        <v>0</v>
      </c>
      <c r="O109" s="11">
        <f t="shared" si="62"/>
        <v>0</v>
      </c>
      <c r="P109" s="11">
        <f t="shared" si="63"/>
        <v>0</v>
      </c>
      <c r="Q109" s="11">
        <f t="shared" si="64"/>
        <v>0</v>
      </c>
      <c r="R109" s="11">
        <f t="shared" si="65"/>
        <v>3</v>
      </c>
      <c r="S109" s="11">
        <f t="shared" si="66"/>
        <v>6</v>
      </c>
      <c r="T109" s="11">
        <f t="shared" si="67"/>
        <v>12</v>
      </c>
      <c r="U109" s="11">
        <f t="shared" si="68"/>
        <v>20</v>
      </c>
      <c r="V109" s="11">
        <f t="shared" si="69"/>
        <v>21</v>
      </c>
      <c r="W109" s="11">
        <f t="shared" si="70"/>
        <v>26</v>
      </c>
      <c r="X109" s="11">
        <f t="shared" si="71"/>
        <v>28</v>
      </c>
      <c r="Y109" s="11">
        <f t="shared" si="72"/>
        <v>29</v>
      </c>
      <c r="Z109" s="11">
        <f t="shared" si="73"/>
        <v>29</v>
      </c>
      <c r="AA109" s="11">
        <f t="shared" si="74"/>
        <v>31</v>
      </c>
      <c r="AB109" s="11">
        <f t="shared" si="75"/>
        <v>31</v>
      </c>
      <c r="AC109" s="11">
        <f t="shared" si="76"/>
        <v>32</v>
      </c>
      <c r="AD109" s="11">
        <f t="shared" si="77"/>
        <v>32</v>
      </c>
      <c r="AE109" s="11">
        <f t="shared" si="78"/>
        <v>33</v>
      </c>
      <c r="AF109" s="11">
        <f t="shared" si="79"/>
        <v>33</v>
      </c>
      <c r="AG109" s="11">
        <f t="shared" si="80"/>
        <v>33</v>
      </c>
      <c r="AH109" s="11">
        <f t="shared" si="81"/>
        <v>34</v>
      </c>
      <c r="AI109" s="11">
        <f t="shared" si="82"/>
        <v>34</v>
      </c>
      <c r="AJ109" s="11">
        <f t="shared" si="83"/>
        <v>34</v>
      </c>
      <c r="AK109" s="11">
        <f t="shared" si="84"/>
        <v>35</v>
      </c>
      <c r="AL109" s="11">
        <f t="shared" si="85"/>
        <v>35</v>
      </c>
      <c r="AM109" s="11">
        <f t="shared" si="86"/>
        <v>35</v>
      </c>
      <c r="AN109" s="11">
        <f t="shared" si="87"/>
        <v>35</v>
      </c>
      <c r="AO109" s="11">
        <f t="shared" si="88"/>
        <v>35</v>
      </c>
      <c r="AP109" s="11">
        <f t="shared" si="89"/>
        <v>35</v>
      </c>
      <c r="AQ109" s="11">
        <f t="shared" si="90"/>
        <v>35</v>
      </c>
      <c r="AR109" s="11">
        <f t="shared" si="91"/>
        <v>35</v>
      </c>
      <c r="AS109" s="11">
        <f t="shared" si="92"/>
        <v>35</v>
      </c>
      <c r="AT109" s="11">
        <f t="shared" si="93"/>
        <v>36</v>
      </c>
      <c r="AU109" s="11">
        <f t="shared" si="94"/>
        <v>37</v>
      </c>
      <c r="AV109" s="11">
        <f t="shared" si="95"/>
        <v>38</v>
      </c>
      <c r="AW109" s="11">
        <f t="shared" si="96"/>
        <v>38</v>
      </c>
      <c r="AX109" s="11">
        <f t="shared" si="97"/>
        <v>40</v>
      </c>
      <c r="AY109" s="11">
        <f t="shared" si="98"/>
        <v>41</v>
      </c>
      <c r="AZ109" s="11">
        <f t="shared" si="99"/>
        <v>44</v>
      </c>
      <c r="BA109" s="11">
        <f t="shared" si="100"/>
        <v>45</v>
      </c>
      <c r="BB109" s="11">
        <f t="shared" si="101"/>
        <v>46</v>
      </c>
      <c r="BC109" s="11">
        <f t="shared" si="102"/>
        <v>47</v>
      </c>
      <c r="BD109" s="11">
        <f t="shared" si="103"/>
        <v>48</v>
      </c>
      <c r="BE109" s="11">
        <f t="shared" si="104"/>
        <v>49</v>
      </c>
    </row>
    <row r="110" spans="1:57" x14ac:dyDescent="0.25">
      <c r="A110" t="s">
        <v>27</v>
      </c>
      <c r="B110">
        <v>2020</v>
      </c>
      <c r="C110" t="s">
        <v>28</v>
      </c>
      <c r="D110" s="3" t="s">
        <v>8</v>
      </c>
      <c r="E110" s="11">
        <f t="shared" si="52"/>
        <v>0</v>
      </c>
      <c r="F110" s="11">
        <f t="shared" si="53"/>
        <v>0</v>
      </c>
      <c r="G110" s="11">
        <f t="shared" si="54"/>
        <v>0</v>
      </c>
      <c r="H110" s="11">
        <f t="shared" si="55"/>
        <v>0</v>
      </c>
      <c r="I110" s="11">
        <f t="shared" si="56"/>
        <v>0</v>
      </c>
      <c r="J110" s="11">
        <f t="shared" si="57"/>
        <v>0</v>
      </c>
      <c r="K110" s="11">
        <f t="shared" si="58"/>
        <v>0</v>
      </c>
      <c r="L110" s="11">
        <f t="shared" si="59"/>
        <v>0</v>
      </c>
      <c r="M110" s="11">
        <f t="shared" si="60"/>
        <v>0</v>
      </c>
      <c r="N110" s="11">
        <f t="shared" si="61"/>
        <v>0</v>
      </c>
      <c r="O110" s="11">
        <f t="shared" si="62"/>
        <v>0</v>
      </c>
      <c r="P110" s="11">
        <f t="shared" si="63"/>
        <v>0</v>
      </c>
      <c r="Q110" s="11">
        <f t="shared" si="64"/>
        <v>1</v>
      </c>
      <c r="R110" s="11">
        <f t="shared" si="65"/>
        <v>6</v>
      </c>
      <c r="S110" s="11">
        <f t="shared" si="66"/>
        <v>12</v>
      </c>
      <c r="T110" s="11">
        <f t="shared" si="67"/>
        <v>24</v>
      </c>
      <c r="U110" s="11">
        <f t="shared" si="68"/>
        <v>34</v>
      </c>
      <c r="V110" s="11">
        <f t="shared" si="69"/>
        <v>42</v>
      </c>
      <c r="W110" s="11">
        <f t="shared" si="70"/>
        <v>47</v>
      </c>
      <c r="X110" s="11">
        <f t="shared" si="71"/>
        <v>49</v>
      </c>
      <c r="Y110" s="11">
        <f t="shared" si="72"/>
        <v>49</v>
      </c>
      <c r="Z110" s="11">
        <f t="shared" si="73"/>
        <v>50</v>
      </c>
      <c r="AA110" s="11">
        <f t="shared" si="74"/>
        <v>52</v>
      </c>
      <c r="AB110" s="11">
        <f t="shared" si="75"/>
        <v>53</v>
      </c>
      <c r="AC110" s="11">
        <f t="shared" si="76"/>
        <v>53</v>
      </c>
      <c r="AD110" s="11">
        <f t="shared" si="77"/>
        <v>53</v>
      </c>
      <c r="AE110" s="11">
        <f t="shared" si="78"/>
        <v>54</v>
      </c>
      <c r="AF110" s="11">
        <f t="shared" si="79"/>
        <v>55</v>
      </c>
      <c r="AG110" s="11">
        <f t="shared" si="80"/>
        <v>55</v>
      </c>
      <c r="AH110" s="11">
        <f t="shared" si="81"/>
        <v>55</v>
      </c>
      <c r="AI110" s="11">
        <f t="shared" si="82"/>
        <v>56</v>
      </c>
      <c r="AJ110" s="11">
        <f t="shared" si="83"/>
        <v>56</v>
      </c>
      <c r="AK110" s="11">
        <f t="shared" si="84"/>
        <v>56</v>
      </c>
      <c r="AL110" s="11">
        <f t="shared" si="85"/>
        <v>56</v>
      </c>
      <c r="AM110" s="11">
        <f t="shared" si="86"/>
        <v>57</v>
      </c>
      <c r="AN110" s="11">
        <f t="shared" si="87"/>
        <v>57</v>
      </c>
      <c r="AO110" s="11">
        <f t="shared" si="88"/>
        <v>58</v>
      </c>
      <c r="AP110" s="11">
        <f t="shared" si="89"/>
        <v>58</v>
      </c>
      <c r="AQ110" s="11">
        <f t="shared" si="90"/>
        <v>59</v>
      </c>
      <c r="AR110" s="11">
        <f t="shared" si="91"/>
        <v>59</v>
      </c>
      <c r="AS110" s="11">
        <f t="shared" si="92"/>
        <v>59</v>
      </c>
      <c r="AT110" s="11">
        <f t="shared" si="93"/>
        <v>60</v>
      </c>
      <c r="AU110" s="11">
        <f t="shared" si="94"/>
        <v>61</v>
      </c>
      <c r="AV110" s="11">
        <f t="shared" si="95"/>
        <v>64</v>
      </c>
      <c r="AW110" s="11">
        <f t="shared" si="96"/>
        <v>64</v>
      </c>
      <c r="AX110" s="11">
        <f t="shared" si="97"/>
        <v>66</v>
      </c>
      <c r="AY110" s="11">
        <f t="shared" si="98"/>
        <v>69</v>
      </c>
      <c r="AZ110" s="11">
        <f t="shared" si="99"/>
        <v>72</v>
      </c>
      <c r="BA110" s="11">
        <f t="shared" si="100"/>
        <v>74</v>
      </c>
      <c r="BB110" s="11">
        <f t="shared" si="101"/>
        <v>77</v>
      </c>
      <c r="BC110" s="11">
        <f t="shared" si="102"/>
        <v>79</v>
      </c>
      <c r="BD110" s="11">
        <f t="shared" si="103"/>
        <v>82</v>
      </c>
      <c r="BE110" s="11">
        <f t="shared" si="104"/>
        <v>85</v>
      </c>
    </row>
    <row r="111" spans="1:57" x14ac:dyDescent="0.25">
      <c r="A111" t="s">
        <v>27</v>
      </c>
      <c r="B111">
        <v>2020</v>
      </c>
      <c r="C111" t="s">
        <v>28</v>
      </c>
      <c r="D111" s="3" t="s">
        <v>9</v>
      </c>
      <c r="E111" s="11">
        <f t="shared" si="52"/>
        <v>0</v>
      </c>
      <c r="F111" s="11">
        <f t="shared" si="53"/>
        <v>0</v>
      </c>
      <c r="G111" s="11">
        <f t="shared" si="54"/>
        <v>0</v>
      </c>
      <c r="H111" s="11">
        <f t="shared" si="55"/>
        <v>0</v>
      </c>
      <c r="I111" s="11">
        <f t="shared" si="56"/>
        <v>0</v>
      </c>
      <c r="J111" s="11">
        <f t="shared" si="57"/>
        <v>0</v>
      </c>
      <c r="K111" s="11">
        <f t="shared" si="58"/>
        <v>0</v>
      </c>
      <c r="L111" s="11">
        <f t="shared" si="59"/>
        <v>0</v>
      </c>
      <c r="M111" s="11">
        <f t="shared" si="60"/>
        <v>0</v>
      </c>
      <c r="N111" s="11">
        <f t="shared" si="61"/>
        <v>0</v>
      </c>
      <c r="O111" s="11">
        <f t="shared" si="62"/>
        <v>0</v>
      </c>
      <c r="P111" s="11">
        <f t="shared" si="63"/>
        <v>1</v>
      </c>
      <c r="Q111" s="11">
        <f t="shared" si="64"/>
        <v>1</v>
      </c>
      <c r="R111" s="11">
        <f t="shared" si="65"/>
        <v>5</v>
      </c>
      <c r="S111" s="11">
        <f t="shared" si="66"/>
        <v>18</v>
      </c>
      <c r="T111" s="11">
        <f t="shared" si="67"/>
        <v>36</v>
      </c>
      <c r="U111" s="11">
        <f t="shared" si="68"/>
        <v>51</v>
      </c>
      <c r="V111" s="11">
        <f t="shared" si="69"/>
        <v>58</v>
      </c>
      <c r="W111" s="11">
        <f t="shared" si="70"/>
        <v>66</v>
      </c>
      <c r="X111" s="11">
        <f t="shared" si="71"/>
        <v>73</v>
      </c>
      <c r="Y111" s="11">
        <f t="shared" si="72"/>
        <v>81</v>
      </c>
      <c r="Z111" s="11">
        <f t="shared" si="73"/>
        <v>82</v>
      </c>
      <c r="AA111" s="11">
        <f t="shared" si="74"/>
        <v>84</v>
      </c>
      <c r="AB111" s="11">
        <f t="shared" si="75"/>
        <v>88</v>
      </c>
      <c r="AC111" s="11">
        <f t="shared" si="76"/>
        <v>89</v>
      </c>
      <c r="AD111" s="11">
        <f t="shared" si="77"/>
        <v>90</v>
      </c>
      <c r="AE111" s="11">
        <f t="shared" si="78"/>
        <v>92</v>
      </c>
      <c r="AF111" s="11">
        <f t="shared" si="79"/>
        <v>92</v>
      </c>
      <c r="AG111" s="11">
        <f t="shared" si="80"/>
        <v>92</v>
      </c>
      <c r="AH111" s="11">
        <f t="shared" si="81"/>
        <v>92</v>
      </c>
      <c r="AI111" s="11">
        <f t="shared" si="82"/>
        <v>92</v>
      </c>
      <c r="AJ111" s="11">
        <f t="shared" si="83"/>
        <v>92</v>
      </c>
      <c r="AK111" s="11">
        <f t="shared" si="84"/>
        <v>92</v>
      </c>
      <c r="AL111" s="11">
        <f t="shared" si="85"/>
        <v>93</v>
      </c>
      <c r="AM111" s="11">
        <f t="shared" si="86"/>
        <v>94</v>
      </c>
      <c r="AN111" s="11">
        <f t="shared" si="87"/>
        <v>94</v>
      </c>
      <c r="AO111" s="11">
        <f t="shared" si="88"/>
        <v>94</v>
      </c>
      <c r="AP111" s="11">
        <f t="shared" si="89"/>
        <v>95</v>
      </c>
      <c r="AQ111" s="11">
        <f t="shared" si="90"/>
        <v>95</v>
      </c>
      <c r="AR111" s="11">
        <f t="shared" si="91"/>
        <v>95</v>
      </c>
      <c r="AS111" s="11">
        <f t="shared" si="92"/>
        <v>96</v>
      </c>
      <c r="AT111" s="11">
        <f t="shared" si="93"/>
        <v>99</v>
      </c>
      <c r="AU111" s="11">
        <f t="shared" si="94"/>
        <v>100</v>
      </c>
      <c r="AV111" s="11">
        <f t="shared" si="95"/>
        <v>103</v>
      </c>
      <c r="AW111" s="11">
        <f t="shared" si="96"/>
        <v>105</v>
      </c>
      <c r="AX111" s="11">
        <f t="shared" si="97"/>
        <v>111</v>
      </c>
      <c r="AY111" s="11">
        <f t="shared" si="98"/>
        <v>116</v>
      </c>
      <c r="AZ111" s="11">
        <f t="shared" si="99"/>
        <v>120</v>
      </c>
      <c r="BA111" s="11">
        <f t="shared" si="100"/>
        <v>127</v>
      </c>
      <c r="BB111" s="11">
        <f t="shared" si="101"/>
        <v>129</v>
      </c>
      <c r="BC111" s="11">
        <f t="shared" si="102"/>
        <v>133</v>
      </c>
      <c r="BD111" s="11">
        <f t="shared" si="103"/>
        <v>139</v>
      </c>
      <c r="BE111" s="11">
        <f t="shared" si="104"/>
        <v>146</v>
      </c>
    </row>
    <row r="112" spans="1:57" x14ac:dyDescent="0.25">
      <c r="A112" t="s">
        <v>27</v>
      </c>
      <c r="B112">
        <v>2020</v>
      </c>
      <c r="C112" t="s">
        <v>28</v>
      </c>
      <c r="D112" s="3" t="s">
        <v>10</v>
      </c>
      <c r="E112" s="11">
        <f t="shared" si="52"/>
        <v>0</v>
      </c>
      <c r="F112" s="11">
        <f t="shared" si="53"/>
        <v>0</v>
      </c>
      <c r="G112" s="11">
        <f t="shared" si="54"/>
        <v>0</v>
      </c>
      <c r="H112" s="11">
        <f t="shared" si="55"/>
        <v>0</v>
      </c>
      <c r="I112" s="11">
        <f t="shared" si="56"/>
        <v>0</v>
      </c>
      <c r="J112" s="11">
        <f t="shared" si="57"/>
        <v>0</v>
      </c>
      <c r="K112" s="11">
        <f t="shared" si="58"/>
        <v>0</v>
      </c>
      <c r="L112" s="11">
        <f t="shared" si="59"/>
        <v>0</v>
      </c>
      <c r="M112" s="11">
        <f t="shared" si="60"/>
        <v>0</v>
      </c>
      <c r="N112" s="11">
        <f t="shared" si="61"/>
        <v>0</v>
      </c>
      <c r="O112" s="11">
        <f t="shared" si="62"/>
        <v>0</v>
      </c>
      <c r="P112" s="11">
        <f t="shared" si="63"/>
        <v>0</v>
      </c>
      <c r="Q112" s="11">
        <f t="shared" si="64"/>
        <v>4</v>
      </c>
      <c r="R112" s="11">
        <f t="shared" si="65"/>
        <v>28</v>
      </c>
      <c r="S112" s="11">
        <f t="shared" si="66"/>
        <v>57</v>
      </c>
      <c r="T112" s="11">
        <f t="shared" si="67"/>
        <v>79</v>
      </c>
      <c r="U112" s="11">
        <f t="shared" si="68"/>
        <v>104</v>
      </c>
      <c r="V112" s="11">
        <f t="shared" si="69"/>
        <v>127</v>
      </c>
      <c r="W112" s="11">
        <f t="shared" si="70"/>
        <v>134</v>
      </c>
      <c r="X112" s="11">
        <f t="shared" si="71"/>
        <v>146</v>
      </c>
      <c r="Y112" s="11">
        <f t="shared" si="72"/>
        <v>153</v>
      </c>
      <c r="Z112" s="11">
        <f t="shared" si="73"/>
        <v>158</v>
      </c>
      <c r="AA112" s="11">
        <f t="shared" si="74"/>
        <v>165</v>
      </c>
      <c r="AB112" s="11">
        <f t="shared" si="75"/>
        <v>167</v>
      </c>
      <c r="AC112" s="11">
        <f t="shared" si="76"/>
        <v>171</v>
      </c>
      <c r="AD112" s="11">
        <f t="shared" si="77"/>
        <v>173</v>
      </c>
      <c r="AE112" s="11">
        <f t="shared" si="78"/>
        <v>177</v>
      </c>
      <c r="AF112" s="11">
        <f t="shared" si="79"/>
        <v>177</v>
      </c>
      <c r="AG112" s="11">
        <f t="shared" si="80"/>
        <v>178</v>
      </c>
      <c r="AH112" s="11">
        <f t="shared" si="81"/>
        <v>179</v>
      </c>
      <c r="AI112" s="11">
        <f t="shared" si="82"/>
        <v>181</v>
      </c>
      <c r="AJ112" s="11">
        <f t="shared" si="83"/>
        <v>182</v>
      </c>
      <c r="AK112" s="11">
        <f t="shared" si="84"/>
        <v>183</v>
      </c>
      <c r="AL112" s="11">
        <f t="shared" si="85"/>
        <v>184</v>
      </c>
      <c r="AM112" s="11">
        <f t="shared" si="86"/>
        <v>184</v>
      </c>
      <c r="AN112" s="11">
        <f t="shared" si="87"/>
        <v>184</v>
      </c>
      <c r="AO112" s="11">
        <f t="shared" si="88"/>
        <v>185</v>
      </c>
      <c r="AP112" s="11">
        <f t="shared" si="89"/>
        <v>186</v>
      </c>
      <c r="AQ112" s="11">
        <f t="shared" si="90"/>
        <v>187</v>
      </c>
      <c r="AR112" s="11">
        <f t="shared" si="91"/>
        <v>189</v>
      </c>
      <c r="AS112" s="11">
        <f t="shared" si="92"/>
        <v>191</v>
      </c>
      <c r="AT112" s="11">
        <f t="shared" si="93"/>
        <v>191</v>
      </c>
      <c r="AU112" s="11">
        <f t="shared" si="94"/>
        <v>194</v>
      </c>
      <c r="AV112" s="11">
        <f t="shared" si="95"/>
        <v>196</v>
      </c>
      <c r="AW112" s="11">
        <f t="shared" si="96"/>
        <v>204</v>
      </c>
      <c r="AX112" s="11">
        <f t="shared" si="97"/>
        <v>212</v>
      </c>
      <c r="AY112" s="11">
        <f t="shared" si="98"/>
        <v>219</v>
      </c>
      <c r="AZ112" s="11">
        <f t="shared" si="99"/>
        <v>225</v>
      </c>
      <c r="BA112" s="11">
        <f t="shared" si="100"/>
        <v>231</v>
      </c>
      <c r="BB112" s="11">
        <f t="shared" si="101"/>
        <v>241</v>
      </c>
      <c r="BC112" s="11">
        <f t="shared" si="102"/>
        <v>254</v>
      </c>
      <c r="BD112" s="11">
        <f t="shared" si="103"/>
        <v>260</v>
      </c>
      <c r="BE112" s="11">
        <f t="shared" si="104"/>
        <v>268</v>
      </c>
    </row>
    <row r="113" spans="1:57" x14ac:dyDescent="0.25">
      <c r="A113" t="s">
        <v>27</v>
      </c>
      <c r="B113">
        <v>2020</v>
      </c>
      <c r="C113" t="s">
        <v>28</v>
      </c>
      <c r="D113" s="3" t="s">
        <v>11</v>
      </c>
      <c r="E113" s="11">
        <f t="shared" si="52"/>
        <v>0</v>
      </c>
      <c r="F113" s="11">
        <f t="shared" si="53"/>
        <v>0</v>
      </c>
      <c r="G113" s="11">
        <f t="shared" si="54"/>
        <v>0</v>
      </c>
      <c r="H113" s="11">
        <f t="shared" si="55"/>
        <v>0</v>
      </c>
      <c r="I113" s="11">
        <f t="shared" si="56"/>
        <v>0</v>
      </c>
      <c r="J113" s="11">
        <f t="shared" si="57"/>
        <v>0</v>
      </c>
      <c r="K113" s="11">
        <f t="shared" si="58"/>
        <v>0</v>
      </c>
      <c r="L113" s="11">
        <f t="shared" si="59"/>
        <v>0</v>
      </c>
      <c r="M113" s="11">
        <f t="shared" si="60"/>
        <v>0</v>
      </c>
      <c r="N113" s="11">
        <f t="shared" si="61"/>
        <v>0</v>
      </c>
      <c r="O113" s="11">
        <f t="shared" si="62"/>
        <v>0</v>
      </c>
      <c r="P113" s="11">
        <f t="shared" si="63"/>
        <v>0</v>
      </c>
      <c r="Q113" s="11">
        <f t="shared" si="64"/>
        <v>4</v>
      </c>
      <c r="R113" s="11">
        <f t="shared" si="65"/>
        <v>25</v>
      </c>
      <c r="S113" s="11">
        <f t="shared" si="66"/>
        <v>75</v>
      </c>
      <c r="T113" s="11">
        <f t="shared" si="67"/>
        <v>154</v>
      </c>
      <c r="U113" s="11">
        <f t="shared" si="68"/>
        <v>198</v>
      </c>
      <c r="V113" s="11">
        <f t="shared" si="69"/>
        <v>230</v>
      </c>
      <c r="W113" s="11">
        <f t="shared" si="70"/>
        <v>255</v>
      </c>
      <c r="X113" s="11">
        <f t="shared" si="71"/>
        <v>270</v>
      </c>
      <c r="Y113" s="11">
        <f t="shared" si="72"/>
        <v>277</v>
      </c>
      <c r="Z113" s="11">
        <f t="shared" si="73"/>
        <v>283</v>
      </c>
      <c r="AA113" s="11">
        <f t="shared" si="74"/>
        <v>294</v>
      </c>
      <c r="AB113" s="11">
        <f t="shared" si="75"/>
        <v>298</v>
      </c>
      <c r="AC113" s="11">
        <f t="shared" si="76"/>
        <v>301</v>
      </c>
      <c r="AD113" s="11">
        <f t="shared" si="77"/>
        <v>305</v>
      </c>
      <c r="AE113" s="11">
        <f t="shared" si="78"/>
        <v>306</v>
      </c>
      <c r="AF113" s="11">
        <f t="shared" si="79"/>
        <v>309</v>
      </c>
      <c r="AG113" s="11">
        <f t="shared" si="80"/>
        <v>311</v>
      </c>
      <c r="AH113" s="11">
        <f t="shared" si="81"/>
        <v>313</v>
      </c>
      <c r="AI113" s="11">
        <f t="shared" si="82"/>
        <v>313</v>
      </c>
      <c r="AJ113" s="11">
        <f t="shared" si="83"/>
        <v>314</v>
      </c>
      <c r="AK113" s="11">
        <f t="shared" si="84"/>
        <v>314</v>
      </c>
      <c r="AL113" s="11">
        <f t="shared" si="85"/>
        <v>316</v>
      </c>
      <c r="AM113" s="11">
        <f t="shared" si="86"/>
        <v>316</v>
      </c>
      <c r="AN113" s="11">
        <f t="shared" si="87"/>
        <v>318</v>
      </c>
      <c r="AO113" s="11">
        <f t="shared" si="88"/>
        <v>318</v>
      </c>
      <c r="AP113" s="11">
        <f t="shared" si="89"/>
        <v>319</v>
      </c>
      <c r="AQ113" s="11">
        <f t="shared" si="90"/>
        <v>321</v>
      </c>
      <c r="AR113" s="11">
        <f t="shared" si="91"/>
        <v>322</v>
      </c>
      <c r="AS113" s="11">
        <f t="shared" si="92"/>
        <v>325</v>
      </c>
      <c r="AT113" s="11">
        <f t="shared" si="93"/>
        <v>328</v>
      </c>
      <c r="AU113" s="11">
        <f t="shared" si="94"/>
        <v>332</v>
      </c>
      <c r="AV113" s="11">
        <f t="shared" si="95"/>
        <v>339</v>
      </c>
      <c r="AW113" s="11">
        <f t="shared" si="96"/>
        <v>357</v>
      </c>
      <c r="AX113" s="11">
        <f t="shared" si="97"/>
        <v>369</v>
      </c>
      <c r="AY113" s="11">
        <f t="shared" si="98"/>
        <v>379</v>
      </c>
      <c r="AZ113" s="11">
        <f t="shared" si="99"/>
        <v>394</v>
      </c>
      <c r="BA113" s="11">
        <f t="shared" si="100"/>
        <v>409</v>
      </c>
      <c r="BB113" s="11">
        <f t="shared" si="101"/>
        <v>422</v>
      </c>
      <c r="BC113" s="11">
        <f t="shared" si="102"/>
        <v>437</v>
      </c>
      <c r="BD113" s="11">
        <f t="shared" si="103"/>
        <v>457</v>
      </c>
      <c r="BE113" s="11">
        <f t="shared" si="104"/>
        <v>478</v>
      </c>
    </row>
    <row r="114" spans="1:57" x14ac:dyDescent="0.25">
      <c r="A114" t="s">
        <v>27</v>
      </c>
      <c r="B114">
        <v>2020</v>
      </c>
      <c r="C114" t="s">
        <v>28</v>
      </c>
      <c r="D114" s="3" t="s">
        <v>12</v>
      </c>
      <c r="E114" s="11">
        <f t="shared" si="52"/>
        <v>0</v>
      </c>
      <c r="F114" s="11">
        <f t="shared" si="53"/>
        <v>0</v>
      </c>
      <c r="G114" s="11">
        <f t="shared" si="54"/>
        <v>0</v>
      </c>
      <c r="H114" s="11">
        <f t="shared" si="55"/>
        <v>0</v>
      </c>
      <c r="I114" s="11">
        <f t="shared" si="56"/>
        <v>0</v>
      </c>
      <c r="J114" s="11">
        <f t="shared" si="57"/>
        <v>0</v>
      </c>
      <c r="K114" s="11">
        <f t="shared" si="58"/>
        <v>0</v>
      </c>
      <c r="L114" s="11">
        <f t="shared" si="59"/>
        <v>0</v>
      </c>
      <c r="M114" s="11">
        <f t="shared" si="60"/>
        <v>0</v>
      </c>
      <c r="N114" s="11">
        <f t="shared" si="61"/>
        <v>0</v>
      </c>
      <c r="O114" s="11">
        <f t="shared" si="62"/>
        <v>0</v>
      </c>
      <c r="P114" s="11">
        <f t="shared" si="63"/>
        <v>1</v>
      </c>
      <c r="Q114" s="11">
        <f t="shared" si="64"/>
        <v>5</v>
      </c>
      <c r="R114" s="11">
        <f t="shared" si="65"/>
        <v>56</v>
      </c>
      <c r="S114" s="11">
        <f t="shared" si="66"/>
        <v>129</v>
      </c>
      <c r="T114" s="11">
        <f t="shared" si="67"/>
        <v>213</v>
      </c>
      <c r="U114" s="11">
        <f t="shared" si="68"/>
        <v>291</v>
      </c>
      <c r="V114" s="11">
        <f t="shared" si="69"/>
        <v>343</v>
      </c>
      <c r="W114" s="11">
        <f t="shared" si="70"/>
        <v>371</v>
      </c>
      <c r="X114" s="11">
        <f t="shared" si="71"/>
        <v>396</v>
      </c>
      <c r="Y114" s="11">
        <f t="shared" si="72"/>
        <v>417</v>
      </c>
      <c r="Z114" s="11">
        <f t="shared" si="73"/>
        <v>433</v>
      </c>
      <c r="AA114" s="11">
        <f t="shared" si="74"/>
        <v>453</v>
      </c>
      <c r="AB114" s="11">
        <f t="shared" si="75"/>
        <v>462</v>
      </c>
      <c r="AC114" s="11">
        <f t="shared" si="76"/>
        <v>468</v>
      </c>
      <c r="AD114" s="11">
        <f t="shared" si="77"/>
        <v>472</v>
      </c>
      <c r="AE114" s="11">
        <f t="shared" si="78"/>
        <v>474</v>
      </c>
      <c r="AF114" s="11">
        <f t="shared" si="79"/>
        <v>475</v>
      </c>
      <c r="AG114" s="11">
        <f t="shared" si="80"/>
        <v>477</v>
      </c>
      <c r="AH114" s="11">
        <f t="shared" si="81"/>
        <v>480</v>
      </c>
      <c r="AI114" s="11">
        <f t="shared" si="82"/>
        <v>482</v>
      </c>
      <c r="AJ114" s="11">
        <f t="shared" si="83"/>
        <v>483</v>
      </c>
      <c r="AK114" s="11">
        <f t="shared" si="84"/>
        <v>484</v>
      </c>
      <c r="AL114" s="11">
        <f t="shared" si="85"/>
        <v>485</v>
      </c>
      <c r="AM114" s="11">
        <f t="shared" si="86"/>
        <v>485</v>
      </c>
      <c r="AN114" s="11">
        <f t="shared" si="87"/>
        <v>486</v>
      </c>
      <c r="AO114" s="11">
        <f t="shared" si="88"/>
        <v>487</v>
      </c>
      <c r="AP114" s="11">
        <f t="shared" si="89"/>
        <v>487</v>
      </c>
      <c r="AQ114" s="11">
        <f t="shared" si="90"/>
        <v>490</v>
      </c>
      <c r="AR114" s="11">
        <f t="shared" si="91"/>
        <v>495</v>
      </c>
      <c r="AS114" s="11">
        <f t="shared" si="92"/>
        <v>498</v>
      </c>
      <c r="AT114" s="11">
        <f t="shared" si="93"/>
        <v>501</v>
      </c>
      <c r="AU114" s="11">
        <f t="shared" si="94"/>
        <v>510</v>
      </c>
      <c r="AV114" s="11">
        <f t="shared" si="95"/>
        <v>521</v>
      </c>
      <c r="AW114" s="11">
        <f t="shared" si="96"/>
        <v>540</v>
      </c>
      <c r="AX114" s="11">
        <f t="shared" si="97"/>
        <v>562</v>
      </c>
      <c r="AY114" s="11">
        <f t="shared" si="98"/>
        <v>585</v>
      </c>
      <c r="AZ114" s="11">
        <f t="shared" si="99"/>
        <v>614</v>
      </c>
      <c r="BA114" s="11">
        <f t="shared" si="100"/>
        <v>638</v>
      </c>
      <c r="BB114" s="11">
        <f t="shared" si="101"/>
        <v>658</v>
      </c>
      <c r="BC114" s="11">
        <f t="shared" si="102"/>
        <v>696</v>
      </c>
      <c r="BD114" s="11">
        <f t="shared" si="103"/>
        <v>720</v>
      </c>
      <c r="BE114" s="11">
        <f t="shared" si="104"/>
        <v>755</v>
      </c>
    </row>
    <row r="115" spans="1:57" x14ac:dyDescent="0.25">
      <c r="A115" t="s">
        <v>27</v>
      </c>
      <c r="B115">
        <v>2020</v>
      </c>
      <c r="C115" t="s">
        <v>28</v>
      </c>
      <c r="D115" s="3" t="s">
        <v>13</v>
      </c>
      <c r="E115" s="11">
        <f t="shared" si="52"/>
        <v>0</v>
      </c>
      <c r="F115" s="11">
        <f t="shared" si="53"/>
        <v>0</v>
      </c>
      <c r="G115" s="11">
        <f t="shared" si="54"/>
        <v>0</v>
      </c>
      <c r="H115" s="11">
        <f t="shared" si="55"/>
        <v>0</v>
      </c>
      <c r="I115" s="11">
        <f t="shared" si="56"/>
        <v>0</v>
      </c>
      <c r="J115" s="11">
        <f t="shared" si="57"/>
        <v>0</v>
      </c>
      <c r="K115" s="11">
        <f t="shared" si="58"/>
        <v>0</v>
      </c>
      <c r="L115" s="11">
        <f t="shared" si="59"/>
        <v>0</v>
      </c>
      <c r="M115" s="11">
        <f t="shared" si="60"/>
        <v>0</v>
      </c>
      <c r="N115" s="11">
        <f t="shared" si="61"/>
        <v>0</v>
      </c>
      <c r="O115" s="11">
        <f t="shared" si="62"/>
        <v>0</v>
      </c>
      <c r="P115" s="11">
        <f t="shared" si="63"/>
        <v>2</v>
      </c>
      <c r="Q115" s="11">
        <f t="shared" si="64"/>
        <v>13</v>
      </c>
      <c r="R115" s="11">
        <f t="shared" si="65"/>
        <v>64</v>
      </c>
      <c r="S115" s="11">
        <f t="shared" si="66"/>
        <v>172</v>
      </c>
      <c r="T115" s="11">
        <f t="shared" si="67"/>
        <v>313</v>
      </c>
      <c r="U115" s="11">
        <f t="shared" si="68"/>
        <v>436</v>
      </c>
      <c r="V115" s="11">
        <f t="shared" si="69"/>
        <v>497</v>
      </c>
      <c r="W115" s="11">
        <f t="shared" si="70"/>
        <v>541</v>
      </c>
      <c r="X115" s="11">
        <f t="shared" si="71"/>
        <v>584</v>
      </c>
      <c r="Y115" s="11">
        <f t="shared" si="72"/>
        <v>617</v>
      </c>
      <c r="Z115" s="11">
        <f t="shared" si="73"/>
        <v>638</v>
      </c>
      <c r="AA115" s="11">
        <f t="shared" si="74"/>
        <v>655</v>
      </c>
      <c r="AB115" s="11">
        <f t="shared" si="75"/>
        <v>669</v>
      </c>
      <c r="AC115" s="11">
        <f t="shared" si="76"/>
        <v>683</v>
      </c>
      <c r="AD115" s="11">
        <f t="shared" si="77"/>
        <v>693</v>
      </c>
      <c r="AE115" s="11">
        <f t="shared" si="78"/>
        <v>693</v>
      </c>
      <c r="AF115" s="11">
        <f t="shared" si="79"/>
        <v>697</v>
      </c>
      <c r="AG115" s="11">
        <f t="shared" si="80"/>
        <v>702</v>
      </c>
      <c r="AH115" s="11">
        <f t="shared" si="81"/>
        <v>705</v>
      </c>
      <c r="AI115" s="11">
        <f t="shared" si="82"/>
        <v>708</v>
      </c>
      <c r="AJ115" s="11">
        <f t="shared" si="83"/>
        <v>712</v>
      </c>
      <c r="AK115" s="11">
        <f t="shared" si="84"/>
        <v>714</v>
      </c>
      <c r="AL115" s="11">
        <f t="shared" si="85"/>
        <v>715</v>
      </c>
      <c r="AM115" s="11">
        <f t="shared" si="86"/>
        <v>717</v>
      </c>
      <c r="AN115" s="11">
        <f t="shared" si="87"/>
        <v>719</v>
      </c>
      <c r="AO115" s="11">
        <f t="shared" si="88"/>
        <v>721</v>
      </c>
      <c r="AP115" s="11">
        <f t="shared" si="89"/>
        <v>724</v>
      </c>
      <c r="AQ115" s="11">
        <f t="shared" si="90"/>
        <v>727</v>
      </c>
      <c r="AR115" s="11">
        <f t="shared" si="91"/>
        <v>734</v>
      </c>
      <c r="AS115" s="11">
        <f t="shared" si="92"/>
        <v>737</v>
      </c>
      <c r="AT115" s="11">
        <f t="shared" si="93"/>
        <v>747</v>
      </c>
      <c r="AU115" s="11">
        <f t="shared" si="94"/>
        <v>760</v>
      </c>
      <c r="AV115" s="11">
        <f t="shared" si="95"/>
        <v>772</v>
      </c>
      <c r="AW115" s="11">
        <f t="shared" si="96"/>
        <v>796</v>
      </c>
      <c r="AX115" s="11">
        <f t="shared" si="97"/>
        <v>836</v>
      </c>
      <c r="AY115" s="11">
        <f t="shared" si="98"/>
        <v>865</v>
      </c>
      <c r="AZ115" s="11">
        <f t="shared" si="99"/>
        <v>901</v>
      </c>
      <c r="BA115" s="11">
        <f t="shared" si="100"/>
        <v>936</v>
      </c>
      <c r="BB115" s="11">
        <f t="shared" si="101"/>
        <v>975</v>
      </c>
      <c r="BC115" s="11">
        <f t="shared" si="102"/>
        <v>1023</v>
      </c>
      <c r="BD115" s="11">
        <f t="shared" si="103"/>
        <v>1070</v>
      </c>
      <c r="BE115" s="11">
        <f t="shared" si="104"/>
        <v>1105</v>
      </c>
    </row>
    <row r="116" spans="1:57" x14ac:dyDescent="0.25">
      <c r="A116" t="s">
        <v>27</v>
      </c>
      <c r="B116">
        <v>2020</v>
      </c>
      <c r="C116" t="s">
        <v>28</v>
      </c>
      <c r="D116" s="3" t="s">
        <v>14</v>
      </c>
      <c r="E116" s="11">
        <f t="shared" si="52"/>
        <v>0</v>
      </c>
      <c r="F116" s="11">
        <f t="shared" si="53"/>
        <v>0</v>
      </c>
      <c r="G116" s="11">
        <f t="shared" si="54"/>
        <v>0</v>
      </c>
      <c r="H116" s="11">
        <f t="shared" si="55"/>
        <v>0</v>
      </c>
      <c r="I116" s="11">
        <f t="shared" si="56"/>
        <v>0</v>
      </c>
      <c r="J116" s="11">
        <f t="shared" si="57"/>
        <v>0</v>
      </c>
      <c r="K116" s="11">
        <f t="shared" si="58"/>
        <v>0</v>
      </c>
      <c r="L116" s="11">
        <f t="shared" si="59"/>
        <v>0</v>
      </c>
      <c r="M116" s="11">
        <f t="shared" si="60"/>
        <v>0</v>
      </c>
      <c r="N116" s="11">
        <f t="shared" si="61"/>
        <v>0</v>
      </c>
      <c r="O116" s="11">
        <f t="shared" si="62"/>
        <v>0</v>
      </c>
      <c r="P116" s="11">
        <f t="shared" si="63"/>
        <v>4</v>
      </c>
      <c r="Q116" s="11">
        <f t="shared" si="64"/>
        <v>16</v>
      </c>
      <c r="R116" s="11">
        <f t="shared" si="65"/>
        <v>87</v>
      </c>
      <c r="S116" s="11">
        <f t="shared" si="66"/>
        <v>235</v>
      </c>
      <c r="T116" s="11">
        <f t="shared" si="67"/>
        <v>418</v>
      </c>
      <c r="U116" s="11">
        <f t="shared" si="68"/>
        <v>569</v>
      </c>
      <c r="V116" s="11">
        <f t="shared" si="69"/>
        <v>670</v>
      </c>
      <c r="W116" s="11">
        <f t="shared" si="70"/>
        <v>738</v>
      </c>
      <c r="X116" s="11">
        <f t="shared" si="71"/>
        <v>808</v>
      </c>
      <c r="Y116" s="11">
        <f t="shared" si="72"/>
        <v>845</v>
      </c>
      <c r="Z116" s="11">
        <f t="shared" si="73"/>
        <v>878</v>
      </c>
      <c r="AA116" s="11">
        <f t="shared" si="74"/>
        <v>912</v>
      </c>
      <c r="AB116" s="11">
        <f t="shared" si="75"/>
        <v>932</v>
      </c>
      <c r="AC116" s="11">
        <f t="shared" si="76"/>
        <v>946</v>
      </c>
      <c r="AD116" s="11">
        <f t="shared" si="77"/>
        <v>954</v>
      </c>
      <c r="AE116" s="11">
        <f t="shared" si="78"/>
        <v>964</v>
      </c>
      <c r="AF116" s="11">
        <f t="shared" si="79"/>
        <v>974</v>
      </c>
      <c r="AG116" s="11">
        <f t="shared" si="80"/>
        <v>979</v>
      </c>
      <c r="AH116" s="11">
        <f t="shared" si="81"/>
        <v>984</v>
      </c>
      <c r="AI116" s="11">
        <f t="shared" si="82"/>
        <v>991</v>
      </c>
      <c r="AJ116" s="11">
        <f t="shared" si="83"/>
        <v>994</v>
      </c>
      <c r="AK116" s="11">
        <f t="shared" si="84"/>
        <v>1001</v>
      </c>
      <c r="AL116" s="11">
        <f t="shared" si="85"/>
        <v>1003</v>
      </c>
      <c r="AM116" s="11">
        <f t="shared" si="86"/>
        <v>1006</v>
      </c>
      <c r="AN116" s="11">
        <f t="shared" si="87"/>
        <v>1009</v>
      </c>
      <c r="AO116" s="11">
        <f t="shared" si="88"/>
        <v>1013</v>
      </c>
      <c r="AP116" s="11">
        <f t="shared" si="89"/>
        <v>1014</v>
      </c>
      <c r="AQ116" s="11">
        <f t="shared" si="90"/>
        <v>1019</v>
      </c>
      <c r="AR116" s="11">
        <f t="shared" si="91"/>
        <v>1029</v>
      </c>
      <c r="AS116" s="11">
        <f t="shared" si="92"/>
        <v>1040</v>
      </c>
      <c r="AT116" s="11">
        <f t="shared" si="93"/>
        <v>1054</v>
      </c>
      <c r="AU116" s="11">
        <f t="shared" si="94"/>
        <v>1075</v>
      </c>
      <c r="AV116" s="11">
        <f t="shared" si="95"/>
        <v>1109</v>
      </c>
      <c r="AW116" s="11">
        <f t="shared" si="96"/>
        <v>1143</v>
      </c>
      <c r="AX116" s="11">
        <f t="shared" si="97"/>
        <v>1197</v>
      </c>
      <c r="AY116" s="11">
        <f t="shared" si="98"/>
        <v>1240</v>
      </c>
      <c r="AZ116" s="11">
        <f t="shared" si="99"/>
        <v>1285</v>
      </c>
      <c r="BA116" s="11">
        <f t="shared" si="100"/>
        <v>1356</v>
      </c>
      <c r="BB116" s="11">
        <f t="shared" si="101"/>
        <v>1402</v>
      </c>
      <c r="BC116" s="11">
        <f t="shared" si="102"/>
        <v>1473</v>
      </c>
      <c r="BD116" s="11">
        <f t="shared" si="103"/>
        <v>1532</v>
      </c>
      <c r="BE116" s="11">
        <f t="shared" si="104"/>
        <v>1607</v>
      </c>
    </row>
    <row r="117" spans="1:57" x14ac:dyDescent="0.25">
      <c r="A117" t="s">
        <v>27</v>
      </c>
      <c r="B117">
        <v>2020</v>
      </c>
      <c r="C117" t="s">
        <v>28</v>
      </c>
      <c r="D117" s="3" t="s">
        <v>15</v>
      </c>
      <c r="E117" s="11">
        <f t="shared" si="52"/>
        <v>0</v>
      </c>
      <c r="F117" s="11">
        <f t="shared" si="53"/>
        <v>0</v>
      </c>
      <c r="G117" s="11">
        <f t="shared" si="54"/>
        <v>0</v>
      </c>
      <c r="H117" s="11">
        <f t="shared" si="55"/>
        <v>0</v>
      </c>
      <c r="I117" s="11">
        <f t="shared" si="56"/>
        <v>0</v>
      </c>
      <c r="J117" s="11">
        <f t="shared" si="57"/>
        <v>0</v>
      </c>
      <c r="K117" s="11">
        <f t="shared" si="58"/>
        <v>0</v>
      </c>
      <c r="L117" s="11">
        <f t="shared" si="59"/>
        <v>0</v>
      </c>
      <c r="M117" s="11">
        <f t="shared" si="60"/>
        <v>0</v>
      </c>
      <c r="N117" s="11">
        <f t="shared" si="61"/>
        <v>0</v>
      </c>
      <c r="O117" s="11">
        <f t="shared" si="62"/>
        <v>1</v>
      </c>
      <c r="P117" s="11">
        <f t="shared" si="63"/>
        <v>4</v>
      </c>
      <c r="Q117" s="11">
        <f t="shared" si="64"/>
        <v>23</v>
      </c>
      <c r="R117" s="11">
        <f t="shared" si="65"/>
        <v>159</v>
      </c>
      <c r="S117" s="11">
        <f t="shared" si="66"/>
        <v>390</v>
      </c>
      <c r="T117" s="11">
        <f t="shared" si="67"/>
        <v>688</v>
      </c>
      <c r="U117" s="11">
        <f t="shared" si="68"/>
        <v>949</v>
      </c>
      <c r="V117" s="11">
        <f t="shared" si="69"/>
        <v>1117</v>
      </c>
      <c r="W117" s="11">
        <f t="shared" si="70"/>
        <v>1235</v>
      </c>
      <c r="X117" s="11">
        <f t="shared" si="71"/>
        <v>1345</v>
      </c>
      <c r="Y117" s="11">
        <f t="shared" si="72"/>
        <v>1406</v>
      </c>
      <c r="Z117" s="11">
        <f t="shared" si="73"/>
        <v>1473</v>
      </c>
      <c r="AA117" s="11">
        <f t="shared" si="74"/>
        <v>1527</v>
      </c>
      <c r="AB117" s="11">
        <f t="shared" si="75"/>
        <v>1561</v>
      </c>
      <c r="AC117" s="11">
        <f t="shared" si="76"/>
        <v>1581</v>
      </c>
      <c r="AD117" s="11">
        <f t="shared" si="77"/>
        <v>1605</v>
      </c>
      <c r="AE117" s="11">
        <f t="shared" si="78"/>
        <v>1630</v>
      </c>
      <c r="AF117" s="11">
        <f t="shared" si="79"/>
        <v>1644</v>
      </c>
      <c r="AG117" s="11">
        <f t="shared" si="80"/>
        <v>1658</v>
      </c>
      <c r="AH117" s="11">
        <f t="shared" si="81"/>
        <v>1677</v>
      </c>
      <c r="AI117" s="11">
        <f t="shared" si="82"/>
        <v>1682</v>
      </c>
      <c r="AJ117" s="11">
        <f t="shared" si="83"/>
        <v>1691</v>
      </c>
      <c r="AK117" s="11">
        <f t="shared" si="84"/>
        <v>1694</v>
      </c>
      <c r="AL117" s="11">
        <f t="shared" si="85"/>
        <v>1698</v>
      </c>
      <c r="AM117" s="11">
        <f t="shared" si="86"/>
        <v>1699</v>
      </c>
      <c r="AN117" s="11">
        <f t="shared" si="87"/>
        <v>1701</v>
      </c>
      <c r="AO117" s="11">
        <f t="shared" si="88"/>
        <v>1704</v>
      </c>
      <c r="AP117" s="11">
        <f t="shared" si="89"/>
        <v>1712</v>
      </c>
      <c r="AQ117" s="11">
        <f t="shared" si="90"/>
        <v>1716</v>
      </c>
      <c r="AR117" s="11">
        <f t="shared" si="91"/>
        <v>1730</v>
      </c>
      <c r="AS117" s="11">
        <f t="shared" si="92"/>
        <v>1745</v>
      </c>
      <c r="AT117" s="11">
        <f t="shared" si="93"/>
        <v>1769</v>
      </c>
      <c r="AU117" s="11">
        <f t="shared" si="94"/>
        <v>1807</v>
      </c>
      <c r="AV117" s="11">
        <f t="shared" si="95"/>
        <v>1848</v>
      </c>
      <c r="AW117" s="11">
        <f t="shared" si="96"/>
        <v>1925</v>
      </c>
      <c r="AX117" s="11">
        <f t="shared" si="97"/>
        <v>2016</v>
      </c>
      <c r="AY117" s="11">
        <f t="shared" si="98"/>
        <v>2114</v>
      </c>
      <c r="AZ117" s="11">
        <f t="shared" si="99"/>
        <v>2221</v>
      </c>
      <c r="BA117" s="11">
        <f t="shared" si="100"/>
        <v>2320</v>
      </c>
      <c r="BB117" s="11">
        <f t="shared" si="101"/>
        <v>2424</v>
      </c>
      <c r="BC117" s="11">
        <f t="shared" si="102"/>
        <v>2514</v>
      </c>
      <c r="BD117" s="11">
        <f t="shared" si="103"/>
        <v>2625</v>
      </c>
      <c r="BE117" s="11">
        <f t="shared" si="104"/>
        <v>2743</v>
      </c>
    </row>
    <row r="118" spans="1:57" x14ac:dyDescent="0.25">
      <c r="A118" t="s">
        <v>27</v>
      </c>
      <c r="B118">
        <v>2020</v>
      </c>
      <c r="C118" t="s">
        <v>28</v>
      </c>
      <c r="D118" s="3" t="s">
        <v>16</v>
      </c>
      <c r="E118" s="11">
        <f t="shared" si="52"/>
        <v>0</v>
      </c>
      <c r="F118" s="11">
        <f t="shared" si="53"/>
        <v>0</v>
      </c>
      <c r="G118" s="11">
        <f t="shared" si="54"/>
        <v>0</v>
      </c>
      <c r="H118" s="11">
        <f t="shared" si="55"/>
        <v>0</v>
      </c>
      <c r="I118" s="11">
        <f t="shared" si="56"/>
        <v>0</v>
      </c>
      <c r="J118" s="11">
        <f t="shared" si="57"/>
        <v>0</v>
      </c>
      <c r="K118" s="11">
        <f t="shared" si="58"/>
        <v>0</v>
      </c>
      <c r="L118" s="11">
        <f t="shared" si="59"/>
        <v>0</v>
      </c>
      <c r="M118" s="11">
        <f t="shared" si="60"/>
        <v>0</v>
      </c>
      <c r="N118" s="11">
        <f t="shared" si="61"/>
        <v>0</v>
      </c>
      <c r="O118" s="11">
        <f t="shared" si="62"/>
        <v>2</v>
      </c>
      <c r="P118" s="11">
        <f t="shared" si="63"/>
        <v>7</v>
      </c>
      <c r="Q118" s="11">
        <f t="shared" si="64"/>
        <v>28</v>
      </c>
      <c r="R118" s="11">
        <f t="shared" si="65"/>
        <v>225</v>
      </c>
      <c r="S118" s="11">
        <f t="shared" si="66"/>
        <v>557</v>
      </c>
      <c r="T118" s="11">
        <f t="shared" si="67"/>
        <v>1022</v>
      </c>
      <c r="U118" s="11">
        <f t="shared" si="68"/>
        <v>1405</v>
      </c>
      <c r="V118" s="11">
        <f t="shared" si="69"/>
        <v>1737</v>
      </c>
      <c r="W118" s="11">
        <f t="shared" si="70"/>
        <v>1925</v>
      </c>
      <c r="X118" s="11">
        <f t="shared" si="71"/>
        <v>2093</v>
      </c>
      <c r="Y118" s="11">
        <f t="shared" si="72"/>
        <v>2235</v>
      </c>
      <c r="Z118" s="11">
        <f t="shared" si="73"/>
        <v>2323</v>
      </c>
      <c r="AA118" s="11">
        <f t="shared" si="74"/>
        <v>2403</v>
      </c>
      <c r="AB118" s="11">
        <f t="shared" si="75"/>
        <v>2463</v>
      </c>
      <c r="AC118" s="11">
        <f t="shared" si="76"/>
        <v>2498</v>
      </c>
      <c r="AD118" s="11">
        <f t="shared" si="77"/>
        <v>2532</v>
      </c>
      <c r="AE118" s="11">
        <f t="shared" si="78"/>
        <v>2559</v>
      </c>
      <c r="AF118" s="11">
        <f t="shared" si="79"/>
        <v>2577</v>
      </c>
      <c r="AG118" s="11">
        <f t="shared" si="80"/>
        <v>2590</v>
      </c>
      <c r="AH118" s="11">
        <f t="shared" si="81"/>
        <v>2603</v>
      </c>
      <c r="AI118" s="11">
        <f t="shared" si="82"/>
        <v>2616</v>
      </c>
      <c r="AJ118" s="11">
        <f t="shared" si="83"/>
        <v>2625</v>
      </c>
      <c r="AK118" s="11">
        <f t="shared" si="84"/>
        <v>2632</v>
      </c>
      <c r="AL118" s="11">
        <f t="shared" si="85"/>
        <v>2635</v>
      </c>
      <c r="AM118" s="11">
        <f t="shared" si="86"/>
        <v>2640</v>
      </c>
      <c r="AN118" s="11">
        <f t="shared" si="87"/>
        <v>2641</v>
      </c>
      <c r="AO118" s="11">
        <f t="shared" si="88"/>
        <v>2647</v>
      </c>
      <c r="AP118" s="11">
        <f t="shared" si="89"/>
        <v>2651</v>
      </c>
      <c r="AQ118" s="11">
        <f t="shared" si="90"/>
        <v>2666</v>
      </c>
      <c r="AR118" s="11">
        <f t="shared" si="91"/>
        <v>2681</v>
      </c>
      <c r="AS118" s="11">
        <f t="shared" si="92"/>
        <v>2704</v>
      </c>
      <c r="AT118" s="11">
        <f t="shared" si="93"/>
        <v>2745</v>
      </c>
      <c r="AU118" s="11">
        <f t="shared" si="94"/>
        <v>2803</v>
      </c>
      <c r="AV118" s="11">
        <f t="shared" si="95"/>
        <v>2883</v>
      </c>
      <c r="AW118" s="11">
        <f t="shared" si="96"/>
        <v>2998</v>
      </c>
      <c r="AX118" s="11">
        <f t="shared" si="97"/>
        <v>3123</v>
      </c>
      <c r="AY118" s="11">
        <f t="shared" si="98"/>
        <v>3275</v>
      </c>
      <c r="AZ118" s="11">
        <f t="shared" si="99"/>
        <v>3441</v>
      </c>
      <c r="BA118" s="11">
        <f t="shared" si="100"/>
        <v>3621</v>
      </c>
      <c r="BB118" s="11">
        <f t="shared" si="101"/>
        <v>3783</v>
      </c>
      <c r="BC118" s="11">
        <f t="shared" si="102"/>
        <v>3934</v>
      </c>
      <c r="BD118" s="11">
        <f t="shared" si="103"/>
        <v>4079</v>
      </c>
      <c r="BE118" s="11">
        <f t="shared" si="104"/>
        <v>4234</v>
      </c>
    </row>
    <row r="119" spans="1:57" x14ac:dyDescent="0.25">
      <c r="A119" t="s">
        <v>27</v>
      </c>
      <c r="B119">
        <v>2020</v>
      </c>
      <c r="C119" t="s">
        <v>28</v>
      </c>
      <c r="D119" s="3" t="s">
        <v>17</v>
      </c>
      <c r="E119" s="11">
        <f t="shared" si="52"/>
        <v>0</v>
      </c>
      <c r="F119" s="11">
        <f t="shared" si="53"/>
        <v>0</v>
      </c>
      <c r="G119" s="11">
        <f t="shared" si="54"/>
        <v>0</v>
      </c>
      <c r="H119" s="11">
        <f t="shared" si="55"/>
        <v>0</v>
      </c>
      <c r="I119" s="11">
        <f t="shared" si="56"/>
        <v>0</v>
      </c>
      <c r="J119" s="11">
        <f t="shared" si="57"/>
        <v>0</v>
      </c>
      <c r="K119" s="11">
        <f t="shared" si="58"/>
        <v>0</v>
      </c>
      <c r="L119" s="11">
        <f t="shared" si="59"/>
        <v>0</v>
      </c>
      <c r="M119" s="11">
        <f t="shared" si="60"/>
        <v>0</v>
      </c>
      <c r="N119" s="11">
        <f t="shared" si="61"/>
        <v>0</v>
      </c>
      <c r="O119" s="11">
        <f t="shared" si="62"/>
        <v>0</v>
      </c>
      <c r="P119" s="11">
        <f t="shared" si="63"/>
        <v>7</v>
      </c>
      <c r="Q119" s="11">
        <f t="shared" si="64"/>
        <v>49</v>
      </c>
      <c r="R119" s="11">
        <f t="shared" si="65"/>
        <v>290</v>
      </c>
      <c r="S119" s="11">
        <f t="shared" si="66"/>
        <v>755</v>
      </c>
      <c r="T119" s="11">
        <f t="shared" si="67"/>
        <v>1407</v>
      </c>
      <c r="U119" s="11">
        <f t="shared" si="68"/>
        <v>2100</v>
      </c>
      <c r="V119" s="11">
        <f t="shared" si="69"/>
        <v>2617</v>
      </c>
      <c r="W119" s="11">
        <f t="shared" si="70"/>
        <v>2956</v>
      </c>
      <c r="X119" s="11">
        <f t="shared" si="71"/>
        <v>3267</v>
      </c>
      <c r="Y119" s="11">
        <f t="shared" si="72"/>
        <v>3478</v>
      </c>
      <c r="Z119" s="11">
        <f t="shared" si="73"/>
        <v>3662</v>
      </c>
      <c r="AA119" s="11">
        <f t="shared" si="74"/>
        <v>3792</v>
      </c>
      <c r="AB119" s="11">
        <f t="shared" si="75"/>
        <v>3891</v>
      </c>
      <c r="AC119" s="11">
        <f t="shared" si="76"/>
        <v>3969</v>
      </c>
      <c r="AD119" s="11">
        <f t="shared" si="77"/>
        <v>4017</v>
      </c>
      <c r="AE119" s="11">
        <f t="shared" si="78"/>
        <v>4064</v>
      </c>
      <c r="AF119" s="11">
        <f t="shared" si="79"/>
        <v>4087</v>
      </c>
      <c r="AG119" s="11">
        <f t="shared" si="80"/>
        <v>4104</v>
      </c>
      <c r="AH119" s="11">
        <f t="shared" si="81"/>
        <v>4116</v>
      </c>
      <c r="AI119" s="11">
        <f t="shared" si="82"/>
        <v>4128</v>
      </c>
      <c r="AJ119" s="11">
        <f t="shared" si="83"/>
        <v>4139</v>
      </c>
      <c r="AK119" s="11">
        <f t="shared" si="84"/>
        <v>4148</v>
      </c>
      <c r="AL119" s="11">
        <f t="shared" si="85"/>
        <v>4169</v>
      </c>
      <c r="AM119" s="11">
        <f t="shared" si="86"/>
        <v>4175</v>
      </c>
      <c r="AN119" s="11">
        <f t="shared" si="87"/>
        <v>4184</v>
      </c>
      <c r="AO119" s="11">
        <f t="shared" si="88"/>
        <v>4188</v>
      </c>
      <c r="AP119" s="11">
        <f t="shared" si="89"/>
        <v>4197</v>
      </c>
      <c r="AQ119" s="11">
        <f t="shared" si="90"/>
        <v>4208</v>
      </c>
      <c r="AR119" s="11">
        <f t="shared" si="91"/>
        <v>4238</v>
      </c>
      <c r="AS119" s="11">
        <f t="shared" si="92"/>
        <v>4276</v>
      </c>
      <c r="AT119" s="11">
        <f t="shared" si="93"/>
        <v>4333</v>
      </c>
      <c r="AU119" s="11">
        <f t="shared" si="94"/>
        <v>4410</v>
      </c>
      <c r="AV119" s="11">
        <f t="shared" si="95"/>
        <v>4528</v>
      </c>
      <c r="AW119" s="11">
        <f t="shared" si="96"/>
        <v>4694</v>
      </c>
      <c r="AX119" s="11">
        <f t="shared" si="97"/>
        <v>4888</v>
      </c>
      <c r="AY119" s="11">
        <f t="shared" si="98"/>
        <v>5109</v>
      </c>
      <c r="AZ119" s="11">
        <f t="shared" si="99"/>
        <v>5351</v>
      </c>
      <c r="BA119" s="11">
        <f t="shared" si="100"/>
        <v>5568</v>
      </c>
      <c r="BB119" s="11">
        <f t="shared" si="101"/>
        <v>5755</v>
      </c>
      <c r="BC119" s="11">
        <f t="shared" si="102"/>
        <v>5990</v>
      </c>
      <c r="BD119" s="11">
        <f t="shared" si="103"/>
        <v>6237</v>
      </c>
      <c r="BE119" s="11">
        <f t="shared" si="104"/>
        <v>6493</v>
      </c>
    </row>
    <row r="120" spans="1:57" x14ac:dyDescent="0.25">
      <c r="A120" t="s">
        <v>27</v>
      </c>
      <c r="B120">
        <v>2020</v>
      </c>
      <c r="C120" t="s">
        <v>28</v>
      </c>
      <c r="D120" s="3" t="s">
        <v>18</v>
      </c>
      <c r="E120" s="11">
        <f t="shared" si="52"/>
        <v>0</v>
      </c>
      <c r="F120" s="11">
        <f t="shared" si="53"/>
        <v>0</v>
      </c>
      <c r="G120" s="11">
        <f t="shared" si="54"/>
        <v>0</v>
      </c>
      <c r="H120" s="11">
        <f t="shared" si="55"/>
        <v>0</v>
      </c>
      <c r="I120" s="11">
        <f t="shared" si="56"/>
        <v>0</v>
      </c>
      <c r="J120" s="11">
        <f t="shared" si="57"/>
        <v>0</v>
      </c>
      <c r="K120" s="11">
        <f t="shared" si="58"/>
        <v>0</v>
      </c>
      <c r="L120" s="11">
        <f t="shared" si="59"/>
        <v>0</v>
      </c>
      <c r="M120" s="11">
        <f t="shared" si="60"/>
        <v>0</v>
      </c>
      <c r="N120" s="11">
        <f t="shared" si="61"/>
        <v>0</v>
      </c>
      <c r="O120" s="11">
        <f t="shared" si="62"/>
        <v>0</v>
      </c>
      <c r="P120" s="11">
        <f t="shared" si="63"/>
        <v>8</v>
      </c>
      <c r="Q120" s="11">
        <f t="shared" si="64"/>
        <v>51</v>
      </c>
      <c r="R120" s="11">
        <f t="shared" si="65"/>
        <v>314</v>
      </c>
      <c r="S120" s="11">
        <f t="shared" si="66"/>
        <v>737</v>
      </c>
      <c r="T120" s="11">
        <f t="shared" si="67"/>
        <v>1518</v>
      </c>
      <c r="U120" s="11">
        <f t="shared" si="68"/>
        <v>2331</v>
      </c>
      <c r="V120" s="11">
        <f t="shared" si="69"/>
        <v>2999</v>
      </c>
      <c r="W120" s="11">
        <f t="shared" si="70"/>
        <v>3454</v>
      </c>
      <c r="X120" s="11">
        <f t="shared" si="71"/>
        <v>3926</v>
      </c>
      <c r="Y120" s="11">
        <f t="shared" si="72"/>
        <v>4234</v>
      </c>
      <c r="Z120" s="11">
        <f t="shared" si="73"/>
        <v>4443</v>
      </c>
      <c r="AA120" s="11">
        <f t="shared" si="74"/>
        <v>4630</v>
      </c>
      <c r="AB120" s="11">
        <f t="shared" si="75"/>
        <v>4752</v>
      </c>
      <c r="AC120" s="11">
        <f t="shared" si="76"/>
        <v>4852</v>
      </c>
      <c r="AD120" s="11">
        <f t="shared" si="77"/>
        <v>4902</v>
      </c>
      <c r="AE120" s="11">
        <f t="shared" si="78"/>
        <v>4963</v>
      </c>
      <c r="AF120" s="11">
        <f t="shared" si="79"/>
        <v>4994</v>
      </c>
      <c r="AG120" s="11">
        <f t="shared" si="80"/>
        <v>5019</v>
      </c>
      <c r="AH120" s="11">
        <f t="shared" si="81"/>
        <v>5045</v>
      </c>
      <c r="AI120" s="11">
        <f t="shared" si="82"/>
        <v>5062</v>
      </c>
      <c r="AJ120" s="11">
        <f t="shared" si="83"/>
        <v>5078</v>
      </c>
      <c r="AK120" s="11">
        <f t="shared" si="84"/>
        <v>5091</v>
      </c>
      <c r="AL120" s="11">
        <f t="shared" si="85"/>
        <v>5113</v>
      </c>
      <c r="AM120" s="11">
        <f t="shared" si="86"/>
        <v>5121</v>
      </c>
      <c r="AN120" s="11">
        <f t="shared" si="87"/>
        <v>5124</v>
      </c>
      <c r="AO120" s="11">
        <f t="shared" si="88"/>
        <v>5139</v>
      </c>
      <c r="AP120" s="11">
        <f t="shared" si="89"/>
        <v>5155</v>
      </c>
      <c r="AQ120" s="11">
        <f t="shared" si="90"/>
        <v>5170</v>
      </c>
      <c r="AR120" s="11">
        <f t="shared" si="91"/>
        <v>5192</v>
      </c>
      <c r="AS120" s="11">
        <f t="shared" si="92"/>
        <v>5229</v>
      </c>
      <c r="AT120" s="11">
        <f t="shared" si="93"/>
        <v>5281</v>
      </c>
      <c r="AU120" s="11">
        <f t="shared" si="94"/>
        <v>5359</v>
      </c>
      <c r="AV120" s="11">
        <f t="shared" si="95"/>
        <v>5488</v>
      </c>
      <c r="AW120" s="11">
        <f t="shared" si="96"/>
        <v>5648</v>
      </c>
      <c r="AX120" s="11">
        <f t="shared" si="97"/>
        <v>5919</v>
      </c>
      <c r="AY120" s="11">
        <f t="shared" si="98"/>
        <v>6159</v>
      </c>
      <c r="AZ120" s="11">
        <f t="shared" si="99"/>
        <v>6446</v>
      </c>
      <c r="BA120" s="11">
        <f t="shared" si="100"/>
        <v>6720</v>
      </c>
      <c r="BB120" s="11">
        <f t="shared" si="101"/>
        <v>7011</v>
      </c>
      <c r="BC120" s="11">
        <f t="shared" si="102"/>
        <v>7300</v>
      </c>
      <c r="BD120" s="11">
        <f t="shared" si="103"/>
        <v>7574</v>
      </c>
      <c r="BE120" s="11">
        <f t="shared" si="104"/>
        <v>7914</v>
      </c>
    </row>
    <row r="121" spans="1:57" x14ac:dyDescent="0.25">
      <c r="A121" t="s">
        <v>27</v>
      </c>
      <c r="B121">
        <v>2020</v>
      </c>
      <c r="C121" t="s">
        <v>28</v>
      </c>
      <c r="D121" s="3" t="s">
        <v>19</v>
      </c>
      <c r="E121" s="11">
        <f t="shared" si="52"/>
        <v>0</v>
      </c>
      <c r="F121" s="11">
        <f t="shared" si="53"/>
        <v>0</v>
      </c>
      <c r="G121" s="11">
        <f t="shared" si="54"/>
        <v>0</v>
      </c>
      <c r="H121" s="11">
        <f t="shared" si="55"/>
        <v>0</v>
      </c>
      <c r="I121" s="11">
        <f t="shared" si="56"/>
        <v>0</v>
      </c>
      <c r="J121" s="11">
        <f t="shared" si="57"/>
        <v>0</v>
      </c>
      <c r="K121" s="11">
        <f t="shared" si="58"/>
        <v>0</v>
      </c>
      <c r="L121" s="11">
        <f t="shared" si="59"/>
        <v>0</v>
      </c>
      <c r="M121" s="11">
        <f t="shared" si="60"/>
        <v>0</v>
      </c>
      <c r="N121" s="11">
        <f t="shared" si="61"/>
        <v>0</v>
      </c>
      <c r="O121" s="11">
        <f t="shared" si="62"/>
        <v>0</v>
      </c>
      <c r="P121" s="11">
        <f t="shared" si="63"/>
        <v>10</v>
      </c>
      <c r="Q121" s="11">
        <f t="shared" si="64"/>
        <v>54</v>
      </c>
      <c r="R121" s="11">
        <f t="shared" si="65"/>
        <v>328</v>
      </c>
      <c r="S121" s="11">
        <f t="shared" si="66"/>
        <v>836</v>
      </c>
      <c r="T121" s="11">
        <f t="shared" si="67"/>
        <v>1790</v>
      </c>
      <c r="U121" s="11">
        <f t="shared" si="68"/>
        <v>2863</v>
      </c>
      <c r="V121" s="11">
        <f t="shared" si="69"/>
        <v>3773</v>
      </c>
      <c r="W121" s="11">
        <f t="shared" si="70"/>
        <v>4419</v>
      </c>
      <c r="X121" s="11">
        <f t="shared" si="71"/>
        <v>5047</v>
      </c>
      <c r="Y121" s="11">
        <f t="shared" si="72"/>
        <v>5509</v>
      </c>
      <c r="Z121" s="11">
        <f t="shared" si="73"/>
        <v>5805</v>
      </c>
      <c r="AA121" s="11">
        <f t="shared" si="74"/>
        <v>6062</v>
      </c>
      <c r="AB121" s="11">
        <f t="shared" si="75"/>
        <v>6236</v>
      </c>
      <c r="AC121" s="11">
        <f t="shared" si="76"/>
        <v>6350</v>
      </c>
      <c r="AD121" s="11">
        <f t="shared" si="77"/>
        <v>6432</v>
      </c>
      <c r="AE121" s="11">
        <f t="shared" si="78"/>
        <v>6501</v>
      </c>
      <c r="AF121" s="11">
        <f t="shared" si="79"/>
        <v>6560</v>
      </c>
      <c r="AG121" s="11">
        <f t="shared" si="80"/>
        <v>6607</v>
      </c>
      <c r="AH121" s="11">
        <f t="shared" si="81"/>
        <v>6625</v>
      </c>
      <c r="AI121" s="11">
        <f t="shared" si="82"/>
        <v>6648</v>
      </c>
      <c r="AJ121" s="11">
        <f t="shared" si="83"/>
        <v>6667</v>
      </c>
      <c r="AK121" s="11">
        <f t="shared" si="84"/>
        <v>6693</v>
      </c>
      <c r="AL121" s="11">
        <f t="shared" si="85"/>
        <v>6703</v>
      </c>
      <c r="AM121" s="11">
        <f t="shared" si="86"/>
        <v>6711</v>
      </c>
      <c r="AN121" s="11">
        <f t="shared" si="87"/>
        <v>6720</v>
      </c>
      <c r="AO121" s="11">
        <f t="shared" si="88"/>
        <v>6725</v>
      </c>
      <c r="AP121" s="11">
        <f t="shared" si="89"/>
        <v>6744</v>
      </c>
      <c r="AQ121" s="11">
        <f t="shared" si="90"/>
        <v>6768</v>
      </c>
      <c r="AR121" s="11">
        <f t="shared" si="91"/>
        <v>6798</v>
      </c>
      <c r="AS121" s="11">
        <f t="shared" si="92"/>
        <v>6843</v>
      </c>
      <c r="AT121" s="11">
        <f t="shared" si="93"/>
        <v>6916</v>
      </c>
      <c r="AU121" s="11">
        <f t="shared" si="94"/>
        <v>7023</v>
      </c>
      <c r="AV121" s="11">
        <f t="shared" si="95"/>
        <v>7172</v>
      </c>
      <c r="AW121" s="11">
        <f t="shared" si="96"/>
        <v>7397</v>
      </c>
      <c r="AX121" s="11">
        <f t="shared" si="97"/>
        <v>7680</v>
      </c>
      <c r="AY121" s="11">
        <f t="shared" si="98"/>
        <v>7999</v>
      </c>
      <c r="AZ121" s="11">
        <f t="shared" si="99"/>
        <v>8393</v>
      </c>
      <c r="BA121" s="11">
        <f t="shared" si="100"/>
        <v>8739</v>
      </c>
      <c r="BB121" s="11">
        <f t="shared" si="101"/>
        <v>9083</v>
      </c>
      <c r="BC121" s="11">
        <f t="shared" si="102"/>
        <v>9496</v>
      </c>
      <c r="BD121" s="11">
        <f t="shared" si="103"/>
        <v>9850</v>
      </c>
      <c r="BE121" s="11">
        <f t="shared" si="104"/>
        <v>10248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28FB-03A1-4399-86EF-9C0C29D65AB6}">
  <dimension ref="A1:BE121"/>
  <sheetViews>
    <sheetView zoomScale="90" zoomScaleNormal="90" workbookViewId="0">
      <pane xSplit="4" ySplit="1" topLeftCell="AN85" activePane="bottomRight" state="frozen"/>
      <selection pane="topRight" activeCell="E1" sqref="E1"/>
      <selection pane="bottomLeft" activeCell="A2" sqref="A2"/>
      <selection pane="bottomRight" activeCell="E85" sqref="E85:BE85"/>
    </sheetView>
  </sheetViews>
  <sheetFormatPr defaultRowHeight="15" x14ac:dyDescent="0.25"/>
  <cols>
    <col min="1" max="2" width="9.140625" style="21"/>
    <col min="3" max="3" width="12.42578125" style="21" bestFit="1" customWidth="1"/>
    <col min="4" max="4" width="9.140625" style="21"/>
    <col min="5" max="5" width="13.28515625" style="21" bestFit="1" customWidth="1"/>
    <col min="6" max="16384" width="9.140625" style="21"/>
  </cols>
  <sheetData>
    <row r="1" spans="1:57" s="26" customFormat="1" x14ac:dyDescent="0.25">
      <c r="A1" s="24" t="s">
        <v>21</v>
      </c>
      <c r="B1" s="24" t="s">
        <v>22</v>
      </c>
      <c r="C1" s="24" t="s">
        <v>23</v>
      </c>
      <c r="D1" s="24" t="s">
        <v>20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  <c r="S1" s="25" t="s">
        <v>43</v>
      </c>
      <c r="T1" s="25" t="s">
        <v>44</v>
      </c>
      <c r="U1" s="25" t="s">
        <v>45</v>
      </c>
      <c r="V1" s="25" t="s">
        <v>46</v>
      </c>
      <c r="W1" s="25" t="s">
        <v>47</v>
      </c>
      <c r="X1" s="25" t="s">
        <v>48</v>
      </c>
      <c r="Y1" s="25" t="s">
        <v>49</v>
      </c>
      <c r="Z1" s="25" t="s">
        <v>50</v>
      </c>
      <c r="AA1" s="25" t="s">
        <v>51</v>
      </c>
      <c r="AB1" s="25" t="s">
        <v>52</v>
      </c>
      <c r="AC1" s="25" t="s">
        <v>53</v>
      </c>
      <c r="AD1" s="25" t="s">
        <v>54</v>
      </c>
      <c r="AE1" s="25" t="s">
        <v>55</v>
      </c>
      <c r="AF1" s="25" t="s">
        <v>56</v>
      </c>
      <c r="AG1" s="25" t="s">
        <v>57</v>
      </c>
      <c r="AH1" s="25" t="s">
        <v>58</v>
      </c>
      <c r="AI1" s="25" t="s">
        <v>59</v>
      </c>
      <c r="AJ1" s="25" t="s">
        <v>60</v>
      </c>
      <c r="AK1" s="25" t="s">
        <v>61</v>
      </c>
      <c r="AL1" s="25" t="s">
        <v>62</v>
      </c>
      <c r="AM1" s="25" t="s">
        <v>63</v>
      </c>
      <c r="AN1" s="25" t="s">
        <v>64</v>
      </c>
      <c r="AO1" s="25" t="s">
        <v>65</v>
      </c>
      <c r="AP1" s="25" t="s">
        <v>66</v>
      </c>
      <c r="AQ1" s="25" t="s">
        <v>67</v>
      </c>
      <c r="AR1" s="25" t="s">
        <v>68</v>
      </c>
      <c r="AS1" s="25" t="s">
        <v>69</v>
      </c>
      <c r="AT1" s="25" t="s">
        <v>70</v>
      </c>
      <c r="AU1" s="25" t="s">
        <v>71</v>
      </c>
      <c r="AV1" s="25" t="s">
        <v>72</v>
      </c>
      <c r="AW1" s="25" t="s">
        <v>73</v>
      </c>
      <c r="AX1" s="25" t="s">
        <v>74</v>
      </c>
      <c r="AY1" s="25" t="s">
        <v>75</v>
      </c>
      <c r="AZ1" s="25" t="s">
        <v>76</v>
      </c>
      <c r="BA1" s="25" t="s">
        <v>77</v>
      </c>
      <c r="BB1" s="25" t="s">
        <v>78</v>
      </c>
      <c r="BC1" s="25" t="s">
        <v>79</v>
      </c>
      <c r="BD1" s="25" t="s">
        <v>80</v>
      </c>
      <c r="BE1" s="25" t="s">
        <v>81</v>
      </c>
    </row>
    <row r="2" spans="1:57" x14ac:dyDescent="0.25">
      <c r="A2" s="21" t="s">
        <v>24</v>
      </c>
      <c r="B2" s="21">
        <v>2021</v>
      </c>
      <c r="C2" s="21" t="s">
        <v>25</v>
      </c>
      <c r="D2" s="20" t="s">
        <v>0</v>
      </c>
      <c r="E2" s="35">
        <v>0</v>
      </c>
      <c r="F2" s="35">
        <v>0</v>
      </c>
      <c r="G2" s="35">
        <v>0</v>
      </c>
      <c r="H2" s="35">
        <v>0</v>
      </c>
      <c r="I2" s="35">
        <v>0</v>
      </c>
      <c r="J2" s="35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4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1</v>
      </c>
      <c r="AG2" s="27">
        <v>0</v>
      </c>
      <c r="AH2" s="27">
        <v>0</v>
      </c>
      <c r="AI2" s="27">
        <v>1</v>
      </c>
      <c r="AJ2" s="27">
        <v>0</v>
      </c>
      <c r="AK2" s="27">
        <v>0</v>
      </c>
      <c r="AL2" s="27">
        <v>0</v>
      </c>
      <c r="AM2" s="27">
        <v>0</v>
      </c>
      <c r="AN2" s="27">
        <v>0</v>
      </c>
      <c r="AO2" s="27">
        <v>1</v>
      </c>
      <c r="AP2" s="27">
        <v>1</v>
      </c>
      <c r="AQ2" s="27">
        <v>0</v>
      </c>
      <c r="AR2" s="27">
        <v>0</v>
      </c>
      <c r="AS2" s="27">
        <v>0</v>
      </c>
      <c r="AT2" s="27">
        <v>0</v>
      </c>
      <c r="AU2" s="27">
        <v>2</v>
      </c>
      <c r="AV2" s="32">
        <v>0</v>
      </c>
      <c r="AW2" s="27">
        <v>0</v>
      </c>
      <c r="AX2" s="27">
        <v>0</v>
      </c>
      <c r="AY2" s="27">
        <v>0</v>
      </c>
      <c r="AZ2" s="27">
        <v>0</v>
      </c>
      <c r="BA2" s="27">
        <v>0</v>
      </c>
      <c r="BB2" s="27">
        <v>0</v>
      </c>
      <c r="BC2" s="27">
        <v>0</v>
      </c>
      <c r="BD2" s="27">
        <v>0</v>
      </c>
      <c r="BE2" s="28"/>
    </row>
    <row r="3" spans="1:57" x14ac:dyDescent="0.25">
      <c r="A3" s="21" t="s">
        <v>24</v>
      </c>
      <c r="B3" s="21">
        <v>2021</v>
      </c>
      <c r="C3" s="21" t="s">
        <v>25</v>
      </c>
      <c r="D3" s="29" t="s">
        <v>1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4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1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1</v>
      </c>
      <c r="AV3" s="32">
        <v>1</v>
      </c>
      <c r="AW3" s="27">
        <v>1</v>
      </c>
      <c r="AX3" s="27">
        <v>0</v>
      </c>
      <c r="AY3" s="27">
        <v>0</v>
      </c>
      <c r="AZ3" s="27">
        <v>0</v>
      </c>
      <c r="BA3" s="27">
        <v>0</v>
      </c>
      <c r="BB3" s="27">
        <v>1</v>
      </c>
      <c r="BC3" s="27">
        <v>2</v>
      </c>
      <c r="BD3" s="27">
        <v>0</v>
      </c>
      <c r="BE3" s="28"/>
    </row>
    <row r="4" spans="1:57" x14ac:dyDescent="0.25">
      <c r="A4" s="21" t="s">
        <v>24</v>
      </c>
      <c r="B4" s="21">
        <v>2021</v>
      </c>
      <c r="C4" s="21" t="s">
        <v>25</v>
      </c>
      <c r="D4" s="29" t="s">
        <v>2</v>
      </c>
      <c r="E4" s="35">
        <v>2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4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1</v>
      </c>
      <c r="AJ4" s="27">
        <v>0</v>
      </c>
      <c r="AK4" s="27">
        <v>0</v>
      </c>
      <c r="AL4" s="27">
        <v>1</v>
      </c>
      <c r="AM4" s="27">
        <v>1</v>
      </c>
      <c r="AN4" s="27">
        <v>0</v>
      </c>
      <c r="AO4" s="27">
        <v>0</v>
      </c>
      <c r="AP4" s="27">
        <v>0</v>
      </c>
      <c r="AQ4" s="27">
        <v>1</v>
      </c>
      <c r="AR4" s="27">
        <v>0</v>
      </c>
      <c r="AS4" s="27">
        <v>1</v>
      </c>
      <c r="AT4" s="27">
        <v>0</v>
      </c>
      <c r="AU4" s="27">
        <v>0</v>
      </c>
      <c r="AV4" s="32">
        <v>0</v>
      </c>
      <c r="AW4" s="27">
        <v>0</v>
      </c>
      <c r="AX4" s="27">
        <v>0</v>
      </c>
      <c r="AY4" s="27">
        <v>1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28"/>
    </row>
    <row r="5" spans="1:57" x14ac:dyDescent="0.25">
      <c r="A5" s="21" t="s">
        <v>24</v>
      </c>
      <c r="B5" s="21">
        <v>2021</v>
      </c>
      <c r="C5" s="21" t="s">
        <v>25</v>
      </c>
      <c r="D5" s="20" t="s">
        <v>3</v>
      </c>
      <c r="E5" s="35">
        <v>0</v>
      </c>
      <c r="F5" s="35">
        <v>0</v>
      </c>
      <c r="G5" s="35">
        <v>1</v>
      </c>
      <c r="H5" s="35">
        <v>0</v>
      </c>
      <c r="I5" s="35">
        <v>0</v>
      </c>
      <c r="J5" s="35">
        <v>0</v>
      </c>
      <c r="K5" s="35">
        <v>0</v>
      </c>
      <c r="L5" s="35">
        <v>1</v>
      </c>
      <c r="M5" s="35">
        <v>0</v>
      </c>
      <c r="N5" s="35">
        <v>1</v>
      </c>
      <c r="O5" s="35">
        <v>1</v>
      </c>
      <c r="P5" s="35">
        <v>0</v>
      </c>
      <c r="Q5" s="35">
        <v>0</v>
      </c>
      <c r="R5" s="34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1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1</v>
      </c>
      <c r="AO5" s="27">
        <v>0</v>
      </c>
      <c r="AP5" s="27">
        <v>0</v>
      </c>
      <c r="AQ5" s="27">
        <v>1</v>
      </c>
      <c r="AR5" s="27">
        <v>0</v>
      </c>
      <c r="AS5" s="27">
        <v>0</v>
      </c>
      <c r="AT5" s="27">
        <v>0</v>
      </c>
      <c r="AU5" s="27">
        <v>1</v>
      </c>
      <c r="AV5" s="32">
        <v>1</v>
      </c>
      <c r="AW5" s="27">
        <v>1</v>
      </c>
      <c r="AX5" s="27">
        <v>0</v>
      </c>
      <c r="AY5" s="27">
        <v>1</v>
      </c>
      <c r="AZ5" s="27">
        <v>0</v>
      </c>
      <c r="BA5" s="27">
        <v>2</v>
      </c>
      <c r="BB5" s="27">
        <v>0</v>
      </c>
      <c r="BC5" s="27">
        <v>0</v>
      </c>
      <c r="BD5" s="27">
        <v>0</v>
      </c>
      <c r="BE5" s="28"/>
    </row>
    <row r="6" spans="1:57" x14ac:dyDescent="0.25">
      <c r="A6" s="21" t="s">
        <v>24</v>
      </c>
      <c r="B6" s="21">
        <v>2021</v>
      </c>
      <c r="C6" s="21" t="s">
        <v>25</v>
      </c>
      <c r="D6" s="20" t="s">
        <v>4</v>
      </c>
      <c r="E6" s="35">
        <v>3</v>
      </c>
      <c r="F6" s="35">
        <v>0</v>
      </c>
      <c r="G6" s="35">
        <v>2</v>
      </c>
      <c r="H6" s="35">
        <v>0</v>
      </c>
      <c r="I6" s="35">
        <v>3</v>
      </c>
      <c r="J6" s="35">
        <v>1</v>
      </c>
      <c r="K6" s="35">
        <v>0</v>
      </c>
      <c r="L6" s="35">
        <v>0</v>
      </c>
      <c r="M6" s="35">
        <v>1</v>
      </c>
      <c r="N6" s="35">
        <v>0</v>
      </c>
      <c r="O6" s="33">
        <v>0</v>
      </c>
      <c r="P6" s="33">
        <v>0</v>
      </c>
      <c r="Q6" s="35">
        <v>1</v>
      </c>
      <c r="R6" s="34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2</v>
      </c>
      <c r="AF6" s="27">
        <v>0</v>
      </c>
      <c r="AG6" s="27">
        <v>1</v>
      </c>
      <c r="AH6" s="27">
        <v>1</v>
      </c>
      <c r="AI6" s="27">
        <v>0</v>
      </c>
      <c r="AJ6" s="27">
        <v>1</v>
      </c>
      <c r="AK6" s="27">
        <v>0</v>
      </c>
      <c r="AL6" s="27">
        <v>1</v>
      </c>
      <c r="AM6" s="27">
        <v>1</v>
      </c>
      <c r="AN6" s="27">
        <v>1</v>
      </c>
      <c r="AO6" s="27">
        <v>0</v>
      </c>
      <c r="AP6" s="27">
        <v>1</v>
      </c>
      <c r="AQ6" s="27">
        <v>3</v>
      </c>
      <c r="AR6" s="27">
        <v>1</v>
      </c>
      <c r="AS6" s="27">
        <v>0</v>
      </c>
      <c r="AT6" s="27">
        <v>0</v>
      </c>
      <c r="AU6" s="27">
        <v>1</v>
      </c>
      <c r="AV6" s="32">
        <v>2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3</v>
      </c>
      <c r="BC6" s="27">
        <v>1</v>
      </c>
      <c r="BD6" s="27">
        <v>1</v>
      </c>
      <c r="BE6" s="28"/>
    </row>
    <row r="7" spans="1:57" x14ac:dyDescent="0.25">
      <c r="A7" s="21" t="s">
        <v>24</v>
      </c>
      <c r="B7" s="21">
        <v>2021</v>
      </c>
      <c r="C7" s="21" t="s">
        <v>25</v>
      </c>
      <c r="D7" s="20" t="s">
        <v>5</v>
      </c>
      <c r="E7" s="35">
        <v>1</v>
      </c>
      <c r="F7" s="35">
        <v>4</v>
      </c>
      <c r="G7" s="35">
        <v>2</v>
      </c>
      <c r="H7" s="35">
        <v>1</v>
      </c>
      <c r="I7" s="35">
        <v>3</v>
      </c>
      <c r="J7" s="35">
        <v>2</v>
      </c>
      <c r="K7" s="35">
        <v>5</v>
      </c>
      <c r="L7" s="35">
        <v>1</v>
      </c>
      <c r="M7" s="35">
        <v>0</v>
      </c>
      <c r="N7" s="35">
        <v>1</v>
      </c>
      <c r="O7" s="33">
        <v>0</v>
      </c>
      <c r="P7" s="33">
        <v>2</v>
      </c>
      <c r="Q7" s="35">
        <v>2</v>
      </c>
      <c r="R7" s="34">
        <v>1</v>
      </c>
      <c r="S7" s="27">
        <v>0</v>
      </c>
      <c r="T7" s="27">
        <v>0</v>
      </c>
      <c r="U7" s="27">
        <v>1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</v>
      </c>
      <c r="AF7" s="27">
        <v>0</v>
      </c>
      <c r="AG7" s="27">
        <v>3</v>
      </c>
      <c r="AH7" s="27">
        <v>1</v>
      </c>
      <c r="AI7" s="27">
        <v>1</v>
      </c>
      <c r="AJ7" s="27">
        <v>1</v>
      </c>
      <c r="AK7" s="27">
        <v>3</v>
      </c>
      <c r="AL7" s="27">
        <v>1</v>
      </c>
      <c r="AM7" s="27">
        <v>2</v>
      </c>
      <c r="AN7" s="27">
        <v>0</v>
      </c>
      <c r="AO7" s="27">
        <v>3</v>
      </c>
      <c r="AP7" s="27">
        <v>0</v>
      </c>
      <c r="AQ7" s="27">
        <v>3</v>
      </c>
      <c r="AR7" s="27">
        <v>0</v>
      </c>
      <c r="AS7" s="27">
        <v>1</v>
      </c>
      <c r="AT7" s="27">
        <v>0</v>
      </c>
      <c r="AU7" s="27">
        <v>1</v>
      </c>
      <c r="AV7" s="32">
        <v>0</v>
      </c>
      <c r="AW7" s="27">
        <v>0</v>
      </c>
      <c r="AX7" s="27">
        <v>2</v>
      </c>
      <c r="AY7" s="27">
        <v>0</v>
      </c>
      <c r="AZ7" s="27">
        <v>2</v>
      </c>
      <c r="BA7" s="27">
        <v>0</v>
      </c>
      <c r="BB7" s="27">
        <v>0</v>
      </c>
      <c r="BC7" s="27">
        <v>3</v>
      </c>
      <c r="BD7" s="27">
        <v>0</v>
      </c>
      <c r="BE7" s="28"/>
    </row>
    <row r="8" spans="1:57" x14ac:dyDescent="0.25">
      <c r="A8" s="21" t="s">
        <v>24</v>
      </c>
      <c r="B8" s="21">
        <v>2021</v>
      </c>
      <c r="C8" s="21" t="s">
        <v>25</v>
      </c>
      <c r="D8" s="23" t="s">
        <v>6</v>
      </c>
      <c r="E8" s="35">
        <v>6</v>
      </c>
      <c r="F8" s="35">
        <v>4</v>
      </c>
      <c r="G8" s="35">
        <v>7</v>
      </c>
      <c r="H8" s="35">
        <v>4</v>
      </c>
      <c r="I8" s="35">
        <v>8</v>
      </c>
      <c r="J8" s="35">
        <v>6</v>
      </c>
      <c r="K8" s="35">
        <v>3</v>
      </c>
      <c r="L8" s="35">
        <v>7</v>
      </c>
      <c r="M8" s="35">
        <v>5</v>
      </c>
      <c r="N8" s="35">
        <v>1</v>
      </c>
      <c r="O8" s="33">
        <v>0</v>
      </c>
      <c r="P8" s="33">
        <v>0</v>
      </c>
      <c r="Q8" s="35">
        <v>0</v>
      </c>
      <c r="R8" s="34">
        <v>0</v>
      </c>
      <c r="S8" s="27">
        <v>1</v>
      </c>
      <c r="T8" s="27">
        <v>0</v>
      </c>
      <c r="U8" s="27">
        <v>0</v>
      </c>
      <c r="V8" s="27">
        <v>0</v>
      </c>
      <c r="W8" s="27">
        <v>2</v>
      </c>
      <c r="X8" s="27">
        <v>0</v>
      </c>
      <c r="Y8" s="27">
        <v>0</v>
      </c>
      <c r="Z8" s="27">
        <v>0</v>
      </c>
      <c r="AA8" s="27">
        <v>1</v>
      </c>
      <c r="AB8" s="27">
        <v>1</v>
      </c>
      <c r="AC8" s="27">
        <v>2</v>
      </c>
      <c r="AD8" s="27">
        <v>0</v>
      </c>
      <c r="AE8" s="27">
        <v>0</v>
      </c>
      <c r="AF8" s="27">
        <v>0</v>
      </c>
      <c r="AG8" s="27">
        <v>4</v>
      </c>
      <c r="AH8" s="27">
        <v>1</v>
      </c>
      <c r="AI8" s="27">
        <v>4</v>
      </c>
      <c r="AJ8" s="27">
        <v>6</v>
      </c>
      <c r="AK8" s="27">
        <v>2</v>
      </c>
      <c r="AL8" s="27">
        <v>1</v>
      </c>
      <c r="AM8" s="27">
        <v>1</v>
      </c>
      <c r="AN8" s="27">
        <v>1</v>
      </c>
      <c r="AO8" s="27">
        <v>0</v>
      </c>
      <c r="AP8" s="27">
        <v>4</v>
      </c>
      <c r="AQ8" s="27">
        <v>2</v>
      </c>
      <c r="AR8" s="27">
        <v>1</v>
      </c>
      <c r="AS8" s="27">
        <v>1</v>
      </c>
      <c r="AT8" s="27">
        <v>1</v>
      </c>
      <c r="AU8" s="27">
        <v>1</v>
      </c>
      <c r="AV8" s="32">
        <v>2</v>
      </c>
      <c r="AW8" s="27">
        <v>1</v>
      </c>
      <c r="AX8" s="27">
        <v>1</v>
      </c>
      <c r="AY8" s="27">
        <v>0</v>
      </c>
      <c r="AZ8" s="27">
        <v>2</v>
      </c>
      <c r="BA8" s="27">
        <v>1</v>
      </c>
      <c r="BB8" s="27">
        <v>3</v>
      </c>
      <c r="BC8" s="27">
        <v>0</v>
      </c>
      <c r="BD8" s="27">
        <v>4</v>
      </c>
      <c r="BE8" s="28"/>
    </row>
    <row r="9" spans="1:57" x14ac:dyDescent="0.25">
      <c r="A9" s="21" t="s">
        <v>24</v>
      </c>
      <c r="B9" s="21">
        <v>2021</v>
      </c>
      <c r="C9" s="21" t="s">
        <v>25</v>
      </c>
      <c r="D9" s="23" t="s">
        <v>7</v>
      </c>
      <c r="E9" s="35">
        <v>13</v>
      </c>
      <c r="F9" s="35">
        <v>12</v>
      </c>
      <c r="G9" s="35">
        <v>10</v>
      </c>
      <c r="H9" s="35">
        <v>19</v>
      </c>
      <c r="I9" s="35">
        <v>16</v>
      </c>
      <c r="J9" s="35">
        <v>10</v>
      </c>
      <c r="K9" s="35">
        <v>9</v>
      </c>
      <c r="L9" s="35">
        <v>3</v>
      </c>
      <c r="M9" s="35">
        <v>6</v>
      </c>
      <c r="N9" s="35">
        <v>3</v>
      </c>
      <c r="O9" s="33">
        <v>1</v>
      </c>
      <c r="P9" s="33">
        <v>4</v>
      </c>
      <c r="Q9" s="35">
        <v>8</v>
      </c>
      <c r="R9" s="34">
        <v>3</v>
      </c>
      <c r="S9" s="27">
        <v>4</v>
      </c>
      <c r="T9" s="27">
        <v>1</v>
      </c>
      <c r="U9" s="27">
        <v>1</v>
      </c>
      <c r="V9" s="27">
        <v>2</v>
      </c>
      <c r="W9" s="27">
        <v>0</v>
      </c>
      <c r="X9" s="27">
        <v>0</v>
      </c>
      <c r="Y9" s="27">
        <v>0</v>
      </c>
      <c r="Z9" s="27">
        <v>2</v>
      </c>
      <c r="AA9" s="27">
        <v>0</v>
      </c>
      <c r="AB9" s="27">
        <v>0</v>
      </c>
      <c r="AC9" s="27">
        <v>1</v>
      </c>
      <c r="AD9" s="27">
        <v>2</v>
      </c>
      <c r="AE9" s="27">
        <v>0</v>
      </c>
      <c r="AF9" s="27">
        <v>3</v>
      </c>
      <c r="AG9" s="27">
        <v>2</v>
      </c>
      <c r="AH9" s="27">
        <v>5</v>
      </c>
      <c r="AI9" s="27">
        <v>4</v>
      </c>
      <c r="AJ9" s="27">
        <v>4</v>
      </c>
      <c r="AK9" s="27">
        <v>3</v>
      </c>
      <c r="AL9" s="27">
        <v>6</v>
      </c>
      <c r="AM9" s="27">
        <v>1</v>
      </c>
      <c r="AN9" s="27">
        <v>2</v>
      </c>
      <c r="AO9" s="27">
        <v>2</v>
      </c>
      <c r="AP9" s="27">
        <v>6</v>
      </c>
      <c r="AQ9" s="27">
        <v>4</v>
      </c>
      <c r="AR9" s="27">
        <v>7</v>
      </c>
      <c r="AS9" s="27">
        <v>2</v>
      </c>
      <c r="AT9" s="27">
        <v>5</v>
      </c>
      <c r="AU9" s="27">
        <v>3</v>
      </c>
      <c r="AV9" s="32">
        <v>4</v>
      </c>
      <c r="AW9" s="27">
        <v>2</v>
      </c>
      <c r="AX9" s="27">
        <v>3</v>
      </c>
      <c r="AY9" s="27">
        <v>4</v>
      </c>
      <c r="AZ9" s="27">
        <v>8</v>
      </c>
      <c r="BA9" s="27">
        <v>8</v>
      </c>
      <c r="BB9" s="27">
        <v>3</v>
      </c>
      <c r="BC9" s="27">
        <v>5</v>
      </c>
      <c r="BD9" s="27">
        <v>5</v>
      </c>
      <c r="BE9" s="28"/>
    </row>
    <row r="10" spans="1:57" x14ac:dyDescent="0.25">
      <c r="A10" s="21" t="s">
        <v>24</v>
      </c>
      <c r="B10" s="21">
        <v>2021</v>
      </c>
      <c r="C10" s="21" t="s">
        <v>25</v>
      </c>
      <c r="D10" s="23" t="s">
        <v>8</v>
      </c>
      <c r="E10" s="35">
        <v>14</v>
      </c>
      <c r="F10" s="35">
        <v>27</v>
      </c>
      <c r="G10" s="35">
        <v>25</v>
      </c>
      <c r="H10" s="35">
        <v>31</v>
      </c>
      <c r="I10" s="35">
        <v>24</v>
      </c>
      <c r="J10" s="35">
        <v>24</v>
      </c>
      <c r="K10" s="35">
        <v>15</v>
      </c>
      <c r="L10" s="35">
        <v>14</v>
      </c>
      <c r="M10" s="35">
        <v>14</v>
      </c>
      <c r="N10" s="35">
        <v>8</v>
      </c>
      <c r="O10" s="33">
        <v>5</v>
      </c>
      <c r="P10" s="33">
        <v>3</v>
      </c>
      <c r="Q10" s="35">
        <v>4</v>
      </c>
      <c r="R10" s="34">
        <v>4</v>
      </c>
      <c r="S10" s="27">
        <v>2</v>
      </c>
      <c r="T10" s="27">
        <v>1</v>
      </c>
      <c r="U10" s="27">
        <v>2</v>
      </c>
      <c r="V10" s="27">
        <v>1</v>
      </c>
      <c r="W10" s="27">
        <v>2</v>
      </c>
      <c r="X10" s="27">
        <v>2</v>
      </c>
      <c r="Y10" s="27">
        <v>3</v>
      </c>
      <c r="Z10" s="27">
        <v>3</v>
      </c>
      <c r="AA10" s="27">
        <v>1</v>
      </c>
      <c r="AB10" s="27">
        <v>1</v>
      </c>
      <c r="AC10" s="27">
        <v>1</v>
      </c>
      <c r="AD10" s="27">
        <v>2</v>
      </c>
      <c r="AE10" s="27">
        <v>2</v>
      </c>
      <c r="AF10" s="27">
        <v>2</v>
      </c>
      <c r="AG10" s="27">
        <v>2</v>
      </c>
      <c r="AH10" s="27">
        <v>4</v>
      </c>
      <c r="AI10" s="27">
        <v>18</v>
      </c>
      <c r="AJ10" s="27">
        <v>7</v>
      </c>
      <c r="AK10" s="27">
        <v>8</v>
      </c>
      <c r="AL10" s="27">
        <v>7</v>
      </c>
      <c r="AM10" s="27">
        <v>8</v>
      </c>
      <c r="AN10" s="27">
        <v>9</v>
      </c>
      <c r="AO10" s="27">
        <v>6</v>
      </c>
      <c r="AP10" s="27">
        <v>8</v>
      </c>
      <c r="AQ10" s="27">
        <v>7</v>
      </c>
      <c r="AR10" s="27">
        <v>4</v>
      </c>
      <c r="AS10" s="27">
        <v>4</v>
      </c>
      <c r="AT10" s="27">
        <v>3</v>
      </c>
      <c r="AU10" s="27">
        <v>5</v>
      </c>
      <c r="AV10" s="32">
        <v>6</v>
      </c>
      <c r="AW10" s="27">
        <v>6</v>
      </c>
      <c r="AX10" s="27">
        <v>8</v>
      </c>
      <c r="AY10" s="27">
        <v>9</v>
      </c>
      <c r="AZ10" s="27">
        <v>7</v>
      </c>
      <c r="BA10" s="27">
        <v>3</v>
      </c>
      <c r="BB10" s="27">
        <v>10</v>
      </c>
      <c r="BC10" s="27">
        <v>18</v>
      </c>
      <c r="BD10" s="27">
        <v>6</v>
      </c>
      <c r="BE10" s="28"/>
    </row>
    <row r="11" spans="1:57" x14ac:dyDescent="0.25">
      <c r="A11" s="21" t="s">
        <v>24</v>
      </c>
      <c r="B11" s="21">
        <v>2021</v>
      </c>
      <c r="C11" s="21" t="s">
        <v>25</v>
      </c>
      <c r="D11" s="23" t="s">
        <v>9</v>
      </c>
      <c r="E11" s="35">
        <v>22</v>
      </c>
      <c r="F11" s="35">
        <v>39</v>
      </c>
      <c r="G11" s="35">
        <v>45</v>
      </c>
      <c r="H11" s="35">
        <v>42</v>
      </c>
      <c r="I11" s="35">
        <v>43</v>
      </c>
      <c r="J11" s="35">
        <v>29</v>
      </c>
      <c r="K11" s="35">
        <v>22</v>
      </c>
      <c r="L11" s="35">
        <v>16</v>
      </c>
      <c r="M11" s="35">
        <v>21</v>
      </c>
      <c r="N11" s="35">
        <v>14</v>
      </c>
      <c r="O11" s="33">
        <v>7</v>
      </c>
      <c r="P11" s="33">
        <v>3</v>
      </c>
      <c r="Q11" s="35">
        <v>3</v>
      </c>
      <c r="R11" s="34">
        <v>7</v>
      </c>
      <c r="S11" s="27">
        <v>6</v>
      </c>
      <c r="T11" s="27">
        <v>2</v>
      </c>
      <c r="U11" s="27">
        <v>5</v>
      </c>
      <c r="V11" s="27">
        <v>2</v>
      </c>
      <c r="W11" s="27">
        <v>1</v>
      </c>
      <c r="X11" s="27">
        <v>1</v>
      </c>
      <c r="Y11" s="27">
        <v>2</v>
      </c>
      <c r="Z11" s="27">
        <v>1</v>
      </c>
      <c r="AA11" s="27">
        <v>2</v>
      </c>
      <c r="AB11" s="27">
        <v>0</v>
      </c>
      <c r="AC11" s="27">
        <v>2</v>
      </c>
      <c r="AD11" s="27">
        <v>5</v>
      </c>
      <c r="AE11" s="27">
        <v>7</v>
      </c>
      <c r="AF11" s="27">
        <v>6</v>
      </c>
      <c r="AG11" s="27">
        <v>8</v>
      </c>
      <c r="AH11" s="27">
        <v>8</v>
      </c>
      <c r="AI11" s="27">
        <v>13</v>
      </c>
      <c r="AJ11" s="27">
        <v>10</v>
      </c>
      <c r="AK11" s="27">
        <v>7</v>
      </c>
      <c r="AL11" s="27">
        <v>14</v>
      </c>
      <c r="AM11" s="27">
        <v>10</v>
      </c>
      <c r="AN11" s="27">
        <v>14</v>
      </c>
      <c r="AO11" s="27">
        <v>12</v>
      </c>
      <c r="AP11" s="27">
        <v>13</v>
      </c>
      <c r="AQ11" s="27">
        <v>8</v>
      </c>
      <c r="AR11" s="27">
        <v>7</v>
      </c>
      <c r="AS11" s="27">
        <v>10</v>
      </c>
      <c r="AT11" s="27">
        <v>10</v>
      </c>
      <c r="AU11" s="27">
        <v>9</v>
      </c>
      <c r="AV11" s="32">
        <v>7</v>
      </c>
      <c r="AW11" s="27">
        <v>15</v>
      </c>
      <c r="AX11" s="27">
        <v>14</v>
      </c>
      <c r="AY11" s="27">
        <v>12</v>
      </c>
      <c r="AZ11" s="27">
        <v>8</v>
      </c>
      <c r="BA11" s="27">
        <v>14</v>
      </c>
      <c r="BB11" s="27">
        <v>11</v>
      </c>
      <c r="BC11" s="27">
        <v>18</v>
      </c>
      <c r="BD11" s="27">
        <v>12</v>
      </c>
      <c r="BE11" s="28"/>
    </row>
    <row r="12" spans="1:57" x14ac:dyDescent="0.25">
      <c r="A12" s="21" t="s">
        <v>24</v>
      </c>
      <c r="B12" s="21">
        <v>2021</v>
      </c>
      <c r="C12" s="21" t="s">
        <v>25</v>
      </c>
      <c r="D12" s="23" t="s">
        <v>10</v>
      </c>
      <c r="E12" s="35">
        <v>57</v>
      </c>
      <c r="F12" s="35">
        <v>80</v>
      </c>
      <c r="G12" s="35">
        <v>90</v>
      </c>
      <c r="H12" s="35">
        <v>82</v>
      </c>
      <c r="I12" s="35">
        <v>92</v>
      </c>
      <c r="J12" s="35">
        <v>64</v>
      </c>
      <c r="K12" s="35">
        <v>50</v>
      </c>
      <c r="L12" s="35">
        <v>36</v>
      </c>
      <c r="M12" s="35">
        <v>29</v>
      </c>
      <c r="N12" s="35">
        <v>17</v>
      </c>
      <c r="O12" s="33">
        <v>19</v>
      </c>
      <c r="P12" s="33">
        <v>14</v>
      </c>
      <c r="Q12" s="35">
        <v>9</v>
      </c>
      <c r="R12" s="34">
        <v>5</v>
      </c>
      <c r="S12" s="27">
        <v>10</v>
      </c>
      <c r="T12" s="27">
        <v>5</v>
      </c>
      <c r="U12" s="27">
        <v>3</v>
      </c>
      <c r="V12" s="27">
        <v>3</v>
      </c>
      <c r="W12" s="27">
        <v>3</v>
      </c>
      <c r="X12" s="27">
        <v>4</v>
      </c>
      <c r="Y12" s="27">
        <v>3</v>
      </c>
      <c r="Z12" s="27">
        <v>5</v>
      </c>
      <c r="AA12" s="27">
        <v>1</v>
      </c>
      <c r="AB12" s="27">
        <v>8</v>
      </c>
      <c r="AC12" s="27">
        <v>1</v>
      </c>
      <c r="AD12" s="27">
        <v>5</v>
      </c>
      <c r="AE12" s="27">
        <v>8</v>
      </c>
      <c r="AF12" s="27">
        <v>5</v>
      </c>
      <c r="AG12" s="27">
        <v>6</v>
      </c>
      <c r="AH12" s="27">
        <v>10</v>
      </c>
      <c r="AI12" s="27">
        <v>16</v>
      </c>
      <c r="AJ12" s="27">
        <v>12</v>
      </c>
      <c r="AK12" s="27">
        <v>20</v>
      </c>
      <c r="AL12" s="27">
        <v>17</v>
      </c>
      <c r="AM12" s="27">
        <v>21</v>
      </c>
      <c r="AN12" s="27">
        <v>20</v>
      </c>
      <c r="AO12" s="27">
        <v>17</v>
      </c>
      <c r="AP12" s="27">
        <v>17</v>
      </c>
      <c r="AQ12" s="27">
        <v>15</v>
      </c>
      <c r="AR12" s="27">
        <v>17</v>
      </c>
      <c r="AS12" s="27">
        <v>11</v>
      </c>
      <c r="AT12" s="27">
        <v>12</v>
      </c>
      <c r="AU12" s="27">
        <v>16</v>
      </c>
      <c r="AV12" s="32">
        <v>9</v>
      </c>
      <c r="AW12" s="27">
        <v>19</v>
      </c>
      <c r="AX12" s="27">
        <v>13</v>
      </c>
      <c r="AY12" s="27">
        <v>18</v>
      </c>
      <c r="AZ12" s="27">
        <v>18</v>
      </c>
      <c r="BA12" s="27">
        <v>21</v>
      </c>
      <c r="BB12" s="27">
        <v>19</v>
      </c>
      <c r="BC12" s="27">
        <v>25</v>
      </c>
      <c r="BD12" s="27">
        <v>13</v>
      </c>
      <c r="BE12" s="28"/>
    </row>
    <row r="13" spans="1:57" x14ac:dyDescent="0.25">
      <c r="A13" s="21" t="s">
        <v>24</v>
      </c>
      <c r="B13" s="21">
        <v>2021</v>
      </c>
      <c r="C13" s="21" t="s">
        <v>25</v>
      </c>
      <c r="D13" s="23" t="s">
        <v>11</v>
      </c>
      <c r="E13" s="35">
        <v>112</v>
      </c>
      <c r="F13" s="35">
        <v>129</v>
      </c>
      <c r="G13" s="35">
        <v>134</v>
      </c>
      <c r="H13" s="35">
        <v>171</v>
      </c>
      <c r="I13" s="35">
        <v>150</v>
      </c>
      <c r="J13" s="35">
        <v>129</v>
      </c>
      <c r="K13" s="35">
        <v>87</v>
      </c>
      <c r="L13" s="35">
        <v>74</v>
      </c>
      <c r="M13" s="35">
        <v>49</v>
      </c>
      <c r="N13" s="35">
        <v>60</v>
      </c>
      <c r="O13" s="33">
        <v>23</v>
      </c>
      <c r="P13" s="33">
        <v>39</v>
      </c>
      <c r="Q13" s="35">
        <v>14</v>
      </c>
      <c r="R13" s="34">
        <v>13</v>
      </c>
      <c r="S13" s="27">
        <v>10</v>
      </c>
      <c r="T13" s="27">
        <v>10</v>
      </c>
      <c r="U13" s="27">
        <v>5</v>
      </c>
      <c r="V13" s="27">
        <v>5</v>
      </c>
      <c r="W13" s="27">
        <v>9</v>
      </c>
      <c r="X13" s="27">
        <v>2</v>
      </c>
      <c r="Y13" s="27">
        <v>5</v>
      </c>
      <c r="Z13" s="27">
        <v>4</v>
      </c>
      <c r="AA13" s="27">
        <v>4</v>
      </c>
      <c r="AB13" s="27">
        <v>0</v>
      </c>
      <c r="AC13" s="27">
        <v>2</v>
      </c>
      <c r="AD13" s="27">
        <v>4</v>
      </c>
      <c r="AE13" s="27">
        <v>16</v>
      </c>
      <c r="AF13" s="27">
        <v>14</v>
      </c>
      <c r="AG13" s="27">
        <v>12</v>
      </c>
      <c r="AH13" s="27">
        <v>17</v>
      </c>
      <c r="AI13" s="27">
        <v>27</v>
      </c>
      <c r="AJ13" s="27">
        <v>20</v>
      </c>
      <c r="AK13" s="27">
        <v>22</v>
      </c>
      <c r="AL13" s="27">
        <v>31</v>
      </c>
      <c r="AM13" s="27">
        <v>17</v>
      </c>
      <c r="AN13" s="27">
        <v>31</v>
      </c>
      <c r="AO13" s="27">
        <v>29</v>
      </c>
      <c r="AP13" s="27">
        <v>29</v>
      </c>
      <c r="AQ13" s="27">
        <v>27</v>
      </c>
      <c r="AR13" s="27">
        <v>20</v>
      </c>
      <c r="AS13" s="27">
        <v>20</v>
      </c>
      <c r="AT13" s="27">
        <v>25</v>
      </c>
      <c r="AU13" s="27">
        <v>19</v>
      </c>
      <c r="AV13" s="32">
        <v>26</v>
      </c>
      <c r="AW13" s="27">
        <v>27</v>
      </c>
      <c r="AX13" s="27">
        <v>34</v>
      </c>
      <c r="AY13" s="27">
        <v>39</v>
      </c>
      <c r="AZ13" s="27">
        <v>22</v>
      </c>
      <c r="BA13" s="27">
        <v>34</v>
      </c>
      <c r="BB13" s="27">
        <v>26</v>
      </c>
      <c r="BC13" s="27">
        <v>30</v>
      </c>
      <c r="BD13" s="27">
        <v>19</v>
      </c>
      <c r="BE13" s="28"/>
    </row>
    <row r="14" spans="1:57" x14ac:dyDescent="0.25">
      <c r="A14" s="21" t="s">
        <v>24</v>
      </c>
      <c r="B14" s="21">
        <v>2021</v>
      </c>
      <c r="C14" s="21" t="s">
        <v>25</v>
      </c>
      <c r="D14" s="23" t="s">
        <v>12</v>
      </c>
      <c r="E14" s="35">
        <v>171</v>
      </c>
      <c r="F14" s="35">
        <v>218</v>
      </c>
      <c r="G14" s="35">
        <v>257</v>
      </c>
      <c r="H14" s="35">
        <v>261</v>
      </c>
      <c r="I14" s="35">
        <v>213</v>
      </c>
      <c r="J14" s="35">
        <v>182</v>
      </c>
      <c r="K14" s="35">
        <v>164</v>
      </c>
      <c r="L14" s="35">
        <v>114</v>
      </c>
      <c r="M14" s="35">
        <v>86</v>
      </c>
      <c r="N14" s="35">
        <v>75</v>
      </c>
      <c r="O14" s="33">
        <v>53</v>
      </c>
      <c r="P14" s="33">
        <v>33</v>
      </c>
      <c r="Q14" s="35">
        <v>29</v>
      </c>
      <c r="R14" s="34">
        <v>22</v>
      </c>
      <c r="S14" s="27">
        <v>27</v>
      </c>
      <c r="T14" s="27">
        <v>11</v>
      </c>
      <c r="U14" s="27">
        <v>10</v>
      </c>
      <c r="V14" s="27">
        <v>12</v>
      </c>
      <c r="W14" s="27">
        <v>9</v>
      </c>
      <c r="X14" s="27">
        <v>8</v>
      </c>
      <c r="Y14" s="27">
        <v>8</v>
      </c>
      <c r="Z14" s="27">
        <v>7</v>
      </c>
      <c r="AA14" s="27">
        <v>7</v>
      </c>
      <c r="AB14" s="27">
        <v>7</v>
      </c>
      <c r="AC14" s="27">
        <v>12</v>
      </c>
      <c r="AD14" s="27">
        <v>6</v>
      </c>
      <c r="AE14" s="27">
        <v>5</v>
      </c>
      <c r="AF14" s="27">
        <v>15</v>
      </c>
      <c r="AG14" s="27">
        <v>20</v>
      </c>
      <c r="AH14" s="27">
        <v>22</v>
      </c>
      <c r="AI14" s="27">
        <v>31</v>
      </c>
      <c r="AJ14" s="27">
        <v>38</v>
      </c>
      <c r="AK14" s="27">
        <v>31</v>
      </c>
      <c r="AL14" s="27">
        <v>39</v>
      </c>
      <c r="AM14" s="27">
        <v>35</v>
      </c>
      <c r="AN14" s="27">
        <v>47</v>
      </c>
      <c r="AO14" s="27">
        <v>52</v>
      </c>
      <c r="AP14" s="27">
        <v>52</v>
      </c>
      <c r="AQ14" s="27">
        <v>35</v>
      </c>
      <c r="AR14" s="27">
        <v>26</v>
      </c>
      <c r="AS14" s="27">
        <v>28</v>
      </c>
      <c r="AT14" s="27">
        <v>38</v>
      </c>
      <c r="AU14" s="27">
        <v>30</v>
      </c>
      <c r="AV14" s="32">
        <v>46</v>
      </c>
      <c r="AW14" s="27">
        <v>41</v>
      </c>
      <c r="AX14" s="27">
        <v>47</v>
      </c>
      <c r="AY14" s="27">
        <v>33</v>
      </c>
      <c r="AZ14" s="27">
        <v>46</v>
      </c>
      <c r="BA14" s="27">
        <v>34</v>
      </c>
      <c r="BB14" s="27">
        <v>52</v>
      </c>
      <c r="BC14" s="27">
        <v>60</v>
      </c>
      <c r="BD14" s="27">
        <v>42</v>
      </c>
      <c r="BE14" s="28"/>
    </row>
    <row r="15" spans="1:57" x14ac:dyDescent="0.25">
      <c r="A15" s="21" t="s">
        <v>24</v>
      </c>
      <c r="B15" s="21">
        <v>2021</v>
      </c>
      <c r="C15" s="21" t="s">
        <v>25</v>
      </c>
      <c r="D15" s="23" t="s">
        <v>13</v>
      </c>
      <c r="E15" s="35">
        <v>267</v>
      </c>
      <c r="F15" s="35">
        <v>338</v>
      </c>
      <c r="G15" s="35">
        <v>377</v>
      </c>
      <c r="H15" s="35">
        <v>378</v>
      </c>
      <c r="I15" s="35">
        <v>352</v>
      </c>
      <c r="J15" s="35">
        <v>301</v>
      </c>
      <c r="K15" s="35">
        <v>234</v>
      </c>
      <c r="L15" s="35">
        <v>191</v>
      </c>
      <c r="M15" s="35">
        <v>153</v>
      </c>
      <c r="N15" s="35">
        <v>91</v>
      </c>
      <c r="O15" s="33">
        <v>80</v>
      </c>
      <c r="P15" s="33">
        <v>65</v>
      </c>
      <c r="Q15" s="35">
        <v>27</v>
      </c>
      <c r="R15" s="34">
        <v>31</v>
      </c>
      <c r="S15" s="27">
        <v>21</v>
      </c>
      <c r="T15" s="27">
        <v>24</v>
      </c>
      <c r="U15" s="27">
        <v>14</v>
      </c>
      <c r="V15" s="27">
        <v>10</v>
      </c>
      <c r="W15" s="27">
        <v>11</v>
      </c>
      <c r="X15" s="27">
        <v>5</v>
      </c>
      <c r="Y15" s="27">
        <v>9</v>
      </c>
      <c r="Z15" s="27">
        <v>6</v>
      </c>
      <c r="AA15" s="27">
        <v>7</v>
      </c>
      <c r="AB15" s="27">
        <v>4</v>
      </c>
      <c r="AC15" s="27">
        <v>14</v>
      </c>
      <c r="AD15" s="27">
        <v>10</v>
      </c>
      <c r="AE15" s="27">
        <v>10</v>
      </c>
      <c r="AF15" s="27">
        <v>17</v>
      </c>
      <c r="AG15" s="27">
        <v>22</v>
      </c>
      <c r="AH15" s="27">
        <v>27</v>
      </c>
      <c r="AI15" s="27">
        <v>36</v>
      </c>
      <c r="AJ15" s="27">
        <v>50</v>
      </c>
      <c r="AK15" s="27">
        <v>43</v>
      </c>
      <c r="AL15" s="27">
        <v>51</v>
      </c>
      <c r="AM15" s="27">
        <v>36</v>
      </c>
      <c r="AN15" s="27">
        <v>47</v>
      </c>
      <c r="AO15" s="27">
        <v>48</v>
      </c>
      <c r="AP15" s="27">
        <v>57</v>
      </c>
      <c r="AQ15" s="27">
        <v>56</v>
      </c>
      <c r="AR15" s="27">
        <v>51</v>
      </c>
      <c r="AS15" s="27">
        <v>40</v>
      </c>
      <c r="AT15" s="27">
        <v>57</v>
      </c>
      <c r="AU15" s="27">
        <v>51</v>
      </c>
      <c r="AV15" s="32">
        <v>62</v>
      </c>
      <c r="AW15" s="27">
        <v>66</v>
      </c>
      <c r="AX15" s="27">
        <v>71</v>
      </c>
      <c r="AY15" s="27">
        <v>48</v>
      </c>
      <c r="AZ15" s="27">
        <v>60</v>
      </c>
      <c r="BA15" s="27">
        <v>35</v>
      </c>
      <c r="BB15" s="27">
        <v>54</v>
      </c>
      <c r="BC15" s="27">
        <v>59</v>
      </c>
      <c r="BD15" s="27">
        <v>49</v>
      </c>
      <c r="BE15" s="28"/>
    </row>
    <row r="16" spans="1:57" x14ac:dyDescent="0.25">
      <c r="A16" s="21" t="s">
        <v>24</v>
      </c>
      <c r="B16" s="21">
        <v>2021</v>
      </c>
      <c r="C16" s="21" t="s">
        <v>25</v>
      </c>
      <c r="D16" s="23" t="s">
        <v>14</v>
      </c>
      <c r="E16" s="35">
        <v>354</v>
      </c>
      <c r="F16" s="35">
        <v>425</v>
      </c>
      <c r="G16" s="35">
        <v>521</v>
      </c>
      <c r="H16" s="35">
        <v>489</v>
      </c>
      <c r="I16" s="35">
        <v>450</v>
      </c>
      <c r="J16" s="35">
        <v>381</v>
      </c>
      <c r="K16" s="35">
        <v>301</v>
      </c>
      <c r="L16" s="35">
        <v>217</v>
      </c>
      <c r="M16" s="35">
        <v>194</v>
      </c>
      <c r="N16" s="35">
        <v>132</v>
      </c>
      <c r="O16" s="33">
        <v>77</v>
      </c>
      <c r="P16" s="33">
        <v>56</v>
      </c>
      <c r="Q16" s="35">
        <v>34</v>
      </c>
      <c r="R16" s="34">
        <v>32</v>
      </c>
      <c r="S16" s="27">
        <v>32</v>
      </c>
      <c r="T16" s="27">
        <v>21</v>
      </c>
      <c r="U16" s="27">
        <v>18</v>
      </c>
      <c r="V16" s="27">
        <v>10</v>
      </c>
      <c r="W16" s="27">
        <v>17</v>
      </c>
      <c r="X16" s="27">
        <v>16</v>
      </c>
      <c r="Y16" s="27">
        <v>17</v>
      </c>
      <c r="Z16" s="27">
        <v>12</v>
      </c>
      <c r="AA16" s="27">
        <v>6</v>
      </c>
      <c r="AB16" s="27">
        <v>9</v>
      </c>
      <c r="AC16" s="27">
        <v>9</v>
      </c>
      <c r="AD16" s="27">
        <v>8</v>
      </c>
      <c r="AE16" s="27">
        <v>11</v>
      </c>
      <c r="AF16" s="27">
        <v>19</v>
      </c>
      <c r="AG16" s="27">
        <v>26</v>
      </c>
      <c r="AH16" s="27">
        <v>38</v>
      </c>
      <c r="AI16" s="27">
        <v>46</v>
      </c>
      <c r="AJ16" s="27">
        <v>52</v>
      </c>
      <c r="AK16" s="27">
        <v>46</v>
      </c>
      <c r="AL16" s="27">
        <v>53</v>
      </c>
      <c r="AM16" s="27">
        <v>46</v>
      </c>
      <c r="AN16" s="27">
        <v>87</v>
      </c>
      <c r="AO16" s="27">
        <v>57</v>
      </c>
      <c r="AP16" s="27">
        <v>69</v>
      </c>
      <c r="AQ16" s="27">
        <v>81</v>
      </c>
      <c r="AR16" s="27">
        <v>49</v>
      </c>
      <c r="AS16" s="27">
        <v>48</v>
      </c>
      <c r="AT16" s="27">
        <v>66</v>
      </c>
      <c r="AU16" s="27">
        <v>79</v>
      </c>
      <c r="AV16" s="32">
        <v>83</v>
      </c>
      <c r="AW16" s="27">
        <v>109</v>
      </c>
      <c r="AX16" s="27">
        <v>85</v>
      </c>
      <c r="AY16" s="27">
        <v>85</v>
      </c>
      <c r="AZ16" s="27">
        <v>71</v>
      </c>
      <c r="BA16" s="27">
        <v>79</v>
      </c>
      <c r="BB16" s="27">
        <v>64</v>
      </c>
      <c r="BC16" s="27">
        <v>83</v>
      </c>
      <c r="BD16" s="27">
        <v>47</v>
      </c>
      <c r="BE16" s="28"/>
    </row>
    <row r="17" spans="1:57" x14ac:dyDescent="0.25">
      <c r="A17" s="21" t="s">
        <v>24</v>
      </c>
      <c r="B17" s="21">
        <v>2021</v>
      </c>
      <c r="C17" s="21" t="s">
        <v>25</v>
      </c>
      <c r="D17" s="23" t="s">
        <v>15</v>
      </c>
      <c r="E17" s="35">
        <v>583</v>
      </c>
      <c r="F17" s="35">
        <v>714</v>
      </c>
      <c r="G17" s="35">
        <v>806</v>
      </c>
      <c r="H17" s="35">
        <v>820</v>
      </c>
      <c r="I17" s="35">
        <v>685</v>
      </c>
      <c r="J17" s="35">
        <v>551</v>
      </c>
      <c r="K17" s="35">
        <v>414</v>
      </c>
      <c r="L17" s="35">
        <v>308</v>
      </c>
      <c r="M17" s="35">
        <v>208</v>
      </c>
      <c r="N17" s="35">
        <v>148</v>
      </c>
      <c r="O17" s="33">
        <v>102</v>
      </c>
      <c r="P17" s="33">
        <v>61</v>
      </c>
      <c r="Q17" s="35">
        <v>27</v>
      </c>
      <c r="R17" s="34">
        <v>35</v>
      </c>
      <c r="S17" s="27">
        <v>28</v>
      </c>
      <c r="T17" s="27">
        <v>30</v>
      </c>
      <c r="U17" s="27">
        <v>27</v>
      </c>
      <c r="V17" s="27">
        <v>16</v>
      </c>
      <c r="W17" s="27">
        <v>14</v>
      </c>
      <c r="X17" s="27">
        <v>12</v>
      </c>
      <c r="Y17" s="27">
        <v>7</v>
      </c>
      <c r="Z17" s="27">
        <v>11</v>
      </c>
      <c r="AA17" s="27">
        <v>9</v>
      </c>
      <c r="AB17" s="27">
        <v>15</v>
      </c>
      <c r="AC17" s="27">
        <v>9</v>
      </c>
      <c r="AD17" s="27">
        <v>10</v>
      </c>
      <c r="AE17" s="27">
        <v>14</v>
      </c>
      <c r="AF17" s="27">
        <v>15</v>
      </c>
      <c r="AG17" s="27">
        <v>34</v>
      </c>
      <c r="AH17" s="27">
        <v>42</v>
      </c>
      <c r="AI17" s="27">
        <v>60</v>
      </c>
      <c r="AJ17" s="27">
        <v>58</v>
      </c>
      <c r="AK17" s="27">
        <v>52</v>
      </c>
      <c r="AL17" s="27">
        <v>65</v>
      </c>
      <c r="AM17" s="27">
        <v>80</v>
      </c>
      <c r="AN17" s="27">
        <v>94</v>
      </c>
      <c r="AO17" s="27">
        <v>108</v>
      </c>
      <c r="AP17" s="27">
        <v>91</v>
      </c>
      <c r="AQ17" s="27">
        <v>92</v>
      </c>
      <c r="AR17" s="27">
        <v>93</v>
      </c>
      <c r="AS17" s="27">
        <v>75</v>
      </c>
      <c r="AT17" s="27">
        <v>84</v>
      </c>
      <c r="AU17" s="27">
        <v>84</v>
      </c>
      <c r="AV17" s="32">
        <v>147</v>
      </c>
      <c r="AW17" s="27">
        <v>125</v>
      </c>
      <c r="AX17" s="27">
        <v>119</v>
      </c>
      <c r="AY17" s="27">
        <v>95</v>
      </c>
      <c r="AZ17" s="27">
        <v>97</v>
      </c>
      <c r="BA17" s="27">
        <v>82</v>
      </c>
      <c r="BB17" s="27">
        <v>93</v>
      </c>
      <c r="BC17" s="27">
        <v>88</v>
      </c>
      <c r="BD17" s="27">
        <v>62</v>
      </c>
      <c r="BE17" s="28"/>
    </row>
    <row r="18" spans="1:57" x14ac:dyDescent="0.25">
      <c r="A18" s="21" t="s">
        <v>24</v>
      </c>
      <c r="B18" s="21">
        <v>2021</v>
      </c>
      <c r="C18" s="21" t="s">
        <v>25</v>
      </c>
      <c r="D18" s="23" t="s">
        <v>16</v>
      </c>
      <c r="E18" s="35">
        <v>817</v>
      </c>
      <c r="F18" s="35">
        <v>948</v>
      </c>
      <c r="G18" s="35">
        <v>1110</v>
      </c>
      <c r="H18" s="35">
        <v>1031</v>
      </c>
      <c r="I18" s="35">
        <v>923</v>
      </c>
      <c r="J18" s="35">
        <v>752</v>
      </c>
      <c r="K18" s="35">
        <v>519</v>
      </c>
      <c r="L18" s="35">
        <v>369</v>
      </c>
      <c r="M18" s="35">
        <v>258</v>
      </c>
      <c r="N18" s="35">
        <v>187</v>
      </c>
      <c r="O18" s="33">
        <v>116</v>
      </c>
      <c r="P18" s="33">
        <v>77</v>
      </c>
      <c r="Q18" s="35">
        <v>48</v>
      </c>
      <c r="R18" s="34">
        <v>51</v>
      </c>
      <c r="S18" s="27">
        <v>37</v>
      </c>
      <c r="T18" s="27">
        <v>30</v>
      </c>
      <c r="U18" s="27">
        <v>22</v>
      </c>
      <c r="V18" s="27">
        <v>18</v>
      </c>
      <c r="W18" s="27">
        <v>15</v>
      </c>
      <c r="X18" s="27">
        <v>12</v>
      </c>
      <c r="Y18" s="27">
        <v>10</v>
      </c>
      <c r="Z18" s="27">
        <v>12</v>
      </c>
      <c r="AA18" s="27">
        <v>10</v>
      </c>
      <c r="AB18" s="27">
        <v>10</v>
      </c>
      <c r="AC18" s="27">
        <v>9</v>
      </c>
      <c r="AD18" s="27">
        <v>20</v>
      </c>
      <c r="AE18" s="27">
        <v>28</v>
      </c>
      <c r="AF18" s="27">
        <v>33</v>
      </c>
      <c r="AG18" s="27">
        <v>42</v>
      </c>
      <c r="AH18" s="27">
        <v>42</v>
      </c>
      <c r="AI18" s="27">
        <v>60</v>
      </c>
      <c r="AJ18" s="27">
        <v>63</v>
      </c>
      <c r="AK18" s="27">
        <v>95</v>
      </c>
      <c r="AL18" s="27">
        <v>85</v>
      </c>
      <c r="AM18" s="27">
        <v>88</v>
      </c>
      <c r="AN18" s="27">
        <v>114</v>
      </c>
      <c r="AO18" s="27">
        <v>113</v>
      </c>
      <c r="AP18" s="27">
        <v>121</v>
      </c>
      <c r="AQ18" s="27">
        <v>97</v>
      </c>
      <c r="AR18" s="27">
        <v>82</v>
      </c>
      <c r="AS18" s="27">
        <v>121</v>
      </c>
      <c r="AT18" s="27">
        <v>112</v>
      </c>
      <c r="AU18" s="27">
        <v>123</v>
      </c>
      <c r="AV18" s="32">
        <v>139</v>
      </c>
      <c r="AW18" s="27">
        <v>152</v>
      </c>
      <c r="AX18" s="27">
        <v>150</v>
      </c>
      <c r="AY18" s="27">
        <v>124</v>
      </c>
      <c r="AZ18" s="27">
        <v>120</v>
      </c>
      <c r="BA18" s="27">
        <v>95</v>
      </c>
      <c r="BB18" s="27">
        <v>94</v>
      </c>
      <c r="BC18" s="27">
        <v>102</v>
      </c>
      <c r="BD18" s="27">
        <v>64</v>
      </c>
      <c r="BE18" s="28"/>
    </row>
    <row r="19" spans="1:57" x14ac:dyDescent="0.25">
      <c r="A19" s="21" t="s">
        <v>24</v>
      </c>
      <c r="B19" s="21">
        <v>2021</v>
      </c>
      <c r="C19" s="21" t="s">
        <v>25</v>
      </c>
      <c r="D19" s="23" t="s">
        <v>17</v>
      </c>
      <c r="E19" s="35">
        <v>1123</v>
      </c>
      <c r="F19" s="35">
        <v>1319</v>
      </c>
      <c r="G19" s="35">
        <v>1425</v>
      </c>
      <c r="H19" s="35">
        <v>1468</v>
      </c>
      <c r="I19" s="35">
        <v>1197</v>
      </c>
      <c r="J19" s="35">
        <v>898</v>
      </c>
      <c r="K19" s="35">
        <v>664</v>
      </c>
      <c r="L19" s="35">
        <v>430</v>
      </c>
      <c r="M19" s="35">
        <v>318</v>
      </c>
      <c r="N19" s="35">
        <v>232</v>
      </c>
      <c r="O19" s="33">
        <v>146</v>
      </c>
      <c r="P19" s="33">
        <v>100</v>
      </c>
      <c r="Q19" s="35">
        <v>56</v>
      </c>
      <c r="R19" s="34">
        <v>56</v>
      </c>
      <c r="S19" s="27">
        <v>52</v>
      </c>
      <c r="T19" s="27">
        <v>48</v>
      </c>
      <c r="U19" s="27">
        <v>33</v>
      </c>
      <c r="V19" s="27">
        <v>16</v>
      </c>
      <c r="W19" s="27">
        <v>20</v>
      </c>
      <c r="X19" s="27">
        <v>10</v>
      </c>
      <c r="Y19" s="27">
        <v>10</v>
      </c>
      <c r="Z19" s="27">
        <v>11</v>
      </c>
      <c r="AA19" s="27">
        <v>12</v>
      </c>
      <c r="AB19" s="27">
        <v>21</v>
      </c>
      <c r="AC19" s="27">
        <v>13</v>
      </c>
      <c r="AD19" s="27">
        <v>7</v>
      </c>
      <c r="AE19" s="27">
        <v>26</v>
      </c>
      <c r="AF19" s="27">
        <v>32</v>
      </c>
      <c r="AG19" s="27">
        <v>46</v>
      </c>
      <c r="AH19" s="27">
        <v>57</v>
      </c>
      <c r="AI19" s="27">
        <v>73</v>
      </c>
      <c r="AJ19" s="27">
        <v>98</v>
      </c>
      <c r="AK19" s="27">
        <v>89</v>
      </c>
      <c r="AL19" s="27">
        <v>117</v>
      </c>
      <c r="AM19" s="27">
        <v>80</v>
      </c>
      <c r="AN19" s="27">
        <v>140</v>
      </c>
      <c r="AO19" s="27">
        <v>147</v>
      </c>
      <c r="AP19" s="27">
        <v>152</v>
      </c>
      <c r="AQ19" s="27">
        <v>113</v>
      </c>
      <c r="AR19" s="27">
        <v>112</v>
      </c>
      <c r="AS19" s="27">
        <v>130</v>
      </c>
      <c r="AT19" s="27">
        <v>121</v>
      </c>
      <c r="AU19" s="27">
        <v>154</v>
      </c>
      <c r="AV19" s="32">
        <v>180</v>
      </c>
      <c r="AW19" s="27">
        <v>147</v>
      </c>
      <c r="AX19" s="27">
        <v>120</v>
      </c>
      <c r="AY19" s="27">
        <v>125</v>
      </c>
      <c r="AZ19" s="27">
        <v>123</v>
      </c>
      <c r="BA19" s="27">
        <v>129</v>
      </c>
      <c r="BB19" s="27">
        <v>106</v>
      </c>
      <c r="BC19" s="27">
        <v>108</v>
      </c>
      <c r="BD19" s="27">
        <v>87</v>
      </c>
      <c r="BE19" s="28"/>
    </row>
    <row r="20" spans="1:57" x14ac:dyDescent="0.25">
      <c r="A20" s="21" t="s">
        <v>24</v>
      </c>
      <c r="B20" s="21">
        <v>2021</v>
      </c>
      <c r="C20" s="21" t="s">
        <v>25</v>
      </c>
      <c r="D20" s="23" t="s">
        <v>18</v>
      </c>
      <c r="E20" s="35">
        <v>1199</v>
      </c>
      <c r="F20" s="35">
        <v>1393</v>
      </c>
      <c r="G20" s="35">
        <v>1684</v>
      </c>
      <c r="H20" s="35">
        <v>1631</v>
      </c>
      <c r="I20" s="35">
        <v>1454</v>
      </c>
      <c r="J20" s="35">
        <v>1078</v>
      </c>
      <c r="K20" s="35">
        <v>738</v>
      </c>
      <c r="L20" s="35">
        <v>529</v>
      </c>
      <c r="M20" s="35">
        <v>352</v>
      </c>
      <c r="N20" s="35">
        <v>265</v>
      </c>
      <c r="O20" s="33">
        <v>158</v>
      </c>
      <c r="P20" s="33">
        <v>120</v>
      </c>
      <c r="Q20" s="35">
        <v>62</v>
      </c>
      <c r="R20" s="34">
        <v>62</v>
      </c>
      <c r="S20" s="27">
        <v>71</v>
      </c>
      <c r="T20" s="27">
        <v>39</v>
      </c>
      <c r="U20" s="27">
        <v>34</v>
      </c>
      <c r="V20" s="27">
        <v>18</v>
      </c>
      <c r="W20" s="27">
        <v>25</v>
      </c>
      <c r="X20" s="27">
        <v>19</v>
      </c>
      <c r="Y20" s="27">
        <v>13</v>
      </c>
      <c r="Z20" s="27">
        <v>11</v>
      </c>
      <c r="AA20" s="27">
        <v>14</v>
      </c>
      <c r="AB20" s="27">
        <v>8</v>
      </c>
      <c r="AC20" s="27">
        <v>11</v>
      </c>
      <c r="AD20" s="27">
        <v>17</v>
      </c>
      <c r="AE20" s="27">
        <v>29</v>
      </c>
      <c r="AF20" s="27">
        <v>28</v>
      </c>
      <c r="AG20" s="27">
        <v>46</v>
      </c>
      <c r="AH20" s="27">
        <v>63</v>
      </c>
      <c r="AI20" s="27">
        <v>68</v>
      </c>
      <c r="AJ20" s="27">
        <v>75</v>
      </c>
      <c r="AK20" s="27">
        <v>74</v>
      </c>
      <c r="AL20" s="27">
        <v>88</v>
      </c>
      <c r="AM20" s="27">
        <v>115</v>
      </c>
      <c r="AN20" s="27">
        <v>124</v>
      </c>
      <c r="AO20" s="27">
        <v>129</v>
      </c>
      <c r="AP20" s="27">
        <v>127</v>
      </c>
      <c r="AQ20" s="27">
        <v>122</v>
      </c>
      <c r="AR20" s="27">
        <v>104</v>
      </c>
      <c r="AS20" s="27">
        <v>101</v>
      </c>
      <c r="AT20" s="27">
        <v>111</v>
      </c>
      <c r="AU20" s="27">
        <v>132</v>
      </c>
      <c r="AV20" s="32">
        <v>128</v>
      </c>
      <c r="AW20" s="27">
        <v>141</v>
      </c>
      <c r="AX20" s="27">
        <v>141</v>
      </c>
      <c r="AY20" s="27">
        <v>116</v>
      </c>
      <c r="AZ20" s="27">
        <v>116</v>
      </c>
      <c r="BA20" s="27">
        <v>115</v>
      </c>
      <c r="BB20" s="27">
        <v>114</v>
      </c>
      <c r="BC20" s="27">
        <v>123</v>
      </c>
      <c r="BD20" s="27">
        <v>102</v>
      </c>
      <c r="BE20" s="28"/>
    </row>
    <row r="21" spans="1:57" x14ac:dyDescent="0.25">
      <c r="A21" s="21" t="s">
        <v>24</v>
      </c>
      <c r="B21" s="21">
        <v>2021</v>
      </c>
      <c r="C21" s="21" t="s">
        <v>25</v>
      </c>
      <c r="D21" s="23" t="s">
        <v>19</v>
      </c>
      <c r="E21" s="35">
        <v>1313</v>
      </c>
      <c r="F21" s="35">
        <v>1595</v>
      </c>
      <c r="G21" s="35">
        <v>1926</v>
      </c>
      <c r="H21" s="35">
        <v>2005</v>
      </c>
      <c r="I21" s="35">
        <v>1707</v>
      </c>
      <c r="J21" s="35">
        <v>1283</v>
      </c>
      <c r="K21" s="35">
        <v>854</v>
      </c>
      <c r="L21" s="35">
        <v>604</v>
      </c>
      <c r="M21" s="35">
        <v>411</v>
      </c>
      <c r="N21" s="35">
        <v>266</v>
      </c>
      <c r="O21" s="33">
        <v>175</v>
      </c>
      <c r="P21" s="33">
        <v>142</v>
      </c>
      <c r="Q21" s="35">
        <v>76</v>
      </c>
      <c r="R21" s="34">
        <v>57</v>
      </c>
      <c r="S21" s="27">
        <v>61</v>
      </c>
      <c r="T21" s="27">
        <v>38</v>
      </c>
      <c r="U21" s="27">
        <v>30</v>
      </c>
      <c r="V21" s="27">
        <v>16</v>
      </c>
      <c r="W21" s="27">
        <v>23</v>
      </c>
      <c r="X21" s="27">
        <v>16</v>
      </c>
      <c r="Y21" s="27">
        <v>8</v>
      </c>
      <c r="Z21" s="27">
        <v>13</v>
      </c>
      <c r="AA21" s="27">
        <v>9</v>
      </c>
      <c r="AB21" s="27">
        <v>18</v>
      </c>
      <c r="AC21" s="27">
        <v>13</v>
      </c>
      <c r="AD21" s="27">
        <v>13</v>
      </c>
      <c r="AE21" s="27">
        <v>24</v>
      </c>
      <c r="AF21" s="27">
        <v>28</v>
      </c>
      <c r="AG21" s="27">
        <v>53</v>
      </c>
      <c r="AH21" s="27">
        <v>66</v>
      </c>
      <c r="AI21" s="27">
        <v>68</v>
      </c>
      <c r="AJ21" s="27">
        <v>76</v>
      </c>
      <c r="AK21" s="27">
        <v>75</v>
      </c>
      <c r="AL21" s="27">
        <v>91</v>
      </c>
      <c r="AM21" s="27">
        <v>117</v>
      </c>
      <c r="AN21" s="27">
        <v>125</v>
      </c>
      <c r="AO21" s="27">
        <v>126</v>
      </c>
      <c r="AP21" s="27">
        <v>140</v>
      </c>
      <c r="AQ21" s="27">
        <v>116</v>
      </c>
      <c r="AR21" s="27">
        <v>92</v>
      </c>
      <c r="AS21" s="27">
        <v>120</v>
      </c>
      <c r="AT21" s="27">
        <v>147</v>
      </c>
      <c r="AU21" s="27">
        <v>147</v>
      </c>
      <c r="AV21" s="32">
        <v>152</v>
      </c>
      <c r="AW21" s="27">
        <v>167</v>
      </c>
      <c r="AX21" s="27">
        <v>144</v>
      </c>
      <c r="AY21" s="27">
        <v>107</v>
      </c>
      <c r="AZ21" s="27">
        <v>92</v>
      </c>
      <c r="BA21" s="27">
        <v>112</v>
      </c>
      <c r="BB21" s="27">
        <v>102</v>
      </c>
      <c r="BC21" s="27">
        <v>127</v>
      </c>
      <c r="BD21" s="27">
        <v>69</v>
      </c>
      <c r="BE21" s="28"/>
    </row>
    <row r="22" spans="1:57" x14ac:dyDescent="0.25">
      <c r="A22" s="21" t="s">
        <v>26</v>
      </c>
      <c r="B22" s="21">
        <v>2021</v>
      </c>
      <c r="C22" s="21" t="s">
        <v>25</v>
      </c>
      <c r="D22" s="20" t="s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34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1</v>
      </c>
      <c r="AG22" s="30">
        <v>0</v>
      </c>
      <c r="AH22" s="30">
        <v>0</v>
      </c>
      <c r="AI22" s="30">
        <v>1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1</v>
      </c>
      <c r="AP22" s="27">
        <v>1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2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1"/>
    </row>
    <row r="23" spans="1:57" x14ac:dyDescent="0.25">
      <c r="A23" s="21" t="s">
        <v>26</v>
      </c>
      <c r="B23" s="21">
        <v>2021</v>
      </c>
      <c r="C23" s="21" t="s">
        <v>25</v>
      </c>
      <c r="D23" s="29" t="s">
        <v>1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34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27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2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1</v>
      </c>
      <c r="BC23" s="30">
        <v>1</v>
      </c>
      <c r="BD23" s="30">
        <v>0</v>
      </c>
      <c r="BE23" s="31"/>
    </row>
    <row r="24" spans="1:57" x14ac:dyDescent="0.25">
      <c r="A24" s="21" t="s">
        <v>26</v>
      </c>
      <c r="B24" s="21">
        <v>2021</v>
      </c>
      <c r="C24" s="21" t="s">
        <v>25</v>
      </c>
      <c r="D24" s="29" t="s">
        <v>2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34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27">
        <v>0</v>
      </c>
      <c r="AQ24" s="30">
        <v>1</v>
      </c>
      <c r="AR24" s="30">
        <v>0</v>
      </c>
      <c r="AS24" s="30">
        <v>1</v>
      </c>
      <c r="AT24" s="30">
        <v>0</v>
      </c>
      <c r="AU24" s="30">
        <v>0</v>
      </c>
      <c r="AV24" s="32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1"/>
    </row>
    <row r="25" spans="1:57" x14ac:dyDescent="0.25">
      <c r="A25" s="21" t="s">
        <v>26</v>
      </c>
      <c r="B25" s="21">
        <v>2021</v>
      </c>
      <c r="C25" s="21" t="s">
        <v>25</v>
      </c>
      <c r="D25" s="20" t="s">
        <v>3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1</v>
      </c>
      <c r="P25" s="27">
        <v>0</v>
      </c>
      <c r="Q25" s="27">
        <v>0</v>
      </c>
      <c r="R25" s="34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27">
        <v>0</v>
      </c>
      <c r="AQ25" s="30">
        <v>1</v>
      </c>
      <c r="AR25" s="30">
        <v>0</v>
      </c>
      <c r="AS25" s="30">
        <v>0</v>
      </c>
      <c r="AT25" s="30">
        <v>0</v>
      </c>
      <c r="AU25" s="30">
        <v>1</v>
      </c>
      <c r="AV25" s="32">
        <v>0</v>
      </c>
      <c r="AW25" s="30">
        <v>1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1"/>
    </row>
    <row r="26" spans="1:57" x14ac:dyDescent="0.25">
      <c r="A26" s="21" t="s">
        <v>26</v>
      </c>
      <c r="B26" s="21">
        <v>2021</v>
      </c>
      <c r="C26" s="21" t="s">
        <v>25</v>
      </c>
      <c r="D26" s="20" t="s">
        <v>4</v>
      </c>
      <c r="E26" s="27">
        <v>2</v>
      </c>
      <c r="F26" s="27">
        <v>0</v>
      </c>
      <c r="G26" s="27">
        <v>0</v>
      </c>
      <c r="H26" s="27">
        <v>0</v>
      </c>
      <c r="I26" s="27">
        <v>3</v>
      </c>
      <c r="J26" s="27">
        <v>1</v>
      </c>
      <c r="K26" s="27">
        <v>0</v>
      </c>
      <c r="L26" s="27">
        <v>0</v>
      </c>
      <c r="M26" s="27">
        <v>1</v>
      </c>
      <c r="N26" s="27">
        <v>0</v>
      </c>
      <c r="O26" s="27">
        <v>0</v>
      </c>
      <c r="P26" s="27">
        <v>0</v>
      </c>
      <c r="Q26" s="27">
        <v>1</v>
      </c>
      <c r="R26" s="34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2</v>
      </c>
      <c r="AF26" s="27">
        <v>0</v>
      </c>
      <c r="AG26" s="30">
        <v>0</v>
      </c>
      <c r="AH26" s="30">
        <v>1</v>
      </c>
      <c r="AI26" s="30">
        <v>0</v>
      </c>
      <c r="AJ26" s="30">
        <v>0</v>
      </c>
      <c r="AK26" s="30">
        <v>0</v>
      </c>
      <c r="AL26" s="30">
        <v>0</v>
      </c>
      <c r="AM26" s="30">
        <v>1</v>
      </c>
      <c r="AN26" s="30">
        <v>0</v>
      </c>
      <c r="AO26" s="30">
        <v>0</v>
      </c>
      <c r="AP26" s="27">
        <v>0</v>
      </c>
      <c r="AQ26" s="30">
        <v>0</v>
      </c>
      <c r="AR26" s="30">
        <v>1</v>
      </c>
      <c r="AS26" s="30">
        <v>0</v>
      </c>
      <c r="AT26" s="30">
        <v>0</v>
      </c>
      <c r="AU26" s="30">
        <v>1</v>
      </c>
      <c r="AV26" s="32">
        <v>2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2</v>
      </c>
      <c r="BC26" s="30">
        <v>0</v>
      </c>
      <c r="BD26" s="30">
        <v>1</v>
      </c>
      <c r="BE26" s="31"/>
    </row>
    <row r="27" spans="1:57" x14ac:dyDescent="0.25">
      <c r="A27" s="21" t="s">
        <v>26</v>
      </c>
      <c r="B27" s="21">
        <v>2021</v>
      </c>
      <c r="C27" s="21" t="s">
        <v>25</v>
      </c>
      <c r="D27" s="20" t="s">
        <v>5</v>
      </c>
      <c r="E27" s="27">
        <v>1</v>
      </c>
      <c r="F27" s="27">
        <v>2</v>
      </c>
      <c r="G27" s="27">
        <v>2</v>
      </c>
      <c r="H27" s="27">
        <v>1</v>
      </c>
      <c r="I27" s="27">
        <v>1</v>
      </c>
      <c r="J27" s="27">
        <v>2</v>
      </c>
      <c r="K27" s="27">
        <v>3</v>
      </c>
      <c r="L27" s="27">
        <v>1</v>
      </c>
      <c r="M27" s="27">
        <v>0</v>
      </c>
      <c r="N27" s="27">
        <v>0</v>
      </c>
      <c r="O27" s="27">
        <v>0</v>
      </c>
      <c r="P27" s="27">
        <v>1</v>
      </c>
      <c r="Q27" s="27">
        <v>0</v>
      </c>
      <c r="R27" s="34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1</v>
      </c>
      <c r="AF27" s="27">
        <v>0</v>
      </c>
      <c r="AG27" s="30">
        <v>3</v>
      </c>
      <c r="AH27" s="30">
        <v>1</v>
      </c>
      <c r="AI27" s="30">
        <v>0</v>
      </c>
      <c r="AJ27" s="30">
        <v>1</v>
      </c>
      <c r="AK27" s="30">
        <v>3</v>
      </c>
      <c r="AL27" s="30">
        <v>1</v>
      </c>
      <c r="AM27" s="30">
        <v>2</v>
      </c>
      <c r="AN27" s="30">
        <v>0</v>
      </c>
      <c r="AO27" s="30">
        <v>2</v>
      </c>
      <c r="AP27" s="27">
        <v>0</v>
      </c>
      <c r="AQ27" s="30">
        <v>1</v>
      </c>
      <c r="AR27" s="30">
        <v>0</v>
      </c>
      <c r="AS27" s="30">
        <v>1</v>
      </c>
      <c r="AT27" s="30">
        <v>0</v>
      </c>
      <c r="AU27" s="30">
        <v>0</v>
      </c>
      <c r="AV27" s="32">
        <v>0</v>
      </c>
      <c r="AW27" s="30">
        <v>0</v>
      </c>
      <c r="AX27" s="30">
        <v>0</v>
      </c>
      <c r="AY27" s="30">
        <v>0</v>
      </c>
      <c r="AZ27" s="30">
        <v>1</v>
      </c>
      <c r="BA27" s="30">
        <v>0</v>
      </c>
      <c r="BB27" s="30">
        <v>0</v>
      </c>
      <c r="BC27" s="30">
        <v>2</v>
      </c>
      <c r="BD27" s="30">
        <v>0</v>
      </c>
      <c r="BE27" s="31"/>
    </row>
    <row r="28" spans="1:57" x14ac:dyDescent="0.25">
      <c r="A28" s="21" t="s">
        <v>26</v>
      </c>
      <c r="B28" s="21">
        <v>2021</v>
      </c>
      <c r="C28" s="21" t="s">
        <v>25</v>
      </c>
      <c r="D28" s="23" t="s">
        <v>6</v>
      </c>
      <c r="E28" s="27">
        <v>4</v>
      </c>
      <c r="F28" s="27">
        <v>3</v>
      </c>
      <c r="G28" s="27">
        <v>4</v>
      </c>
      <c r="H28" s="27">
        <v>1</v>
      </c>
      <c r="I28" s="27">
        <v>6</v>
      </c>
      <c r="J28" s="27">
        <v>4</v>
      </c>
      <c r="K28" s="27">
        <v>0</v>
      </c>
      <c r="L28" s="27">
        <v>4</v>
      </c>
      <c r="M28" s="27">
        <v>3</v>
      </c>
      <c r="N28" s="27">
        <v>0</v>
      </c>
      <c r="O28" s="27">
        <v>0</v>
      </c>
      <c r="P28" s="27">
        <v>0</v>
      </c>
      <c r="Q28" s="27">
        <v>0</v>
      </c>
      <c r="R28" s="34">
        <v>0</v>
      </c>
      <c r="S28" s="27">
        <v>0</v>
      </c>
      <c r="T28" s="27">
        <v>0</v>
      </c>
      <c r="U28" s="27">
        <v>0</v>
      </c>
      <c r="V28" s="27">
        <v>0</v>
      </c>
      <c r="W28" s="27">
        <v>1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2</v>
      </c>
      <c r="AD28" s="27">
        <v>0</v>
      </c>
      <c r="AE28" s="27">
        <v>0</v>
      </c>
      <c r="AF28" s="27">
        <v>0</v>
      </c>
      <c r="AG28" s="30">
        <v>2</v>
      </c>
      <c r="AH28" s="30">
        <v>0</v>
      </c>
      <c r="AI28" s="30">
        <v>4</v>
      </c>
      <c r="AJ28" s="30">
        <v>3</v>
      </c>
      <c r="AK28" s="30">
        <v>2</v>
      </c>
      <c r="AL28" s="30">
        <v>1</v>
      </c>
      <c r="AM28" s="30">
        <v>1</v>
      </c>
      <c r="AN28" s="30">
        <v>1</v>
      </c>
      <c r="AO28" s="30">
        <v>0</v>
      </c>
      <c r="AP28" s="27">
        <v>1</v>
      </c>
      <c r="AQ28" s="30">
        <v>1</v>
      </c>
      <c r="AR28" s="30">
        <v>1</v>
      </c>
      <c r="AS28" s="30">
        <v>0</v>
      </c>
      <c r="AT28" s="30">
        <v>1</v>
      </c>
      <c r="AU28" s="30">
        <v>1</v>
      </c>
      <c r="AV28" s="32">
        <v>1</v>
      </c>
      <c r="AW28" s="30">
        <v>0</v>
      </c>
      <c r="AX28" s="30">
        <v>1</v>
      </c>
      <c r="AY28" s="30">
        <v>0</v>
      </c>
      <c r="AZ28" s="30">
        <v>1</v>
      </c>
      <c r="BA28" s="30">
        <v>0</v>
      </c>
      <c r="BB28" s="30">
        <v>2</v>
      </c>
      <c r="BC28" s="30">
        <v>0</v>
      </c>
      <c r="BD28" s="30">
        <v>4</v>
      </c>
      <c r="BE28" s="31"/>
    </row>
    <row r="29" spans="1:57" x14ac:dyDescent="0.25">
      <c r="A29" s="21" t="s">
        <v>26</v>
      </c>
      <c r="B29" s="21">
        <v>2021</v>
      </c>
      <c r="C29" s="21" t="s">
        <v>25</v>
      </c>
      <c r="D29" s="23" t="s">
        <v>7</v>
      </c>
      <c r="E29" s="27">
        <v>8</v>
      </c>
      <c r="F29" s="27">
        <v>8</v>
      </c>
      <c r="G29" s="27">
        <v>7</v>
      </c>
      <c r="H29" s="27">
        <v>12</v>
      </c>
      <c r="I29" s="27">
        <v>8</v>
      </c>
      <c r="J29" s="27">
        <v>4</v>
      </c>
      <c r="K29" s="27">
        <v>6</v>
      </c>
      <c r="L29" s="27">
        <v>3</v>
      </c>
      <c r="M29" s="27">
        <v>3</v>
      </c>
      <c r="N29" s="27">
        <v>2</v>
      </c>
      <c r="O29" s="27">
        <v>1</v>
      </c>
      <c r="P29" s="27">
        <v>3</v>
      </c>
      <c r="Q29" s="27">
        <v>5</v>
      </c>
      <c r="R29" s="34">
        <v>3</v>
      </c>
      <c r="S29" s="27">
        <v>1</v>
      </c>
      <c r="T29" s="27">
        <v>1</v>
      </c>
      <c r="U29" s="27">
        <v>1</v>
      </c>
      <c r="V29" s="27">
        <v>2</v>
      </c>
      <c r="W29" s="27">
        <v>0</v>
      </c>
      <c r="X29" s="27">
        <v>0</v>
      </c>
      <c r="Y29" s="27">
        <v>0</v>
      </c>
      <c r="Z29" s="27">
        <v>1</v>
      </c>
      <c r="AA29" s="27">
        <v>0</v>
      </c>
      <c r="AB29" s="27">
        <v>0</v>
      </c>
      <c r="AC29" s="27">
        <v>0</v>
      </c>
      <c r="AD29" s="27">
        <v>2</v>
      </c>
      <c r="AE29" s="27">
        <v>0</v>
      </c>
      <c r="AF29" s="27">
        <v>2</v>
      </c>
      <c r="AG29" s="30">
        <v>1</v>
      </c>
      <c r="AH29" s="30">
        <v>3</v>
      </c>
      <c r="AI29" s="30">
        <v>3</v>
      </c>
      <c r="AJ29" s="30">
        <v>1</v>
      </c>
      <c r="AK29" s="30">
        <v>2</v>
      </c>
      <c r="AL29" s="30">
        <v>4</v>
      </c>
      <c r="AM29" s="30">
        <v>1</v>
      </c>
      <c r="AN29" s="30">
        <v>2</v>
      </c>
      <c r="AO29" s="30">
        <v>1</v>
      </c>
      <c r="AP29" s="27">
        <v>3</v>
      </c>
      <c r="AQ29" s="30">
        <v>1</v>
      </c>
      <c r="AR29" s="30">
        <v>5</v>
      </c>
      <c r="AS29" s="30">
        <v>0</v>
      </c>
      <c r="AT29" s="30">
        <v>3</v>
      </c>
      <c r="AU29" s="30">
        <v>2</v>
      </c>
      <c r="AV29" s="32">
        <v>2</v>
      </c>
      <c r="AW29" s="30">
        <v>2</v>
      </c>
      <c r="AX29" s="30">
        <v>1</v>
      </c>
      <c r="AY29" s="30">
        <v>2</v>
      </c>
      <c r="AZ29" s="30">
        <v>5</v>
      </c>
      <c r="BA29" s="30">
        <v>4</v>
      </c>
      <c r="BB29" s="30">
        <v>2</v>
      </c>
      <c r="BC29" s="30">
        <v>4</v>
      </c>
      <c r="BD29" s="30">
        <v>4</v>
      </c>
      <c r="BE29" s="31"/>
    </row>
    <row r="30" spans="1:57" x14ac:dyDescent="0.25">
      <c r="A30" s="21" t="s">
        <v>26</v>
      </c>
      <c r="B30" s="21">
        <v>2021</v>
      </c>
      <c r="C30" s="21" t="s">
        <v>25</v>
      </c>
      <c r="D30" s="23" t="s">
        <v>8</v>
      </c>
      <c r="E30" s="27">
        <v>9</v>
      </c>
      <c r="F30" s="27">
        <v>14</v>
      </c>
      <c r="G30" s="27">
        <v>18</v>
      </c>
      <c r="H30" s="27">
        <v>21</v>
      </c>
      <c r="I30" s="27">
        <v>13</v>
      </c>
      <c r="J30" s="27">
        <v>16</v>
      </c>
      <c r="K30" s="27">
        <v>11</v>
      </c>
      <c r="L30" s="27">
        <v>6</v>
      </c>
      <c r="M30" s="27">
        <v>5</v>
      </c>
      <c r="N30" s="27">
        <v>5</v>
      </c>
      <c r="O30" s="27">
        <v>4</v>
      </c>
      <c r="P30" s="27">
        <v>2</v>
      </c>
      <c r="Q30" s="27">
        <v>3</v>
      </c>
      <c r="R30" s="34">
        <v>0</v>
      </c>
      <c r="S30" s="27">
        <v>1</v>
      </c>
      <c r="T30" s="27">
        <v>1</v>
      </c>
      <c r="U30" s="27">
        <v>2</v>
      </c>
      <c r="V30" s="27">
        <v>1</v>
      </c>
      <c r="W30" s="27">
        <v>1</v>
      </c>
      <c r="X30" s="27">
        <v>2</v>
      </c>
      <c r="Y30" s="27">
        <v>3</v>
      </c>
      <c r="Z30" s="27">
        <v>1</v>
      </c>
      <c r="AA30" s="27">
        <v>0</v>
      </c>
      <c r="AB30" s="27">
        <v>1</v>
      </c>
      <c r="AC30" s="27">
        <v>0</v>
      </c>
      <c r="AD30" s="27">
        <v>0</v>
      </c>
      <c r="AE30" s="27">
        <v>1</v>
      </c>
      <c r="AF30" s="27">
        <v>2</v>
      </c>
      <c r="AG30" s="30">
        <v>2</v>
      </c>
      <c r="AH30" s="30">
        <v>4</v>
      </c>
      <c r="AI30" s="30">
        <v>12</v>
      </c>
      <c r="AJ30" s="30">
        <v>5</v>
      </c>
      <c r="AK30" s="30">
        <v>7</v>
      </c>
      <c r="AL30" s="30">
        <v>6</v>
      </c>
      <c r="AM30" s="30">
        <v>4</v>
      </c>
      <c r="AN30" s="30">
        <v>3</v>
      </c>
      <c r="AO30" s="30">
        <v>2</v>
      </c>
      <c r="AP30" s="27">
        <v>5</v>
      </c>
      <c r="AQ30" s="30">
        <v>2</v>
      </c>
      <c r="AR30" s="30">
        <v>2</v>
      </c>
      <c r="AS30" s="30">
        <v>4</v>
      </c>
      <c r="AT30" s="30">
        <v>1</v>
      </c>
      <c r="AU30" s="30">
        <v>3</v>
      </c>
      <c r="AV30" s="32">
        <v>4</v>
      </c>
      <c r="AW30" s="30">
        <v>3</v>
      </c>
      <c r="AX30" s="30">
        <v>5</v>
      </c>
      <c r="AY30" s="30">
        <v>5</v>
      </c>
      <c r="AZ30" s="30">
        <v>6</v>
      </c>
      <c r="BA30" s="30">
        <v>1</v>
      </c>
      <c r="BB30" s="30">
        <v>7</v>
      </c>
      <c r="BC30" s="30">
        <v>7</v>
      </c>
      <c r="BD30" s="30">
        <v>3</v>
      </c>
      <c r="BE30" s="31"/>
    </row>
    <row r="31" spans="1:57" x14ac:dyDescent="0.25">
      <c r="A31" s="21" t="s">
        <v>26</v>
      </c>
      <c r="B31" s="21">
        <v>2021</v>
      </c>
      <c r="C31" s="21" t="s">
        <v>25</v>
      </c>
      <c r="D31" s="23" t="s">
        <v>9</v>
      </c>
      <c r="E31" s="27">
        <v>13</v>
      </c>
      <c r="F31" s="27">
        <v>20</v>
      </c>
      <c r="G31" s="27">
        <v>34</v>
      </c>
      <c r="H31" s="27">
        <v>27</v>
      </c>
      <c r="I31" s="27">
        <v>26</v>
      </c>
      <c r="J31" s="27">
        <v>15</v>
      </c>
      <c r="K31" s="27">
        <v>10</v>
      </c>
      <c r="L31" s="27">
        <v>8</v>
      </c>
      <c r="M31" s="27">
        <v>15</v>
      </c>
      <c r="N31" s="27">
        <v>6</v>
      </c>
      <c r="O31" s="27">
        <v>4</v>
      </c>
      <c r="P31" s="27">
        <v>2</v>
      </c>
      <c r="Q31" s="27">
        <v>2</v>
      </c>
      <c r="R31" s="34">
        <v>5</v>
      </c>
      <c r="S31" s="27">
        <v>4</v>
      </c>
      <c r="T31" s="27">
        <v>2</v>
      </c>
      <c r="U31" s="27">
        <v>4</v>
      </c>
      <c r="V31" s="27">
        <v>2</v>
      </c>
      <c r="W31" s="27">
        <v>0</v>
      </c>
      <c r="X31" s="27">
        <v>1</v>
      </c>
      <c r="Y31" s="27">
        <v>1</v>
      </c>
      <c r="Z31" s="27">
        <v>1</v>
      </c>
      <c r="AA31" s="27">
        <v>1</v>
      </c>
      <c r="AB31" s="27">
        <v>0</v>
      </c>
      <c r="AC31" s="27">
        <v>2</v>
      </c>
      <c r="AD31" s="27">
        <v>3</v>
      </c>
      <c r="AE31" s="27">
        <v>5</v>
      </c>
      <c r="AF31" s="27">
        <v>4</v>
      </c>
      <c r="AG31" s="30">
        <v>6</v>
      </c>
      <c r="AH31" s="30">
        <v>5</v>
      </c>
      <c r="AI31" s="30">
        <v>6</v>
      </c>
      <c r="AJ31" s="30">
        <v>8</v>
      </c>
      <c r="AK31" s="30">
        <v>3</v>
      </c>
      <c r="AL31" s="30">
        <v>9</v>
      </c>
      <c r="AM31" s="30">
        <v>8</v>
      </c>
      <c r="AN31" s="30">
        <v>11</v>
      </c>
      <c r="AO31" s="30">
        <v>10</v>
      </c>
      <c r="AP31" s="27">
        <v>8</v>
      </c>
      <c r="AQ31" s="30">
        <v>2</v>
      </c>
      <c r="AR31" s="30">
        <v>5</v>
      </c>
      <c r="AS31" s="30">
        <v>7</v>
      </c>
      <c r="AT31" s="30">
        <v>6</v>
      </c>
      <c r="AU31" s="30">
        <v>5</v>
      </c>
      <c r="AV31" s="32">
        <v>3</v>
      </c>
      <c r="AW31" s="30">
        <v>8</v>
      </c>
      <c r="AX31" s="30">
        <v>11</v>
      </c>
      <c r="AY31" s="30">
        <v>7</v>
      </c>
      <c r="AZ31" s="30">
        <v>7</v>
      </c>
      <c r="BA31" s="30">
        <v>9</v>
      </c>
      <c r="BB31" s="30">
        <v>9</v>
      </c>
      <c r="BC31" s="30">
        <v>15</v>
      </c>
      <c r="BD31" s="30">
        <v>9</v>
      </c>
      <c r="BE31" s="31"/>
    </row>
    <row r="32" spans="1:57" x14ac:dyDescent="0.25">
      <c r="A32" s="21" t="s">
        <v>26</v>
      </c>
      <c r="B32" s="21">
        <v>2021</v>
      </c>
      <c r="C32" s="21" t="s">
        <v>25</v>
      </c>
      <c r="D32" s="23" t="s">
        <v>10</v>
      </c>
      <c r="E32" s="27">
        <v>36</v>
      </c>
      <c r="F32" s="27">
        <v>49</v>
      </c>
      <c r="G32" s="27">
        <v>51</v>
      </c>
      <c r="H32" s="27">
        <v>56</v>
      </c>
      <c r="I32" s="27">
        <v>57</v>
      </c>
      <c r="J32" s="27">
        <v>39</v>
      </c>
      <c r="K32" s="27">
        <v>28</v>
      </c>
      <c r="L32" s="27">
        <v>17</v>
      </c>
      <c r="M32" s="27">
        <v>18</v>
      </c>
      <c r="N32" s="27">
        <v>10</v>
      </c>
      <c r="O32" s="27">
        <v>11</v>
      </c>
      <c r="P32" s="27">
        <v>7</v>
      </c>
      <c r="Q32" s="27">
        <v>6</v>
      </c>
      <c r="R32" s="34">
        <v>2</v>
      </c>
      <c r="S32" s="27">
        <v>6</v>
      </c>
      <c r="T32" s="27">
        <v>3</v>
      </c>
      <c r="U32" s="27">
        <v>3</v>
      </c>
      <c r="V32" s="27">
        <v>2</v>
      </c>
      <c r="W32" s="27">
        <v>3</v>
      </c>
      <c r="X32" s="27">
        <v>1</v>
      </c>
      <c r="Y32" s="27">
        <v>2</v>
      </c>
      <c r="Z32" s="27">
        <v>2</v>
      </c>
      <c r="AA32" s="27">
        <v>0</v>
      </c>
      <c r="AB32" s="27">
        <v>5</v>
      </c>
      <c r="AC32" s="27">
        <v>1</v>
      </c>
      <c r="AD32" s="27">
        <v>3</v>
      </c>
      <c r="AE32" s="27">
        <v>4</v>
      </c>
      <c r="AF32" s="27">
        <v>3</v>
      </c>
      <c r="AG32" s="30">
        <v>5</v>
      </c>
      <c r="AH32" s="30">
        <v>4</v>
      </c>
      <c r="AI32" s="30">
        <v>14</v>
      </c>
      <c r="AJ32" s="30">
        <v>8</v>
      </c>
      <c r="AK32" s="30">
        <v>10</v>
      </c>
      <c r="AL32" s="30">
        <v>12</v>
      </c>
      <c r="AM32" s="30">
        <v>14</v>
      </c>
      <c r="AN32" s="30">
        <v>14</v>
      </c>
      <c r="AO32" s="30">
        <v>12</v>
      </c>
      <c r="AP32" s="27">
        <v>13</v>
      </c>
      <c r="AQ32" s="30">
        <v>10</v>
      </c>
      <c r="AR32" s="30">
        <v>10</v>
      </c>
      <c r="AS32" s="30">
        <v>5</v>
      </c>
      <c r="AT32" s="30">
        <v>11</v>
      </c>
      <c r="AU32" s="30">
        <v>8</v>
      </c>
      <c r="AV32" s="32">
        <v>4</v>
      </c>
      <c r="AW32" s="30">
        <v>12</v>
      </c>
      <c r="AX32" s="30">
        <v>9</v>
      </c>
      <c r="AY32" s="30">
        <v>9</v>
      </c>
      <c r="AZ32" s="30">
        <v>15</v>
      </c>
      <c r="BA32" s="30">
        <v>12</v>
      </c>
      <c r="BB32" s="30">
        <v>13</v>
      </c>
      <c r="BC32" s="30">
        <v>17</v>
      </c>
      <c r="BD32" s="30">
        <v>10</v>
      </c>
      <c r="BE32" s="31"/>
    </row>
    <row r="33" spans="1:57" x14ac:dyDescent="0.25">
      <c r="A33" s="21" t="s">
        <v>26</v>
      </c>
      <c r="B33" s="21">
        <v>2021</v>
      </c>
      <c r="C33" s="21" t="s">
        <v>25</v>
      </c>
      <c r="D33" s="23" t="s">
        <v>11</v>
      </c>
      <c r="E33" s="27">
        <v>66</v>
      </c>
      <c r="F33" s="27">
        <v>78</v>
      </c>
      <c r="G33" s="27">
        <v>76</v>
      </c>
      <c r="H33" s="27">
        <v>102</v>
      </c>
      <c r="I33" s="27">
        <v>88</v>
      </c>
      <c r="J33" s="27">
        <v>92</v>
      </c>
      <c r="K33" s="27">
        <v>49</v>
      </c>
      <c r="L33" s="27">
        <v>43</v>
      </c>
      <c r="M33" s="27">
        <v>27</v>
      </c>
      <c r="N33" s="27">
        <v>36</v>
      </c>
      <c r="O33" s="27">
        <v>13</v>
      </c>
      <c r="P33" s="27">
        <v>27</v>
      </c>
      <c r="Q33" s="27">
        <v>9</v>
      </c>
      <c r="R33" s="34">
        <v>10</v>
      </c>
      <c r="S33" s="27">
        <v>5</v>
      </c>
      <c r="T33" s="27">
        <v>7</v>
      </c>
      <c r="U33" s="27">
        <v>2</v>
      </c>
      <c r="V33" s="27">
        <v>2</v>
      </c>
      <c r="W33" s="27">
        <v>8</v>
      </c>
      <c r="X33" s="27">
        <v>1</v>
      </c>
      <c r="Y33" s="27">
        <v>4</v>
      </c>
      <c r="Z33" s="27">
        <v>1</v>
      </c>
      <c r="AA33" s="27">
        <v>3</v>
      </c>
      <c r="AB33" s="27">
        <v>0</v>
      </c>
      <c r="AC33" s="27">
        <v>1</v>
      </c>
      <c r="AD33" s="27">
        <v>2</v>
      </c>
      <c r="AE33" s="27">
        <v>11</v>
      </c>
      <c r="AF33" s="27">
        <v>7</v>
      </c>
      <c r="AG33" s="30">
        <v>9</v>
      </c>
      <c r="AH33" s="30">
        <v>10</v>
      </c>
      <c r="AI33" s="30">
        <v>20</v>
      </c>
      <c r="AJ33" s="30">
        <v>13</v>
      </c>
      <c r="AK33" s="30">
        <v>15</v>
      </c>
      <c r="AL33" s="30">
        <v>19</v>
      </c>
      <c r="AM33" s="30">
        <v>12</v>
      </c>
      <c r="AN33" s="30">
        <v>17</v>
      </c>
      <c r="AO33" s="30">
        <v>13</v>
      </c>
      <c r="AP33" s="27">
        <v>16</v>
      </c>
      <c r="AQ33" s="30">
        <v>13</v>
      </c>
      <c r="AR33" s="30">
        <v>16</v>
      </c>
      <c r="AS33" s="30">
        <v>15</v>
      </c>
      <c r="AT33" s="30">
        <v>16</v>
      </c>
      <c r="AU33" s="30">
        <v>12</v>
      </c>
      <c r="AV33" s="32">
        <v>17</v>
      </c>
      <c r="AW33" s="30">
        <v>18</v>
      </c>
      <c r="AX33" s="30">
        <v>22</v>
      </c>
      <c r="AY33" s="30">
        <v>27</v>
      </c>
      <c r="AZ33" s="30">
        <v>18</v>
      </c>
      <c r="BA33" s="30">
        <v>17</v>
      </c>
      <c r="BB33" s="30">
        <v>12</v>
      </c>
      <c r="BC33" s="30">
        <v>18</v>
      </c>
      <c r="BD33" s="30">
        <v>12</v>
      </c>
      <c r="BE33" s="31"/>
    </row>
    <row r="34" spans="1:57" x14ac:dyDescent="0.25">
      <c r="A34" s="21" t="s">
        <v>26</v>
      </c>
      <c r="B34" s="21">
        <v>2021</v>
      </c>
      <c r="C34" s="21" t="s">
        <v>25</v>
      </c>
      <c r="D34" s="23" t="s">
        <v>12</v>
      </c>
      <c r="E34" s="27">
        <v>100</v>
      </c>
      <c r="F34" s="27">
        <v>142</v>
      </c>
      <c r="G34" s="27">
        <v>150</v>
      </c>
      <c r="H34" s="27">
        <v>167</v>
      </c>
      <c r="I34" s="27">
        <v>153</v>
      </c>
      <c r="J34" s="27">
        <v>121</v>
      </c>
      <c r="K34" s="27">
        <v>98</v>
      </c>
      <c r="L34" s="27">
        <v>65</v>
      </c>
      <c r="M34" s="27">
        <v>52</v>
      </c>
      <c r="N34" s="27">
        <v>54</v>
      </c>
      <c r="O34" s="27">
        <v>36</v>
      </c>
      <c r="P34" s="27">
        <v>24</v>
      </c>
      <c r="Q34" s="27">
        <v>15</v>
      </c>
      <c r="R34" s="34">
        <v>15</v>
      </c>
      <c r="S34" s="27">
        <v>19</v>
      </c>
      <c r="T34" s="27">
        <v>6</v>
      </c>
      <c r="U34" s="27">
        <v>8</v>
      </c>
      <c r="V34" s="27">
        <v>10</v>
      </c>
      <c r="W34" s="27">
        <v>6</v>
      </c>
      <c r="X34" s="27">
        <v>7</v>
      </c>
      <c r="Y34" s="27">
        <v>5</v>
      </c>
      <c r="Z34" s="27">
        <v>2</v>
      </c>
      <c r="AA34" s="27">
        <v>4</v>
      </c>
      <c r="AB34" s="27">
        <v>5</v>
      </c>
      <c r="AC34" s="27">
        <v>9</v>
      </c>
      <c r="AD34" s="27">
        <v>2</v>
      </c>
      <c r="AE34" s="27">
        <v>3</v>
      </c>
      <c r="AF34" s="27">
        <v>9</v>
      </c>
      <c r="AG34" s="30">
        <v>14</v>
      </c>
      <c r="AH34" s="30">
        <v>18</v>
      </c>
      <c r="AI34" s="30">
        <v>22</v>
      </c>
      <c r="AJ34" s="30">
        <v>22</v>
      </c>
      <c r="AK34" s="30">
        <v>17</v>
      </c>
      <c r="AL34" s="30">
        <v>23</v>
      </c>
      <c r="AM34" s="30">
        <v>19</v>
      </c>
      <c r="AN34" s="30">
        <v>25</v>
      </c>
      <c r="AO34" s="30">
        <v>31</v>
      </c>
      <c r="AP34" s="27">
        <v>33</v>
      </c>
      <c r="AQ34" s="30">
        <v>22</v>
      </c>
      <c r="AR34" s="30">
        <v>18</v>
      </c>
      <c r="AS34" s="30">
        <v>10</v>
      </c>
      <c r="AT34" s="30">
        <v>25</v>
      </c>
      <c r="AU34" s="30">
        <v>16</v>
      </c>
      <c r="AV34" s="32">
        <v>33</v>
      </c>
      <c r="AW34" s="30">
        <v>25</v>
      </c>
      <c r="AX34" s="30">
        <v>28</v>
      </c>
      <c r="AY34" s="30">
        <v>22</v>
      </c>
      <c r="AZ34" s="30">
        <v>33</v>
      </c>
      <c r="BA34" s="30">
        <v>19</v>
      </c>
      <c r="BB34" s="30">
        <v>27</v>
      </c>
      <c r="BC34" s="30">
        <v>43</v>
      </c>
      <c r="BD34" s="30">
        <v>29</v>
      </c>
      <c r="BE34" s="31"/>
    </row>
    <row r="35" spans="1:57" x14ac:dyDescent="0.25">
      <c r="A35" s="21" t="s">
        <v>26</v>
      </c>
      <c r="B35" s="21">
        <v>2021</v>
      </c>
      <c r="C35" s="21" t="s">
        <v>25</v>
      </c>
      <c r="D35" s="23" t="s">
        <v>13</v>
      </c>
      <c r="E35" s="27">
        <v>169</v>
      </c>
      <c r="F35" s="27">
        <v>217</v>
      </c>
      <c r="G35" s="27">
        <v>236</v>
      </c>
      <c r="H35" s="27">
        <v>243</v>
      </c>
      <c r="I35" s="27">
        <v>217</v>
      </c>
      <c r="J35" s="27">
        <v>201</v>
      </c>
      <c r="K35" s="27">
        <v>157</v>
      </c>
      <c r="L35" s="27">
        <v>130</v>
      </c>
      <c r="M35" s="27">
        <v>100</v>
      </c>
      <c r="N35" s="27">
        <v>61</v>
      </c>
      <c r="O35" s="27">
        <v>51</v>
      </c>
      <c r="P35" s="27">
        <v>42</v>
      </c>
      <c r="Q35" s="27">
        <v>17</v>
      </c>
      <c r="R35" s="34">
        <v>18</v>
      </c>
      <c r="S35" s="27">
        <v>16</v>
      </c>
      <c r="T35" s="27">
        <v>16</v>
      </c>
      <c r="U35" s="27">
        <v>8</v>
      </c>
      <c r="V35" s="27">
        <v>7</v>
      </c>
      <c r="W35" s="27">
        <v>6</v>
      </c>
      <c r="X35" s="27">
        <v>4</v>
      </c>
      <c r="Y35" s="27">
        <v>5</v>
      </c>
      <c r="Z35" s="27">
        <v>2</v>
      </c>
      <c r="AA35" s="27">
        <v>3</v>
      </c>
      <c r="AB35" s="27">
        <v>2</v>
      </c>
      <c r="AC35" s="27">
        <v>10</v>
      </c>
      <c r="AD35" s="27">
        <v>7</v>
      </c>
      <c r="AE35" s="27">
        <v>5</v>
      </c>
      <c r="AF35" s="27">
        <v>8</v>
      </c>
      <c r="AG35" s="30">
        <v>13</v>
      </c>
      <c r="AH35" s="30">
        <v>18</v>
      </c>
      <c r="AI35" s="30">
        <v>22</v>
      </c>
      <c r="AJ35" s="30">
        <v>33</v>
      </c>
      <c r="AK35" s="30">
        <v>28</v>
      </c>
      <c r="AL35" s="30">
        <v>31</v>
      </c>
      <c r="AM35" s="30">
        <v>21</v>
      </c>
      <c r="AN35" s="30">
        <v>32</v>
      </c>
      <c r="AO35" s="30">
        <v>28</v>
      </c>
      <c r="AP35" s="27">
        <v>34</v>
      </c>
      <c r="AQ35" s="30">
        <v>34</v>
      </c>
      <c r="AR35" s="30">
        <v>32</v>
      </c>
      <c r="AS35" s="30">
        <v>21</v>
      </c>
      <c r="AT35" s="30">
        <v>36</v>
      </c>
      <c r="AU35" s="30">
        <v>33</v>
      </c>
      <c r="AV35" s="32">
        <v>34</v>
      </c>
      <c r="AW35" s="30">
        <v>44</v>
      </c>
      <c r="AX35" s="30">
        <v>43</v>
      </c>
      <c r="AY35" s="30">
        <v>30</v>
      </c>
      <c r="AZ35" s="30">
        <v>38</v>
      </c>
      <c r="BA35" s="30">
        <v>26</v>
      </c>
      <c r="BB35" s="30">
        <v>33</v>
      </c>
      <c r="BC35" s="30">
        <v>42</v>
      </c>
      <c r="BD35" s="30">
        <v>28</v>
      </c>
      <c r="BE35" s="31"/>
    </row>
    <row r="36" spans="1:57" x14ac:dyDescent="0.25">
      <c r="A36" s="21" t="s">
        <v>26</v>
      </c>
      <c r="B36" s="21">
        <v>2021</v>
      </c>
      <c r="C36" s="21" t="s">
        <v>25</v>
      </c>
      <c r="D36" s="23" t="s">
        <v>14</v>
      </c>
      <c r="E36" s="27">
        <v>209</v>
      </c>
      <c r="F36" s="27">
        <v>255</v>
      </c>
      <c r="G36" s="27">
        <v>316</v>
      </c>
      <c r="H36" s="27">
        <v>296</v>
      </c>
      <c r="I36" s="27">
        <v>292</v>
      </c>
      <c r="J36" s="27">
        <v>223</v>
      </c>
      <c r="K36" s="27">
        <v>184</v>
      </c>
      <c r="L36" s="27">
        <v>136</v>
      </c>
      <c r="M36" s="27">
        <v>123</v>
      </c>
      <c r="N36" s="27">
        <v>88</v>
      </c>
      <c r="O36" s="27">
        <v>50</v>
      </c>
      <c r="P36" s="27">
        <v>37</v>
      </c>
      <c r="Q36" s="27">
        <v>24</v>
      </c>
      <c r="R36" s="34">
        <v>19</v>
      </c>
      <c r="S36" s="27">
        <v>18</v>
      </c>
      <c r="T36" s="27">
        <v>12</v>
      </c>
      <c r="U36" s="27">
        <v>13</v>
      </c>
      <c r="V36" s="27">
        <v>8</v>
      </c>
      <c r="W36" s="27">
        <v>6</v>
      </c>
      <c r="X36" s="27">
        <v>9</v>
      </c>
      <c r="Y36" s="27">
        <v>9</v>
      </c>
      <c r="Z36" s="27">
        <v>9</v>
      </c>
      <c r="AA36" s="27">
        <v>4</v>
      </c>
      <c r="AB36" s="27">
        <v>5</v>
      </c>
      <c r="AC36" s="27">
        <v>5</v>
      </c>
      <c r="AD36" s="27">
        <v>7</v>
      </c>
      <c r="AE36" s="27">
        <v>5</v>
      </c>
      <c r="AF36" s="27">
        <v>12</v>
      </c>
      <c r="AG36" s="30">
        <v>17</v>
      </c>
      <c r="AH36" s="30">
        <v>22</v>
      </c>
      <c r="AI36" s="30">
        <v>30</v>
      </c>
      <c r="AJ36" s="30">
        <v>37</v>
      </c>
      <c r="AK36" s="30">
        <v>26</v>
      </c>
      <c r="AL36" s="30">
        <v>27</v>
      </c>
      <c r="AM36" s="30">
        <v>34</v>
      </c>
      <c r="AN36" s="30">
        <v>58</v>
      </c>
      <c r="AO36" s="30">
        <v>32</v>
      </c>
      <c r="AP36" s="27">
        <v>38</v>
      </c>
      <c r="AQ36" s="30">
        <v>46</v>
      </c>
      <c r="AR36" s="30">
        <v>33</v>
      </c>
      <c r="AS36" s="30">
        <v>27</v>
      </c>
      <c r="AT36" s="30">
        <v>38</v>
      </c>
      <c r="AU36" s="30">
        <v>47</v>
      </c>
      <c r="AV36" s="32">
        <v>58</v>
      </c>
      <c r="AW36" s="30">
        <v>74</v>
      </c>
      <c r="AX36" s="30">
        <v>58</v>
      </c>
      <c r="AY36" s="30">
        <v>46</v>
      </c>
      <c r="AZ36" s="30">
        <v>45</v>
      </c>
      <c r="BA36" s="30">
        <v>38</v>
      </c>
      <c r="BB36" s="30">
        <v>43</v>
      </c>
      <c r="BC36" s="30">
        <v>52</v>
      </c>
      <c r="BD36" s="30">
        <v>29</v>
      </c>
      <c r="BE36" s="31"/>
    </row>
    <row r="37" spans="1:57" x14ac:dyDescent="0.25">
      <c r="A37" s="21" t="s">
        <v>26</v>
      </c>
      <c r="B37" s="21">
        <v>2021</v>
      </c>
      <c r="C37" s="21" t="s">
        <v>25</v>
      </c>
      <c r="D37" s="23" t="s">
        <v>15</v>
      </c>
      <c r="E37" s="27">
        <v>328</v>
      </c>
      <c r="F37" s="27">
        <v>448</v>
      </c>
      <c r="G37" s="27">
        <v>489</v>
      </c>
      <c r="H37" s="27">
        <v>493</v>
      </c>
      <c r="I37" s="27">
        <v>417</v>
      </c>
      <c r="J37" s="27">
        <v>351</v>
      </c>
      <c r="K37" s="27">
        <v>248</v>
      </c>
      <c r="L37" s="27">
        <v>183</v>
      </c>
      <c r="M37" s="27">
        <v>137</v>
      </c>
      <c r="N37" s="27">
        <v>89</v>
      </c>
      <c r="O37" s="27">
        <v>59</v>
      </c>
      <c r="P37" s="27">
        <v>38</v>
      </c>
      <c r="Q37" s="27">
        <v>20</v>
      </c>
      <c r="R37" s="34">
        <v>23</v>
      </c>
      <c r="S37" s="27">
        <v>16</v>
      </c>
      <c r="T37" s="27">
        <v>18</v>
      </c>
      <c r="U37" s="27">
        <v>20</v>
      </c>
      <c r="V37" s="27">
        <v>9</v>
      </c>
      <c r="W37" s="27">
        <v>8</v>
      </c>
      <c r="X37" s="27">
        <v>6</v>
      </c>
      <c r="Y37" s="27">
        <v>6</v>
      </c>
      <c r="Z37" s="27">
        <v>6</v>
      </c>
      <c r="AA37" s="27">
        <v>6</v>
      </c>
      <c r="AB37" s="27">
        <v>10</v>
      </c>
      <c r="AC37" s="27">
        <v>9</v>
      </c>
      <c r="AD37" s="27">
        <v>4</v>
      </c>
      <c r="AE37" s="27">
        <v>8</v>
      </c>
      <c r="AF37" s="27">
        <v>7</v>
      </c>
      <c r="AG37" s="30">
        <v>17</v>
      </c>
      <c r="AH37" s="30">
        <v>23</v>
      </c>
      <c r="AI37" s="30">
        <v>35</v>
      </c>
      <c r="AJ37" s="30">
        <v>33</v>
      </c>
      <c r="AK37" s="30">
        <v>37</v>
      </c>
      <c r="AL37" s="30">
        <v>44</v>
      </c>
      <c r="AM37" s="30">
        <v>49</v>
      </c>
      <c r="AN37" s="30">
        <v>64</v>
      </c>
      <c r="AO37" s="30">
        <v>57</v>
      </c>
      <c r="AP37" s="27">
        <v>50</v>
      </c>
      <c r="AQ37" s="30">
        <v>56</v>
      </c>
      <c r="AR37" s="30">
        <v>54</v>
      </c>
      <c r="AS37" s="30">
        <v>44</v>
      </c>
      <c r="AT37" s="30">
        <v>54</v>
      </c>
      <c r="AU37" s="30">
        <v>50</v>
      </c>
      <c r="AV37" s="32">
        <v>93</v>
      </c>
      <c r="AW37" s="30">
        <v>86</v>
      </c>
      <c r="AX37" s="30">
        <v>73</v>
      </c>
      <c r="AY37" s="30">
        <v>68</v>
      </c>
      <c r="AZ37" s="30">
        <v>57</v>
      </c>
      <c r="BA37" s="30">
        <v>54</v>
      </c>
      <c r="BB37" s="30">
        <v>54</v>
      </c>
      <c r="BC37" s="30">
        <v>41</v>
      </c>
      <c r="BD37" s="30">
        <v>34</v>
      </c>
      <c r="BE37" s="31"/>
    </row>
    <row r="38" spans="1:57" x14ac:dyDescent="0.25">
      <c r="A38" s="21" t="s">
        <v>26</v>
      </c>
      <c r="B38" s="21">
        <v>2021</v>
      </c>
      <c r="C38" s="21" t="s">
        <v>25</v>
      </c>
      <c r="D38" s="23" t="s">
        <v>16</v>
      </c>
      <c r="E38" s="27">
        <v>464</v>
      </c>
      <c r="F38" s="27">
        <v>540</v>
      </c>
      <c r="G38" s="27">
        <v>672</v>
      </c>
      <c r="H38" s="27">
        <v>612</v>
      </c>
      <c r="I38" s="27">
        <v>526</v>
      </c>
      <c r="J38" s="27">
        <v>455</v>
      </c>
      <c r="K38" s="27">
        <v>304</v>
      </c>
      <c r="L38" s="27">
        <v>210</v>
      </c>
      <c r="M38" s="27">
        <v>158</v>
      </c>
      <c r="N38" s="27">
        <v>120</v>
      </c>
      <c r="O38" s="27">
        <v>70</v>
      </c>
      <c r="P38" s="27">
        <v>44</v>
      </c>
      <c r="Q38" s="27">
        <v>24</v>
      </c>
      <c r="R38" s="34">
        <v>34</v>
      </c>
      <c r="S38" s="27">
        <v>19</v>
      </c>
      <c r="T38" s="27">
        <v>18</v>
      </c>
      <c r="U38" s="27">
        <v>12</v>
      </c>
      <c r="V38" s="27">
        <v>12</v>
      </c>
      <c r="W38" s="27">
        <v>9</v>
      </c>
      <c r="X38" s="27">
        <v>5</v>
      </c>
      <c r="Y38" s="27">
        <v>10</v>
      </c>
      <c r="Z38" s="27">
        <v>4</v>
      </c>
      <c r="AA38" s="27">
        <v>5</v>
      </c>
      <c r="AB38" s="27">
        <v>6</v>
      </c>
      <c r="AC38" s="27">
        <v>7</v>
      </c>
      <c r="AD38" s="27">
        <v>11</v>
      </c>
      <c r="AE38" s="27">
        <v>15</v>
      </c>
      <c r="AF38" s="27">
        <v>20</v>
      </c>
      <c r="AG38" s="30">
        <v>28</v>
      </c>
      <c r="AH38" s="30">
        <v>34</v>
      </c>
      <c r="AI38" s="30">
        <v>43</v>
      </c>
      <c r="AJ38" s="30">
        <v>37</v>
      </c>
      <c r="AK38" s="30">
        <v>48</v>
      </c>
      <c r="AL38" s="30">
        <v>53</v>
      </c>
      <c r="AM38" s="30">
        <v>55</v>
      </c>
      <c r="AN38" s="30">
        <v>79</v>
      </c>
      <c r="AO38" s="30">
        <v>66</v>
      </c>
      <c r="AP38" s="27">
        <v>84</v>
      </c>
      <c r="AQ38" s="30">
        <v>53</v>
      </c>
      <c r="AR38" s="30">
        <v>50</v>
      </c>
      <c r="AS38" s="30">
        <v>76</v>
      </c>
      <c r="AT38" s="30">
        <v>69</v>
      </c>
      <c r="AU38" s="30">
        <v>70</v>
      </c>
      <c r="AV38" s="32">
        <v>81</v>
      </c>
      <c r="AW38" s="30">
        <v>104</v>
      </c>
      <c r="AX38" s="30">
        <v>103</v>
      </c>
      <c r="AY38" s="30">
        <v>85</v>
      </c>
      <c r="AZ38" s="30">
        <v>79</v>
      </c>
      <c r="BA38" s="30">
        <v>53</v>
      </c>
      <c r="BB38" s="30">
        <v>52</v>
      </c>
      <c r="BC38" s="30">
        <v>61</v>
      </c>
      <c r="BD38" s="30">
        <v>30</v>
      </c>
      <c r="BE38" s="31"/>
    </row>
    <row r="39" spans="1:57" x14ac:dyDescent="0.25">
      <c r="A39" s="21" t="s">
        <v>26</v>
      </c>
      <c r="B39" s="21">
        <v>2021</v>
      </c>
      <c r="C39" s="21" t="s">
        <v>25</v>
      </c>
      <c r="D39" s="23" t="s">
        <v>17</v>
      </c>
      <c r="E39" s="27">
        <v>636</v>
      </c>
      <c r="F39" s="27">
        <v>714</v>
      </c>
      <c r="G39" s="27">
        <v>791</v>
      </c>
      <c r="H39" s="27">
        <v>780</v>
      </c>
      <c r="I39" s="27">
        <v>647</v>
      </c>
      <c r="J39" s="27">
        <v>490</v>
      </c>
      <c r="K39" s="27">
        <v>356</v>
      </c>
      <c r="L39" s="27">
        <v>243</v>
      </c>
      <c r="M39" s="27">
        <v>184</v>
      </c>
      <c r="N39" s="27">
        <v>124</v>
      </c>
      <c r="O39" s="27">
        <v>88</v>
      </c>
      <c r="P39" s="27">
        <v>51</v>
      </c>
      <c r="Q39" s="27">
        <v>36</v>
      </c>
      <c r="R39" s="34">
        <v>29</v>
      </c>
      <c r="S39" s="27">
        <v>31</v>
      </c>
      <c r="T39" s="27">
        <v>35</v>
      </c>
      <c r="U39" s="27">
        <v>13</v>
      </c>
      <c r="V39" s="27">
        <v>12</v>
      </c>
      <c r="W39" s="27">
        <v>11</v>
      </c>
      <c r="X39" s="27">
        <v>8</v>
      </c>
      <c r="Y39" s="27">
        <v>5</v>
      </c>
      <c r="Z39" s="27">
        <v>5</v>
      </c>
      <c r="AA39" s="27">
        <v>6</v>
      </c>
      <c r="AB39" s="27">
        <v>10</v>
      </c>
      <c r="AC39" s="27">
        <v>8</v>
      </c>
      <c r="AD39" s="27">
        <v>6</v>
      </c>
      <c r="AE39" s="27">
        <v>14</v>
      </c>
      <c r="AF39" s="27">
        <v>18</v>
      </c>
      <c r="AG39" s="30">
        <v>26</v>
      </c>
      <c r="AH39" s="30">
        <v>29</v>
      </c>
      <c r="AI39" s="30">
        <v>45</v>
      </c>
      <c r="AJ39" s="30">
        <v>57</v>
      </c>
      <c r="AK39" s="30">
        <v>56</v>
      </c>
      <c r="AL39" s="30">
        <v>68</v>
      </c>
      <c r="AM39" s="30">
        <v>43</v>
      </c>
      <c r="AN39" s="30">
        <v>96</v>
      </c>
      <c r="AO39" s="30">
        <v>87</v>
      </c>
      <c r="AP39" s="27">
        <v>96</v>
      </c>
      <c r="AQ39" s="30">
        <v>71</v>
      </c>
      <c r="AR39" s="30">
        <v>71</v>
      </c>
      <c r="AS39" s="30">
        <v>78</v>
      </c>
      <c r="AT39" s="30">
        <v>73</v>
      </c>
      <c r="AU39" s="30">
        <v>100</v>
      </c>
      <c r="AV39" s="32">
        <v>103</v>
      </c>
      <c r="AW39" s="30">
        <v>83</v>
      </c>
      <c r="AX39" s="30">
        <v>73</v>
      </c>
      <c r="AY39" s="30">
        <v>74</v>
      </c>
      <c r="AZ39" s="30">
        <v>72</v>
      </c>
      <c r="BA39" s="30">
        <v>59</v>
      </c>
      <c r="BB39" s="30">
        <v>69</v>
      </c>
      <c r="BC39" s="30">
        <v>70</v>
      </c>
      <c r="BD39" s="30">
        <v>47</v>
      </c>
      <c r="BE39" s="31"/>
    </row>
    <row r="40" spans="1:57" x14ac:dyDescent="0.25">
      <c r="A40" s="21" t="s">
        <v>26</v>
      </c>
      <c r="B40" s="21">
        <v>2021</v>
      </c>
      <c r="C40" s="21" t="s">
        <v>25</v>
      </c>
      <c r="D40" s="23" t="s">
        <v>18</v>
      </c>
      <c r="E40" s="27">
        <v>640</v>
      </c>
      <c r="F40" s="27">
        <v>703</v>
      </c>
      <c r="G40" s="27">
        <v>835</v>
      </c>
      <c r="H40" s="27">
        <v>784</v>
      </c>
      <c r="I40" s="27">
        <v>685</v>
      </c>
      <c r="J40" s="27">
        <v>540</v>
      </c>
      <c r="K40" s="27">
        <v>391</v>
      </c>
      <c r="L40" s="27">
        <v>256</v>
      </c>
      <c r="M40" s="27">
        <v>172</v>
      </c>
      <c r="N40" s="27">
        <v>123</v>
      </c>
      <c r="O40" s="27">
        <v>78</v>
      </c>
      <c r="P40" s="27">
        <v>64</v>
      </c>
      <c r="Q40" s="27">
        <v>30</v>
      </c>
      <c r="R40" s="34">
        <v>32</v>
      </c>
      <c r="S40" s="27">
        <v>37</v>
      </c>
      <c r="T40" s="27">
        <v>21</v>
      </c>
      <c r="U40" s="27">
        <v>15</v>
      </c>
      <c r="V40" s="27">
        <v>10</v>
      </c>
      <c r="W40" s="27">
        <v>13</v>
      </c>
      <c r="X40" s="27">
        <v>11</v>
      </c>
      <c r="Y40" s="27">
        <v>8</v>
      </c>
      <c r="Z40" s="27">
        <v>7</v>
      </c>
      <c r="AA40" s="27">
        <v>11</v>
      </c>
      <c r="AB40" s="27">
        <v>4</v>
      </c>
      <c r="AC40" s="27">
        <v>7</v>
      </c>
      <c r="AD40" s="27">
        <v>6</v>
      </c>
      <c r="AE40" s="27">
        <v>18</v>
      </c>
      <c r="AF40" s="27">
        <v>15</v>
      </c>
      <c r="AG40" s="30">
        <v>27</v>
      </c>
      <c r="AH40" s="30">
        <v>33</v>
      </c>
      <c r="AI40" s="30">
        <v>39</v>
      </c>
      <c r="AJ40" s="30">
        <v>48</v>
      </c>
      <c r="AK40" s="30">
        <v>34</v>
      </c>
      <c r="AL40" s="30">
        <v>53</v>
      </c>
      <c r="AM40" s="30">
        <v>65</v>
      </c>
      <c r="AN40" s="30">
        <v>72</v>
      </c>
      <c r="AO40" s="30">
        <v>74</v>
      </c>
      <c r="AP40" s="27">
        <v>71</v>
      </c>
      <c r="AQ40" s="30">
        <v>76</v>
      </c>
      <c r="AR40" s="30">
        <v>63</v>
      </c>
      <c r="AS40" s="30">
        <v>55</v>
      </c>
      <c r="AT40" s="30">
        <v>63</v>
      </c>
      <c r="AU40" s="30">
        <v>73</v>
      </c>
      <c r="AV40" s="32">
        <v>61</v>
      </c>
      <c r="AW40" s="30">
        <v>75</v>
      </c>
      <c r="AX40" s="30">
        <v>75</v>
      </c>
      <c r="AY40" s="30">
        <v>74</v>
      </c>
      <c r="AZ40" s="30">
        <v>61</v>
      </c>
      <c r="BA40" s="30">
        <v>60</v>
      </c>
      <c r="BB40" s="30">
        <v>63</v>
      </c>
      <c r="BC40" s="30">
        <v>70</v>
      </c>
      <c r="BD40" s="30">
        <v>54</v>
      </c>
      <c r="BE40" s="31"/>
    </row>
    <row r="41" spans="1:57" x14ac:dyDescent="0.25">
      <c r="A41" s="21" t="s">
        <v>26</v>
      </c>
      <c r="B41" s="21">
        <v>2021</v>
      </c>
      <c r="C41" s="21" t="s">
        <v>25</v>
      </c>
      <c r="D41" s="23" t="s">
        <v>19</v>
      </c>
      <c r="E41" s="27">
        <v>536</v>
      </c>
      <c r="F41" s="27">
        <v>623</v>
      </c>
      <c r="G41" s="27">
        <v>750</v>
      </c>
      <c r="H41" s="27">
        <v>760</v>
      </c>
      <c r="I41" s="27">
        <v>637</v>
      </c>
      <c r="J41" s="27">
        <v>488</v>
      </c>
      <c r="K41" s="27">
        <v>326</v>
      </c>
      <c r="L41" s="27">
        <v>236</v>
      </c>
      <c r="M41" s="27">
        <v>155</v>
      </c>
      <c r="N41" s="27">
        <v>102</v>
      </c>
      <c r="O41" s="27">
        <v>66</v>
      </c>
      <c r="P41" s="27">
        <v>53</v>
      </c>
      <c r="Q41" s="27">
        <v>24</v>
      </c>
      <c r="R41" s="34">
        <v>31</v>
      </c>
      <c r="S41" s="27">
        <v>29</v>
      </c>
      <c r="T41" s="27">
        <v>13</v>
      </c>
      <c r="U41" s="27">
        <v>15</v>
      </c>
      <c r="V41" s="27">
        <v>7</v>
      </c>
      <c r="W41" s="27">
        <v>5</v>
      </c>
      <c r="X41" s="27">
        <v>6</v>
      </c>
      <c r="Y41" s="27">
        <v>3</v>
      </c>
      <c r="Z41" s="27">
        <v>3</v>
      </c>
      <c r="AA41" s="27">
        <v>4</v>
      </c>
      <c r="AB41" s="27">
        <v>7</v>
      </c>
      <c r="AC41" s="27">
        <v>8</v>
      </c>
      <c r="AD41" s="27">
        <v>7</v>
      </c>
      <c r="AE41" s="27">
        <v>9</v>
      </c>
      <c r="AF41" s="27">
        <v>13</v>
      </c>
      <c r="AG41" s="30">
        <v>23</v>
      </c>
      <c r="AH41" s="30">
        <v>31</v>
      </c>
      <c r="AI41" s="30">
        <v>30</v>
      </c>
      <c r="AJ41" s="30">
        <v>30</v>
      </c>
      <c r="AK41" s="30">
        <v>40</v>
      </c>
      <c r="AL41" s="30">
        <v>43</v>
      </c>
      <c r="AM41" s="30">
        <v>55</v>
      </c>
      <c r="AN41" s="30">
        <v>49</v>
      </c>
      <c r="AO41" s="30">
        <v>52</v>
      </c>
      <c r="AP41" s="27">
        <v>60</v>
      </c>
      <c r="AQ41" s="30">
        <v>50</v>
      </c>
      <c r="AR41" s="30">
        <v>37</v>
      </c>
      <c r="AS41" s="30">
        <v>61</v>
      </c>
      <c r="AT41" s="30">
        <v>69</v>
      </c>
      <c r="AU41" s="30">
        <v>70</v>
      </c>
      <c r="AV41" s="32">
        <v>71</v>
      </c>
      <c r="AW41" s="30">
        <v>82</v>
      </c>
      <c r="AX41" s="30">
        <v>80</v>
      </c>
      <c r="AY41" s="30">
        <v>50</v>
      </c>
      <c r="AZ41" s="30">
        <v>37</v>
      </c>
      <c r="BA41" s="30">
        <v>56</v>
      </c>
      <c r="BB41" s="30">
        <v>44</v>
      </c>
      <c r="BC41" s="30">
        <v>60</v>
      </c>
      <c r="BD41" s="30">
        <v>35</v>
      </c>
      <c r="BE41" s="31"/>
    </row>
    <row r="42" spans="1:57" x14ac:dyDescent="0.25">
      <c r="A42" s="21" t="s">
        <v>27</v>
      </c>
      <c r="B42" s="21">
        <v>2021</v>
      </c>
      <c r="C42" s="21" t="s">
        <v>25</v>
      </c>
      <c r="D42" s="20" t="s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34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27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2</v>
      </c>
      <c r="AV42" s="32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1"/>
    </row>
    <row r="43" spans="1:57" x14ac:dyDescent="0.25">
      <c r="A43" s="21" t="s">
        <v>27</v>
      </c>
      <c r="B43" s="21">
        <v>2021</v>
      </c>
      <c r="C43" s="21" t="s">
        <v>25</v>
      </c>
      <c r="D43" s="29" t="s">
        <v>1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34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1</v>
      </c>
      <c r="AP43" s="27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1</v>
      </c>
      <c r="AV43" s="32">
        <v>1</v>
      </c>
      <c r="AW43" s="30">
        <v>1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1</v>
      </c>
      <c r="BD43" s="30">
        <v>0</v>
      </c>
      <c r="BE43" s="31"/>
    </row>
    <row r="44" spans="1:57" x14ac:dyDescent="0.25">
      <c r="A44" s="21" t="s">
        <v>27</v>
      </c>
      <c r="B44" s="21">
        <v>2021</v>
      </c>
      <c r="C44" s="21" t="s">
        <v>25</v>
      </c>
      <c r="D44" s="29" t="s">
        <v>2</v>
      </c>
      <c r="E44" s="27">
        <v>2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34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30">
        <v>0</v>
      </c>
      <c r="AH44" s="30">
        <v>0</v>
      </c>
      <c r="AI44" s="30">
        <v>1</v>
      </c>
      <c r="AJ44" s="30">
        <v>0</v>
      </c>
      <c r="AK44" s="30">
        <v>0</v>
      </c>
      <c r="AL44" s="30">
        <v>1</v>
      </c>
      <c r="AM44" s="30">
        <v>1</v>
      </c>
      <c r="AN44" s="30">
        <v>0</v>
      </c>
      <c r="AO44" s="30">
        <v>0</v>
      </c>
      <c r="AP44" s="27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2">
        <v>0</v>
      </c>
      <c r="AW44" s="30">
        <v>0</v>
      </c>
      <c r="AX44" s="30">
        <v>0</v>
      </c>
      <c r="AY44" s="30">
        <v>1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1"/>
    </row>
    <row r="45" spans="1:57" x14ac:dyDescent="0.25">
      <c r="A45" s="21" t="s">
        <v>27</v>
      </c>
      <c r="B45" s="21">
        <v>2021</v>
      </c>
      <c r="C45" s="21" t="s">
        <v>25</v>
      </c>
      <c r="D45" s="20" t="s">
        <v>3</v>
      </c>
      <c r="E45" s="27">
        <v>0</v>
      </c>
      <c r="F45" s="27">
        <v>0</v>
      </c>
      <c r="G45" s="27">
        <v>1</v>
      </c>
      <c r="H45" s="27">
        <v>0</v>
      </c>
      <c r="I45" s="27">
        <v>0</v>
      </c>
      <c r="J45" s="27">
        <v>0</v>
      </c>
      <c r="K45" s="27">
        <v>0</v>
      </c>
      <c r="L45" s="27">
        <v>1</v>
      </c>
      <c r="M45" s="27">
        <v>0</v>
      </c>
      <c r="N45" s="27">
        <v>1</v>
      </c>
      <c r="O45" s="27">
        <v>0</v>
      </c>
      <c r="P45" s="27">
        <v>0</v>
      </c>
      <c r="Q45" s="27">
        <v>0</v>
      </c>
      <c r="R45" s="34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1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1</v>
      </c>
      <c r="AO45" s="30">
        <v>0</v>
      </c>
      <c r="AP45" s="27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2">
        <v>1</v>
      </c>
      <c r="AW45" s="30">
        <v>0</v>
      </c>
      <c r="AX45" s="30">
        <v>0</v>
      </c>
      <c r="AY45" s="30">
        <v>1</v>
      </c>
      <c r="AZ45" s="30">
        <v>0</v>
      </c>
      <c r="BA45" s="30">
        <v>2</v>
      </c>
      <c r="BB45" s="30">
        <v>0</v>
      </c>
      <c r="BC45" s="30">
        <v>0</v>
      </c>
      <c r="BD45" s="30">
        <v>0</v>
      </c>
      <c r="BE45" s="31"/>
    </row>
    <row r="46" spans="1:57" x14ac:dyDescent="0.25">
      <c r="A46" s="21" t="s">
        <v>27</v>
      </c>
      <c r="B46" s="21">
        <v>2021</v>
      </c>
      <c r="C46" s="21" t="s">
        <v>25</v>
      </c>
      <c r="D46" s="20" t="s">
        <v>4</v>
      </c>
      <c r="E46" s="27">
        <v>1</v>
      </c>
      <c r="F46" s="27">
        <v>0</v>
      </c>
      <c r="G46" s="27">
        <v>2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34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30">
        <v>1</v>
      </c>
      <c r="AH46" s="30">
        <v>0</v>
      </c>
      <c r="AI46" s="30">
        <v>0</v>
      </c>
      <c r="AJ46" s="30">
        <v>1</v>
      </c>
      <c r="AK46" s="30">
        <v>0</v>
      </c>
      <c r="AL46" s="30">
        <v>1</v>
      </c>
      <c r="AM46" s="30">
        <v>0</v>
      </c>
      <c r="AN46" s="30">
        <v>1</v>
      </c>
      <c r="AO46" s="30">
        <v>0</v>
      </c>
      <c r="AP46" s="27">
        <v>1</v>
      </c>
      <c r="AQ46" s="30">
        <v>3</v>
      </c>
      <c r="AR46" s="30">
        <v>0</v>
      </c>
      <c r="AS46" s="30">
        <v>0</v>
      </c>
      <c r="AT46" s="30">
        <v>0</v>
      </c>
      <c r="AU46" s="30">
        <v>0</v>
      </c>
      <c r="AV46" s="32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1</v>
      </c>
      <c r="BC46" s="30">
        <v>1</v>
      </c>
      <c r="BD46" s="30">
        <v>0</v>
      </c>
      <c r="BE46" s="31"/>
    </row>
    <row r="47" spans="1:57" x14ac:dyDescent="0.25">
      <c r="A47" s="21" t="s">
        <v>27</v>
      </c>
      <c r="B47" s="21">
        <v>2021</v>
      </c>
      <c r="C47" s="21" t="s">
        <v>25</v>
      </c>
      <c r="D47" s="20" t="s">
        <v>5</v>
      </c>
      <c r="E47" s="27">
        <v>0</v>
      </c>
      <c r="F47" s="27">
        <v>2</v>
      </c>
      <c r="G47" s="27">
        <v>0</v>
      </c>
      <c r="H47" s="27">
        <v>0</v>
      </c>
      <c r="I47" s="27">
        <v>2</v>
      </c>
      <c r="J47" s="27">
        <v>0</v>
      </c>
      <c r="K47" s="27">
        <v>2</v>
      </c>
      <c r="L47" s="27">
        <v>0</v>
      </c>
      <c r="M47" s="27">
        <v>0</v>
      </c>
      <c r="N47" s="27">
        <v>1</v>
      </c>
      <c r="O47" s="27">
        <v>0</v>
      </c>
      <c r="P47" s="27">
        <v>1</v>
      </c>
      <c r="Q47" s="27">
        <v>2</v>
      </c>
      <c r="R47" s="34">
        <v>1</v>
      </c>
      <c r="S47" s="27">
        <v>0</v>
      </c>
      <c r="T47" s="27">
        <v>0</v>
      </c>
      <c r="U47" s="27">
        <v>1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30">
        <v>0</v>
      </c>
      <c r="AH47" s="30">
        <v>0</v>
      </c>
      <c r="AI47" s="30">
        <v>1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1</v>
      </c>
      <c r="AP47" s="27">
        <v>0</v>
      </c>
      <c r="AQ47" s="30">
        <v>2</v>
      </c>
      <c r="AR47" s="30">
        <v>0</v>
      </c>
      <c r="AS47" s="30">
        <v>0</v>
      </c>
      <c r="AT47" s="30">
        <v>0</v>
      </c>
      <c r="AU47" s="30">
        <v>1</v>
      </c>
      <c r="AV47" s="32">
        <v>0</v>
      </c>
      <c r="AW47" s="30">
        <v>0</v>
      </c>
      <c r="AX47" s="30">
        <v>2</v>
      </c>
      <c r="AY47" s="30">
        <v>0</v>
      </c>
      <c r="AZ47" s="30">
        <v>1</v>
      </c>
      <c r="BA47" s="30">
        <v>0</v>
      </c>
      <c r="BB47" s="30">
        <v>0</v>
      </c>
      <c r="BC47" s="30">
        <v>1</v>
      </c>
      <c r="BD47" s="30">
        <v>0</v>
      </c>
      <c r="BE47" s="31"/>
    </row>
    <row r="48" spans="1:57" x14ac:dyDescent="0.25">
      <c r="A48" s="21" t="s">
        <v>27</v>
      </c>
      <c r="B48" s="21">
        <v>2021</v>
      </c>
      <c r="C48" s="21" t="s">
        <v>25</v>
      </c>
      <c r="D48" s="23" t="s">
        <v>6</v>
      </c>
      <c r="E48" s="27">
        <v>2</v>
      </c>
      <c r="F48" s="27">
        <v>1</v>
      </c>
      <c r="G48" s="27">
        <v>3</v>
      </c>
      <c r="H48" s="27">
        <v>3</v>
      </c>
      <c r="I48" s="27">
        <v>2</v>
      </c>
      <c r="J48" s="27">
        <v>2</v>
      </c>
      <c r="K48" s="27">
        <v>3</v>
      </c>
      <c r="L48" s="27">
        <v>3</v>
      </c>
      <c r="M48" s="27">
        <v>2</v>
      </c>
      <c r="N48" s="27">
        <v>1</v>
      </c>
      <c r="O48" s="27">
        <v>0</v>
      </c>
      <c r="P48" s="27">
        <v>0</v>
      </c>
      <c r="Q48" s="27">
        <v>0</v>
      </c>
      <c r="R48" s="34">
        <v>0</v>
      </c>
      <c r="S48" s="27">
        <v>1</v>
      </c>
      <c r="T48" s="27">
        <v>0</v>
      </c>
      <c r="U48" s="27">
        <v>0</v>
      </c>
      <c r="V48" s="27">
        <v>0</v>
      </c>
      <c r="W48" s="27">
        <v>1</v>
      </c>
      <c r="X48" s="27">
        <v>0</v>
      </c>
      <c r="Y48" s="27">
        <v>0</v>
      </c>
      <c r="Z48" s="27">
        <v>0</v>
      </c>
      <c r="AA48" s="27">
        <v>1</v>
      </c>
      <c r="AB48" s="27">
        <v>1</v>
      </c>
      <c r="AC48" s="27">
        <v>0</v>
      </c>
      <c r="AD48" s="27">
        <v>0</v>
      </c>
      <c r="AE48" s="27">
        <v>0</v>
      </c>
      <c r="AF48" s="27">
        <v>0</v>
      </c>
      <c r="AG48" s="30">
        <v>2</v>
      </c>
      <c r="AH48" s="30">
        <v>1</v>
      </c>
      <c r="AI48" s="30">
        <v>0</v>
      </c>
      <c r="AJ48" s="30">
        <v>3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27">
        <v>3</v>
      </c>
      <c r="AQ48" s="30">
        <v>1</v>
      </c>
      <c r="AR48" s="30">
        <v>0</v>
      </c>
      <c r="AS48" s="30">
        <v>1</v>
      </c>
      <c r="AT48" s="30">
        <v>0</v>
      </c>
      <c r="AU48" s="30">
        <v>0</v>
      </c>
      <c r="AV48" s="32">
        <v>1</v>
      </c>
      <c r="AW48" s="30">
        <v>1</v>
      </c>
      <c r="AX48" s="30">
        <v>0</v>
      </c>
      <c r="AY48" s="30">
        <v>0</v>
      </c>
      <c r="AZ48" s="30">
        <v>1</v>
      </c>
      <c r="BA48" s="30">
        <v>1</v>
      </c>
      <c r="BB48" s="30">
        <v>1</v>
      </c>
      <c r="BC48" s="30">
        <v>0</v>
      </c>
      <c r="BD48" s="30">
        <v>0</v>
      </c>
      <c r="BE48" s="31"/>
    </row>
    <row r="49" spans="1:57" x14ac:dyDescent="0.25">
      <c r="A49" s="21" t="s">
        <v>27</v>
      </c>
      <c r="B49" s="21">
        <v>2021</v>
      </c>
      <c r="C49" s="21" t="s">
        <v>25</v>
      </c>
      <c r="D49" s="23" t="s">
        <v>7</v>
      </c>
      <c r="E49" s="27">
        <v>5</v>
      </c>
      <c r="F49" s="27">
        <v>4</v>
      </c>
      <c r="G49" s="27">
        <v>3</v>
      </c>
      <c r="H49" s="27">
        <v>7</v>
      </c>
      <c r="I49" s="27">
        <v>8</v>
      </c>
      <c r="J49" s="27">
        <v>6</v>
      </c>
      <c r="K49" s="27">
        <v>3</v>
      </c>
      <c r="L49" s="27">
        <v>0</v>
      </c>
      <c r="M49" s="27">
        <v>3</v>
      </c>
      <c r="N49" s="27">
        <v>1</v>
      </c>
      <c r="O49" s="27">
        <v>0</v>
      </c>
      <c r="P49" s="27">
        <v>1</v>
      </c>
      <c r="Q49" s="27">
        <v>3</v>
      </c>
      <c r="R49" s="34">
        <v>0</v>
      </c>
      <c r="S49" s="27">
        <v>3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1</v>
      </c>
      <c r="AA49" s="27">
        <v>0</v>
      </c>
      <c r="AB49" s="27">
        <v>0</v>
      </c>
      <c r="AC49" s="27">
        <v>1</v>
      </c>
      <c r="AD49" s="27">
        <v>0</v>
      </c>
      <c r="AE49" s="27">
        <v>0</v>
      </c>
      <c r="AF49" s="27">
        <v>1</v>
      </c>
      <c r="AG49" s="30">
        <v>1</v>
      </c>
      <c r="AH49" s="30">
        <v>2</v>
      </c>
      <c r="AI49" s="30">
        <v>1</v>
      </c>
      <c r="AJ49" s="30">
        <v>3</v>
      </c>
      <c r="AK49" s="30">
        <v>1</v>
      </c>
      <c r="AL49" s="30">
        <v>2</v>
      </c>
      <c r="AM49" s="30">
        <v>0</v>
      </c>
      <c r="AN49" s="30">
        <v>0</v>
      </c>
      <c r="AO49" s="30">
        <v>1</v>
      </c>
      <c r="AP49" s="27">
        <v>3</v>
      </c>
      <c r="AQ49" s="30">
        <v>3</v>
      </c>
      <c r="AR49" s="30">
        <v>2</v>
      </c>
      <c r="AS49" s="30">
        <v>2</v>
      </c>
      <c r="AT49" s="30">
        <v>2</v>
      </c>
      <c r="AU49" s="30">
        <v>1</v>
      </c>
      <c r="AV49" s="32">
        <v>2</v>
      </c>
      <c r="AW49" s="30">
        <v>0</v>
      </c>
      <c r="AX49" s="30">
        <v>2</v>
      </c>
      <c r="AY49" s="30">
        <v>2</v>
      </c>
      <c r="AZ49" s="30">
        <v>3</v>
      </c>
      <c r="BA49" s="30">
        <v>4</v>
      </c>
      <c r="BB49" s="30">
        <v>1</v>
      </c>
      <c r="BC49" s="30">
        <v>1</v>
      </c>
      <c r="BD49" s="30">
        <v>1</v>
      </c>
      <c r="BE49" s="31"/>
    </row>
    <row r="50" spans="1:57" x14ac:dyDescent="0.25">
      <c r="A50" s="21" t="s">
        <v>27</v>
      </c>
      <c r="B50" s="21">
        <v>2021</v>
      </c>
      <c r="C50" s="21" t="s">
        <v>25</v>
      </c>
      <c r="D50" s="23" t="s">
        <v>8</v>
      </c>
      <c r="E50" s="27">
        <v>5</v>
      </c>
      <c r="F50" s="27">
        <v>13</v>
      </c>
      <c r="G50" s="27">
        <v>7</v>
      </c>
      <c r="H50" s="27">
        <v>10</v>
      </c>
      <c r="I50" s="27">
        <v>11</v>
      </c>
      <c r="J50" s="27">
        <v>8</v>
      </c>
      <c r="K50" s="27">
        <v>4</v>
      </c>
      <c r="L50" s="27">
        <v>8</v>
      </c>
      <c r="M50" s="27">
        <v>9</v>
      </c>
      <c r="N50" s="27">
        <v>3</v>
      </c>
      <c r="O50" s="27">
        <v>1</v>
      </c>
      <c r="P50" s="27">
        <v>1</v>
      </c>
      <c r="Q50" s="27">
        <v>1</v>
      </c>
      <c r="R50" s="34">
        <v>4</v>
      </c>
      <c r="S50" s="27">
        <v>1</v>
      </c>
      <c r="T50" s="27">
        <v>0</v>
      </c>
      <c r="U50" s="27">
        <v>0</v>
      </c>
      <c r="V50" s="27">
        <v>0</v>
      </c>
      <c r="W50" s="27">
        <v>1</v>
      </c>
      <c r="X50" s="27">
        <v>0</v>
      </c>
      <c r="Y50" s="27">
        <v>0</v>
      </c>
      <c r="Z50" s="27">
        <v>2</v>
      </c>
      <c r="AA50" s="27">
        <v>1</v>
      </c>
      <c r="AB50" s="27">
        <v>0</v>
      </c>
      <c r="AC50" s="27">
        <v>1</v>
      </c>
      <c r="AD50" s="27">
        <v>2</v>
      </c>
      <c r="AE50" s="27">
        <v>1</v>
      </c>
      <c r="AF50" s="27">
        <v>0</v>
      </c>
      <c r="AG50" s="30">
        <v>0</v>
      </c>
      <c r="AH50" s="30">
        <v>0</v>
      </c>
      <c r="AI50" s="30">
        <v>6</v>
      </c>
      <c r="AJ50" s="30">
        <v>2</v>
      </c>
      <c r="AK50" s="30">
        <v>1</v>
      </c>
      <c r="AL50" s="30">
        <v>1</v>
      </c>
      <c r="AM50" s="30">
        <v>4</v>
      </c>
      <c r="AN50" s="30">
        <v>6</v>
      </c>
      <c r="AO50" s="30">
        <v>4</v>
      </c>
      <c r="AP50" s="27">
        <v>3</v>
      </c>
      <c r="AQ50" s="30">
        <v>5</v>
      </c>
      <c r="AR50" s="30">
        <v>2</v>
      </c>
      <c r="AS50" s="30">
        <v>0</v>
      </c>
      <c r="AT50" s="30">
        <v>2</v>
      </c>
      <c r="AU50" s="30">
        <v>2</v>
      </c>
      <c r="AV50" s="32">
        <v>2</v>
      </c>
      <c r="AW50" s="30">
        <v>3</v>
      </c>
      <c r="AX50" s="30">
        <v>3</v>
      </c>
      <c r="AY50" s="30">
        <v>4</v>
      </c>
      <c r="AZ50" s="30">
        <v>1</v>
      </c>
      <c r="BA50" s="30">
        <v>2</v>
      </c>
      <c r="BB50" s="30">
        <v>3</v>
      </c>
      <c r="BC50" s="30">
        <v>11</v>
      </c>
      <c r="BD50" s="30">
        <v>3</v>
      </c>
      <c r="BE50" s="31"/>
    </row>
    <row r="51" spans="1:57" x14ac:dyDescent="0.25">
      <c r="A51" s="21" t="s">
        <v>27</v>
      </c>
      <c r="B51" s="21">
        <v>2021</v>
      </c>
      <c r="C51" s="21" t="s">
        <v>25</v>
      </c>
      <c r="D51" s="23" t="s">
        <v>9</v>
      </c>
      <c r="E51" s="27">
        <v>9</v>
      </c>
      <c r="F51" s="27">
        <v>19</v>
      </c>
      <c r="G51" s="27">
        <v>11</v>
      </c>
      <c r="H51" s="27">
        <v>15</v>
      </c>
      <c r="I51" s="27">
        <v>17</v>
      </c>
      <c r="J51" s="27">
        <v>14</v>
      </c>
      <c r="K51" s="27">
        <v>12</v>
      </c>
      <c r="L51" s="27">
        <v>8</v>
      </c>
      <c r="M51" s="27">
        <v>6</v>
      </c>
      <c r="N51" s="27">
        <v>8</v>
      </c>
      <c r="O51" s="27">
        <v>3</v>
      </c>
      <c r="P51" s="27">
        <v>1</v>
      </c>
      <c r="Q51" s="27">
        <v>1</v>
      </c>
      <c r="R51" s="34">
        <v>2</v>
      </c>
      <c r="S51" s="27">
        <v>2</v>
      </c>
      <c r="T51" s="27">
        <v>0</v>
      </c>
      <c r="U51" s="27">
        <v>1</v>
      </c>
      <c r="V51" s="27">
        <v>0</v>
      </c>
      <c r="W51" s="27">
        <v>1</v>
      </c>
      <c r="X51" s="27">
        <v>0</v>
      </c>
      <c r="Y51" s="27">
        <v>1</v>
      </c>
      <c r="Z51" s="27">
        <v>0</v>
      </c>
      <c r="AA51" s="27">
        <v>1</v>
      </c>
      <c r="AB51" s="27">
        <v>0</v>
      </c>
      <c r="AC51" s="27">
        <v>0</v>
      </c>
      <c r="AD51" s="27">
        <v>2</v>
      </c>
      <c r="AE51" s="27">
        <v>2</v>
      </c>
      <c r="AF51" s="27">
        <v>2</v>
      </c>
      <c r="AG51" s="30">
        <v>2</v>
      </c>
      <c r="AH51" s="30">
        <v>3</v>
      </c>
      <c r="AI51" s="30">
        <v>7</v>
      </c>
      <c r="AJ51" s="30">
        <v>2</v>
      </c>
      <c r="AK51" s="30">
        <v>4</v>
      </c>
      <c r="AL51" s="30">
        <v>5</v>
      </c>
      <c r="AM51" s="30">
        <v>2</v>
      </c>
      <c r="AN51" s="30">
        <v>3</v>
      </c>
      <c r="AO51" s="30">
        <v>2</v>
      </c>
      <c r="AP51" s="27">
        <v>5</v>
      </c>
      <c r="AQ51" s="30">
        <v>6</v>
      </c>
      <c r="AR51" s="30">
        <v>2</v>
      </c>
      <c r="AS51" s="30">
        <v>3</v>
      </c>
      <c r="AT51" s="30">
        <v>4</v>
      </c>
      <c r="AU51" s="30">
        <v>4</v>
      </c>
      <c r="AV51" s="32">
        <v>4</v>
      </c>
      <c r="AW51" s="30">
        <v>7</v>
      </c>
      <c r="AX51" s="30">
        <v>3</v>
      </c>
      <c r="AY51" s="30">
        <v>5</v>
      </c>
      <c r="AZ51" s="30">
        <v>1</v>
      </c>
      <c r="BA51" s="30">
        <v>5</v>
      </c>
      <c r="BB51" s="30">
        <v>2</v>
      </c>
      <c r="BC51" s="30">
        <v>3</v>
      </c>
      <c r="BD51" s="30">
        <v>3</v>
      </c>
      <c r="BE51" s="31"/>
    </row>
    <row r="52" spans="1:57" x14ac:dyDescent="0.25">
      <c r="A52" s="21" t="s">
        <v>27</v>
      </c>
      <c r="B52" s="21">
        <v>2021</v>
      </c>
      <c r="C52" s="21" t="s">
        <v>25</v>
      </c>
      <c r="D52" s="23" t="s">
        <v>10</v>
      </c>
      <c r="E52" s="27">
        <v>21</v>
      </c>
      <c r="F52" s="27">
        <v>31</v>
      </c>
      <c r="G52" s="27">
        <v>39</v>
      </c>
      <c r="H52" s="27">
        <v>26</v>
      </c>
      <c r="I52" s="27">
        <v>35</v>
      </c>
      <c r="J52" s="27">
        <v>25</v>
      </c>
      <c r="K52" s="27">
        <v>22</v>
      </c>
      <c r="L52" s="27">
        <v>19</v>
      </c>
      <c r="M52" s="27">
        <v>11</v>
      </c>
      <c r="N52" s="27">
        <v>7</v>
      </c>
      <c r="O52" s="27">
        <v>8</v>
      </c>
      <c r="P52" s="27">
        <v>7</v>
      </c>
      <c r="Q52" s="27">
        <v>3</v>
      </c>
      <c r="R52" s="34">
        <v>3</v>
      </c>
      <c r="S52" s="27">
        <v>4</v>
      </c>
      <c r="T52" s="27">
        <v>2</v>
      </c>
      <c r="U52" s="27">
        <v>0</v>
      </c>
      <c r="V52" s="27">
        <v>1</v>
      </c>
      <c r="W52" s="27">
        <v>0</v>
      </c>
      <c r="X52" s="27">
        <v>3</v>
      </c>
      <c r="Y52" s="27">
        <v>1</v>
      </c>
      <c r="Z52" s="27">
        <v>3</v>
      </c>
      <c r="AA52" s="27">
        <v>1</v>
      </c>
      <c r="AB52" s="27">
        <v>3</v>
      </c>
      <c r="AC52" s="27">
        <v>0</v>
      </c>
      <c r="AD52" s="27">
        <v>2</v>
      </c>
      <c r="AE52" s="27">
        <v>4</v>
      </c>
      <c r="AF52" s="27">
        <v>2</v>
      </c>
      <c r="AG52" s="30">
        <v>1</v>
      </c>
      <c r="AH52" s="30">
        <v>6</v>
      </c>
      <c r="AI52" s="30">
        <v>2</v>
      </c>
      <c r="AJ52" s="30">
        <v>4</v>
      </c>
      <c r="AK52" s="30">
        <v>10</v>
      </c>
      <c r="AL52" s="30">
        <v>5</v>
      </c>
      <c r="AM52" s="30">
        <v>7</v>
      </c>
      <c r="AN52" s="30">
        <v>6</v>
      </c>
      <c r="AO52" s="30">
        <v>5</v>
      </c>
      <c r="AP52" s="27">
        <v>4</v>
      </c>
      <c r="AQ52" s="30">
        <v>5</v>
      </c>
      <c r="AR52" s="30">
        <v>7</v>
      </c>
      <c r="AS52" s="30">
        <v>6</v>
      </c>
      <c r="AT52" s="30">
        <v>1</v>
      </c>
      <c r="AU52" s="30">
        <v>8</v>
      </c>
      <c r="AV52" s="32">
        <v>5</v>
      </c>
      <c r="AW52" s="30">
        <v>7</v>
      </c>
      <c r="AX52" s="30">
        <v>4</v>
      </c>
      <c r="AY52" s="30">
        <v>9</v>
      </c>
      <c r="AZ52" s="30">
        <v>3</v>
      </c>
      <c r="BA52" s="30">
        <v>9</v>
      </c>
      <c r="BB52" s="30">
        <v>6</v>
      </c>
      <c r="BC52" s="30">
        <v>8</v>
      </c>
      <c r="BD52" s="30">
        <v>3</v>
      </c>
      <c r="BE52" s="31"/>
    </row>
    <row r="53" spans="1:57" x14ac:dyDescent="0.25">
      <c r="A53" s="21" t="s">
        <v>27</v>
      </c>
      <c r="B53" s="21">
        <v>2021</v>
      </c>
      <c r="C53" s="21" t="s">
        <v>25</v>
      </c>
      <c r="D53" s="23" t="s">
        <v>11</v>
      </c>
      <c r="E53" s="27">
        <v>46</v>
      </c>
      <c r="F53" s="27">
        <v>51</v>
      </c>
      <c r="G53" s="27">
        <v>58</v>
      </c>
      <c r="H53" s="27">
        <v>69</v>
      </c>
      <c r="I53" s="27">
        <v>62</v>
      </c>
      <c r="J53" s="27">
        <v>37</v>
      </c>
      <c r="K53" s="27">
        <v>38</v>
      </c>
      <c r="L53" s="27">
        <v>31</v>
      </c>
      <c r="M53" s="27">
        <v>22</v>
      </c>
      <c r="N53" s="27">
        <v>24</v>
      </c>
      <c r="O53" s="27">
        <v>10</v>
      </c>
      <c r="P53" s="27">
        <v>12</v>
      </c>
      <c r="Q53" s="27">
        <v>5</v>
      </c>
      <c r="R53" s="34">
        <v>3</v>
      </c>
      <c r="S53" s="27">
        <v>5</v>
      </c>
      <c r="T53" s="27">
        <v>3</v>
      </c>
      <c r="U53" s="27">
        <v>3</v>
      </c>
      <c r="V53" s="27">
        <v>3</v>
      </c>
      <c r="W53" s="27">
        <v>1</v>
      </c>
      <c r="X53" s="27">
        <v>1</v>
      </c>
      <c r="Y53" s="27">
        <v>1</v>
      </c>
      <c r="Z53" s="27">
        <v>3</v>
      </c>
      <c r="AA53" s="27">
        <v>1</v>
      </c>
      <c r="AB53" s="27">
        <v>0</v>
      </c>
      <c r="AC53" s="27">
        <v>1</v>
      </c>
      <c r="AD53" s="27">
        <v>2</v>
      </c>
      <c r="AE53" s="27">
        <v>5</v>
      </c>
      <c r="AF53" s="27">
        <v>7</v>
      </c>
      <c r="AG53" s="30">
        <v>3</v>
      </c>
      <c r="AH53" s="30">
        <v>7</v>
      </c>
      <c r="AI53" s="30">
        <v>7</v>
      </c>
      <c r="AJ53" s="30">
        <v>7</v>
      </c>
      <c r="AK53" s="30">
        <v>7</v>
      </c>
      <c r="AL53" s="30">
        <v>12</v>
      </c>
      <c r="AM53" s="30">
        <v>5</v>
      </c>
      <c r="AN53" s="30">
        <v>14</v>
      </c>
      <c r="AO53" s="30">
        <v>16</v>
      </c>
      <c r="AP53" s="27">
        <v>13</v>
      </c>
      <c r="AQ53" s="30">
        <v>14</v>
      </c>
      <c r="AR53" s="30">
        <v>4</v>
      </c>
      <c r="AS53" s="30">
        <v>5</v>
      </c>
      <c r="AT53" s="30">
        <v>9</v>
      </c>
      <c r="AU53" s="30">
        <v>7</v>
      </c>
      <c r="AV53" s="32">
        <v>9</v>
      </c>
      <c r="AW53" s="30">
        <v>9</v>
      </c>
      <c r="AX53" s="30">
        <v>12</v>
      </c>
      <c r="AY53" s="30">
        <v>12</v>
      </c>
      <c r="AZ53" s="30">
        <v>4</v>
      </c>
      <c r="BA53" s="30">
        <v>17</v>
      </c>
      <c r="BB53" s="30">
        <v>14</v>
      </c>
      <c r="BC53" s="30">
        <v>12</v>
      </c>
      <c r="BD53" s="30">
        <v>7</v>
      </c>
      <c r="BE53" s="31"/>
    </row>
    <row r="54" spans="1:57" x14ac:dyDescent="0.25">
      <c r="A54" s="21" t="s">
        <v>27</v>
      </c>
      <c r="B54" s="21">
        <v>2021</v>
      </c>
      <c r="C54" s="21" t="s">
        <v>25</v>
      </c>
      <c r="D54" s="23" t="s">
        <v>12</v>
      </c>
      <c r="E54" s="27">
        <v>71</v>
      </c>
      <c r="F54" s="27">
        <v>76</v>
      </c>
      <c r="G54" s="27">
        <v>107</v>
      </c>
      <c r="H54" s="27">
        <v>94</v>
      </c>
      <c r="I54" s="27">
        <v>60</v>
      </c>
      <c r="J54" s="27">
        <v>61</v>
      </c>
      <c r="K54" s="27">
        <v>66</v>
      </c>
      <c r="L54" s="27">
        <v>49</v>
      </c>
      <c r="M54" s="27">
        <v>34</v>
      </c>
      <c r="N54" s="27">
        <v>21</v>
      </c>
      <c r="O54" s="27">
        <v>17</v>
      </c>
      <c r="P54" s="27">
        <v>9</v>
      </c>
      <c r="Q54" s="27">
        <v>14</v>
      </c>
      <c r="R54" s="34">
        <v>7</v>
      </c>
      <c r="S54" s="27">
        <v>8</v>
      </c>
      <c r="T54" s="27">
        <v>5</v>
      </c>
      <c r="U54" s="27">
        <v>2</v>
      </c>
      <c r="V54" s="27">
        <v>2</v>
      </c>
      <c r="W54" s="27">
        <v>3</v>
      </c>
      <c r="X54" s="27">
        <v>1</v>
      </c>
      <c r="Y54" s="27">
        <v>3</v>
      </c>
      <c r="Z54" s="27">
        <v>5</v>
      </c>
      <c r="AA54" s="27">
        <v>3</v>
      </c>
      <c r="AB54" s="27">
        <v>2</v>
      </c>
      <c r="AC54" s="27">
        <v>3</v>
      </c>
      <c r="AD54" s="27">
        <v>4</v>
      </c>
      <c r="AE54" s="27">
        <v>2</v>
      </c>
      <c r="AF54" s="27">
        <v>6</v>
      </c>
      <c r="AG54" s="30">
        <v>6</v>
      </c>
      <c r="AH54" s="30">
        <v>4</v>
      </c>
      <c r="AI54" s="30">
        <v>9</v>
      </c>
      <c r="AJ54" s="30">
        <v>16</v>
      </c>
      <c r="AK54" s="30">
        <v>14</v>
      </c>
      <c r="AL54" s="30">
        <v>16</v>
      </c>
      <c r="AM54" s="30">
        <v>16</v>
      </c>
      <c r="AN54" s="30">
        <v>22</v>
      </c>
      <c r="AO54" s="30">
        <v>21</v>
      </c>
      <c r="AP54" s="27">
        <v>19</v>
      </c>
      <c r="AQ54" s="30">
        <v>13</v>
      </c>
      <c r="AR54" s="30">
        <v>8</v>
      </c>
      <c r="AS54" s="30">
        <v>18</v>
      </c>
      <c r="AT54" s="30">
        <v>13</v>
      </c>
      <c r="AU54" s="30">
        <v>14</v>
      </c>
      <c r="AV54" s="32">
        <v>13</v>
      </c>
      <c r="AW54" s="30">
        <v>16</v>
      </c>
      <c r="AX54" s="30">
        <v>19</v>
      </c>
      <c r="AY54" s="30">
        <v>11</v>
      </c>
      <c r="AZ54" s="30">
        <v>13</v>
      </c>
      <c r="BA54" s="30">
        <v>15</v>
      </c>
      <c r="BB54" s="30">
        <v>25</v>
      </c>
      <c r="BC54" s="30">
        <v>17</v>
      </c>
      <c r="BD54" s="30">
        <v>13</v>
      </c>
      <c r="BE54" s="31"/>
    </row>
    <row r="55" spans="1:57" x14ac:dyDescent="0.25">
      <c r="A55" s="21" t="s">
        <v>27</v>
      </c>
      <c r="B55" s="21">
        <v>2021</v>
      </c>
      <c r="C55" s="21" t="s">
        <v>25</v>
      </c>
      <c r="D55" s="23" t="s">
        <v>13</v>
      </c>
      <c r="E55" s="27">
        <v>98</v>
      </c>
      <c r="F55" s="27">
        <v>121</v>
      </c>
      <c r="G55" s="27">
        <v>141</v>
      </c>
      <c r="H55" s="27">
        <v>135</v>
      </c>
      <c r="I55" s="27">
        <v>135</v>
      </c>
      <c r="J55" s="27">
        <v>100</v>
      </c>
      <c r="K55" s="27">
        <v>77</v>
      </c>
      <c r="L55" s="27">
        <v>61</v>
      </c>
      <c r="M55" s="27">
        <v>53</v>
      </c>
      <c r="N55" s="27">
        <v>30</v>
      </c>
      <c r="O55" s="27">
        <v>29</v>
      </c>
      <c r="P55" s="27">
        <v>23</v>
      </c>
      <c r="Q55" s="27">
        <v>10</v>
      </c>
      <c r="R55" s="34">
        <v>13</v>
      </c>
      <c r="S55" s="27">
        <v>5</v>
      </c>
      <c r="T55" s="27">
        <v>8</v>
      </c>
      <c r="U55" s="27">
        <v>6</v>
      </c>
      <c r="V55" s="27">
        <v>3</v>
      </c>
      <c r="W55" s="27">
        <v>5</v>
      </c>
      <c r="X55" s="27">
        <v>1</v>
      </c>
      <c r="Y55" s="27">
        <v>4</v>
      </c>
      <c r="Z55" s="27">
        <v>4</v>
      </c>
      <c r="AA55" s="27">
        <v>4</v>
      </c>
      <c r="AB55" s="27">
        <v>2</v>
      </c>
      <c r="AC55" s="27">
        <v>4</v>
      </c>
      <c r="AD55" s="27">
        <v>3</v>
      </c>
      <c r="AE55" s="27">
        <v>5</v>
      </c>
      <c r="AF55" s="27">
        <v>9</v>
      </c>
      <c r="AG55" s="30">
        <v>9</v>
      </c>
      <c r="AH55" s="30">
        <v>9</v>
      </c>
      <c r="AI55" s="30">
        <v>14</v>
      </c>
      <c r="AJ55" s="30">
        <v>17</v>
      </c>
      <c r="AK55" s="30">
        <v>15</v>
      </c>
      <c r="AL55" s="30">
        <v>20</v>
      </c>
      <c r="AM55" s="30">
        <v>15</v>
      </c>
      <c r="AN55" s="30">
        <v>15</v>
      </c>
      <c r="AO55" s="30">
        <v>20</v>
      </c>
      <c r="AP55" s="27">
        <v>23</v>
      </c>
      <c r="AQ55" s="30">
        <v>22</v>
      </c>
      <c r="AR55" s="30">
        <v>19</v>
      </c>
      <c r="AS55" s="30">
        <v>19</v>
      </c>
      <c r="AT55" s="30">
        <v>21</v>
      </c>
      <c r="AU55" s="30">
        <v>18</v>
      </c>
      <c r="AV55" s="32">
        <v>28</v>
      </c>
      <c r="AW55" s="30">
        <v>22</v>
      </c>
      <c r="AX55" s="30">
        <v>28</v>
      </c>
      <c r="AY55" s="30">
        <v>18</v>
      </c>
      <c r="AZ55" s="30">
        <v>22</v>
      </c>
      <c r="BA55" s="30">
        <v>9</v>
      </c>
      <c r="BB55" s="30">
        <v>21</v>
      </c>
      <c r="BC55" s="30">
        <v>17</v>
      </c>
      <c r="BD55" s="30">
        <v>21</v>
      </c>
      <c r="BE55" s="31"/>
    </row>
    <row r="56" spans="1:57" x14ac:dyDescent="0.25">
      <c r="A56" s="21" t="s">
        <v>27</v>
      </c>
      <c r="B56" s="21">
        <v>2021</v>
      </c>
      <c r="C56" s="21" t="s">
        <v>25</v>
      </c>
      <c r="D56" s="23" t="s">
        <v>14</v>
      </c>
      <c r="E56" s="27">
        <v>145</v>
      </c>
      <c r="F56" s="27">
        <v>170</v>
      </c>
      <c r="G56" s="27">
        <v>205</v>
      </c>
      <c r="H56" s="27">
        <v>193</v>
      </c>
      <c r="I56" s="27">
        <v>158</v>
      </c>
      <c r="J56" s="27">
        <v>158</v>
      </c>
      <c r="K56" s="27">
        <v>117</v>
      </c>
      <c r="L56" s="27">
        <v>81</v>
      </c>
      <c r="M56" s="27">
        <v>71</v>
      </c>
      <c r="N56" s="27">
        <v>44</v>
      </c>
      <c r="O56" s="27">
        <v>27</v>
      </c>
      <c r="P56" s="27">
        <v>19</v>
      </c>
      <c r="Q56" s="27">
        <v>10</v>
      </c>
      <c r="R56" s="34">
        <v>13</v>
      </c>
      <c r="S56" s="27">
        <v>14</v>
      </c>
      <c r="T56" s="27">
        <v>9</v>
      </c>
      <c r="U56" s="27">
        <v>5</v>
      </c>
      <c r="V56" s="27">
        <v>2</v>
      </c>
      <c r="W56" s="27">
        <v>11</v>
      </c>
      <c r="X56" s="27">
        <v>7</v>
      </c>
      <c r="Y56" s="27">
        <v>8</v>
      </c>
      <c r="Z56" s="27">
        <v>3</v>
      </c>
      <c r="AA56" s="27">
        <v>2</v>
      </c>
      <c r="AB56" s="27">
        <v>4</v>
      </c>
      <c r="AC56" s="27">
        <v>4</v>
      </c>
      <c r="AD56" s="27">
        <v>1</v>
      </c>
      <c r="AE56" s="27">
        <v>6</v>
      </c>
      <c r="AF56" s="27">
        <v>7</v>
      </c>
      <c r="AG56" s="30">
        <v>9</v>
      </c>
      <c r="AH56" s="30">
        <v>16</v>
      </c>
      <c r="AI56" s="30">
        <v>16</v>
      </c>
      <c r="AJ56" s="30">
        <v>15</v>
      </c>
      <c r="AK56" s="30">
        <v>20</v>
      </c>
      <c r="AL56" s="30">
        <v>26</v>
      </c>
      <c r="AM56" s="30">
        <v>12</v>
      </c>
      <c r="AN56" s="30">
        <v>29</v>
      </c>
      <c r="AO56" s="30">
        <v>25</v>
      </c>
      <c r="AP56" s="27">
        <v>31</v>
      </c>
      <c r="AQ56" s="30">
        <v>35</v>
      </c>
      <c r="AR56" s="30">
        <v>16</v>
      </c>
      <c r="AS56" s="30">
        <v>21</v>
      </c>
      <c r="AT56" s="30">
        <v>28</v>
      </c>
      <c r="AU56" s="30">
        <v>32</v>
      </c>
      <c r="AV56" s="32">
        <v>25</v>
      </c>
      <c r="AW56" s="30">
        <v>35</v>
      </c>
      <c r="AX56" s="30">
        <v>27</v>
      </c>
      <c r="AY56" s="30">
        <v>39</v>
      </c>
      <c r="AZ56" s="30">
        <v>26</v>
      </c>
      <c r="BA56" s="30">
        <v>41</v>
      </c>
      <c r="BB56" s="30">
        <v>21</v>
      </c>
      <c r="BC56" s="30">
        <v>31</v>
      </c>
      <c r="BD56" s="30">
        <v>18</v>
      </c>
      <c r="BE56" s="31"/>
    </row>
    <row r="57" spans="1:57" x14ac:dyDescent="0.25">
      <c r="A57" s="21" t="s">
        <v>27</v>
      </c>
      <c r="B57" s="21">
        <v>2021</v>
      </c>
      <c r="C57" s="21" t="s">
        <v>25</v>
      </c>
      <c r="D57" s="23" t="s">
        <v>15</v>
      </c>
      <c r="E57" s="27">
        <v>255</v>
      </c>
      <c r="F57" s="27">
        <v>266</v>
      </c>
      <c r="G57" s="27">
        <v>317</v>
      </c>
      <c r="H57" s="27">
        <v>327</v>
      </c>
      <c r="I57" s="27">
        <v>268</v>
      </c>
      <c r="J57" s="27">
        <v>200</v>
      </c>
      <c r="K57" s="27">
        <v>166</v>
      </c>
      <c r="L57" s="27">
        <v>125</v>
      </c>
      <c r="M57" s="27">
        <v>71</v>
      </c>
      <c r="N57" s="27">
        <v>59</v>
      </c>
      <c r="O57" s="27">
        <v>43</v>
      </c>
      <c r="P57" s="27">
        <v>23</v>
      </c>
      <c r="Q57" s="27">
        <v>7</v>
      </c>
      <c r="R57" s="34">
        <v>12</v>
      </c>
      <c r="S57" s="27">
        <v>12</v>
      </c>
      <c r="T57" s="27">
        <v>12</v>
      </c>
      <c r="U57" s="27">
        <v>7</v>
      </c>
      <c r="V57" s="27">
        <v>7</v>
      </c>
      <c r="W57" s="27">
        <v>6</v>
      </c>
      <c r="X57" s="27">
        <v>6</v>
      </c>
      <c r="Y57" s="27">
        <v>1</v>
      </c>
      <c r="Z57" s="27">
        <v>5</v>
      </c>
      <c r="AA57" s="27">
        <v>3</v>
      </c>
      <c r="AB57" s="27">
        <v>5</v>
      </c>
      <c r="AC57" s="27">
        <v>0</v>
      </c>
      <c r="AD57" s="27">
        <v>6</v>
      </c>
      <c r="AE57" s="27">
        <v>6</v>
      </c>
      <c r="AF57" s="27">
        <v>8</v>
      </c>
      <c r="AG57" s="30">
        <v>17</v>
      </c>
      <c r="AH57" s="30">
        <v>19</v>
      </c>
      <c r="AI57" s="30">
        <v>25</v>
      </c>
      <c r="AJ57" s="30">
        <v>25</v>
      </c>
      <c r="AK57" s="30">
        <v>15</v>
      </c>
      <c r="AL57" s="30">
        <v>21</v>
      </c>
      <c r="AM57" s="30">
        <v>31</v>
      </c>
      <c r="AN57" s="30">
        <v>30</v>
      </c>
      <c r="AO57" s="30">
        <v>51</v>
      </c>
      <c r="AP57" s="27">
        <v>41</v>
      </c>
      <c r="AQ57" s="30">
        <v>36</v>
      </c>
      <c r="AR57" s="30">
        <v>39</v>
      </c>
      <c r="AS57" s="30">
        <v>31</v>
      </c>
      <c r="AT57" s="30">
        <v>30</v>
      </c>
      <c r="AU57" s="30">
        <v>34</v>
      </c>
      <c r="AV57" s="32">
        <v>54</v>
      </c>
      <c r="AW57" s="30">
        <v>39</v>
      </c>
      <c r="AX57" s="30">
        <v>46</v>
      </c>
      <c r="AY57" s="30">
        <v>27</v>
      </c>
      <c r="AZ57" s="30">
        <v>40</v>
      </c>
      <c r="BA57" s="30">
        <v>28</v>
      </c>
      <c r="BB57" s="30">
        <v>39</v>
      </c>
      <c r="BC57" s="30">
        <v>47</v>
      </c>
      <c r="BD57" s="30">
        <v>28</v>
      </c>
      <c r="BE57" s="31"/>
    </row>
    <row r="58" spans="1:57" x14ac:dyDescent="0.25">
      <c r="A58" s="21" t="s">
        <v>27</v>
      </c>
      <c r="B58" s="21">
        <v>2021</v>
      </c>
      <c r="C58" s="21" t="s">
        <v>25</v>
      </c>
      <c r="D58" s="23" t="s">
        <v>16</v>
      </c>
      <c r="E58" s="27">
        <v>353</v>
      </c>
      <c r="F58" s="27">
        <v>408</v>
      </c>
      <c r="G58" s="27">
        <v>438</v>
      </c>
      <c r="H58" s="27">
        <v>419</v>
      </c>
      <c r="I58" s="27">
        <v>397</v>
      </c>
      <c r="J58" s="27">
        <v>297</v>
      </c>
      <c r="K58" s="27">
        <v>215</v>
      </c>
      <c r="L58" s="27">
        <v>159</v>
      </c>
      <c r="M58" s="27">
        <v>100</v>
      </c>
      <c r="N58" s="27">
        <v>67</v>
      </c>
      <c r="O58" s="27">
        <v>46</v>
      </c>
      <c r="P58" s="27">
        <v>33</v>
      </c>
      <c r="Q58" s="27">
        <v>24</v>
      </c>
      <c r="R58" s="34">
        <v>17</v>
      </c>
      <c r="S58" s="27">
        <v>18</v>
      </c>
      <c r="T58" s="27">
        <v>12</v>
      </c>
      <c r="U58" s="27">
        <v>10</v>
      </c>
      <c r="V58" s="27">
        <v>6</v>
      </c>
      <c r="W58" s="27">
        <v>6</v>
      </c>
      <c r="X58" s="27">
        <v>7</v>
      </c>
      <c r="Y58" s="27">
        <v>0</v>
      </c>
      <c r="Z58" s="27">
        <v>8</v>
      </c>
      <c r="AA58" s="27">
        <v>5</v>
      </c>
      <c r="AB58" s="27">
        <v>4</v>
      </c>
      <c r="AC58" s="27">
        <v>2</v>
      </c>
      <c r="AD58" s="27">
        <v>9</v>
      </c>
      <c r="AE58" s="27">
        <v>13</v>
      </c>
      <c r="AF58" s="27">
        <v>13</v>
      </c>
      <c r="AG58" s="30">
        <v>14</v>
      </c>
      <c r="AH58" s="30">
        <v>8</v>
      </c>
      <c r="AI58" s="30">
        <v>17</v>
      </c>
      <c r="AJ58" s="30">
        <v>26</v>
      </c>
      <c r="AK58" s="30">
        <v>47</v>
      </c>
      <c r="AL58" s="30">
        <v>32</v>
      </c>
      <c r="AM58" s="30">
        <v>33</v>
      </c>
      <c r="AN58" s="30">
        <v>35</v>
      </c>
      <c r="AO58" s="30">
        <v>47</v>
      </c>
      <c r="AP58" s="27">
        <v>37</v>
      </c>
      <c r="AQ58" s="30">
        <v>44</v>
      </c>
      <c r="AR58" s="30">
        <v>32</v>
      </c>
      <c r="AS58" s="30">
        <v>45</v>
      </c>
      <c r="AT58" s="30">
        <v>43</v>
      </c>
      <c r="AU58" s="30">
        <v>53</v>
      </c>
      <c r="AV58" s="32">
        <v>58</v>
      </c>
      <c r="AW58" s="30">
        <v>48</v>
      </c>
      <c r="AX58" s="30">
        <v>47</v>
      </c>
      <c r="AY58" s="30">
        <v>39</v>
      </c>
      <c r="AZ58" s="30">
        <v>41</v>
      </c>
      <c r="BA58" s="30">
        <v>42</v>
      </c>
      <c r="BB58" s="30">
        <v>42</v>
      </c>
      <c r="BC58" s="30">
        <v>41</v>
      </c>
      <c r="BD58" s="30">
        <v>34</v>
      </c>
      <c r="BE58" s="31"/>
    </row>
    <row r="59" spans="1:57" x14ac:dyDescent="0.25">
      <c r="A59" s="21" t="s">
        <v>27</v>
      </c>
      <c r="B59" s="21">
        <v>2021</v>
      </c>
      <c r="C59" s="21" t="s">
        <v>25</v>
      </c>
      <c r="D59" s="23" t="s">
        <v>17</v>
      </c>
      <c r="E59" s="27">
        <v>487</v>
      </c>
      <c r="F59" s="27">
        <v>605</v>
      </c>
      <c r="G59" s="27">
        <v>634</v>
      </c>
      <c r="H59" s="27">
        <v>688</v>
      </c>
      <c r="I59" s="27">
        <v>550</v>
      </c>
      <c r="J59" s="27">
        <v>408</v>
      </c>
      <c r="K59" s="27">
        <v>308</v>
      </c>
      <c r="L59" s="27">
        <v>187</v>
      </c>
      <c r="M59" s="27">
        <v>134</v>
      </c>
      <c r="N59" s="27">
        <v>108</v>
      </c>
      <c r="O59" s="27">
        <v>58</v>
      </c>
      <c r="P59" s="27">
        <v>49</v>
      </c>
      <c r="Q59" s="27">
        <v>20</v>
      </c>
      <c r="R59" s="34">
        <v>27</v>
      </c>
      <c r="S59" s="27">
        <v>21</v>
      </c>
      <c r="T59" s="27">
        <v>13</v>
      </c>
      <c r="U59" s="27">
        <v>20</v>
      </c>
      <c r="V59" s="27">
        <v>4</v>
      </c>
      <c r="W59" s="27">
        <v>9</v>
      </c>
      <c r="X59" s="27">
        <v>2</v>
      </c>
      <c r="Y59" s="27">
        <v>5</v>
      </c>
      <c r="Z59" s="27">
        <v>6</v>
      </c>
      <c r="AA59" s="27">
        <v>6</v>
      </c>
      <c r="AB59" s="27">
        <v>11</v>
      </c>
      <c r="AC59" s="27">
        <v>5</v>
      </c>
      <c r="AD59" s="27">
        <v>1</v>
      </c>
      <c r="AE59" s="27">
        <v>12</v>
      </c>
      <c r="AF59" s="27">
        <v>14</v>
      </c>
      <c r="AG59" s="30">
        <v>20</v>
      </c>
      <c r="AH59" s="30">
        <v>28</v>
      </c>
      <c r="AI59" s="30">
        <v>28</v>
      </c>
      <c r="AJ59" s="30">
        <v>41</v>
      </c>
      <c r="AK59" s="30">
        <v>33</v>
      </c>
      <c r="AL59" s="30">
        <v>49</v>
      </c>
      <c r="AM59" s="30">
        <v>37</v>
      </c>
      <c r="AN59" s="30">
        <v>44</v>
      </c>
      <c r="AO59" s="30">
        <v>60</v>
      </c>
      <c r="AP59" s="27">
        <v>56</v>
      </c>
      <c r="AQ59" s="30">
        <v>42</v>
      </c>
      <c r="AR59" s="30">
        <v>41</v>
      </c>
      <c r="AS59" s="30">
        <v>52</v>
      </c>
      <c r="AT59" s="30">
        <v>48</v>
      </c>
      <c r="AU59" s="30">
        <v>54</v>
      </c>
      <c r="AV59" s="32">
        <v>77</v>
      </c>
      <c r="AW59" s="30">
        <v>64</v>
      </c>
      <c r="AX59" s="30">
        <v>47</v>
      </c>
      <c r="AY59" s="30">
        <v>51</v>
      </c>
      <c r="AZ59" s="30">
        <v>51</v>
      </c>
      <c r="BA59" s="30">
        <v>70</v>
      </c>
      <c r="BB59" s="30">
        <v>37</v>
      </c>
      <c r="BC59" s="30">
        <v>38</v>
      </c>
      <c r="BD59" s="30">
        <v>40</v>
      </c>
      <c r="BE59" s="31"/>
    </row>
    <row r="60" spans="1:57" x14ac:dyDescent="0.25">
      <c r="A60" s="21" t="s">
        <v>27</v>
      </c>
      <c r="B60" s="21">
        <v>2021</v>
      </c>
      <c r="C60" s="21" t="s">
        <v>25</v>
      </c>
      <c r="D60" s="23" t="s">
        <v>18</v>
      </c>
      <c r="E60" s="27">
        <v>559</v>
      </c>
      <c r="F60" s="27">
        <v>690</v>
      </c>
      <c r="G60" s="27">
        <v>849</v>
      </c>
      <c r="H60" s="27">
        <v>847</v>
      </c>
      <c r="I60" s="27">
        <v>769</v>
      </c>
      <c r="J60" s="27">
        <v>538</v>
      </c>
      <c r="K60" s="27">
        <v>347</v>
      </c>
      <c r="L60" s="27">
        <v>273</v>
      </c>
      <c r="M60" s="27">
        <v>180</v>
      </c>
      <c r="N60" s="27">
        <v>142</v>
      </c>
      <c r="O60" s="27">
        <v>80</v>
      </c>
      <c r="P60" s="27">
        <v>56</v>
      </c>
      <c r="Q60" s="27">
        <v>32</v>
      </c>
      <c r="R60" s="34">
        <v>30</v>
      </c>
      <c r="S60" s="27">
        <v>34</v>
      </c>
      <c r="T60" s="27">
        <v>18</v>
      </c>
      <c r="U60" s="27">
        <v>19</v>
      </c>
      <c r="V60" s="27">
        <v>8</v>
      </c>
      <c r="W60" s="27">
        <v>12</v>
      </c>
      <c r="X60" s="27">
        <v>8</v>
      </c>
      <c r="Y60" s="27">
        <v>5</v>
      </c>
      <c r="Z60" s="27">
        <v>4</v>
      </c>
      <c r="AA60" s="27">
        <v>3</v>
      </c>
      <c r="AB60" s="27">
        <v>4</v>
      </c>
      <c r="AC60" s="27">
        <v>4</v>
      </c>
      <c r="AD60" s="27">
        <v>11</v>
      </c>
      <c r="AE60" s="27">
        <v>11</v>
      </c>
      <c r="AF60" s="27">
        <v>13</v>
      </c>
      <c r="AG60" s="30">
        <v>19</v>
      </c>
      <c r="AH60" s="30">
        <v>30</v>
      </c>
      <c r="AI60" s="30">
        <v>29</v>
      </c>
      <c r="AJ60" s="30">
        <v>27</v>
      </c>
      <c r="AK60" s="30">
        <v>40</v>
      </c>
      <c r="AL60" s="30">
        <v>35</v>
      </c>
      <c r="AM60" s="30">
        <v>50</v>
      </c>
      <c r="AN60" s="30">
        <v>52</v>
      </c>
      <c r="AO60" s="30">
        <v>55</v>
      </c>
      <c r="AP60" s="27">
        <v>56</v>
      </c>
      <c r="AQ60" s="30">
        <v>46</v>
      </c>
      <c r="AR60" s="30">
        <v>41</v>
      </c>
      <c r="AS60" s="30">
        <v>46</v>
      </c>
      <c r="AT60" s="30">
        <v>48</v>
      </c>
      <c r="AU60" s="30">
        <v>59</v>
      </c>
      <c r="AV60" s="32">
        <v>67</v>
      </c>
      <c r="AW60" s="30">
        <v>66</v>
      </c>
      <c r="AX60" s="30">
        <v>66</v>
      </c>
      <c r="AY60" s="30">
        <v>42</v>
      </c>
      <c r="AZ60" s="30">
        <v>55</v>
      </c>
      <c r="BA60" s="30">
        <v>55</v>
      </c>
      <c r="BB60" s="30">
        <v>51</v>
      </c>
      <c r="BC60" s="30">
        <v>53</v>
      </c>
      <c r="BD60" s="30">
        <v>48</v>
      </c>
      <c r="BE60" s="31"/>
    </row>
    <row r="61" spans="1:57" x14ac:dyDescent="0.25">
      <c r="A61" s="21" t="s">
        <v>27</v>
      </c>
      <c r="B61" s="21">
        <v>2021</v>
      </c>
      <c r="C61" s="21" t="s">
        <v>25</v>
      </c>
      <c r="D61" s="23" t="s">
        <v>19</v>
      </c>
      <c r="E61" s="27">
        <v>777</v>
      </c>
      <c r="F61" s="27">
        <v>972</v>
      </c>
      <c r="G61" s="27">
        <v>1176</v>
      </c>
      <c r="H61" s="27">
        <v>1245</v>
      </c>
      <c r="I61" s="27">
        <v>1070</v>
      </c>
      <c r="J61" s="27">
        <v>795</v>
      </c>
      <c r="K61" s="27">
        <v>528</v>
      </c>
      <c r="L61" s="27">
        <v>368</v>
      </c>
      <c r="M61" s="27">
        <v>256</v>
      </c>
      <c r="N61" s="27">
        <v>164</v>
      </c>
      <c r="O61" s="27">
        <v>109</v>
      </c>
      <c r="P61" s="27">
        <v>89</v>
      </c>
      <c r="Q61" s="27">
        <v>52</v>
      </c>
      <c r="R61" s="34">
        <v>26</v>
      </c>
      <c r="S61" s="27">
        <v>32</v>
      </c>
      <c r="T61" s="27">
        <v>25</v>
      </c>
      <c r="U61" s="27">
        <v>15</v>
      </c>
      <c r="V61" s="27">
        <v>9</v>
      </c>
      <c r="W61" s="27">
        <v>18</v>
      </c>
      <c r="X61" s="27">
        <v>10</v>
      </c>
      <c r="Y61" s="27">
        <v>5</v>
      </c>
      <c r="Z61" s="27">
        <v>10</v>
      </c>
      <c r="AA61" s="27">
        <v>5</v>
      </c>
      <c r="AB61" s="27">
        <v>11</v>
      </c>
      <c r="AC61" s="27">
        <v>5</v>
      </c>
      <c r="AD61" s="27">
        <v>6</v>
      </c>
      <c r="AE61" s="27">
        <v>15</v>
      </c>
      <c r="AF61" s="27">
        <v>15</v>
      </c>
      <c r="AG61" s="30">
        <v>30</v>
      </c>
      <c r="AH61" s="30">
        <v>35</v>
      </c>
      <c r="AI61" s="30">
        <v>38</v>
      </c>
      <c r="AJ61" s="30">
        <v>46</v>
      </c>
      <c r="AK61" s="30">
        <v>35</v>
      </c>
      <c r="AL61" s="30">
        <v>48</v>
      </c>
      <c r="AM61" s="30">
        <v>62</v>
      </c>
      <c r="AN61" s="30">
        <v>76</v>
      </c>
      <c r="AO61" s="30">
        <v>74</v>
      </c>
      <c r="AP61" s="27">
        <v>80</v>
      </c>
      <c r="AQ61" s="30">
        <v>66</v>
      </c>
      <c r="AR61" s="30">
        <v>55</v>
      </c>
      <c r="AS61" s="30">
        <v>59</v>
      </c>
      <c r="AT61" s="30">
        <v>78</v>
      </c>
      <c r="AU61" s="30">
        <v>77</v>
      </c>
      <c r="AV61" s="32">
        <v>81</v>
      </c>
      <c r="AW61" s="30">
        <v>85</v>
      </c>
      <c r="AX61" s="30">
        <v>64</v>
      </c>
      <c r="AY61" s="30">
        <v>57</v>
      </c>
      <c r="AZ61" s="30">
        <v>55</v>
      </c>
      <c r="BA61" s="30">
        <v>56</v>
      </c>
      <c r="BB61" s="30">
        <v>58</v>
      </c>
      <c r="BC61" s="30">
        <v>67</v>
      </c>
      <c r="BD61" s="30">
        <v>34</v>
      </c>
      <c r="BE61" s="31"/>
    </row>
    <row r="62" spans="1:57" x14ac:dyDescent="0.25">
      <c r="A62" s="21" t="s">
        <v>24</v>
      </c>
      <c r="B62" s="21">
        <v>2021</v>
      </c>
      <c r="C62" s="21" t="s">
        <v>28</v>
      </c>
      <c r="D62" s="20" t="s">
        <v>0</v>
      </c>
      <c r="E62" s="22">
        <f>E2</f>
        <v>0</v>
      </c>
      <c r="F62" s="22">
        <f t="shared" ref="F62:BE66" si="0">E62+F2</f>
        <v>0</v>
      </c>
      <c r="G62" s="22">
        <f t="shared" si="0"/>
        <v>0</v>
      </c>
      <c r="H62" s="22">
        <f t="shared" si="0"/>
        <v>0</v>
      </c>
      <c r="I62" s="22">
        <f t="shared" si="0"/>
        <v>0</v>
      </c>
      <c r="J62" s="22">
        <f t="shared" si="0"/>
        <v>0</v>
      </c>
      <c r="K62" s="22">
        <f t="shared" si="0"/>
        <v>0</v>
      </c>
      <c r="L62" s="22">
        <f t="shared" si="0"/>
        <v>0</v>
      </c>
      <c r="M62" s="22">
        <f t="shared" si="0"/>
        <v>0</v>
      </c>
      <c r="N62" s="22">
        <f t="shared" si="0"/>
        <v>0</v>
      </c>
      <c r="O62" s="22">
        <f t="shared" si="0"/>
        <v>0</v>
      </c>
      <c r="P62" s="22">
        <f t="shared" si="0"/>
        <v>0</v>
      </c>
      <c r="Q62" s="22">
        <f t="shared" si="0"/>
        <v>0</v>
      </c>
      <c r="R62" s="22">
        <f t="shared" si="0"/>
        <v>0</v>
      </c>
      <c r="S62" s="22">
        <f t="shared" si="0"/>
        <v>0</v>
      </c>
      <c r="T62" s="22">
        <f t="shared" si="0"/>
        <v>0</v>
      </c>
      <c r="U62" s="22">
        <f t="shared" si="0"/>
        <v>0</v>
      </c>
      <c r="V62" s="22">
        <f t="shared" si="0"/>
        <v>0</v>
      </c>
      <c r="W62" s="22">
        <f t="shared" si="0"/>
        <v>0</v>
      </c>
      <c r="X62" s="22">
        <f t="shared" si="0"/>
        <v>0</v>
      </c>
      <c r="Y62" s="22">
        <f t="shared" si="0"/>
        <v>0</v>
      </c>
      <c r="Z62" s="22">
        <f t="shared" si="0"/>
        <v>0</v>
      </c>
      <c r="AA62" s="22">
        <f t="shared" si="0"/>
        <v>0</v>
      </c>
      <c r="AB62" s="22">
        <f t="shared" si="0"/>
        <v>0</v>
      </c>
      <c r="AC62" s="22">
        <f t="shared" si="0"/>
        <v>0</v>
      </c>
      <c r="AD62" s="22">
        <f t="shared" si="0"/>
        <v>0</v>
      </c>
      <c r="AE62" s="22">
        <f t="shared" si="0"/>
        <v>0</v>
      </c>
      <c r="AF62" s="22">
        <f t="shared" si="0"/>
        <v>1</v>
      </c>
      <c r="AG62" s="22">
        <f t="shared" si="0"/>
        <v>1</v>
      </c>
      <c r="AH62" s="22">
        <f t="shared" si="0"/>
        <v>1</v>
      </c>
      <c r="AI62" s="22">
        <f t="shared" si="0"/>
        <v>2</v>
      </c>
      <c r="AJ62" s="22">
        <f t="shared" si="0"/>
        <v>2</v>
      </c>
      <c r="AK62" s="22">
        <f t="shared" si="0"/>
        <v>2</v>
      </c>
      <c r="AL62" s="22">
        <f t="shared" si="0"/>
        <v>2</v>
      </c>
      <c r="AM62" s="22">
        <f t="shared" si="0"/>
        <v>2</v>
      </c>
      <c r="AN62" s="22">
        <f t="shared" si="0"/>
        <v>2</v>
      </c>
      <c r="AO62" s="22">
        <f t="shared" si="0"/>
        <v>3</v>
      </c>
      <c r="AP62" s="22">
        <f t="shared" si="0"/>
        <v>4</v>
      </c>
      <c r="AQ62" s="22">
        <f t="shared" si="0"/>
        <v>4</v>
      </c>
      <c r="AR62" s="22">
        <f t="shared" si="0"/>
        <v>4</v>
      </c>
      <c r="AS62" s="22">
        <f t="shared" si="0"/>
        <v>4</v>
      </c>
      <c r="AT62" s="22">
        <f t="shared" si="0"/>
        <v>4</v>
      </c>
      <c r="AU62" s="22">
        <f t="shared" si="0"/>
        <v>6</v>
      </c>
      <c r="AV62" s="22">
        <f t="shared" si="0"/>
        <v>6</v>
      </c>
      <c r="AW62" s="22">
        <f t="shared" si="0"/>
        <v>6</v>
      </c>
      <c r="AX62" s="22">
        <f t="shared" si="0"/>
        <v>6</v>
      </c>
      <c r="AY62" s="22">
        <f t="shared" si="0"/>
        <v>6</v>
      </c>
      <c r="AZ62" s="22">
        <f t="shared" si="0"/>
        <v>6</v>
      </c>
      <c r="BA62" s="22">
        <f t="shared" si="0"/>
        <v>6</v>
      </c>
      <c r="BB62" s="22">
        <f t="shared" si="0"/>
        <v>6</v>
      </c>
      <c r="BC62" s="22">
        <f t="shared" si="0"/>
        <v>6</v>
      </c>
      <c r="BD62" s="22">
        <f t="shared" si="0"/>
        <v>6</v>
      </c>
      <c r="BE62" s="22">
        <f t="shared" si="0"/>
        <v>6</v>
      </c>
    </row>
    <row r="63" spans="1:57" x14ac:dyDescent="0.25">
      <c r="A63" s="21" t="s">
        <v>24</v>
      </c>
      <c r="B63" s="21">
        <v>2021</v>
      </c>
      <c r="C63" s="21" t="s">
        <v>28</v>
      </c>
      <c r="D63" s="29" t="s">
        <v>1</v>
      </c>
      <c r="E63" s="22">
        <f t="shared" ref="E63:E121" si="1">E3</f>
        <v>0</v>
      </c>
      <c r="F63" s="22">
        <f t="shared" si="0"/>
        <v>0</v>
      </c>
      <c r="G63" s="22">
        <f t="shared" si="0"/>
        <v>0</v>
      </c>
      <c r="H63" s="22">
        <f t="shared" si="0"/>
        <v>0</v>
      </c>
      <c r="I63" s="22">
        <f t="shared" si="0"/>
        <v>0</v>
      </c>
      <c r="J63" s="22">
        <f t="shared" si="0"/>
        <v>0</v>
      </c>
      <c r="K63" s="22">
        <f t="shared" si="0"/>
        <v>0</v>
      </c>
      <c r="L63" s="22">
        <f t="shared" si="0"/>
        <v>0</v>
      </c>
      <c r="M63" s="22">
        <f t="shared" si="0"/>
        <v>0</v>
      </c>
      <c r="N63" s="22">
        <f t="shared" si="0"/>
        <v>0</v>
      </c>
      <c r="O63" s="22">
        <f t="shared" si="0"/>
        <v>0</v>
      </c>
      <c r="P63" s="22">
        <f t="shared" si="0"/>
        <v>0</v>
      </c>
      <c r="Q63" s="22">
        <f t="shared" si="0"/>
        <v>0</v>
      </c>
      <c r="R63" s="22">
        <f t="shared" si="0"/>
        <v>0</v>
      </c>
      <c r="S63" s="22">
        <f t="shared" si="0"/>
        <v>0</v>
      </c>
      <c r="T63" s="22">
        <f t="shared" si="0"/>
        <v>0</v>
      </c>
      <c r="U63" s="22">
        <f t="shared" si="0"/>
        <v>0</v>
      </c>
      <c r="V63" s="22">
        <f t="shared" si="0"/>
        <v>0</v>
      </c>
      <c r="W63" s="22">
        <f t="shared" si="0"/>
        <v>0</v>
      </c>
      <c r="X63" s="22">
        <f t="shared" si="0"/>
        <v>0</v>
      </c>
      <c r="Y63" s="22">
        <f t="shared" si="0"/>
        <v>0</v>
      </c>
      <c r="Z63" s="22">
        <f t="shared" si="0"/>
        <v>0</v>
      </c>
      <c r="AA63" s="22">
        <f t="shared" si="0"/>
        <v>0</v>
      </c>
      <c r="AB63" s="22">
        <f t="shared" si="0"/>
        <v>0</v>
      </c>
      <c r="AC63" s="22">
        <f t="shared" si="0"/>
        <v>0</v>
      </c>
      <c r="AD63" s="22">
        <f t="shared" si="0"/>
        <v>0</v>
      </c>
      <c r="AE63" s="22">
        <f t="shared" si="0"/>
        <v>0</v>
      </c>
      <c r="AF63" s="22">
        <f t="shared" si="0"/>
        <v>0</v>
      </c>
      <c r="AG63" s="22">
        <f t="shared" si="0"/>
        <v>0</v>
      </c>
      <c r="AH63" s="22">
        <f t="shared" si="0"/>
        <v>0</v>
      </c>
      <c r="AI63" s="22">
        <f t="shared" si="0"/>
        <v>0</v>
      </c>
      <c r="AJ63" s="22">
        <f t="shared" si="0"/>
        <v>0</v>
      </c>
      <c r="AK63" s="22">
        <f t="shared" si="0"/>
        <v>0</v>
      </c>
      <c r="AL63" s="22">
        <f t="shared" si="0"/>
        <v>0</v>
      </c>
      <c r="AM63" s="22">
        <f t="shared" si="0"/>
        <v>0</v>
      </c>
      <c r="AN63" s="22">
        <f t="shared" si="0"/>
        <v>0</v>
      </c>
      <c r="AO63" s="22">
        <f t="shared" si="0"/>
        <v>1</v>
      </c>
      <c r="AP63" s="22">
        <f t="shared" si="0"/>
        <v>1</v>
      </c>
      <c r="AQ63" s="22">
        <f t="shared" si="0"/>
        <v>1</v>
      </c>
      <c r="AR63" s="22">
        <f t="shared" si="0"/>
        <v>1</v>
      </c>
      <c r="AS63" s="22">
        <f t="shared" si="0"/>
        <v>1</v>
      </c>
      <c r="AT63" s="22">
        <f t="shared" si="0"/>
        <v>1</v>
      </c>
      <c r="AU63" s="22">
        <f t="shared" si="0"/>
        <v>2</v>
      </c>
      <c r="AV63" s="22">
        <f t="shared" si="0"/>
        <v>3</v>
      </c>
      <c r="AW63" s="22">
        <f t="shared" si="0"/>
        <v>4</v>
      </c>
      <c r="AX63" s="22">
        <f t="shared" si="0"/>
        <v>4</v>
      </c>
      <c r="AY63" s="22">
        <f t="shared" si="0"/>
        <v>4</v>
      </c>
      <c r="AZ63" s="22">
        <f t="shared" si="0"/>
        <v>4</v>
      </c>
      <c r="BA63" s="22">
        <f t="shared" si="0"/>
        <v>4</v>
      </c>
      <c r="BB63" s="22">
        <f t="shared" si="0"/>
        <v>5</v>
      </c>
      <c r="BC63" s="22">
        <f t="shared" si="0"/>
        <v>7</v>
      </c>
      <c r="BD63" s="22">
        <f t="shared" si="0"/>
        <v>7</v>
      </c>
      <c r="BE63" s="22">
        <f t="shared" si="0"/>
        <v>7</v>
      </c>
    </row>
    <row r="64" spans="1:57" x14ac:dyDescent="0.25">
      <c r="A64" s="21" t="s">
        <v>24</v>
      </c>
      <c r="B64" s="21">
        <v>2021</v>
      </c>
      <c r="C64" s="21" t="s">
        <v>28</v>
      </c>
      <c r="D64" s="29" t="s">
        <v>2</v>
      </c>
      <c r="E64" s="22">
        <f t="shared" si="1"/>
        <v>2</v>
      </c>
      <c r="F64" s="22">
        <f t="shared" si="0"/>
        <v>2</v>
      </c>
      <c r="G64" s="22">
        <f t="shared" si="0"/>
        <v>2</v>
      </c>
      <c r="H64" s="22">
        <f t="shared" si="0"/>
        <v>2</v>
      </c>
      <c r="I64" s="22">
        <f t="shared" si="0"/>
        <v>2</v>
      </c>
      <c r="J64" s="22">
        <f t="shared" si="0"/>
        <v>2</v>
      </c>
      <c r="K64" s="22">
        <f t="shared" si="0"/>
        <v>2</v>
      </c>
      <c r="L64" s="22">
        <f t="shared" si="0"/>
        <v>2</v>
      </c>
      <c r="M64" s="22">
        <f t="shared" si="0"/>
        <v>2</v>
      </c>
      <c r="N64" s="22">
        <f t="shared" si="0"/>
        <v>2</v>
      </c>
      <c r="O64" s="22">
        <f t="shared" si="0"/>
        <v>2</v>
      </c>
      <c r="P64" s="22">
        <f t="shared" si="0"/>
        <v>2</v>
      </c>
      <c r="Q64" s="22">
        <f t="shared" si="0"/>
        <v>2</v>
      </c>
      <c r="R64" s="22">
        <f t="shared" si="0"/>
        <v>2</v>
      </c>
      <c r="S64" s="22">
        <f t="shared" si="0"/>
        <v>2</v>
      </c>
      <c r="T64" s="22">
        <f t="shared" si="0"/>
        <v>2</v>
      </c>
      <c r="U64" s="22">
        <f t="shared" si="0"/>
        <v>2</v>
      </c>
      <c r="V64" s="22">
        <f t="shared" si="0"/>
        <v>2</v>
      </c>
      <c r="W64" s="22">
        <f t="shared" si="0"/>
        <v>2</v>
      </c>
      <c r="X64" s="22">
        <f t="shared" si="0"/>
        <v>2</v>
      </c>
      <c r="Y64" s="22">
        <f t="shared" si="0"/>
        <v>2</v>
      </c>
      <c r="Z64" s="22">
        <f t="shared" si="0"/>
        <v>2</v>
      </c>
      <c r="AA64" s="22">
        <f t="shared" si="0"/>
        <v>2</v>
      </c>
      <c r="AB64" s="22">
        <f t="shared" si="0"/>
        <v>2</v>
      </c>
      <c r="AC64" s="22">
        <f t="shared" si="0"/>
        <v>2</v>
      </c>
      <c r="AD64" s="22">
        <f t="shared" si="0"/>
        <v>2</v>
      </c>
      <c r="AE64" s="22">
        <f t="shared" si="0"/>
        <v>2</v>
      </c>
      <c r="AF64" s="22">
        <f t="shared" si="0"/>
        <v>2</v>
      </c>
      <c r="AG64" s="22">
        <f t="shared" si="0"/>
        <v>2</v>
      </c>
      <c r="AH64" s="22">
        <f t="shared" si="0"/>
        <v>2</v>
      </c>
      <c r="AI64" s="22">
        <f t="shared" si="0"/>
        <v>3</v>
      </c>
      <c r="AJ64" s="22">
        <f t="shared" si="0"/>
        <v>3</v>
      </c>
      <c r="AK64" s="22">
        <f t="shared" si="0"/>
        <v>3</v>
      </c>
      <c r="AL64" s="22">
        <f t="shared" si="0"/>
        <v>4</v>
      </c>
      <c r="AM64" s="22">
        <f t="shared" si="0"/>
        <v>5</v>
      </c>
      <c r="AN64" s="22">
        <f t="shared" si="0"/>
        <v>5</v>
      </c>
      <c r="AO64" s="22">
        <f t="shared" si="0"/>
        <v>5</v>
      </c>
      <c r="AP64" s="22">
        <f t="shared" si="0"/>
        <v>5</v>
      </c>
      <c r="AQ64" s="22">
        <f t="shared" si="0"/>
        <v>6</v>
      </c>
      <c r="AR64" s="22">
        <f t="shared" si="0"/>
        <v>6</v>
      </c>
      <c r="AS64" s="22">
        <f t="shared" si="0"/>
        <v>7</v>
      </c>
      <c r="AT64" s="22">
        <f t="shared" si="0"/>
        <v>7</v>
      </c>
      <c r="AU64" s="22">
        <f t="shared" si="0"/>
        <v>7</v>
      </c>
      <c r="AV64" s="22">
        <f t="shared" si="0"/>
        <v>7</v>
      </c>
      <c r="AW64" s="22">
        <f t="shared" si="0"/>
        <v>7</v>
      </c>
      <c r="AX64" s="22">
        <f t="shared" si="0"/>
        <v>7</v>
      </c>
      <c r="AY64" s="22">
        <f t="shared" si="0"/>
        <v>8</v>
      </c>
      <c r="AZ64" s="22">
        <f t="shared" si="0"/>
        <v>8</v>
      </c>
      <c r="BA64" s="22">
        <f t="shared" si="0"/>
        <v>8</v>
      </c>
      <c r="BB64" s="22">
        <f t="shared" si="0"/>
        <v>8</v>
      </c>
      <c r="BC64" s="22">
        <f t="shared" si="0"/>
        <v>8</v>
      </c>
      <c r="BD64" s="22">
        <f t="shared" si="0"/>
        <v>8</v>
      </c>
      <c r="BE64" s="22">
        <f t="shared" si="0"/>
        <v>8</v>
      </c>
    </row>
    <row r="65" spans="1:57" x14ac:dyDescent="0.25">
      <c r="A65" s="21" t="s">
        <v>24</v>
      </c>
      <c r="B65" s="21">
        <v>2021</v>
      </c>
      <c r="C65" s="21" t="s">
        <v>28</v>
      </c>
      <c r="D65" s="20" t="s">
        <v>3</v>
      </c>
      <c r="E65" s="22">
        <f t="shared" si="1"/>
        <v>0</v>
      </c>
      <c r="F65" s="22">
        <f t="shared" si="0"/>
        <v>0</v>
      </c>
      <c r="G65" s="22">
        <f t="shared" si="0"/>
        <v>1</v>
      </c>
      <c r="H65" s="22">
        <f t="shared" si="0"/>
        <v>1</v>
      </c>
      <c r="I65" s="22">
        <f t="shared" si="0"/>
        <v>1</v>
      </c>
      <c r="J65" s="22">
        <f t="shared" si="0"/>
        <v>1</v>
      </c>
      <c r="K65" s="22">
        <f t="shared" si="0"/>
        <v>1</v>
      </c>
      <c r="L65" s="22">
        <f t="shared" si="0"/>
        <v>2</v>
      </c>
      <c r="M65" s="22">
        <f t="shared" si="0"/>
        <v>2</v>
      </c>
      <c r="N65" s="22">
        <f t="shared" si="0"/>
        <v>3</v>
      </c>
      <c r="O65" s="22">
        <f t="shared" si="0"/>
        <v>4</v>
      </c>
      <c r="P65" s="22">
        <f t="shared" si="0"/>
        <v>4</v>
      </c>
      <c r="Q65" s="22">
        <f t="shared" si="0"/>
        <v>4</v>
      </c>
      <c r="R65" s="22">
        <f t="shared" si="0"/>
        <v>4</v>
      </c>
      <c r="S65" s="22">
        <f t="shared" si="0"/>
        <v>4</v>
      </c>
      <c r="T65" s="22">
        <f t="shared" si="0"/>
        <v>4</v>
      </c>
      <c r="U65" s="22">
        <f t="shared" si="0"/>
        <v>4</v>
      </c>
      <c r="V65" s="22">
        <f t="shared" si="0"/>
        <v>4</v>
      </c>
      <c r="W65" s="22">
        <f t="shared" si="0"/>
        <v>4</v>
      </c>
      <c r="X65" s="22">
        <f t="shared" si="0"/>
        <v>4</v>
      </c>
      <c r="Y65" s="22">
        <f t="shared" si="0"/>
        <v>4</v>
      </c>
      <c r="Z65" s="22">
        <f t="shared" si="0"/>
        <v>4</v>
      </c>
      <c r="AA65" s="22">
        <f t="shared" si="0"/>
        <v>5</v>
      </c>
      <c r="AB65" s="22">
        <f t="shared" si="0"/>
        <v>5</v>
      </c>
      <c r="AC65" s="22">
        <f t="shared" si="0"/>
        <v>5</v>
      </c>
      <c r="AD65" s="22">
        <f t="shared" si="0"/>
        <v>5</v>
      </c>
      <c r="AE65" s="22">
        <f t="shared" si="0"/>
        <v>5</v>
      </c>
      <c r="AF65" s="22">
        <f t="shared" si="0"/>
        <v>5</v>
      </c>
      <c r="AG65" s="22">
        <f t="shared" si="0"/>
        <v>5</v>
      </c>
      <c r="AH65" s="22">
        <f t="shared" si="0"/>
        <v>5</v>
      </c>
      <c r="AI65" s="22">
        <f t="shared" si="0"/>
        <v>5</v>
      </c>
      <c r="AJ65" s="22">
        <f t="shared" si="0"/>
        <v>5</v>
      </c>
      <c r="AK65" s="22">
        <f t="shared" si="0"/>
        <v>5</v>
      </c>
      <c r="AL65" s="22">
        <f t="shared" si="0"/>
        <v>5</v>
      </c>
      <c r="AM65" s="22">
        <f t="shared" si="0"/>
        <v>5</v>
      </c>
      <c r="AN65" s="22">
        <f t="shared" si="0"/>
        <v>6</v>
      </c>
      <c r="AO65" s="22">
        <f t="shared" si="0"/>
        <v>6</v>
      </c>
      <c r="AP65" s="22">
        <f t="shared" si="0"/>
        <v>6</v>
      </c>
      <c r="AQ65" s="22">
        <f t="shared" si="0"/>
        <v>7</v>
      </c>
      <c r="AR65" s="22">
        <f t="shared" si="0"/>
        <v>7</v>
      </c>
      <c r="AS65" s="22">
        <f t="shared" si="0"/>
        <v>7</v>
      </c>
      <c r="AT65" s="22">
        <f t="shared" si="0"/>
        <v>7</v>
      </c>
      <c r="AU65" s="22">
        <f t="shared" si="0"/>
        <v>8</v>
      </c>
      <c r="AV65" s="22">
        <f t="shared" si="0"/>
        <v>9</v>
      </c>
      <c r="AW65" s="22">
        <f t="shared" si="0"/>
        <v>10</v>
      </c>
      <c r="AX65" s="22">
        <f t="shared" si="0"/>
        <v>10</v>
      </c>
      <c r="AY65" s="22">
        <f t="shared" si="0"/>
        <v>11</v>
      </c>
      <c r="AZ65" s="22">
        <f t="shared" si="0"/>
        <v>11</v>
      </c>
      <c r="BA65" s="22">
        <f t="shared" si="0"/>
        <v>13</v>
      </c>
      <c r="BB65" s="22">
        <f t="shared" si="0"/>
        <v>13</v>
      </c>
      <c r="BC65" s="22">
        <f t="shared" si="0"/>
        <v>13</v>
      </c>
      <c r="BD65" s="22">
        <f t="shared" si="0"/>
        <v>13</v>
      </c>
      <c r="BE65" s="22">
        <f t="shared" si="0"/>
        <v>13</v>
      </c>
    </row>
    <row r="66" spans="1:57" x14ac:dyDescent="0.25">
      <c r="A66" s="21" t="s">
        <v>24</v>
      </c>
      <c r="B66" s="21">
        <v>2021</v>
      </c>
      <c r="C66" s="21" t="s">
        <v>28</v>
      </c>
      <c r="D66" s="20" t="s">
        <v>4</v>
      </c>
      <c r="E66" s="22">
        <f t="shared" si="1"/>
        <v>3</v>
      </c>
      <c r="F66" s="22">
        <f t="shared" si="0"/>
        <v>3</v>
      </c>
      <c r="G66" s="22">
        <f t="shared" si="0"/>
        <v>5</v>
      </c>
      <c r="H66" s="22">
        <f t="shared" si="0"/>
        <v>5</v>
      </c>
      <c r="I66" s="22">
        <f t="shared" si="0"/>
        <v>8</v>
      </c>
      <c r="J66" s="22">
        <f t="shared" si="0"/>
        <v>9</v>
      </c>
      <c r="K66" s="22">
        <f t="shared" si="0"/>
        <v>9</v>
      </c>
      <c r="L66" s="22">
        <f t="shared" si="0"/>
        <v>9</v>
      </c>
      <c r="M66" s="22">
        <f t="shared" si="0"/>
        <v>10</v>
      </c>
      <c r="N66" s="22">
        <f t="shared" si="0"/>
        <v>10</v>
      </c>
      <c r="O66" s="22">
        <f t="shared" si="0"/>
        <v>10</v>
      </c>
      <c r="P66" s="22">
        <f t="shared" si="0"/>
        <v>10</v>
      </c>
      <c r="Q66" s="22">
        <f t="shared" si="0"/>
        <v>11</v>
      </c>
      <c r="R66" s="22">
        <f t="shared" si="0"/>
        <v>11</v>
      </c>
      <c r="S66" s="22">
        <f t="shared" si="0"/>
        <v>11</v>
      </c>
      <c r="T66" s="22">
        <f t="shared" si="0"/>
        <v>11</v>
      </c>
      <c r="U66" s="22">
        <f t="shared" si="0"/>
        <v>11</v>
      </c>
      <c r="V66" s="22">
        <f t="shared" si="0"/>
        <v>11</v>
      </c>
      <c r="W66" s="22">
        <f t="shared" si="0"/>
        <v>11</v>
      </c>
      <c r="X66" s="22">
        <f t="shared" si="0"/>
        <v>11</v>
      </c>
      <c r="Y66" s="22">
        <f t="shared" si="0"/>
        <v>11</v>
      </c>
      <c r="Z66" s="22">
        <f t="shared" si="0"/>
        <v>11</v>
      </c>
      <c r="AA66" s="22">
        <f t="shared" si="0"/>
        <v>11</v>
      </c>
      <c r="AB66" s="22">
        <f t="shared" si="0"/>
        <v>11</v>
      </c>
      <c r="AC66" s="22">
        <f t="shared" si="0"/>
        <v>11</v>
      </c>
      <c r="AD66" s="22">
        <f t="shared" si="0"/>
        <v>11</v>
      </c>
      <c r="AE66" s="22">
        <f t="shared" si="0"/>
        <v>13</v>
      </c>
      <c r="AF66" s="22">
        <f t="shared" si="0"/>
        <v>13</v>
      </c>
      <c r="AG66" s="22">
        <f t="shared" si="0"/>
        <v>14</v>
      </c>
      <c r="AH66" s="22">
        <f t="shared" si="0"/>
        <v>15</v>
      </c>
      <c r="AI66" s="22">
        <f t="shared" si="0"/>
        <v>15</v>
      </c>
      <c r="AJ66" s="22">
        <f t="shared" si="0"/>
        <v>16</v>
      </c>
      <c r="AK66" s="22">
        <f t="shared" si="0"/>
        <v>16</v>
      </c>
      <c r="AL66" s="22">
        <f t="shared" si="0"/>
        <v>17</v>
      </c>
      <c r="AM66" s="22">
        <f t="shared" si="0"/>
        <v>18</v>
      </c>
      <c r="AN66" s="22">
        <f t="shared" si="0"/>
        <v>19</v>
      </c>
      <c r="AO66" s="22">
        <f t="shared" si="0"/>
        <v>19</v>
      </c>
      <c r="AP66" s="22">
        <f t="shared" si="0"/>
        <v>20</v>
      </c>
      <c r="AQ66" s="22">
        <f t="shared" si="0"/>
        <v>23</v>
      </c>
      <c r="AR66" s="22">
        <f t="shared" si="0"/>
        <v>24</v>
      </c>
      <c r="AS66" s="22">
        <f t="shared" si="0"/>
        <v>24</v>
      </c>
      <c r="AT66" s="22">
        <f t="shared" si="0"/>
        <v>24</v>
      </c>
      <c r="AU66" s="22">
        <f t="shared" si="0"/>
        <v>25</v>
      </c>
      <c r="AV66" s="22">
        <f t="shared" si="0"/>
        <v>27</v>
      </c>
      <c r="AW66" s="22">
        <f t="shared" si="0"/>
        <v>27</v>
      </c>
      <c r="AX66" s="22">
        <f t="shared" si="0"/>
        <v>27</v>
      </c>
      <c r="AY66" s="22">
        <f t="shared" si="0"/>
        <v>27</v>
      </c>
      <c r="AZ66" s="22">
        <f t="shared" si="0"/>
        <v>27</v>
      </c>
      <c r="BA66" s="22">
        <f t="shared" ref="BA66:BE81" si="2">AZ66+BA6</f>
        <v>27</v>
      </c>
      <c r="BB66" s="22">
        <f t="shared" si="2"/>
        <v>30</v>
      </c>
      <c r="BC66" s="22">
        <f t="shared" si="2"/>
        <v>31</v>
      </c>
      <c r="BD66" s="22">
        <f t="shared" si="2"/>
        <v>32</v>
      </c>
      <c r="BE66" s="22">
        <f t="shared" si="2"/>
        <v>32</v>
      </c>
    </row>
    <row r="67" spans="1:57" x14ac:dyDescent="0.25">
      <c r="A67" s="21" t="s">
        <v>24</v>
      </c>
      <c r="B67" s="21">
        <v>2021</v>
      </c>
      <c r="C67" s="21" t="s">
        <v>28</v>
      </c>
      <c r="D67" s="20" t="s">
        <v>5</v>
      </c>
      <c r="E67" s="22">
        <f t="shared" si="1"/>
        <v>1</v>
      </c>
      <c r="F67" s="22">
        <f t="shared" ref="F67:AZ72" si="3">E67+F7</f>
        <v>5</v>
      </c>
      <c r="G67" s="22">
        <f t="shared" si="3"/>
        <v>7</v>
      </c>
      <c r="H67" s="22">
        <f t="shared" si="3"/>
        <v>8</v>
      </c>
      <c r="I67" s="22">
        <f t="shared" si="3"/>
        <v>11</v>
      </c>
      <c r="J67" s="22">
        <f t="shared" si="3"/>
        <v>13</v>
      </c>
      <c r="K67" s="22">
        <f t="shared" si="3"/>
        <v>18</v>
      </c>
      <c r="L67" s="22">
        <f t="shared" si="3"/>
        <v>19</v>
      </c>
      <c r="M67" s="22">
        <f t="shared" si="3"/>
        <v>19</v>
      </c>
      <c r="N67" s="22">
        <f t="shared" si="3"/>
        <v>20</v>
      </c>
      <c r="O67" s="22">
        <f t="shared" si="3"/>
        <v>20</v>
      </c>
      <c r="P67" s="22">
        <f t="shared" si="3"/>
        <v>22</v>
      </c>
      <c r="Q67" s="22">
        <f t="shared" si="3"/>
        <v>24</v>
      </c>
      <c r="R67" s="22">
        <f t="shared" si="3"/>
        <v>25</v>
      </c>
      <c r="S67" s="22">
        <f t="shared" si="3"/>
        <v>25</v>
      </c>
      <c r="T67" s="22">
        <f t="shared" si="3"/>
        <v>25</v>
      </c>
      <c r="U67" s="22">
        <f t="shared" si="3"/>
        <v>26</v>
      </c>
      <c r="V67" s="22">
        <f t="shared" si="3"/>
        <v>26</v>
      </c>
      <c r="W67" s="22">
        <f t="shared" si="3"/>
        <v>26</v>
      </c>
      <c r="X67" s="22">
        <f t="shared" si="3"/>
        <v>26</v>
      </c>
      <c r="Y67" s="22">
        <f t="shared" si="3"/>
        <v>26</v>
      </c>
      <c r="Z67" s="22">
        <f t="shared" si="3"/>
        <v>26</v>
      </c>
      <c r="AA67" s="22">
        <f t="shared" si="3"/>
        <v>26</v>
      </c>
      <c r="AB67" s="22">
        <f t="shared" si="3"/>
        <v>26</v>
      </c>
      <c r="AC67" s="22">
        <f t="shared" si="3"/>
        <v>26</v>
      </c>
      <c r="AD67" s="22">
        <f t="shared" si="3"/>
        <v>26</v>
      </c>
      <c r="AE67" s="22">
        <f t="shared" si="3"/>
        <v>27</v>
      </c>
      <c r="AF67" s="22">
        <f t="shared" si="3"/>
        <v>27</v>
      </c>
      <c r="AG67" s="22">
        <f t="shared" si="3"/>
        <v>30</v>
      </c>
      <c r="AH67" s="22">
        <f t="shared" si="3"/>
        <v>31</v>
      </c>
      <c r="AI67" s="22">
        <f t="shared" si="3"/>
        <v>32</v>
      </c>
      <c r="AJ67" s="22">
        <f t="shared" si="3"/>
        <v>33</v>
      </c>
      <c r="AK67" s="22">
        <f t="shared" si="3"/>
        <v>36</v>
      </c>
      <c r="AL67" s="22">
        <f t="shared" si="3"/>
        <v>37</v>
      </c>
      <c r="AM67" s="22">
        <f t="shared" si="3"/>
        <v>39</v>
      </c>
      <c r="AN67" s="22">
        <f t="shared" si="3"/>
        <v>39</v>
      </c>
      <c r="AO67" s="22">
        <f t="shared" si="3"/>
        <v>42</v>
      </c>
      <c r="AP67" s="22">
        <f t="shared" si="3"/>
        <v>42</v>
      </c>
      <c r="AQ67" s="22">
        <f t="shared" si="3"/>
        <v>45</v>
      </c>
      <c r="AR67" s="22">
        <f t="shared" si="3"/>
        <v>45</v>
      </c>
      <c r="AS67" s="22">
        <f t="shared" si="3"/>
        <v>46</v>
      </c>
      <c r="AT67" s="22">
        <f t="shared" si="3"/>
        <v>46</v>
      </c>
      <c r="AU67" s="22">
        <f t="shared" si="3"/>
        <v>47</v>
      </c>
      <c r="AV67" s="22">
        <f t="shared" si="3"/>
        <v>47</v>
      </c>
      <c r="AW67" s="22">
        <f t="shared" si="3"/>
        <v>47</v>
      </c>
      <c r="AX67" s="22">
        <f t="shared" si="3"/>
        <v>49</v>
      </c>
      <c r="AY67" s="22">
        <f t="shared" si="3"/>
        <v>49</v>
      </c>
      <c r="AZ67" s="22">
        <f t="shared" si="3"/>
        <v>51</v>
      </c>
      <c r="BA67" s="22">
        <f t="shared" si="2"/>
        <v>51</v>
      </c>
      <c r="BB67" s="22">
        <f t="shared" si="2"/>
        <v>51</v>
      </c>
      <c r="BC67" s="22">
        <f t="shared" si="2"/>
        <v>54</v>
      </c>
      <c r="BD67" s="22">
        <f t="shared" si="2"/>
        <v>54</v>
      </c>
      <c r="BE67" s="22">
        <f t="shared" si="2"/>
        <v>54</v>
      </c>
    </row>
    <row r="68" spans="1:57" x14ac:dyDescent="0.25">
      <c r="A68" s="21" t="s">
        <v>24</v>
      </c>
      <c r="B68" s="21">
        <v>2021</v>
      </c>
      <c r="C68" s="21" t="s">
        <v>28</v>
      </c>
      <c r="D68" s="23" t="s">
        <v>6</v>
      </c>
      <c r="E68" s="22">
        <f t="shared" si="1"/>
        <v>6</v>
      </c>
      <c r="F68" s="22">
        <f t="shared" si="3"/>
        <v>10</v>
      </c>
      <c r="G68" s="22">
        <f t="shared" si="3"/>
        <v>17</v>
      </c>
      <c r="H68" s="22">
        <f t="shared" si="3"/>
        <v>21</v>
      </c>
      <c r="I68" s="22">
        <f t="shared" si="3"/>
        <v>29</v>
      </c>
      <c r="J68" s="22">
        <f t="shared" si="3"/>
        <v>35</v>
      </c>
      <c r="K68" s="22">
        <f t="shared" si="3"/>
        <v>38</v>
      </c>
      <c r="L68" s="22">
        <f t="shared" si="3"/>
        <v>45</v>
      </c>
      <c r="M68" s="22">
        <f t="shared" si="3"/>
        <v>50</v>
      </c>
      <c r="N68" s="22">
        <f t="shared" si="3"/>
        <v>51</v>
      </c>
      <c r="O68" s="22">
        <f t="shared" si="3"/>
        <v>51</v>
      </c>
      <c r="P68" s="22">
        <f t="shared" si="3"/>
        <v>51</v>
      </c>
      <c r="Q68" s="22">
        <f t="shared" si="3"/>
        <v>51</v>
      </c>
      <c r="R68" s="22">
        <f t="shared" si="3"/>
        <v>51</v>
      </c>
      <c r="S68" s="22">
        <f t="shared" si="3"/>
        <v>52</v>
      </c>
      <c r="T68" s="22">
        <f t="shared" si="3"/>
        <v>52</v>
      </c>
      <c r="U68" s="22">
        <f t="shared" si="3"/>
        <v>52</v>
      </c>
      <c r="V68" s="22">
        <f t="shared" si="3"/>
        <v>52</v>
      </c>
      <c r="W68" s="22">
        <f t="shared" si="3"/>
        <v>54</v>
      </c>
      <c r="X68" s="22">
        <f t="shared" si="3"/>
        <v>54</v>
      </c>
      <c r="Y68" s="22">
        <f t="shared" si="3"/>
        <v>54</v>
      </c>
      <c r="Z68" s="22">
        <f t="shared" si="3"/>
        <v>54</v>
      </c>
      <c r="AA68" s="22">
        <f t="shared" si="3"/>
        <v>55</v>
      </c>
      <c r="AB68" s="22">
        <f t="shared" si="3"/>
        <v>56</v>
      </c>
      <c r="AC68" s="22">
        <f t="shared" si="3"/>
        <v>58</v>
      </c>
      <c r="AD68" s="22">
        <f t="shared" si="3"/>
        <v>58</v>
      </c>
      <c r="AE68" s="22">
        <f t="shared" si="3"/>
        <v>58</v>
      </c>
      <c r="AF68" s="22">
        <f t="shared" si="3"/>
        <v>58</v>
      </c>
      <c r="AG68" s="22">
        <f t="shared" si="3"/>
        <v>62</v>
      </c>
      <c r="AH68" s="22">
        <f t="shared" si="3"/>
        <v>63</v>
      </c>
      <c r="AI68" s="22">
        <f t="shared" si="3"/>
        <v>67</v>
      </c>
      <c r="AJ68" s="22">
        <f t="shared" si="3"/>
        <v>73</v>
      </c>
      <c r="AK68" s="22">
        <f t="shared" si="3"/>
        <v>75</v>
      </c>
      <c r="AL68" s="22">
        <f t="shared" si="3"/>
        <v>76</v>
      </c>
      <c r="AM68" s="22">
        <f t="shared" si="3"/>
        <v>77</v>
      </c>
      <c r="AN68" s="22">
        <f t="shared" si="3"/>
        <v>78</v>
      </c>
      <c r="AO68" s="22">
        <f t="shared" si="3"/>
        <v>78</v>
      </c>
      <c r="AP68" s="22">
        <f t="shared" si="3"/>
        <v>82</v>
      </c>
      <c r="AQ68" s="22">
        <f t="shared" si="3"/>
        <v>84</v>
      </c>
      <c r="AR68" s="22">
        <f t="shared" si="3"/>
        <v>85</v>
      </c>
      <c r="AS68" s="22">
        <f t="shared" si="3"/>
        <v>86</v>
      </c>
      <c r="AT68" s="22">
        <f t="shared" si="3"/>
        <v>87</v>
      </c>
      <c r="AU68" s="22">
        <f t="shared" si="3"/>
        <v>88</v>
      </c>
      <c r="AV68" s="22">
        <f t="shared" si="3"/>
        <v>90</v>
      </c>
      <c r="AW68" s="22">
        <f t="shared" si="3"/>
        <v>91</v>
      </c>
      <c r="AX68" s="22">
        <f t="shared" si="3"/>
        <v>92</v>
      </c>
      <c r="AY68" s="22">
        <f t="shared" si="3"/>
        <v>92</v>
      </c>
      <c r="AZ68" s="22">
        <f t="shared" si="3"/>
        <v>94</v>
      </c>
      <c r="BA68" s="22">
        <f t="shared" si="2"/>
        <v>95</v>
      </c>
      <c r="BB68" s="22">
        <f t="shared" si="2"/>
        <v>98</v>
      </c>
      <c r="BC68" s="22">
        <f t="shared" si="2"/>
        <v>98</v>
      </c>
      <c r="BD68" s="22">
        <f t="shared" si="2"/>
        <v>102</v>
      </c>
      <c r="BE68" s="22">
        <f t="shared" si="2"/>
        <v>102</v>
      </c>
    </row>
    <row r="69" spans="1:57" x14ac:dyDescent="0.25">
      <c r="A69" s="21" t="s">
        <v>24</v>
      </c>
      <c r="B69" s="21">
        <v>2021</v>
      </c>
      <c r="C69" s="21" t="s">
        <v>28</v>
      </c>
      <c r="D69" s="23" t="s">
        <v>7</v>
      </c>
      <c r="E69" s="22">
        <f t="shared" si="1"/>
        <v>13</v>
      </c>
      <c r="F69" s="22">
        <f t="shared" si="3"/>
        <v>25</v>
      </c>
      <c r="G69" s="22">
        <f t="shared" si="3"/>
        <v>35</v>
      </c>
      <c r="H69" s="22">
        <f t="shared" si="3"/>
        <v>54</v>
      </c>
      <c r="I69" s="22">
        <f t="shared" si="3"/>
        <v>70</v>
      </c>
      <c r="J69" s="22">
        <f t="shared" si="3"/>
        <v>80</v>
      </c>
      <c r="K69" s="22">
        <f t="shared" si="3"/>
        <v>89</v>
      </c>
      <c r="L69" s="22">
        <f t="shared" si="3"/>
        <v>92</v>
      </c>
      <c r="M69" s="22">
        <f t="shared" si="3"/>
        <v>98</v>
      </c>
      <c r="N69" s="22">
        <f t="shared" si="3"/>
        <v>101</v>
      </c>
      <c r="O69" s="22">
        <f t="shared" si="3"/>
        <v>102</v>
      </c>
      <c r="P69" s="22">
        <f t="shared" si="3"/>
        <v>106</v>
      </c>
      <c r="Q69" s="22">
        <f t="shared" si="3"/>
        <v>114</v>
      </c>
      <c r="R69" s="22">
        <f t="shared" si="3"/>
        <v>117</v>
      </c>
      <c r="S69" s="22">
        <f t="shared" si="3"/>
        <v>121</v>
      </c>
      <c r="T69" s="22">
        <f t="shared" si="3"/>
        <v>122</v>
      </c>
      <c r="U69" s="22">
        <f t="shared" si="3"/>
        <v>123</v>
      </c>
      <c r="V69" s="22">
        <f t="shared" si="3"/>
        <v>125</v>
      </c>
      <c r="W69" s="22">
        <f t="shared" si="3"/>
        <v>125</v>
      </c>
      <c r="X69" s="22">
        <f t="shared" si="3"/>
        <v>125</v>
      </c>
      <c r="Y69" s="22">
        <f t="shared" si="3"/>
        <v>125</v>
      </c>
      <c r="Z69" s="22">
        <f t="shared" si="3"/>
        <v>127</v>
      </c>
      <c r="AA69" s="22">
        <f t="shared" si="3"/>
        <v>127</v>
      </c>
      <c r="AB69" s="22">
        <f t="shared" si="3"/>
        <v>127</v>
      </c>
      <c r="AC69" s="22">
        <f t="shared" si="3"/>
        <v>128</v>
      </c>
      <c r="AD69" s="22">
        <f t="shared" si="3"/>
        <v>130</v>
      </c>
      <c r="AE69" s="22">
        <f t="shared" si="3"/>
        <v>130</v>
      </c>
      <c r="AF69" s="22">
        <f t="shared" si="3"/>
        <v>133</v>
      </c>
      <c r="AG69" s="22">
        <f t="shared" si="3"/>
        <v>135</v>
      </c>
      <c r="AH69" s="22">
        <f t="shared" si="3"/>
        <v>140</v>
      </c>
      <c r="AI69" s="22">
        <f t="shared" si="3"/>
        <v>144</v>
      </c>
      <c r="AJ69" s="22">
        <f t="shared" si="3"/>
        <v>148</v>
      </c>
      <c r="AK69" s="22">
        <f t="shared" si="3"/>
        <v>151</v>
      </c>
      <c r="AL69" s="22">
        <f t="shared" si="3"/>
        <v>157</v>
      </c>
      <c r="AM69" s="22">
        <f t="shared" si="3"/>
        <v>158</v>
      </c>
      <c r="AN69" s="22">
        <f t="shared" si="3"/>
        <v>160</v>
      </c>
      <c r="AO69" s="22">
        <f t="shared" si="3"/>
        <v>162</v>
      </c>
      <c r="AP69" s="22">
        <f t="shared" si="3"/>
        <v>168</v>
      </c>
      <c r="AQ69" s="22">
        <f t="shared" si="3"/>
        <v>172</v>
      </c>
      <c r="AR69" s="22">
        <f t="shared" si="3"/>
        <v>179</v>
      </c>
      <c r="AS69" s="22">
        <f t="shared" si="3"/>
        <v>181</v>
      </c>
      <c r="AT69" s="22">
        <f t="shared" si="3"/>
        <v>186</v>
      </c>
      <c r="AU69" s="22">
        <f t="shared" si="3"/>
        <v>189</v>
      </c>
      <c r="AV69" s="22">
        <f t="shared" si="3"/>
        <v>193</v>
      </c>
      <c r="AW69" s="22">
        <f t="shared" si="3"/>
        <v>195</v>
      </c>
      <c r="AX69" s="22">
        <f t="shared" si="3"/>
        <v>198</v>
      </c>
      <c r="AY69" s="22">
        <f t="shared" si="3"/>
        <v>202</v>
      </c>
      <c r="AZ69" s="22">
        <f t="shared" si="3"/>
        <v>210</v>
      </c>
      <c r="BA69" s="22">
        <f t="shared" si="2"/>
        <v>218</v>
      </c>
      <c r="BB69" s="22">
        <f t="shared" si="2"/>
        <v>221</v>
      </c>
      <c r="BC69" s="22">
        <f t="shared" si="2"/>
        <v>226</v>
      </c>
      <c r="BD69" s="22">
        <f t="shared" si="2"/>
        <v>231</v>
      </c>
      <c r="BE69" s="22">
        <f t="shared" si="2"/>
        <v>231</v>
      </c>
    </row>
    <row r="70" spans="1:57" x14ac:dyDescent="0.25">
      <c r="A70" s="21" t="s">
        <v>24</v>
      </c>
      <c r="B70" s="21">
        <v>2021</v>
      </c>
      <c r="C70" s="21" t="s">
        <v>28</v>
      </c>
      <c r="D70" s="23" t="s">
        <v>8</v>
      </c>
      <c r="E70" s="22">
        <f t="shared" si="1"/>
        <v>14</v>
      </c>
      <c r="F70" s="22">
        <f t="shared" si="3"/>
        <v>41</v>
      </c>
      <c r="G70" s="22">
        <f t="shared" si="3"/>
        <v>66</v>
      </c>
      <c r="H70" s="22">
        <f t="shared" si="3"/>
        <v>97</v>
      </c>
      <c r="I70" s="22">
        <f t="shared" si="3"/>
        <v>121</v>
      </c>
      <c r="J70" s="22">
        <f t="shared" si="3"/>
        <v>145</v>
      </c>
      <c r="K70" s="22">
        <f t="shared" si="3"/>
        <v>160</v>
      </c>
      <c r="L70" s="22">
        <f t="shared" si="3"/>
        <v>174</v>
      </c>
      <c r="M70" s="22">
        <f t="shared" si="3"/>
        <v>188</v>
      </c>
      <c r="N70" s="22">
        <f t="shared" si="3"/>
        <v>196</v>
      </c>
      <c r="O70" s="22">
        <f t="shared" si="3"/>
        <v>201</v>
      </c>
      <c r="P70" s="22">
        <f t="shared" si="3"/>
        <v>204</v>
      </c>
      <c r="Q70" s="22">
        <f t="shared" si="3"/>
        <v>208</v>
      </c>
      <c r="R70" s="22">
        <f t="shared" si="3"/>
        <v>212</v>
      </c>
      <c r="S70" s="22">
        <f t="shared" si="3"/>
        <v>214</v>
      </c>
      <c r="T70" s="22">
        <f t="shared" si="3"/>
        <v>215</v>
      </c>
      <c r="U70" s="22">
        <f t="shared" si="3"/>
        <v>217</v>
      </c>
      <c r="V70" s="22">
        <f t="shared" si="3"/>
        <v>218</v>
      </c>
      <c r="W70" s="22">
        <f t="shared" si="3"/>
        <v>220</v>
      </c>
      <c r="X70" s="22">
        <f t="shared" si="3"/>
        <v>222</v>
      </c>
      <c r="Y70" s="22">
        <f t="shared" si="3"/>
        <v>225</v>
      </c>
      <c r="Z70" s="22">
        <f t="shared" si="3"/>
        <v>228</v>
      </c>
      <c r="AA70" s="22">
        <f t="shared" si="3"/>
        <v>229</v>
      </c>
      <c r="AB70" s="22">
        <f t="shared" si="3"/>
        <v>230</v>
      </c>
      <c r="AC70" s="22">
        <f t="shared" si="3"/>
        <v>231</v>
      </c>
      <c r="AD70" s="22">
        <f t="shared" si="3"/>
        <v>233</v>
      </c>
      <c r="AE70" s="22">
        <f t="shared" si="3"/>
        <v>235</v>
      </c>
      <c r="AF70" s="22">
        <f t="shared" si="3"/>
        <v>237</v>
      </c>
      <c r="AG70" s="22">
        <f t="shared" si="3"/>
        <v>239</v>
      </c>
      <c r="AH70" s="22">
        <f t="shared" si="3"/>
        <v>243</v>
      </c>
      <c r="AI70" s="22">
        <f t="shared" si="3"/>
        <v>261</v>
      </c>
      <c r="AJ70" s="22">
        <f t="shared" si="3"/>
        <v>268</v>
      </c>
      <c r="AK70" s="22">
        <f t="shared" si="3"/>
        <v>276</v>
      </c>
      <c r="AL70" s="22">
        <f t="shared" si="3"/>
        <v>283</v>
      </c>
      <c r="AM70" s="22">
        <f t="shared" si="3"/>
        <v>291</v>
      </c>
      <c r="AN70" s="22">
        <f t="shared" si="3"/>
        <v>300</v>
      </c>
      <c r="AO70" s="22">
        <f t="shared" si="3"/>
        <v>306</v>
      </c>
      <c r="AP70" s="22">
        <f t="shared" si="3"/>
        <v>314</v>
      </c>
      <c r="AQ70" s="22">
        <f t="shared" si="3"/>
        <v>321</v>
      </c>
      <c r="AR70" s="22">
        <f t="shared" si="3"/>
        <v>325</v>
      </c>
      <c r="AS70" s="22">
        <f t="shared" si="3"/>
        <v>329</v>
      </c>
      <c r="AT70" s="22">
        <f t="shared" si="3"/>
        <v>332</v>
      </c>
      <c r="AU70" s="22">
        <f t="shared" si="3"/>
        <v>337</v>
      </c>
      <c r="AV70" s="22">
        <f t="shared" si="3"/>
        <v>343</v>
      </c>
      <c r="AW70" s="22">
        <f t="shared" si="3"/>
        <v>349</v>
      </c>
      <c r="AX70" s="22">
        <f t="shared" si="3"/>
        <v>357</v>
      </c>
      <c r="AY70" s="22">
        <f t="shared" si="3"/>
        <v>366</v>
      </c>
      <c r="AZ70" s="22">
        <f t="shared" si="3"/>
        <v>373</v>
      </c>
      <c r="BA70" s="22">
        <f t="shared" si="2"/>
        <v>376</v>
      </c>
      <c r="BB70" s="22">
        <f t="shared" si="2"/>
        <v>386</v>
      </c>
      <c r="BC70" s="22">
        <f t="shared" si="2"/>
        <v>404</v>
      </c>
      <c r="BD70" s="22">
        <f t="shared" si="2"/>
        <v>410</v>
      </c>
      <c r="BE70" s="22">
        <f t="shared" si="2"/>
        <v>410</v>
      </c>
    </row>
    <row r="71" spans="1:57" x14ac:dyDescent="0.25">
      <c r="A71" s="21" t="s">
        <v>24</v>
      </c>
      <c r="B71" s="21">
        <v>2021</v>
      </c>
      <c r="C71" s="21" t="s">
        <v>28</v>
      </c>
      <c r="D71" s="23" t="s">
        <v>9</v>
      </c>
      <c r="E71" s="22">
        <f t="shared" si="1"/>
        <v>22</v>
      </c>
      <c r="F71" s="22">
        <f t="shared" si="3"/>
        <v>61</v>
      </c>
      <c r="G71" s="22">
        <f t="shared" si="3"/>
        <v>106</v>
      </c>
      <c r="H71" s="22">
        <f t="shared" si="3"/>
        <v>148</v>
      </c>
      <c r="I71" s="22">
        <f t="shared" si="3"/>
        <v>191</v>
      </c>
      <c r="J71" s="22">
        <f t="shared" si="3"/>
        <v>220</v>
      </c>
      <c r="K71" s="22">
        <f t="shared" si="3"/>
        <v>242</v>
      </c>
      <c r="L71" s="22">
        <f t="shared" si="3"/>
        <v>258</v>
      </c>
      <c r="M71" s="22">
        <f t="shared" si="3"/>
        <v>279</v>
      </c>
      <c r="N71" s="22">
        <f t="shared" si="3"/>
        <v>293</v>
      </c>
      <c r="O71" s="22">
        <f t="shared" si="3"/>
        <v>300</v>
      </c>
      <c r="P71" s="22">
        <f t="shared" si="3"/>
        <v>303</v>
      </c>
      <c r="Q71" s="22">
        <f t="shared" si="3"/>
        <v>306</v>
      </c>
      <c r="R71" s="22">
        <f t="shared" si="3"/>
        <v>313</v>
      </c>
      <c r="S71" s="22">
        <f t="shared" si="3"/>
        <v>319</v>
      </c>
      <c r="T71" s="22">
        <f t="shared" si="3"/>
        <v>321</v>
      </c>
      <c r="U71" s="22">
        <f t="shared" si="3"/>
        <v>326</v>
      </c>
      <c r="V71" s="22">
        <f t="shared" si="3"/>
        <v>328</v>
      </c>
      <c r="W71" s="22">
        <f t="shared" si="3"/>
        <v>329</v>
      </c>
      <c r="X71" s="22">
        <f t="shared" si="3"/>
        <v>330</v>
      </c>
      <c r="Y71" s="22">
        <f t="shared" si="3"/>
        <v>332</v>
      </c>
      <c r="Z71" s="22">
        <f t="shared" si="3"/>
        <v>333</v>
      </c>
      <c r="AA71" s="22">
        <f t="shared" si="3"/>
        <v>335</v>
      </c>
      <c r="AB71" s="22">
        <f t="shared" si="3"/>
        <v>335</v>
      </c>
      <c r="AC71" s="22">
        <f t="shared" si="3"/>
        <v>337</v>
      </c>
      <c r="AD71" s="22">
        <f t="shared" si="3"/>
        <v>342</v>
      </c>
      <c r="AE71" s="22">
        <f t="shared" si="3"/>
        <v>349</v>
      </c>
      <c r="AF71" s="22">
        <f t="shared" si="3"/>
        <v>355</v>
      </c>
      <c r="AG71" s="22">
        <f t="shared" si="3"/>
        <v>363</v>
      </c>
      <c r="AH71" s="22">
        <f t="shared" si="3"/>
        <v>371</v>
      </c>
      <c r="AI71" s="22">
        <f t="shared" si="3"/>
        <v>384</v>
      </c>
      <c r="AJ71" s="22">
        <f t="shared" si="3"/>
        <v>394</v>
      </c>
      <c r="AK71" s="22">
        <f t="shared" si="3"/>
        <v>401</v>
      </c>
      <c r="AL71" s="22">
        <f t="shared" si="3"/>
        <v>415</v>
      </c>
      <c r="AM71" s="22">
        <f t="shared" si="3"/>
        <v>425</v>
      </c>
      <c r="AN71" s="22">
        <f t="shared" si="3"/>
        <v>439</v>
      </c>
      <c r="AO71" s="22">
        <f t="shared" si="3"/>
        <v>451</v>
      </c>
      <c r="AP71" s="22">
        <f t="shared" si="3"/>
        <v>464</v>
      </c>
      <c r="AQ71" s="22">
        <f t="shared" si="3"/>
        <v>472</v>
      </c>
      <c r="AR71" s="22">
        <f t="shared" si="3"/>
        <v>479</v>
      </c>
      <c r="AS71" s="22">
        <f t="shared" si="3"/>
        <v>489</v>
      </c>
      <c r="AT71" s="22">
        <f t="shared" si="3"/>
        <v>499</v>
      </c>
      <c r="AU71" s="22">
        <f t="shared" si="3"/>
        <v>508</v>
      </c>
      <c r="AV71" s="22">
        <f t="shared" si="3"/>
        <v>515</v>
      </c>
      <c r="AW71" s="22">
        <f t="shared" si="3"/>
        <v>530</v>
      </c>
      <c r="AX71" s="22">
        <f t="shared" si="3"/>
        <v>544</v>
      </c>
      <c r="AY71" s="22">
        <f t="shared" si="3"/>
        <v>556</v>
      </c>
      <c r="AZ71" s="22">
        <f t="shared" si="3"/>
        <v>564</v>
      </c>
      <c r="BA71" s="22">
        <f t="shared" si="2"/>
        <v>578</v>
      </c>
      <c r="BB71" s="22">
        <f t="shared" si="2"/>
        <v>589</v>
      </c>
      <c r="BC71" s="22">
        <f t="shared" si="2"/>
        <v>607</v>
      </c>
      <c r="BD71" s="22">
        <f t="shared" si="2"/>
        <v>619</v>
      </c>
      <c r="BE71" s="22">
        <f t="shared" si="2"/>
        <v>619</v>
      </c>
    </row>
    <row r="72" spans="1:57" x14ac:dyDescent="0.25">
      <c r="A72" s="21" t="s">
        <v>24</v>
      </c>
      <c r="B72" s="21">
        <v>2021</v>
      </c>
      <c r="C72" s="21" t="s">
        <v>28</v>
      </c>
      <c r="D72" s="23" t="s">
        <v>10</v>
      </c>
      <c r="E72" s="22">
        <f t="shared" si="1"/>
        <v>57</v>
      </c>
      <c r="F72" s="22">
        <f t="shared" si="3"/>
        <v>137</v>
      </c>
      <c r="G72" s="22">
        <f t="shared" si="3"/>
        <v>227</v>
      </c>
      <c r="H72" s="22">
        <f t="shared" si="3"/>
        <v>309</v>
      </c>
      <c r="I72" s="22">
        <f t="shared" si="3"/>
        <v>401</v>
      </c>
      <c r="J72" s="22">
        <f t="shared" si="3"/>
        <v>465</v>
      </c>
      <c r="K72" s="22">
        <f t="shared" si="3"/>
        <v>515</v>
      </c>
      <c r="L72" s="22">
        <f t="shared" si="3"/>
        <v>551</v>
      </c>
      <c r="M72" s="22">
        <f t="shared" si="3"/>
        <v>580</v>
      </c>
      <c r="N72" s="22">
        <f t="shared" si="3"/>
        <v>597</v>
      </c>
      <c r="O72" s="22">
        <f t="shared" si="3"/>
        <v>616</v>
      </c>
      <c r="P72" s="22">
        <f t="shared" si="3"/>
        <v>630</v>
      </c>
      <c r="Q72" s="22">
        <f t="shared" si="3"/>
        <v>639</v>
      </c>
      <c r="R72" s="22">
        <f t="shared" si="3"/>
        <v>644</v>
      </c>
      <c r="S72" s="22">
        <f t="shared" si="3"/>
        <v>654</v>
      </c>
      <c r="T72" s="22">
        <f t="shared" si="3"/>
        <v>659</v>
      </c>
      <c r="U72" s="22">
        <f t="shared" si="3"/>
        <v>662</v>
      </c>
      <c r="V72" s="22">
        <f t="shared" si="3"/>
        <v>665</v>
      </c>
      <c r="W72" s="22">
        <f t="shared" si="3"/>
        <v>668</v>
      </c>
      <c r="X72" s="22">
        <f t="shared" si="3"/>
        <v>672</v>
      </c>
      <c r="Y72" s="22">
        <f t="shared" si="3"/>
        <v>675</v>
      </c>
      <c r="Z72" s="22">
        <f t="shared" ref="Z72:AZ81" si="4">Y72+Z12</f>
        <v>680</v>
      </c>
      <c r="AA72" s="22">
        <f t="shared" si="4"/>
        <v>681</v>
      </c>
      <c r="AB72" s="22">
        <f t="shared" si="4"/>
        <v>689</v>
      </c>
      <c r="AC72" s="22">
        <f t="shared" si="4"/>
        <v>690</v>
      </c>
      <c r="AD72" s="22">
        <f t="shared" si="4"/>
        <v>695</v>
      </c>
      <c r="AE72" s="22">
        <f t="shared" si="4"/>
        <v>703</v>
      </c>
      <c r="AF72" s="22">
        <f t="shared" si="4"/>
        <v>708</v>
      </c>
      <c r="AG72" s="22">
        <f t="shared" si="4"/>
        <v>714</v>
      </c>
      <c r="AH72" s="22">
        <f t="shared" si="4"/>
        <v>724</v>
      </c>
      <c r="AI72" s="22">
        <f t="shared" si="4"/>
        <v>740</v>
      </c>
      <c r="AJ72" s="22">
        <f t="shared" si="4"/>
        <v>752</v>
      </c>
      <c r="AK72" s="22">
        <f t="shared" si="4"/>
        <v>772</v>
      </c>
      <c r="AL72" s="22">
        <f t="shared" si="4"/>
        <v>789</v>
      </c>
      <c r="AM72" s="22">
        <f t="shared" si="4"/>
        <v>810</v>
      </c>
      <c r="AN72" s="22">
        <f t="shared" si="4"/>
        <v>830</v>
      </c>
      <c r="AO72" s="22">
        <f t="shared" si="4"/>
        <v>847</v>
      </c>
      <c r="AP72" s="22">
        <f t="shared" si="4"/>
        <v>864</v>
      </c>
      <c r="AQ72" s="22">
        <f t="shared" si="4"/>
        <v>879</v>
      </c>
      <c r="AR72" s="22">
        <f t="shared" si="4"/>
        <v>896</v>
      </c>
      <c r="AS72" s="22">
        <f t="shared" si="4"/>
        <v>907</v>
      </c>
      <c r="AT72" s="22">
        <f t="shared" si="4"/>
        <v>919</v>
      </c>
      <c r="AU72" s="22">
        <f t="shared" si="4"/>
        <v>935</v>
      </c>
      <c r="AV72" s="22">
        <f t="shared" si="4"/>
        <v>944</v>
      </c>
      <c r="AW72" s="22">
        <f t="shared" si="4"/>
        <v>963</v>
      </c>
      <c r="AX72" s="22">
        <f t="shared" si="4"/>
        <v>976</v>
      </c>
      <c r="AY72" s="22">
        <f t="shared" si="4"/>
        <v>994</v>
      </c>
      <c r="AZ72" s="22">
        <f t="shared" si="4"/>
        <v>1012</v>
      </c>
      <c r="BA72" s="22">
        <f t="shared" si="2"/>
        <v>1033</v>
      </c>
      <c r="BB72" s="22">
        <f t="shared" si="2"/>
        <v>1052</v>
      </c>
      <c r="BC72" s="22">
        <f t="shared" si="2"/>
        <v>1077</v>
      </c>
      <c r="BD72" s="22">
        <f t="shared" si="2"/>
        <v>1090</v>
      </c>
      <c r="BE72" s="22">
        <f t="shared" si="2"/>
        <v>1090</v>
      </c>
    </row>
    <row r="73" spans="1:57" x14ac:dyDescent="0.25">
      <c r="A73" s="21" t="s">
        <v>24</v>
      </c>
      <c r="B73" s="21">
        <v>2021</v>
      </c>
      <c r="C73" s="21" t="s">
        <v>28</v>
      </c>
      <c r="D73" s="23" t="s">
        <v>11</v>
      </c>
      <c r="E73" s="22">
        <f t="shared" si="1"/>
        <v>112</v>
      </c>
      <c r="F73" s="22">
        <f t="shared" ref="F73:Y85" si="5">E73+F13</f>
        <v>241</v>
      </c>
      <c r="G73" s="22">
        <f t="shared" si="5"/>
        <v>375</v>
      </c>
      <c r="H73" s="22">
        <f t="shared" si="5"/>
        <v>546</v>
      </c>
      <c r="I73" s="22">
        <f t="shared" si="5"/>
        <v>696</v>
      </c>
      <c r="J73" s="22">
        <f t="shared" si="5"/>
        <v>825</v>
      </c>
      <c r="K73" s="22">
        <f t="shared" si="5"/>
        <v>912</v>
      </c>
      <c r="L73" s="22">
        <f t="shared" si="5"/>
        <v>986</v>
      </c>
      <c r="M73" s="22">
        <f t="shared" si="5"/>
        <v>1035</v>
      </c>
      <c r="N73" s="22">
        <f t="shared" si="5"/>
        <v>1095</v>
      </c>
      <c r="O73" s="22">
        <f t="shared" si="5"/>
        <v>1118</v>
      </c>
      <c r="P73" s="22">
        <f t="shared" si="5"/>
        <v>1157</v>
      </c>
      <c r="Q73" s="22">
        <f t="shared" si="5"/>
        <v>1171</v>
      </c>
      <c r="R73" s="22">
        <f t="shared" si="5"/>
        <v>1184</v>
      </c>
      <c r="S73" s="22">
        <f t="shared" si="5"/>
        <v>1194</v>
      </c>
      <c r="T73" s="22">
        <f t="shared" si="5"/>
        <v>1204</v>
      </c>
      <c r="U73" s="22">
        <f t="shared" si="5"/>
        <v>1209</v>
      </c>
      <c r="V73" s="22">
        <f t="shared" si="5"/>
        <v>1214</v>
      </c>
      <c r="W73" s="22">
        <f t="shared" si="5"/>
        <v>1223</v>
      </c>
      <c r="X73" s="22">
        <f t="shared" si="5"/>
        <v>1225</v>
      </c>
      <c r="Y73" s="22">
        <f t="shared" si="5"/>
        <v>1230</v>
      </c>
      <c r="Z73" s="22">
        <f t="shared" si="4"/>
        <v>1234</v>
      </c>
      <c r="AA73" s="22">
        <f t="shared" si="4"/>
        <v>1238</v>
      </c>
      <c r="AB73" s="22">
        <f t="shared" si="4"/>
        <v>1238</v>
      </c>
      <c r="AC73" s="22">
        <f t="shared" si="4"/>
        <v>1240</v>
      </c>
      <c r="AD73" s="22">
        <f t="shared" si="4"/>
        <v>1244</v>
      </c>
      <c r="AE73" s="22">
        <f t="shared" si="4"/>
        <v>1260</v>
      </c>
      <c r="AF73" s="22">
        <f t="shared" si="4"/>
        <v>1274</v>
      </c>
      <c r="AG73" s="22">
        <f t="shared" si="4"/>
        <v>1286</v>
      </c>
      <c r="AH73" s="22">
        <f t="shared" si="4"/>
        <v>1303</v>
      </c>
      <c r="AI73" s="22">
        <f t="shared" si="4"/>
        <v>1330</v>
      </c>
      <c r="AJ73" s="22">
        <f t="shared" si="4"/>
        <v>1350</v>
      </c>
      <c r="AK73" s="22">
        <f t="shared" si="4"/>
        <v>1372</v>
      </c>
      <c r="AL73" s="22">
        <f t="shared" si="4"/>
        <v>1403</v>
      </c>
      <c r="AM73" s="22">
        <f t="shared" si="4"/>
        <v>1420</v>
      </c>
      <c r="AN73" s="22">
        <f t="shared" si="4"/>
        <v>1451</v>
      </c>
      <c r="AO73" s="22">
        <f t="shared" si="4"/>
        <v>1480</v>
      </c>
      <c r="AP73" s="22">
        <f t="shared" si="4"/>
        <v>1509</v>
      </c>
      <c r="AQ73" s="22">
        <f t="shared" si="4"/>
        <v>1536</v>
      </c>
      <c r="AR73" s="22">
        <f t="shared" si="4"/>
        <v>1556</v>
      </c>
      <c r="AS73" s="22">
        <f t="shared" si="4"/>
        <v>1576</v>
      </c>
      <c r="AT73" s="22">
        <f t="shared" si="4"/>
        <v>1601</v>
      </c>
      <c r="AU73" s="22">
        <f t="shared" si="4"/>
        <v>1620</v>
      </c>
      <c r="AV73" s="22">
        <f t="shared" si="4"/>
        <v>1646</v>
      </c>
      <c r="AW73" s="22">
        <f t="shared" si="4"/>
        <v>1673</v>
      </c>
      <c r="AX73" s="22">
        <f t="shared" si="4"/>
        <v>1707</v>
      </c>
      <c r="AY73" s="22">
        <f t="shared" si="4"/>
        <v>1746</v>
      </c>
      <c r="AZ73" s="22">
        <f t="shared" si="4"/>
        <v>1768</v>
      </c>
      <c r="BA73" s="22">
        <f t="shared" si="2"/>
        <v>1802</v>
      </c>
      <c r="BB73" s="22">
        <f t="shared" si="2"/>
        <v>1828</v>
      </c>
      <c r="BC73" s="22">
        <f t="shared" si="2"/>
        <v>1858</v>
      </c>
      <c r="BD73" s="22">
        <f t="shared" si="2"/>
        <v>1877</v>
      </c>
      <c r="BE73" s="22">
        <f t="shared" si="2"/>
        <v>1877</v>
      </c>
    </row>
    <row r="74" spans="1:57" x14ac:dyDescent="0.25">
      <c r="A74" s="21" t="s">
        <v>24</v>
      </c>
      <c r="B74" s="21">
        <v>2021</v>
      </c>
      <c r="C74" s="21" t="s">
        <v>28</v>
      </c>
      <c r="D74" s="23" t="s">
        <v>12</v>
      </c>
      <c r="E74" s="22">
        <f t="shared" si="1"/>
        <v>171</v>
      </c>
      <c r="F74" s="22">
        <f t="shared" si="5"/>
        <v>389</v>
      </c>
      <c r="G74" s="22">
        <f t="shared" si="5"/>
        <v>646</v>
      </c>
      <c r="H74" s="22">
        <f t="shared" si="5"/>
        <v>907</v>
      </c>
      <c r="I74" s="22">
        <f t="shared" si="5"/>
        <v>1120</v>
      </c>
      <c r="J74" s="22">
        <f t="shared" si="5"/>
        <v>1302</v>
      </c>
      <c r="K74" s="22">
        <f t="shared" si="5"/>
        <v>1466</v>
      </c>
      <c r="L74" s="22">
        <f t="shared" si="5"/>
        <v>1580</v>
      </c>
      <c r="M74" s="22">
        <f t="shared" si="5"/>
        <v>1666</v>
      </c>
      <c r="N74" s="22">
        <f t="shared" si="5"/>
        <v>1741</v>
      </c>
      <c r="O74" s="22">
        <f t="shared" si="5"/>
        <v>1794</v>
      </c>
      <c r="P74" s="22">
        <f t="shared" si="5"/>
        <v>1827</v>
      </c>
      <c r="Q74" s="22">
        <f t="shared" si="5"/>
        <v>1856</v>
      </c>
      <c r="R74" s="22">
        <f t="shared" si="5"/>
        <v>1878</v>
      </c>
      <c r="S74" s="22">
        <f t="shared" si="5"/>
        <v>1905</v>
      </c>
      <c r="T74" s="22">
        <f t="shared" si="5"/>
        <v>1916</v>
      </c>
      <c r="U74" s="22">
        <f t="shared" si="5"/>
        <v>1926</v>
      </c>
      <c r="V74" s="22">
        <f t="shared" si="5"/>
        <v>1938</v>
      </c>
      <c r="W74" s="22">
        <f t="shared" si="5"/>
        <v>1947</v>
      </c>
      <c r="X74" s="22">
        <f t="shared" si="5"/>
        <v>1955</v>
      </c>
      <c r="Y74" s="22">
        <f t="shared" si="5"/>
        <v>1963</v>
      </c>
      <c r="Z74" s="22">
        <f t="shared" si="4"/>
        <v>1970</v>
      </c>
      <c r="AA74" s="22">
        <f t="shared" si="4"/>
        <v>1977</v>
      </c>
      <c r="AB74" s="22">
        <f t="shared" si="4"/>
        <v>1984</v>
      </c>
      <c r="AC74" s="22">
        <f t="shared" si="4"/>
        <v>1996</v>
      </c>
      <c r="AD74" s="22">
        <f t="shared" si="4"/>
        <v>2002</v>
      </c>
      <c r="AE74" s="22">
        <f t="shared" si="4"/>
        <v>2007</v>
      </c>
      <c r="AF74" s="22">
        <f t="shared" si="4"/>
        <v>2022</v>
      </c>
      <c r="AG74" s="22">
        <f t="shared" si="4"/>
        <v>2042</v>
      </c>
      <c r="AH74" s="22">
        <f t="shared" si="4"/>
        <v>2064</v>
      </c>
      <c r="AI74" s="22">
        <f t="shared" si="4"/>
        <v>2095</v>
      </c>
      <c r="AJ74" s="22">
        <f t="shared" si="4"/>
        <v>2133</v>
      </c>
      <c r="AK74" s="22">
        <f t="shared" si="4"/>
        <v>2164</v>
      </c>
      <c r="AL74" s="22">
        <f t="shared" si="4"/>
        <v>2203</v>
      </c>
      <c r="AM74" s="22">
        <f t="shared" si="4"/>
        <v>2238</v>
      </c>
      <c r="AN74" s="22">
        <f t="shared" si="4"/>
        <v>2285</v>
      </c>
      <c r="AO74" s="22">
        <f t="shared" si="4"/>
        <v>2337</v>
      </c>
      <c r="AP74" s="22">
        <f t="shared" si="4"/>
        <v>2389</v>
      </c>
      <c r="AQ74" s="22">
        <f t="shared" si="4"/>
        <v>2424</v>
      </c>
      <c r="AR74" s="22">
        <f t="shared" si="4"/>
        <v>2450</v>
      </c>
      <c r="AS74" s="22">
        <f t="shared" si="4"/>
        <v>2478</v>
      </c>
      <c r="AT74" s="22">
        <f t="shared" si="4"/>
        <v>2516</v>
      </c>
      <c r="AU74" s="22">
        <f t="shared" si="4"/>
        <v>2546</v>
      </c>
      <c r="AV74" s="22">
        <f t="shared" si="4"/>
        <v>2592</v>
      </c>
      <c r="AW74" s="22">
        <f t="shared" si="4"/>
        <v>2633</v>
      </c>
      <c r="AX74" s="22">
        <f t="shared" si="4"/>
        <v>2680</v>
      </c>
      <c r="AY74" s="22">
        <f t="shared" si="4"/>
        <v>2713</v>
      </c>
      <c r="AZ74" s="22">
        <f t="shared" si="4"/>
        <v>2759</v>
      </c>
      <c r="BA74" s="22">
        <f t="shared" si="2"/>
        <v>2793</v>
      </c>
      <c r="BB74" s="22">
        <f t="shared" si="2"/>
        <v>2845</v>
      </c>
      <c r="BC74" s="22">
        <f t="shared" si="2"/>
        <v>2905</v>
      </c>
      <c r="BD74" s="22">
        <f t="shared" si="2"/>
        <v>2947</v>
      </c>
      <c r="BE74" s="22">
        <f t="shared" si="2"/>
        <v>2947</v>
      </c>
    </row>
    <row r="75" spans="1:57" x14ac:dyDescent="0.25">
      <c r="A75" s="21" t="s">
        <v>24</v>
      </c>
      <c r="B75" s="21">
        <v>2021</v>
      </c>
      <c r="C75" s="21" t="s">
        <v>28</v>
      </c>
      <c r="D75" s="23" t="s">
        <v>13</v>
      </c>
      <c r="E75" s="22">
        <f t="shared" si="1"/>
        <v>267</v>
      </c>
      <c r="F75" s="22">
        <f t="shared" si="5"/>
        <v>605</v>
      </c>
      <c r="G75" s="22">
        <f t="shared" si="5"/>
        <v>982</v>
      </c>
      <c r="H75" s="22">
        <f t="shared" si="5"/>
        <v>1360</v>
      </c>
      <c r="I75" s="22">
        <f t="shared" si="5"/>
        <v>1712</v>
      </c>
      <c r="J75" s="22">
        <f t="shared" si="5"/>
        <v>2013</v>
      </c>
      <c r="K75" s="22">
        <f t="shared" si="5"/>
        <v>2247</v>
      </c>
      <c r="L75" s="22">
        <f t="shared" si="5"/>
        <v>2438</v>
      </c>
      <c r="M75" s="22">
        <f t="shared" si="5"/>
        <v>2591</v>
      </c>
      <c r="N75" s="22">
        <f t="shared" si="5"/>
        <v>2682</v>
      </c>
      <c r="O75" s="22">
        <f t="shared" si="5"/>
        <v>2762</v>
      </c>
      <c r="P75" s="22">
        <f t="shared" si="5"/>
        <v>2827</v>
      </c>
      <c r="Q75" s="22">
        <f t="shared" si="5"/>
        <v>2854</v>
      </c>
      <c r="R75" s="22">
        <f t="shared" si="5"/>
        <v>2885</v>
      </c>
      <c r="S75" s="22">
        <f t="shared" si="5"/>
        <v>2906</v>
      </c>
      <c r="T75" s="22">
        <f t="shared" si="5"/>
        <v>2930</v>
      </c>
      <c r="U75" s="22">
        <f t="shared" si="5"/>
        <v>2944</v>
      </c>
      <c r="V75" s="22">
        <f t="shared" si="5"/>
        <v>2954</v>
      </c>
      <c r="W75" s="22">
        <f t="shared" si="5"/>
        <v>2965</v>
      </c>
      <c r="X75" s="22">
        <f t="shared" si="5"/>
        <v>2970</v>
      </c>
      <c r="Y75" s="22">
        <f t="shared" si="5"/>
        <v>2979</v>
      </c>
      <c r="Z75" s="22">
        <f t="shared" si="4"/>
        <v>2985</v>
      </c>
      <c r="AA75" s="22">
        <f t="shared" si="4"/>
        <v>2992</v>
      </c>
      <c r="AB75" s="22">
        <f t="shared" si="4"/>
        <v>2996</v>
      </c>
      <c r="AC75" s="22">
        <f t="shared" si="4"/>
        <v>3010</v>
      </c>
      <c r="AD75" s="22">
        <f t="shared" si="4"/>
        <v>3020</v>
      </c>
      <c r="AE75" s="22">
        <f t="shared" si="4"/>
        <v>3030</v>
      </c>
      <c r="AF75" s="22">
        <f t="shared" si="4"/>
        <v>3047</v>
      </c>
      <c r="AG75" s="22">
        <f t="shared" si="4"/>
        <v>3069</v>
      </c>
      <c r="AH75" s="22">
        <f t="shared" si="4"/>
        <v>3096</v>
      </c>
      <c r="AI75" s="22">
        <f t="shared" si="4"/>
        <v>3132</v>
      </c>
      <c r="AJ75" s="22">
        <f t="shared" si="4"/>
        <v>3182</v>
      </c>
      <c r="AK75" s="22">
        <f t="shared" si="4"/>
        <v>3225</v>
      </c>
      <c r="AL75" s="22">
        <f t="shared" si="4"/>
        <v>3276</v>
      </c>
      <c r="AM75" s="22">
        <f t="shared" si="4"/>
        <v>3312</v>
      </c>
      <c r="AN75" s="22">
        <f t="shared" si="4"/>
        <v>3359</v>
      </c>
      <c r="AO75" s="22">
        <f t="shared" si="4"/>
        <v>3407</v>
      </c>
      <c r="AP75" s="22">
        <f t="shared" si="4"/>
        <v>3464</v>
      </c>
      <c r="AQ75" s="22">
        <f t="shared" si="4"/>
        <v>3520</v>
      </c>
      <c r="AR75" s="22">
        <f t="shared" si="4"/>
        <v>3571</v>
      </c>
      <c r="AS75" s="22">
        <f t="shared" si="4"/>
        <v>3611</v>
      </c>
      <c r="AT75" s="22">
        <f t="shared" si="4"/>
        <v>3668</v>
      </c>
      <c r="AU75" s="22">
        <f t="shared" si="4"/>
        <v>3719</v>
      </c>
      <c r="AV75" s="22">
        <f t="shared" si="4"/>
        <v>3781</v>
      </c>
      <c r="AW75" s="22">
        <f t="shared" si="4"/>
        <v>3847</v>
      </c>
      <c r="AX75" s="22">
        <f t="shared" si="4"/>
        <v>3918</v>
      </c>
      <c r="AY75" s="22">
        <f t="shared" si="4"/>
        <v>3966</v>
      </c>
      <c r="AZ75" s="22">
        <f t="shared" si="4"/>
        <v>4026</v>
      </c>
      <c r="BA75" s="22">
        <f t="shared" si="2"/>
        <v>4061</v>
      </c>
      <c r="BB75" s="22">
        <f t="shared" si="2"/>
        <v>4115</v>
      </c>
      <c r="BC75" s="22">
        <f t="shared" si="2"/>
        <v>4174</v>
      </c>
      <c r="BD75" s="22">
        <f t="shared" si="2"/>
        <v>4223</v>
      </c>
      <c r="BE75" s="22">
        <f t="shared" si="2"/>
        <v>4223</v>
      </c>
    </row>
    <row r="76" spans="1:57" x14ac:dyDescent="0.25">
      <c r="A76" s="21" t="s">
        <v>24</v>
      </c>
      <c r="B76" s="21">
        <v>2021</v>
      </c>
      <c r="C76" s="21" t="s">
        <v>28</v>
      </c>
      <c r="D76" s="23" t="s">
        <v>14</v>
      </c>
      <c r="E76" s="22">
        <f t="shared" si="1"/>
        <v>354</v>
      </c>
      <c r="F76" s="22">
        <f t="shared" si="5"/>
        <v>779</v>
      </c>
      <c r="G76" s="22">
        <f t="shared" si="5"/>
        <v>1300</v>
      </c>
      <c r="H76" s="22">
        <f t="shared" si="5"/>
        <v>1789</v>
      </c>
      <c r="I76" s="22">
        <f t="shared" si="5"/>
        <v>2239</v>
      </c>
      <c r="J76" s="22">
        <f t="shared" si="5"/>
        <v>2620</v>
      </c>
      <c r="K76" s="22">
        <f t="shared" si="5"/>
        <v>2921</v>
      </c>
      <c r="L76" s="22">
        <f t="shared" si="5"/>
        <v>3138</v>
      </c>
      <c r="M76" s="22">
        <f t="shared" si="5"/>
        <v>3332</v>
      </c>
      <c r="N76" s="22">
        <f t="shared" si="5"/>
        <v>3464</v>
      </c>
      <c r="O76" s="22">
        <f t="shared" si="5"/>
        <v>3541</v>
      </c>
      <c r="P76" s="22">
        <f t="shared" si="5"/>
        <v>3597</v>
      </c>
      <c r="Q76" s="22">
        <f t="shared" si="5"/>
        <v>3631</v>
      </c>
      <c r="R76" s="22">
        <f t="shared" si="5"/>
        <v>3663</v>
      </c>
      <c r="S76" s="22">
        <f t="shared" si="5"/>
        <v>3695</v>
      </c>
      <c r="T76" s="22">
        <f t="shared" si="5"/>
        <v>3716</v>
      </c>
      <c r="U76" s="22">
        <f t="shared" si="5"/>
        <v>3734</v>
      </c>
      <c r="V76" s="22">
        <f t="shared" si="5"/>
        <v>3744</v>
      </c>
      <c r="W76" s="22">
        <f t="shared" si="5"/>
        <v>3761</v>
      </c>
      <c r="X76" s="22">
        <f t="shared" si="5"/>
        <v>3777</v>
      </c>
      <c r="Y76" s="22">
        <f t="shared" si="5"/>
        <v>3794</v>
      </c>
      <c r="Z76" s="22">
        <f t="shared" si="4"/>
        <v>3806</v>
      </c>
      <c r="AA76" s="22">
        <f t="shared" si="4"/>
        <v>3812</v>
      </c>
      <c r="AB76" s="22">
        <f t="shared" si="4"/>
        <v>3821</v>
      </c>
      <c r="AC76" s="22">
        <f t="shared" si="4"/>
        <v>3830</v>
      </c>
      <c r="AD76" s="22">
        <f t="shared" si="4"/>
        <v>3838</v>
      </c>
      <c r="AE76" s="22">
        <f t="shared" si="4"/>
        <v>3849</v>
      </c>
      <c r="AF76" s="22">
        <f t="shared" si="4"/>
        <v>3868</v>
      </c>
      <c r="AG76" s="22">
        <f t="shared" si="4"/>
        <v>3894</v>
      </c>
      <c r="AH76" s="22">
        <f t="shared" si="4"/>
        <v>3932</v>
      </c>
      <c r="AI76" s="22">
        <f t="shared" si="4"/>
        <v>3978</v>
      </c>
      <c r="AJ76" s="22">
        <f t="shared" si="4"/>
        <v>4030</v>
      </c>
      <c r="AK76" s="22">
        <f t="shared" si="4"/>
        <v>4076</v>
      </c>
      <c r="AL76" s="22">
        <f t="shared" si="4"/>
        <v>4129</v>
      </c>
      <c r="AM76" s="22">
        <f t="shared" si="4"/>
        <v>4175</v>
      </c>
      <c r="AN76" s="22">
        <f t="shared" si="4"/>
        <v>4262</v>
      </c>
      <c r="AO76" s="22">
        <f t="shared" si="4"/>
        <v>4319</v>
      </c>
      <c r="AP76" s="22">
        <f t="shared" si="4"/>
        <v>4388</v>
      </c>
      <c r="AQ76" s="22">
        <f t="shared" si="4"/>
        <v>4469</v>
      </c>
      <c r="AR76" s="22">
        <f t="shared" si="4"/>
        <v>4518</v>
      </c>
      <c r="AS76" s="22">
        <f t="shared" si="4"/>
        <v>4566</v>
      </c>
      <c r="AT76" s="22">
        <f t="shared" si="4"/>
        <v>4632</v>
      </c>
      <c r="AU76" s="22">
        <f t="shared" si="4"/>
        <v>4711</v>
      </c>
      <c r="AV76" s="22">
        <f t="shared" si="4"/>
        <v>4794</v>
      </c>
      <c r="AW76" s="22">
        <f t="shared" si="4"/>
        <v>4903</v>
      </c>
      <c r="AX76" s="22">
        <f t="shared" si="4"/>
        <v>4988</v>
      </c>
      <c r="AY76" s="22">
        <f t="shared" si="4"/>
        <v>5073</v>
      </c>
      <c r="AZ76" s="22">
        <f t="shared" si="4"/>
        <v>5144</v>
      </c>
      <c r="BA76" s="22">
        <f t="shared" si="2"/>
        <v>5223</v>
      </c>
      <c r="BB76" s="22">
        <f t="shared" si="2"/>
        <v>5287</v>
      </c>
      <c r="BC76" s="22">
        <f t="shared" si="2"/>
        <v>5370</v>
      </c>
      <c r="BD76" s="22">
        <f t="shared" si="2"/>
        <v>5417</v>
      </c>
      <c r="BE76" s="22">
        <f t="shared" si="2"/>
        <v>5417</v>
      </c>
    </row>
    <row r="77" spans="1:57" x14ac:dyDescent="0.25">
      <c r="A77" s="21" t="s">
        <v>24</v>
      </c>
      <c r="B77" s="21">
        <v>2021</v>
      </c>
      <c r="C77" s="21" t="s">
        <v>28</v>
      </c>
      <c r="D77" s="23" t="s">
        <v>15</v>
      </c>
      <c r="E77" s="22">
        <f t="shared" si="1"/>
        <v>583</v>
      </c>
      <c r="F77" s="22">
        <f t="shared" si="5"/>
        <v>1297</v>
      </c>
      <c r="G77" s="22">
        <f t="shared" si="5"/>
        <v>2103</v>
      </c>
      <c r="H77" s="22">
        <f t="shared" si="5"/>
        <v>2923</v>
      </c>
      <c r="I77" s="22">
        <f t="shared" si="5"/>
        <v>3608</v>
      </c>
      <c r="J77" s="22">
        <f t="shared" si="5"/>
        <v>4159</v>
      </c>
      <c r="K77" s="22">
        <f t="shared" si="5"/>
        <v>4573</v>
      </c>
      <c r="L77" s="22">
        <f t="shared" si="5"/>
        <v>4881</v>
      </c>
      <c r="M77" s="22">
        <f t="shared" si="5"/>
        <v>5089</v>
      </c>
      <c r="N77" s="22">
        <f t="shared" si="5"/>
        <v>5237</v>
      </c>
      <c r="O77" s="22">
        <f t="shared" si="5"/>
        <v>5339</v>
      </c>
      <c r="P77" s="22">
        <f t="shared" si="5"/>
        <v>5400</v>
      </c>
      <c r="Q77" s="22">
        <f t="shared" si="5"/>
        <v>5427</v>
      </c>
      <c r="R77" s="22">
        <f t="shared" si="5"/>
        <v>5462</v>
      </c>
      <c r="S77" s="22">
        <f t="shared" si="5"/>
        <v>5490</v>
      </c>
      <c r="T77" s="22">
        <f t="shared" si="5"/>
        <v>5520</v>
      </c>
      <c r="U77" s="22">
        <f t="shared" si="5"/>
        <v>5547</v>
      </c>
      <c r="V77" s="22">
        <f t="shared" si="5"/>
        <v>5563</v>
      </c>
      <c r="W77" s="22">
        <f t="shared" si="5"/>
        <v>5577</v>
      </c>
      <c r="X77" s="22">
        <f t="shared" si="5"/>
        <v>5589</v>
      </c>
      <c r="Y77" s="22">
        <f t="shared" si="5"/>
        <v>5596</v>
      </c>
      <c r="Z77" s="22">
        <f t="shared" si="4"/>
        <v>5607</v>
      </c>
      <c r="AA77" s="22">
        <f t="shared" si="4"/>
        <v>5616</v>
      </c>
      <c r="AB77" s="22">
        <f t="shared" si="4"/>
        <v>5631</v>
      </c>
      <c r="AC77" s="22">
        <f t="shared" si="4"/>
        <v>5640</v>
      </c>
      <c r="AD77" s="22">
        <f t="shared" si="4"/>
        <v>5650</v>
      </c>
      <c r="AE77" s="22">
        <f t="shared" si="4"/>
        <v>5664</v>
      </c>
      <c r="AF77" s="22">
        <f t="shared" si="4"/>
        <v>5679</v>
      </c>
      <c r="AG77" s="22">
        <f t="shared" si="4"/>
        <v>5713</v>
      </c>
      <c r="AH77" s="22">
        <f t="shared" si="4"/>
        <v>5755</v>
      </c>
      <c r="AI77" s="22">
        <f t="shared" si="4"/>
        <v>5815</v>
      </c>
      <c r="AJ77" s="22">
        <f t="shared" si="4"/>
        <v>5873</v>
      </c>
      <c r="AK77" s="22">
        <f t="shared" si="4"/>
        <v>5925</v>
      </c>
      <c r="AL77" s="22">
        <f t="shared" si="4"/>
        <v>5990</v>
      </c>
      <c r="AM77" s="22">
        <f t="shared" si="4"/>
        <v>6070</v>
      </c>
      <c r="AN77" s="22">
        <f t="shared" si="4"/>
        <v>6164</v>
      </c>
      <c r="AO77" s="22">
        <f t="shared" si="4"/>
        <v>6272</v>
      </c>
      <c r="AP77" s="22">
        <f t="shared" si="4"/>
        <v>6363</v>
      </c>
      <c r="AQ77" s="22">
        <f t="shared" si="4"/>
        <v>6455</v>
      </c>
      <c r="AR77" s="22">
        <f t="shared" si="4"/>
        <v>6548</v>
      </c>
      <c r="AS77" s="22">
        <f t="shared" si="4"/>
        <v>6623</v>
      </c>
      <c r="AT77" s="22">
        <f t="shared" si="4"/>
        <v>6707</v>
      </c>
      <c r="AU77" s="22">
        <f t="shared" si="4"/>
        <v>6791</v>
      </c>
      <c r="AV77" s="22">
        <f t="shared" si="4"/>
        <v>6938</v>
      </c>
      <c r="AW77" s="22">
        <f t="shared" si="4"/>
        <v>7063</v>
      </c>
      <c r="AX77" s="22">
        <f t="shared" si="4"/>
        <v>7182</v>
      </c>
      <c r="AY77" s="22">
        <f t="shared" si="4"/>
        <v>7277</v>
      </c>
      <c r="AZ77" s="22">
        <f t="shared" si="4"/>
        <v>7374</v>
      </c>
      <c r="BA77" s="22">
        <f t="shared" si="2"/>
        <v>7456</v>
      </c>
      <c r="BB77" s="22">
        <f t="shared" si="2"/>
        <v>7549</v>
      </c>
      <c r="BC77" s="22">
        <f t="shared" si="2"/>
        <v>7637</v>
      </c>
      <c r="BD77" s="22">
        <f t="shared" si="2"/>
        <v>7699</v>
      </c>
      <c r="BE77" s="22">
        <f t="shared" si="2"/>
        <v>7699</v>
      </c>
    </row>
    <row r="78" spans="1:57" x14ac:dyDescent="0.25">
      <c r="A78" s="21" t="s">
        <v>24</v>
      </c>
      <c r="B78" s="21">
        <v>2021</v>
      </c>
      <c r="C78" s="21" t="s">
        <v>28</v>
      </c>
      <c r="D78" s="23" t="s">
        <v>16</v>
      </c>
      <c r="E78" s="22">
        <f t="shared" si="1"/>
        <v>817</v>
      </c>
      <c r="F78" s="22">
        <f t="shared" si="5"/>
        <v>1765</v>
      </c>
      <c r="G78" s="22">
        <f t="shared" si="5"/>
        <v>2875</v>
      </c>
      <c r="H78" s="22">
        <f t="shared" si="5"/>
        <v>3906</v>
      </c>
      <c r="I78" s="22">
        <f t="shared" si="5"/>
        <v>4829</v>
      </c>
      <c r="J78" s="22">
        <f t="shared" si="5"/>
        <v>5581</v>
      </c>
      <c r="K78" s="22">
        <f t="shared" si="5"/>
        <v>6100</v>
      </c>
      <c r="L78" s="22">
        <f t="shared" si="5"/>
        <v>6469</v>
      </c>
      <c r="M78" s="22">
        <f t="shared" si="5"/>
        <v>6727</v>
      </c>
      <c r="N78" s="22">
        <f t="shared" si="5"/>
        <v>6914</v>
      </c>
      <c r="O78" s="22">
        <f t="shared" si="5"/>
        <v>7030</v>
      </c>
      <c r="P78" s="22">
        <f t="shared" si="5"/>
        <v>7107</v>
      </c>
      <c r="Q78" s="22">
        <f t="shared" si="5"/>
        <v>7155</v>
      </c>
      <c r="R78" s="22">
        <f t="shared" si="5"/>
        <v>7206</v>
      </c>
      <c r="S78" s="22">
        <f t="shared" si="5"/>
        <v>7243</v>
      </c>
      <c r="T78" s="22">
        <f t="shared" si="5"/>
        <v>7273</v>
      </c>
      <c r="U78" s="22">
        <f t="shared" si="5"/>
        <v>7295</v>
      </c>
      <c r="V78" s="22">
        <f t="shared" si="5"/>
        <v>7313</v>
      </c>
      <c r="W78" s="22">
        <f t="shared" si="5"/>
        <v>7328</v>
      </c>
      <c r="X78" s="22">
        <f t="shared" si="5"/>
        <v>7340</v>
      </c>
      <c r="Y78" s="22">
        <f t="shared" si="5"/>
        <v>7350</v>
      </c>
      <c r="Z78" s="22">
        <f t="shared" si="4"/>
        <v>7362</v>
      </c>
      <c r="AA78" s="22">
        <f t="shared" si="4"/>
        <v>7372</v>
      </c>
      <c r="AB78" s="22">
        <f t="shared" si="4"/>
        <v>7382</v>
      </c>
      <c r="AC78" s="22">
        <f t="shared" si="4"/>
        <v>7391</v>
      </c>
      <c r="AD78" s="22">
        <f t="shared" si="4"/>
        <v>7411</v>
      </c>
      <c r="AE78" s="22">
        <f t="shared" si="4"/>
        <v>7439</v>
      </c>
      <c r="AF78" s="22">
        <f t="shared" si="4"/>
        <v>7472</v>
      </c>
      <c r="AG78" s="22">
        <f t="shared" si="4"/>
        <v>7514</v>
      </c>
      <c r="AH78" s="22">
        <f t="shared" si="4"/>
        <v>7556</v>
      </c>
      <c r="AI78" s="22">
        <f t="shared" si="4"/>
        <v>7616</v>
      </c>
      <c r="AJ78" s="22">
        <f t="shared" si="4"/>
        <v>7679</v>
      </c>
      <c r="AK78" s="22">
        <f t="shared" si="4"/>
        <v>7774</v>
      </c>
      <c r="AL78" s="22">
        <f t="shared" si="4"/>
        <v>7859</v>
      </c>
      <c r="AM78" s="22">
        <f t="shared" si="4"/>
        <v>7947</v>
      </c>
      <c r="AN78" s="22">
        <f t="shared" si="4"/>
        <v>8061</v>
      </c>
      <c r="AO78" s="22">
        <f t="shared" si="4"/>
        <v>8174</v>
      </c>
      <c r="AP78" s="22">
        <f t="shared" si="4"/>
        <v>8295</v>
      </c>
      <c r="AQ78" s="22">
        <f t="shared" si="4"/>
        <v>8392</v>
      </c>
      <c r="AR78" s="22">
        <f t="shared" si="4"/>
        <v>8474</v>
      </c>
      <c r="AS78" s="22">
        <f t="shared" si="4"/>
        <v>8595</v>
      </c>
      <c r="AT78" s="22">
        <f t="shared" si="4"/>
        <v>8707</v>
      </c>
      <c r="AU78" s="22">
        <f t="shared" si="4"/>
        <v>8830</v>
      </c>
      <c r="AV78" s="22">
        <f t="shared" si="4"/>
        <v>8969</v>
      </c>
      <c r="AW78" s="22">
        <f t="shared" si="4"/>
        <v>9121</v>
      </c>
      <c r="AX78" s="22">
        <f t="shared" si="4"/>
        <v>9271</v>
      </c>
      <c r="AY78" s="22">
        <f t="shared" si="4"/>
        <v>9395</v>
      </c>
      <c r="AZ78" s="22">
        <f t="shared" si="4"/>
        <v>9515</v>
      </c>
      <c r="BA78" s="22">
        <f t="shared" si="2"/>
        <v>9610</v>
      </c>
      <c r="BB78" s="22">
        <f t="shared" si="2"/>
        <v>9704</v>
      </c>
      <c r="BC78" s="22">
        <f t="shared" si="2"/>
        <v>9806</v>
      </c>
      <c r="BD78" s="22">
        <f t="shared" si="2"/>
        <v>9870</v>
      </c>
      <c r="BE78" s="22">
        <f t="shared" si="2"/>
        <v>9870</v>
      </c>
    </row>
    <row r="79" spans="1:57" x14ac:dyDescent="0.25">
      <c r="A79" s="21" t="s">
        <v>24</v>
      </c>
      <c r="B79" s="21">
        <v>2021</v>
      </c>
      <c r="C79" s="21" t="s">
        <v>28</v>
      </c>
      <c r="D79" s="23" t="s">
        <v>17</v>
      </c>
      <c r="E79" s="22">
        <f t="shared" si="1"/>
        <v>1123</v>
      </c>
      <c r="F79" s="22">
        <f t="shared" si="5"/>
        <v>2442</v>
      </c>
      <c r="G79" s="22">
        <f t="shared" si="5"/>
        <v>3867</v>
      </c>
      <c r="H79" s="22">
        <f t="shared" si="5"/>
        <v>5335</v>
      </c>
      <c r="I79" s="22">
        <f t="shared" si="5"/>
        <v>6532</v>
      </c>
      <c r="J79" s="22">
        <f t="shared" si="5"/>
        <v>7430</v>
      </c>
      <c r="K79" s="22">
        <f t="shared" si="5"/>
        <v>8094</v>
      </c>
      <c r="L79" s="22">
        <f t="shared" si="5"/>
        <v>8524</v>
      </c>
      <c r="M79" s="22">
        <f t="shared" si="5"/>
        <v>8842</v>
      </c>
      <c r="N79" s="22">
        <f t="shared" si="5"/>
        <v>9074</v>
      </c>
      <c r="O79" s="22">
        <f t="shared" si="5"/>
        <v>9220</v>
      </c>
      <c r="P79" s="22">
        <f t="shared" si="5"/>
        <v>9320</v>
      </c>
      <c r="Q79" s="22">
        <f t="shared" si="5"/>
        <v>9376</v>
      </c>
      <c r="R79" s="22">
        <f t="shared" si="5"/>
        <v>9432</v>
      </c>
      <c r="S79" s="22">
        <f t="shared" si="5"/>
        <v>9484</v>
      </c>
      <c r="T79" s="22">
        <f t="shared" si="5"/>
        <v>9532</v>
      </c>
      <c r="U79" s="22">
        <f t="shared" si="5"/>
        <v>9565</v>
      </c>
      <c r="V79" s="22">
        <f t="shared" si="5"/>
        <v>9581</v>
      </c>
      <c r="W79" s="22">
        <f t="shared" si="5"/>
        <v>9601</v>
      </c>
      <c r="X79" s="22">
        <f t="shared" si="5"/>
        <v>9611</v>
      </c>
      <c r="Y79" s="22">
        <f t="shared" si="5"/>
        <v>9621</v>
      </c>
      <c r="Z79" s="22">
        <f t="shared" si="4"/>
        <v>9632</v>
      </c>
      <c r="AA79" s="22">
        <f t="shared" si="4"/>
        <v>9644</v>
      </c>
      <c r="AB79" s="22">
        <f t="shared" si="4"/>
        <v>9665</v>
      </c>
      <c r="AC79" s="22">
        <f t="shared" si="4"/>
        <v>9678</v>
      </c>
      <c r="AD79" s="22">
        <f t="shared" si="4"/>
        <v>9685</v>
      </c>
      <c r="AE79" s="22">
        <f t="shared" si="4"/>
        <v>9711</v>
      </c>
      <c r="AF79" s="22">
        <f t="shared" si="4"/>
        <v>9743</v>
      </c>
      <c r="AG79" s="22">
        <f t="shared" si="4"/>
        <v>9789</v>
      </c>
      <c r="AH79" s="22">
        <f t="shared" si="4"/>
        <v>9846</v>
      </c>
      <c r="AI79" s="22">
        <f t="shared" si="4"/>
        <v>9919</v>
      </c>
      <c r="AJ79" s="22">
        <f t="shared" si="4"/>
        <v>10017</v>
      </c>
      <c r="AK79" s="22">
        <f t="shared" si="4"/>
        <v>10106</v>
      </c>
      <c r="AL79" s="22">
        <f t="shared" si="4"/>
        <v>10223</v>
      </c>
      <c r="AM79" s="22">
        <f t="shared" si="4"/>
        <v>10303</v>
      </c>
      <c r="AN79" s="22">
        <f t="shared" si="4"/>
        <v>10443</v>
      </c>
      <c r="AO79" s="22">
        <f t="shared" si="4"/>
        <v>10590</v>
      </c>
      <c r="AP79" s="22">
        <f t="shared" si="4"/>
        <v>10742</v>
      </c>
      <c r="AQ79" s="22">
        <f t="shared" si="4"/>
        <v>10855</v>
      </c>
      <c r="AR79" s="22">
        <f t="shared" si="4"/>
        <v>10967</v>
      </c>
      <c r="AS79" s="22">
        <f t="shared" si="4"/>
        <v>11097</v>
      </c>
      <c r="AT79" s="22">
        <f t="shared" si="4"/>
        <v>11218</v>
      </c>
      <c r="AU79" s="22">
        <f t="shared" si="4"/>
        <v>11372</v>
      </c>
      <c r="AV79" s="22">
        <f t="shared" si="4"/>
        <v>11552</v>
      </c>
      <c r="AW79" s="22">
        <f t="shared" si="4"/>
        <v>11699</v>
      </c>
      <c r="AX79" s="22">
        <f t="shared" si="4"/>
        <v>11819</v>
      </c>
      <c r="AY79" s="22">
        <f t="shared" si="4"/>
        <v>11944</v>
      </c>
      <c r="AZ79" s="22">
        <f t="shared" si="4"/>
        <v>12067</v>
      </c>
      <c r="BA79" s="22">
        <f t="shared" si="2"/>
        <v>12196</v>
      </c>
      <c r="BB79" s="22">
        <f t="shared" si="2"/>
        <v>12302</v>
      </c>
      <c r="BC79" s="22">
        <f t="shared" si="2"/>
        <v>12410</v>
      </c>
      <c r="BD79" s="22">
        <f t="shared" si="2"/>
        <v>12497</v>
      </c>
      <c r="BE79" s="22">
        <f t="shared" si="2"/>
        <v>12497</v>
      </c>
    </row>
    <row r="80" spans="1:57" x14ac:dyDescent="0.25">
      <c r="A80" s="21" t="s">
        <v>24</v>
      </c>
      <c r="B80" s="21">
        <v>2021</v>
      </c>
      <c r="C80" s="21" t="s">
        <v>28</v>
      </c>
      <c r="D80" s="23" t="s">
        <v>18</v>
      </c>
      <c r="E80" s="22">
        <f t="shared" si="1"/>
        <v>1199</v>
      </c>
      <c r="F80" s="22">
        <f t="shared" si="5"/>
        <v>2592</v>
      </c>
      <c r="G80" s="22">
        <f t="shared" si="5"/>
        <v>4276</v>
      </c>
      <c r="H80" s="22">
        <f t="shared" si="5"/>
        <v>5907</v>
      </c>
      <c r="I80" s="22">
        <f t="shared" si="5"/>
        <v>7361</v>
      </c>
      <c r="J80" s="22">
        <f t="shared" si="5"/>
        <v>8439</v>
      </c>
      <c r="K80" s="22">
        <f t="shared" si="5"/>
        <v>9177</v>
      </c>
      <c r="L80" s="22">
        <f t="shared" si="5"/>
        <v>9706</v>
      </c>
      <c r="M80" s="22">
        <f t="shared" si="5"/>
        <v>10058</v>
      </c>
      <c r="N80" s="22">
        <f t="shared" si="5"/>
        <v>10323</v>
      </c>
      <c r="O80" s="22">
        <f t="shared" si="5"/>
        <v>10481</v>
      </c>
      <c r="P80" s="22">
        <f t="shared" si="5"/>
        <v>10601</v>
      </c>
      <c r="Q80" s="22">
        <f t="shared" si="5"/>
        <v>10663</v>
      </c>
      <c r="R80" s="22">
        <f t="shared" si="5"/>
        <v>10725</v>
      </c>
      <c r="S80" s="22">
        <f t="shared" si="5"/>
        <v>10796</v>
      </c>
      <c r="T80" s="22">
        <f t="shared" si="5"/>
        <v>10835</v>
      </c>
      <c r="U80" s="22">
        <f t="shared" si="5"/>
        <v>10869</v>
      </c>
      <c r="V80" s="22">
        <f t="shared" si="5"/>
        <v>10887</v>
      </c>
      <c r="W80" s="22">
        <f t="shared" si="5"/>
        <v>10912</v>
      </c>
      <c r="X80" s="22">
        <f t="shared" si="5"/>
        <v>10931</v>
      </c>
      <c r="Y80" s="22">
        <f t="shared" si="5"/>
        <v>10944</v>
      </c>
      <c r="Z80" s="22">
        <f t="shared" si="4"/>
        <v>10955</v>
      </c>
      <c r="AA80" s="22">
        <f t="shared" si="4"/>
        <v>10969</v>
      </c>
      <c r="AB80" s="22">
        <f t="shared" si="4"/>
        <v>10977</v>
      </c>
      <c r="AC80" s="22">
        <f t="shared" si="4"/>
        <v>10988</v>
      </c>
      <c r="AD80" s="22">
        <f t="shared" si="4"/>
        <v>11005</v>
      </c>
      <c r="AE80" s="22">
        <f t="shared" si="4"/>
        <v>11034</v>
      </c>
      <c r="AF80" s="22">
        <f t="shared" si="4"/>
        <v>11062</v>
      </c>
      <c r="AG80" s="22">
        <f t="shared" si="4"/>
        <v>11108</v>
      </c>
      <c r="AH80" s="22">
        <f t="shared" si="4"/>
        <v>11171</v>
      </c>
      <c r="AI80" s="22">
        <f t="shared" si="4"/>
        <v>11239</v>
      </c>
      <c r="AJ80" s="22">
        <f t="shared" si="4"/>
        <v>11314</v>
      </c>
      <c r="AK80" s="22">
        <f t="shared" si="4"/>
        <v>11388</v>
      </c>
      <c r="AL80" s="22">
        <f t="shared" si="4"/>
        <v>11476</v>
      </c>
      <c r="AM80" s="22">
        <f t="shared" si="4"/>
        <v>11591</v>
      </c>
      <c r="AN80" s="22">
        <f t="shared" si="4"/>
        <v>11715</v>
      </c>
      <c r="AO80" s="22">
        <f t="shared" si="4"/>
        <v>11844</v>
      </c>
      <c r="AP80" s="22">
        <f t="shared" si="4"/>
        <v>11971</v>
      </c>
      <c r="AQ80" s="22">
        <f t="shared" si="4"/>
        <v>12093</v>
      </c>
      <c r="AR80" s="22">
        <f t="shared" si="4"/>
        <v>12197</v>
      </c>
      <c r="AS80" s="22">
        <f t="shared" si="4"/>
        <v>12298</v>
      </c>
      <c r="AT80" s="22">
        <f t="shared" si="4"/>
        <v>12409</v>
      </c>
      <c r="AU80" s="22">
        <f t="shared" si="4"/>
        <v>12541</v>
      </c>
      <c r="AV80" s="22">
        <f t="shared" si="4"/>
        <v>12669</v>
      </c>
      <c r="AW80" s="22">
        <f t="shared" si="4"/>
        <v>12810</v>
      </c>
      <c r="AX80" s="22">
        <f t="shared" si="4"/>
        <v>12951</v>
      </c>
      <c r="AY80" s="22">
        <f t="shared" si="4"/>
        <v>13067</v>
      </c>
      <c r="AZ80" s="22">
        <f t="shared" si="4"/>
        <v>13183</v>
      </c>
      <c r="BA80" s="22">
        <f t="shared" si="2"/>
        <v>13298</v>
      </c>
      <c r="BB80" s="22">
        <f t="shared" si="2"/>
        <v>13412</v>
      </c>
      <c r="BC80" s="22">
        <f t="shared" si="2"/>
        <v>13535</v>
      </c>
      <c r="BD80" s="22">
        <f t="shared" si="2"/>
        <v>13637</v>
      </c>
      <c r="BE80" s="22">
        <f t="shared" si="2"/>
        <v>13637</v>
      </c>
    </row>
    <row r="81" spans="1:57" x14ac:dyDescent="0.25">
      <c r="A81" s="21" t="s">
        <v>24</v>
      </c>
      <c r="B81" s="21">
        <v>2021</v>
      </c>
      <c r="C81" s="21" t="s">
        <v>28</v>
      </c>
      <c r="D81" s="23" t="s">
        <v>19</v>
      </c>
      <c r="E81" s="22">
        <f t="shared" si="1"/>
        <v>1313</v>
      </c>
      <c r="F81" s="22">
        <f t="shared" si="5"/>
        <v>2908</v>
      </c>
      <c r="G81" s="22">
        <f t="shared" si="5"/>
        <v>4834</v>
      </c>
      <c r="H81" s="22">
        <f t="shared" si="5"/>
        <v>6839</v>
      </c>
      <c r="I81" s="22">
        <f t="shared" si="5"/>
        <v>8546</v>
      </c>
      <c r="J81" s="22">
        <f t="shared" si="5"/>
        <v>9829</v>
      </c>
      <c r="K81" s="22">
        <f t="shared" si="5"/>
        <v>10683</v>
      </c>
      <c r="L81" s="22">
        <f t="shared" si="5"/>
        <v>11287</v>
      </c>
      <c r="M81" s="22">
        <f t="shared" si="5"/>
        <v>11698</v>
      </c>
      <c r="N81" s="22">
        <f t="shared" si="5"/>
        <v>11964</v>
      </c>
      <c r="O81" s="22">
        <f t="shared" si="5"/>
        <v>12139</v>
      </c>
      <c r="P81" s="22">
        <f t="shared" si="5"/>
        <v>12281</v>
      </c>
      <c r="Q81" s="22">
        <f t="shared" si="5"/>
        <v>12357</v>
      </c>
      <c r="R81" s="22">
        <f t="shared" si="5"/>
        <v>12414</v>
      </c>
      <c r="S81" s="22">
        <f t="shared" si="5"/>
        <v>12475</v>
      </c>
      <c r="T81" s="22">
        <f t="shared" si="5"/>
        <v>12513</v>
      </c>
      <c r="U81" s="22">
        <f t="shared" si="5"/>
        <v>12543</v>
      </c>
      <c r="V81" s="22">
        <f t="shared" si="5"/>
        <v>12559</v>
      </c>
      <c r="W81" s="22">
        <f t="shared" si="5"/>
        <v>12582</v>
      </c>
      <c r="X81" s="22">
        <f t="shared" si="5"/>
        <v>12598</v>
      </c>
      <c r="Y81" s="22">
        <f t="shared" si="5"/>
        <v>12606</v>
      </c>
      <c r="Z81" s="22">
        <f t="shared" si="4"/>
        <v>12619</v>
      </c>
      <c r="AA81" s="22">
        <f t="shared" si="4"/>
        <v>12628</v>
      </c>
      <c r="AB81" s="22">
        <f t="shared" si="4"/>
        <v>12646</v>
      </c>
      <c r="AC81" s="22">
        <f t="shared" si="4"/>
        <v>12659</v>
      </c>
      <c r="AD81" s="22">
        <f t="shared" si="4"/>
        <v>12672</v>
      </c>
      <c r="AE81" s="22">
        <f t="shared" si="4"/>
        <v>12696</v>
      </c>
      <c r="AF81" s="22">
        <f t="shared" si="4"/>
        <v>12724</v>
      </c>
      <c r="AG81" s="22">
        <f t="shared" si="4"/>
        <v>12777</v>
      </c>
      <c r="AH81" s="22">
        <f t="shared" si="4"/>
        <v>12843</v>
      </c>
      <c r="AI81" s="22">
        <f t="shared" si="4"/>
        <v>12911</v>
      </c>
      <c r="AJ81" s="22">
        <f t="shared" si="4"/>
        <v>12987</v>
      </c>
      <c r="AK81" s="22">
        <f t="shared" si="4"/>
        <v>13062</v>
      </c>
      <c r="AL81" s="22">
        <f t="shared" ref="AL81:BA96" si="6">AK81+AL21</f>
        <v>13153</v>
      </c>
      <c r="AM81" s="22">
        <f t="shared" si="6"/>
        <v>13270</v>
      </c>
      <c r="AN81" s="22">
        <f t="shared" si="6"/>
        <v>13395</v>
      </c>
      <c r="AO81" s="22">
        <f t="shared" si="6"/>
        <v>13521</v>
      </c>
      <c r="AP81" s="22">
        <f t="shared" si="6"/>
        <v>13661</v>
      </c>
      <c r="AQ81" s="22">
        <f t="shared" si="6"/>
        <v>13777</v>
      </c>
      <c r="AR81" s="22">
        <f t="shared" si="6"/>
        <v>13869</v>
      </c>
      <c r="AS81" s="22">
        <f t="shared" si="6"/>
        <v>13989</v>
      </c>
      <c r="AT81" s="22">
        <f t="shared" si="6"/>
        <v>14136</v>
      </c>
      <c r="AU81" s="22">
        <f t="shared" si="6"/>
        <v>14283</v>
      </c>
      <c r="AV81" s="22">
        <f t="shared" si="6"/>
        <v>14435</v>
      </c>
      <c r="AW81" s="22">
        <f t="shared" si="6"/>
        <v>14602</v>
      </c>
      <c r="AX81" s="22">
        <f t="shared" si="6"/>
        <v>14746</v>
      </c>
      <c r="AY81" s="22">
        <f t="shared" si="6"/>
        <v>14853</v>
      </c>
      <c r="AZ81" s="22">
        <f t="shared" si="6"/>
        <v>14945</v>
      </c>
      <c r="BA81" s="22">
        <f t="shared" si="2"/>
        <v>15057</v>
      </c>
      <c r="BB81" s="22">
        <f t="shared" si="2"/>
        <v>15159</v>
      </c>
      <c r="BC81" s="22">
        <f t="shared" si="2"/>
        <v>15286</v>
      </c>
      <c r="BD81" s="22">
        <f t="shared" si="2"/>
        <v>15355</v>
      </c>
      <c r="BE81" s="22">
        <f t="shared" si="2"/>
        <v>15355</v>
      </c>
    </row>
    <row r="82" spans="1:57" x14ac:dyDescent="0.25">
      <c r="A82" s="21" t="s">
        <v>26</v>
      </c>
      <c r="B82" s="21">
        <v>2021</v>
      </c>
      <c r="C82" s="21" t="s">
        <v>28</v>
      </c>
      <c r="D82" s="20" t="s">
        <v>0</v>
      </c>
      <c r="E82" s="22">
        <f t="shared" si="1"/>
        <v>0</v>
      </c>
      <c r="F82" s="22">
        <f t="shared" si="5"/>
        <v>0</v>
      </c>
      <c r="G82" s="22">
        <f t="shared" si="5"/>
        <v>0</v>
      </c>
      <c r="H82" s="22">
        <f t="shared" si="5"/>
        <v>0</v>
      </c>
      <c r="I82" s="22">
        <f t="shared" si="5"/>
        <v>0</v>
      </c>
      <c r="J82" s="22">
        <f t="shared" si="5"/>
        <v>0</v>
      </c>
      <c r="K82" s="22">
        <f t="shared" si="5"/>
        <v>0</v>
      </c>
      <c r="L82" s="22">
        <f t="shared" si="5"/>
        <v>0</v>
      </c>
      <c r="M82" s="22">
        <f t="shared" si="5"/>
        <v>0</v>
      </c>
      <c r="N82" s="22">
        <f t="shared" si="5"/>
        <v>0</v>
      </c>
      <c r="O82" s="22">
        <f t="shared" si="5"/>
        <v>0</v>
      </c>
      <c r="P82" s="22">
        <f t="shared" si="5"/>
        <v>0</v>
      </c>
      <c r="Q82" s="22">
        <f t="shared" si="5"/>
        <v>0</v>
      </c>
      <c r="R82" s="22">
        <f t="shared" si="5"/>
        <v>0</v>
      </c>
      <c r="S82" s="22">
        <f t="shared" si="5"/>
        <v>0</v>
      </c>
      <c r="T82" s="22">
        <f t="shared" si="5"/>
        <v>0</v>
      </c>
      <c r="U82" s="22">
        <f t="shared" si="5"/>
        <v>0</v>
      </c>
      <c r="V82" s="22">
        <f t="shared" si="5"/>
        <v>0</v>
      </c>
      <c r="W82" s="22">
        <f t="shared" si="5"/>
        <v>0</v>
      </c>
      <c r="X82" s="22">
        <f t="shared" si="5"/>
        <v>0</v>
      </c>
      <c r="Y82" s="22">
        <f t="shared" si="5"/>
        <v>0</v>
      </c>
      <c r="Z82" s="22">
        <f t="shared" ref="Z82:AO97" si="7">Y82+Z22</f>
        <v>0</v>
      </c>
      <c r="AA82" s="22">
        <f t="shared" si="7"/>
        <v>0</v>
      </c>
      <c r="AB82" s="22">
        <f t="shared" si="7"/>
        <v>0</v>
      </c>
      <c r="AC82" s="22">
        <f t="shared" si="7"/>
        <v>0</v>
      </c>
      <c r="AD82" s="22">
        <f t="shared" si="7"/>
        <v>0</v>
      </c>
      <c r="AE82" s="22">
        <f t="shared" si="7"/>
        <v>0</v>
      </c>
      <c r="AF82" s="22">
        <f t="shared" si="7"/>
        <v>1</v>
      </c>
      <c r="AG82" s="22">
        <f t="shared" si="7"/>
        <v>1</v>
      </c>
      <c r="AH82" s="22">
        <f t="shared" si="7"/>
        <v>1</v>
      </c>
      <c r="AI82" s="22">
        <f t="shared" si="7"/>
        <v>2</v>
      </c>
      <c r="AJ82" s="22">
        <f t="shared" si="7"/>
        <v>2</v>
      </c>
      <c r="AK82" s="22">
        <f t="shared" si="7"/>
        <v>2</v>
      </c>
      <c r="AL82" s="22">
        <f t="shared" si="6"/>
        <v>2</v>
      </c>
      <c r="AM82" s="22">
        <f t="shared" si="6"/>
        <v>2</v>
      </c>
      <c r="AN82" s="22">
        <f t="shared" si="6"/>
        <v>2</v>
      </c>
      <c r="AO82" s="22">
        <f t="shared" si="6"/>
        <v>3</v>
      </c>
      <c r="AP82" s="22">
        <f t="shared" si="6"/>
        <v>4</v>
      </c>
      <c r="AQ82" s="22">
        <f t="shared" si="6"/>
        <v>4</v>
      </c>
      <c r="AR82" s="22">
        <f t="shared" si="6"/>
        <v>4</v>
      </c>
      <c r="AS82" s="22">
        <f t="shared" si="6"/>
        <v>4</v>
      </c>
      <c r="AT82" s="22">
        <f t="shared" si="6"/>
        <v>4</v>
      </c>
      <c r="AU82" s="22">
        <f t="shared" si="6"/>
        <v>4</v>
      </c>
      <c r="AV82" s="22">
        <f t="shared" si="6"/>
        <v>4</v>
      </c>
      <c r="AW82" s="22">
        <f t="shared" si="6"/>
        <v>4</v>
      </c>
      <c r="AX82" s="22">
        <f t="shared" si="6"/>
        <v>4</v>
      </c>
      <c r="AY82" s="22">
        <f t="shared" si="6"/>
        <v>4</v>
      </c>
      <c r="AZ82" s="22">
        <f t="shared" si="6"/>
        <v>4</v>
      </c>
      <c r="BA82" s="22">
        <f t="shared" si="6"/>
        <v>4</v>
      </c>
      <c r="BB82" s="22">
        <f t="shared" ref="BB82:BE97" si="8">BA82+BB22</f>
        <v>4</v>
      </c>
      <c r="BC82" s="22">
        <f t="shared" si="8"/>
        <v>4</v>
      </c>
      <c r="BD82" s="22">
        <f t="shared" si="8"/>
        <v>4</v>
      </c>
      <c r="BE82" s="22">
        <f t="shared" si="8"/>
        <v>4</v>
      </c>
    </row>
    <row r="83" spans="1:57" x14ac:dyDescent="0.25">
      <c r="A83" s="21" t="s">
        <v>26</v>
      </c>
      <c r="B83" s="21">
        <v>2021</v>
      </c>
      <c r="C83" s="21" t="s">
        <v>28</v>
      </c>
      <c r="D83" s="29" t="s">
        <v>1</v>
      </c>
      <c r="E83" s="22">
        <f t="shared" si="1"/>
        <v>0</v>
      </c>
      <c r="F83" s="22">
        <f t="shared" si="5"/>
        <v>0</v>
      </c>
      <c r="G83" s="22">
        <f t="shared" si="5"/>
        <v>0</v>
      </c>
      <c r="H83" s="22">
        <f t="shared" si="5"/>
        <v>0</v>
      </c>
      <c r="I83" s="22">
        <f t="shared" si="5"/>
        <v>0</v>
      </c>
      <c r="J83" s="22">
        <f t="shared" si="5"/>
        <v>0</v>
      </c>
      <c r="K83" s="22">
        <f t="shared" si="5"/>
        <v>0</v>
      </c>
      <c r="L83" s="22">
        <f t="shared" si="5"/>
        <v>0</v>
      </c>
      <c r="M83" s="22">
        <f t="shared" si="5"/>
        <v>0</v>
      </c>
      <c r="N83" s="22">
        <f t="shared" si="5"/>
        <v>0</v>
      </c>
      <c r="O83" s="22">
        <f t="shared" si="5"/>
        <v>0</v>
      </c>
      <c r="P83" s="22">
        <f t="shared" si="5"/>
        <v>0</v>
      </c>
      <c r="Q83" s="22">
        <f t="shared" si="5"/>
        <v>0</v>
      </c>
      <c r="R83" s="22">
        <f t="shared" si="5"/>
        <v>0</v>
      </c>
      <c r="S83" s="22">
        <f t="shared" si="5"/>
        <v>0</v>
      </c>
      <c r="T83" s="22">
        <f t="shared" si="5"/>
        <v>0</v>
      </c>
      <c r="U83" s="22">
        <f t="shared" si="5"/>
        <v>0</v>
      </c>
      <c r="V83" s="22">
        <f t="shared" si="5"/>
        <v>0</v>
      </c>
      <c r="W83" s="22">
        <f t="shared" si="5"/>
        <v>0</v>
      </c>
      <c r="X83" s="22">
        <f t="shared" si="5"/>
        <v>0</v>
      </c>
      <c r="Y83" s="22">
        <f t="shared" si="5"/>
        <v>0</v>
      </c>
      <c r="Z83" s="22">
        <f t="shared" si="7"/>
        <v>0</v>
      </c>
      <c r="AA83" s="22">
        <f t="shared" si="7"/>
        <v>0</v>
      </c>
      <c r="AB83" s="22">
        <f t="shared" si="7"/>
        <v>0</v>
      </c>
      <c r="AC83" s="22">
        <f t="shared" si="7"/>
        <v>0</v>
      </c>
      <c r="AD83" s="22">
        <f t="shared" si="7"/>
        <v>0</v>
      </c>
      <c r="AE83" s="22">
        <f t="shared" si="7"/>
        <v>0</v>
      </c>
      <c r="AF83" s="22">
        <f t="shared" si="7"/>
        <v>0</v>
      </c>
      <c r="AG83" s="22">
        <f t="shared" si="7"/>
        <v>0</v>
      </c>
      <c r="AH83" s="22">
        <f t="shared" si="7"/>
        <v>0</v>
      </c>
      <c r="AI83" s="22">
        <f t="shared" si="7"/>
        <v>0</v>
      </c>
      <c r="AJ83" s="22">
        <f t="shared" si="7"/>
        <v>0</v>
      </c>
      <c r="AK83" s="22">
        <f t="shared" si="7"/>
        <v>0</v>
      </c>
      <c r="AL83" s="22">
        <f t="shared" si="6"/>
        <v>0</v>
      </c>
      <c r="AM83" s="22">
        <f t="shared" si="6"/>
        <v>0</v>
      </c>
      <c r="AN83" s="22">
        <f t="shared" si="6"/>
        <v>0</v>
      </c>
      <c r="AO83" s="22">
        <f t="shared" si="6"/>
        <v>0</v>
      </c>
      <c r="AP83" s="22">
        <f t="shared" si="6"/>
        <v>0</v>
      </c>
      <c r="AQ83" s="22">
        <f t="shared" si="6"/>
        <v>0</v>
      </c>
      <c r="AR83" s="22">
        <f t="shared" si="6"/>
        <v>0</v>
      </c>
      <c r="AS83" s="22">
        <f t="shared" si="6"/>
        <v>0</v>
      </c>
      <c r="AT83" s="22">
        <f t="shared" si="6"/>
        <v>0</v>
      </c>
      <c r="AU83" s="22">
        <f t="shared" si="6"/>
        <v>0</v>
      </c>
      <c r="AV83" s="22">
        <f t="shared" si="6"/>
        <v>0</v>
      </c>
      <c r="AW83" s="22">
        <f t="shared" si="6"/>
        <v>0</v>
      </c>
      <c r="AX83" s="22">
        <f t="shared" si="6"/>
        <v>0</v>
      </c>
      <c r="AY83" s="22">
        <f t="shared" si="6"/>
        <v>0</v>
      </c>
      <c r="AZ83" s="22">
        <f t="shared" si="6"/>
        <v>0</v>
      </c>
      <c r="BA83" s="22">
        <f t="shared" si="6"/>
        <v>0</v>
      </c>
      <c r="BB83" s="22">
        <f t="shared" si="8"/>
        <v>1</v>
      </c>
      <c r="BC83" s="22">
        <f t="shared" si="8"/>
        <v>2</v>
      </c>
      <c r="BD83" s="22">
        <f t="shared" si="8"/>
        <v>2</v>
      </c>
      <c r="BE83" s="22">
        <f t="shared" si="8"/>
        <v>2</v>
      </c>
    </row>
    <row r="84" spans="1:57" x14ac:dyDescent="0.25">
      <c r="A84" s="21" t="s">
        <v>26</v>
      </c>
      <c r="B84" s="21">
        <v>2021</v>
      </c>
      <c r="C84" s="21" t="s">
        <v>28</v>
      </c>
      <c r="D84" s="29" t="s">
        <v>2</v>
      </c>
      <c r="E84" s="22">
        <f t="shared" si="1"/>
        <v>0</v>
      </c>
      <c r="F84" s="22">
        <f t="shared" si="5"/>
        <v>0</v>
      </c>
      <c r="G84" s="22">
        <f t="shared" si="5"/>
        <v>0</v>
      </c>
      <c r="H84" s="22">
        <f t="shared" si="5"/>
        <v>0</v>
      </c>
      <c r="I84" s="22">
        <f t="shared" si="5"/>
        <v>0</v>
      </c>
      <c r="J84" s="22">
        <f t="shared" si="5"/>
        <v>0</v>
      </c>
      <c r="K84" s="22">
        <f t="shared" si="5"/>
        <v>0</v>
      </c>
      <c r="L84" s="22">
        <f t="shared" si="5"/>
        <v>0</v>
      </c>
      <c r="M84" s="22">
        <f t="shared" si="5"/>
        <v>0</v>
      </c>
      <c r="N84" s="22">
        <f t="shared" si="5"/>
        <v>0</v>
      </c>
      <c r="O84" s="22">
        <f t="shared" si="5"/>
        <v>0</v>
      </c>
      <c r="P84" s="22">
        <f t="shared" si="5"/>
        <v>0</v>
      </c>
      <c r="Q84" s="22">
        <f t="shared" si="5"/>
        <v>0</v>
      </c>
      <c r="R84" s="22">
        <f t="shared" si="5"/>
        <v>0</v>
      </c>
      <c r="S84" s="22">
        <f t="shared" si="5"/>
        <v>0</v>
      </c>
      <c r="T84" s="22">
        <f t="shared" si="5"/>
        <v>0</v>
      </c>
      <c r="U84" s="22">
        <f t="shared" si="5"/>
        <v>0</v>
      </c>
      <c r="V84" s="22">
        <f t="shared" si="5"/>
        <v>0</v>
      </c>
      <c r="W84" s="22">
        <f t="shared" si="5"/>
        <v>0</v>
      </c>
      <c r="X84" s="22">
        <f t="shared" si="5"/>
        <v>0</v>
      </c>
      <c r="Y84" s="22">
        <f t="shared" si="5"/>
        <v>0</v>
      </c>
      <c r="Z84" s="22">
        <f t="shared" si="7"/>
        <v>0</v>
      </c>
      <c r="AA84" s="22">
        <f t="shared" si="7"/>
        <v>0</v>
      </c>
      <c r="AB84" s="22">
        <f t="shared" si="7"/>
        <v>0</v>
      </c>
      <c r="AC84" s="22">
        <f t="shared" si="7"/>
        <v>0</v>
      </c>
      <c r="AD84" s="22">
        <f t="shared" si="7"/>
        <v>0</v>
      </c>
      <c r="AE84" s="22">
        <f t="shared" si="7"/>
        <v>0</v>
      </c>
      <c r="AF84" s="22">
        <f t="shared" si="7"/>
        <v>0</v>
      </c>
      <c r="AG84" s="22">
        <f t="shared" si="7"/>
        <v>0</v>
      </c>
      <c r="AH84" s="22">
        <f t="shared" si="7"/>
        <v>0</v>
      </c>
      <c r="AI84" s="22">
        <f t="shared" si="7"/>
        <v>0</v>
      </c>
      <c r="AJ84" s="22">
        <f t="shared" si="7"/>
        <v>0</v>
      </c>
      <c r="AK84" s="22">
        <f t="shared" si="7"/>
        <v>0</v>
      </c>
      <c r="AL84" s="22">
        <f t="shared" si="6"/>
        <v>0</v>
      </c>
      <c r="AM84" s="22">
        <f t="shared" si="6"/>
        <v>0</v>
      </c>
      <c r="AN84" s="22">
        <f t="shared" si="6"/>
        <v>0</v>
      </c>
      <c r="AO84" s="22">
        <f t="shared" si="6"/>
        <v>0</v>
      </c>
      <c r="AP84" s="22">
        <f t="shared" si="6"/>
        <v>0</v>
      </c>
      <c r="AQ84" s="22">
        <f t="shared" si="6"/>
        <v>1</v>
      </c>
      <c r="AR84" s="22">
        <f t="shared" si="6"/>
        <v>1</v>
      </c>
      <c r="AS84" s="22">
        <f t="shared" si="6"/>
        <v>2</v>
      </c>
      <c r="AT84" s="22">
        <f t="shared" si="6"/>
        <v>2</v>
      </c>
      <c r="AU84" s="22">
        <f t="shared" si="6"/>
        <v>2</v>
      </c>
      <c r="AV84" s="22">
        <f t="shared" si="6"/>
        <v>2</v>
      </c>
      <c r="AW84" s="22">
        <f t="shared" si="6"/>
        <v>2</v>
      </c>
      <c r="AX84" s="22">
        <f t="shared" si="6"/>
        <v>2</v>
      </c>
      <c r="AY84" s="22">
        <f t="shared" si="6"/>
        <v>2</v>
      </c>
      <c r="AZ84" s="22">
        <f t="shared" si="6"/>
        <v>2</v>
      </c>
      <c r="BA84" s="22">
        <f t="shared" si="6"/>
        <v>2</v>
      </c>
      <c r="BB84" s="22">
        <f t="shared" si="8"/>
        <v>2</v>
      </c>
      <c r="BC84" s="22">
        <f t="shared" si="8"/>
        <v>2</v>
      </c>
      <c r="BD84" s="22">
        <f t="shared" si="8"/>
        <v>2</v>
      </c>
      <c r="BE84" s="22">
        <f t="shared" si="8"/>
        <v>2</v>
      </c>
    </row>
    <row r="85" spans="1:57" x14ac:dyDescent="0.25">
      <c r="A85" s="21" t="s">
        <v>26</v>
      </c>
      <c r="B85" s="21">
        <v>2021</v>
      </c>
      <c r="C85" s="21" t="s">
        <v>28</v>
      </c>
      <c r="D85" s="20" t="s">
        <v>3</v>
      </c>
      <c r="E85" s="22">
        <f t="shared" si="1"/>
        <v>0</v>
      </c>
      <c r="F85" s="22">
        <f t="shared" si="5"/>
        <v>0</v>
      </c>
      <c r="G85" s="22">
        <f t="shared" si="5"/>
        <v>0</v>
      </c>
      <c r="H85" s="22">
        <f t="shared" si="5"/>
        <v>0</v>
      </c>
      <c r="I85" s="22">
        <f t="shared" si="5"/>
        <v>0</v>
      </c>
      <c r="J85" s="22">
        <f t="shared" si="5"/>
        <v>0</v>
      </c>
      <c r="K85" s="22">
        <f t="shared" si="5"/>
        <v>0</v>
      </c>
      <c r="L85" s="22">
        <f t="shared" si="5"/>
        <v>0</v>
      </c>
      <c r="M85" s="22">
        <f t="shared" si="5"/>
        <v>0</v>
      </c>
      <c r="N85" s="22">
        <f t="shared" si="5"/>
        <v>0</v>
      </c>
      <c r="O85" s="22">
        <f t="shared" si="5"/>
        <v>1</v>
      </c>
      <c r="P85" s="22">
        <f t="shared" si="5"/>
        <v>1</v>
      </c>
      <c r="Q85" s="22">
        <f t="shared" si="5"/>
        <v>1</v>
      </c>
      <c r="R85" s="22">
        <f t="shared" si="5"/>
        <v>1</v>
      </c>
      <c r="S85" s="22">
        <f t="shared" si="5"/>
        <v>1</v>
      </c>
      <c r="T85" s="22">
        <f t="shared" si="5"/>
        <v>1</v>
      </c>
      <c r="U85" s="22">
        <f t="shared" ref="U85:AJ100" si="9">T85+U25</f>
        <v>1</v>
      </c>
      <c r="V85" s="22">
        <f t="shared" si="9"/>
        <v>1</v>
      </c>
      <c r="W85" s="22">
        <f t="shared" si="9"/>
        <v>1</v>
      </c>
      <c r="X85" s="22">
        <f t="shared" si="9"/>
        <v>1</v>
      </c>
      <c r="Y85" s="22">
        <f t="shared" si="9"/>
        <v>1</v>
      </c>
      <c r="Z85" s="22">
        <f t="shared" si="7"/>
        <v>1</v>
      </c>
      <c r="AA85" s="22">
        <f t="shared" si="7"/>
        <v>1</v>
      </c>
      <c r="AB85" s="22">
        <f t="shared" si="7"/>
        <v>1</v>
      </c>
      <c r="AC85" s="22">
        <f t="shared" si="7"/>
        <v>1</v>
      </c>
      <c r="AD85" s="22">
        <f t="shared" si="7"/>
        <v>1</v>
      </c>
      <c r="AE85" s="22">
        <f t="shared" si="7"/>
        <v>1</v>
      </c>
      <c r="AF85" s="22">
        <f t="shared" si="7"/>
        <v>1</v>
      </c>
      <c r="AG85" s="22">
        <f t="shared" si="7"/>
        <v>1</v>
      </c>
      <c r="AH85" s="22">
        <f t="shared" si="7"/>
        <v>1</v>
      </c>
      <c r="AI85" s="22">
        <f t="shared" si="7"/>
        <v>1</v>
      </c>
      <c r="AJ85" s="22">
        <f t="shared" si="7"/>
        <v>1</v>
      </c>
      <c r="AK85" s="22">
        <f t="shared" si="7"/>
        <v>1</v>
      </c>
      <c r="AL85" s="22">
        <f t="shared" si="6"/>
        <v>1</v>
      </c>
      <c r="AM85" s="22">
        <f t="shared" si="6"/>
        <v>1</v>
      </c>
      <c r="AN85" s="22">
        <f t="shared" si="6"/>
        <v>1</v>
      </c>
      <c r="AO85" s="22">
        <f t="shared" si="6"/>
        <v>1</v>
      </c>
      <c r="AP85" s="22">
        <f t="shared" si="6"/>
        <v>1</v>
      </c>
      <c r="AQ85" s="22">
        <f t="shared" si="6"/>
        <v>2</v>
      </c>
      <c r="AR85" s="22">
        <f t="shared" si="6"/>
        <v>2</v>
      </c>
      <c r="AS85" s="22">
        <f t="shared" si="6"/>
        <v>2</v>
      </c>
      <c r="AT85" s="22">
        <f t="shared" si="6"/>
        <v>2</v>
      </c>
      <c r="AU85" s="22">
        <f t="shared" si="6"/>
        <v>3</v>
      </c>
      <c r="AV85" s="22">
        <f t="shared" si="6"/>
        <v>3</v>
      </c>
      <c r="AW85" s="22">
        <f t="shared" si="6"/>
        <v>4</v>
      </c>
      <c r="AX85" s="22">
        <f t="shared" si="6"/>
        <v>4</v>
      </c>
      <c r="AY85" s="22">
        <f t="shared" si="6"/>
        <v>4</v>
      </c>
      <c r="AZ85" s="22">
        <f t="shared" si="6"/>
        <v>4</v>
      </c>
      <c r="BA85" s="22">
        <f t="shared" si="6"/>
        <v>4</v>
      </c>
      <c r="BB85" s="22">
        <f t="shared" si="8"/>
        <v>4</v>
      </c>
      <c r="BC85" s="22">
        <f t="shared" si="8"/>
        <v>4</v>
      </c>
      <c r="BD85" s="22">
        <f t="shared" si="8"/>
        <v>4</v>
      </c>
      <c r="BE85" s="22">
        <f t="shared" si="8"/>
        <v>4</v>
      </c>
    </row>
    <row r="86" spans="1:57" x14ac:dyDescent="0.25">
      <c r="A86" s="21" t="s">
        <v>26</v>
      </c>
      <c r="B86" s="21">
        <v>2021</v>
      </c>
      <c r="C86" s="21" t="s">
        <v>28</v>
      </c>
      <c r="D86" s="20" t="s">
        <v>4</v>
      </c>
      <c r="E86" s="22">
        <f t="shared" si="1"/>
        <v>2</v>
      </c>
      <c r="F86" s="22">
        <f t="shared" ref="F86:U101" si="10">E86+F26</f>
        <v>2</v>
      </c>
      <c r="G86" s="22">
        <f t="shared" si="10"/>
        <v>2</v>
      </c>
      <c r="H86" s="22">
        <f t="shared" si="10"/>
        <v>2</v>
      </c>
      <c r="I86" s="22">
        <f t="shared" si="10"/>
        <v>5</v>
      </c>
      <c r="J86" s="22">
        <f t="shared" si="10"/>
        <v>6</v>
      </c>
      <c r="K86" s="22">
        <f t="shared" si="10"/>
        <v>6</v>
      </c>
      <c r="L86" s="22">
        <f t="shared" si="10"/>
        <v>6</v>
      </c>
      <c r="M86" s="22">
        <f t="shared" si="10"/>
        <v>7</v>
      </c>
      <c r="N86" s="22">
        <f t="shared" si="10"/>
        <v>7</v>
      </c>
      <c r="O86" s="22">
        <f t="shared" si="10"/>
        <v>7</v>
      </c>
      <c r="P86" s="22">
        <f t="shared" si="10"/>
        <v>7</v>
      </c>
      <c r="Q86" s="22">
        <f t="shared" si="10"/>
        <v>8</v>
      </c>
      <c r="R86" s="22">
        <f t="shared" si="10"/>
        <v>8</v>
      </c>
      <c r="S86" s="22">
        <f t="shared" si="10"/>
        <v>8</v>
      </c>
      <c r="T86" s="22">
        <f t="shared" si="10"/>
        <v>8</v>
      </c>
      <c r="U86" s="22">
        <f t="shared" si="9"/>
        <v>8</v>
      </c>
      <c r="V86" s="22">
        <f t="shared" si="9"/>
        <v>8</v>
      </c>
      <c r="W86" s="22">
        <f t="shared" si="9"/>
        <v>8</v>
      </c>
      <c r="X86" s="22">
        <f t="shared" si="9"/>
        <v>8</v>
      </c>
      <c r="Y86" s="22">
        <f t="shared" si="9"/>
        <v>8</v>
      </c>
      <c r="Z86" s="22">
        <f t="shared" si="7"/>
        <v>8</v>
      </c>
      <c r="AA86" s="22">
        <f t="shared" si="7"/>
        <v>8</v>
      </c>
      <c r="AB86" s="22">
        <f t="shared" si="7"/>
        <v>8</v>
      </c>
      <c r="AC86" s="22">
        <f t="shared" si="7"/>
        <v>8</v>
      </c>
      <c r="AD86" s="22">
        <f t="shared" si="7"/>
        <v>8</v>
      </c>
      <c r="AE86" s="22">
        <f t="shared" si="7"/>
        <v>10</v>
      </c>
      <c r="AF86" s="22">
        <f t="shared" si="7"/>
        <v>10</v>
      </c>
      <c r="AG86" s="22">
        <f t="shared" si="7"/>
        <v>10</v>
      </c>
      <c r="AH86" s="22">
        <f t="shared" si="7"/>
        <v>11</v>
      </c>
      <c r="AI86" s="22">
        <f t="shared" si="7"/>
        <v>11</v>
      </c>
      <c r="AJ86" s="22">
        <f t="shared" si="7"/>
        <v>11</v>
      </c>
      <c r="AK86" s="22">
        <f t="shared" si="7"/>
        <v>11</v>
      </c>
      <c r="AL86" s="22">
        <f t="shared" si="6"/>
        <v>11</v>
      </c>
      <c r="AM86" s="22">
        <f t="shared" si="6"/>
        <v>12</v>
      </c>
      <c r="AN86" s="22">
        <f t="shared" si="6"/>
        <v>12</v>
      </c>
      <c r="AO86" s="22">
        <f t="shared" si="6"/>
        <v>12</v>
      </c>
      <c r="AP86" s="22">
        <f t="shared" si="6"/>
        <v>12</v>
      </c>
      <c r="AQ86" s="22">
        <f t="shared" si="6"/>
        <v>12</v>
      </c>
      <c r="AR86" s="22">
        <f t="shared" si="6"/>
        <v>13</v>
      </c>
      <c r="AS86" s="22">
        <f t="shared" si="6"/>
        <v>13</v>
      </c>
      <c r="AT86" s="22">
        <f t="shared" si="6"/>
        <v>13</v>
      </c>
      <c r="AU86" s="22">
        <f t="shared" si="6"/>
        <v>14</v>
      </c>
      <c r="AV86" s="22">
        <f t="shared" si="6"/>
        <v>16</v>
      </c>
      <c r="AW86" s="22">
        <f t="shared" si="6"/>
        <v>16</v>
      </c>
      <c r="AX86" s="22">
        <f t="shared" si="6"/>
        <v>16</v>
      </c>
      <c r="AY86" s="22">
        <f t="shared" si="6"/>
        <v>16</v>
      </c>
      <c r="AZ86" s="22">
        <f t="shared" si="6"/>
        <v>16</v>
      </c>
      <c r="BA86" s="22">
        <f t="shared" si="6"/>
        <v>16</v>
      </c>
      <c r="BB86" s="22">
        <f t="shared" si="8"/>
        <v>18</v>
      </c>
      <c r="BC86" s="22">
        <f t="shared" si="8"/>
        <v>18</v>
      </c>
      <c r="BD86" s="22">
        <f t="shared" si="8"/>
        <v>19</v>
      </c>
      <c r="BE86" s="22">
        <f t="shared" si="8"/>
        <v>19</v>
      </c>
    </row>
    <row r="87" spans="1:57" x14ac:dyDescent="0.25">
      <c r="A87" s="21" t="s">
        <v>26</v>
      </c>
      <c r="B87" s="21">
        <v>2021</v>
      </c>
      <c r="C87" s="21" t="s">
        <v>28</v>
      </c>
      <c r="D87" s="20" t="s">
        <v>5</v>
      </c>
      <c r="E87" s="22">
        <f t="shared" si="1"/>
        <v>1</v>
      </c>
      <c r="F87" s="22">
        <f t="shared" si="10"/>
        <v>3</v>
      </c>
      <c r="G87" s="22">
        <f t="shared" si="10"/>
        <v>5</v>
      </c>
      <c r="H87" s="22">
        <f t="shared" si="10"/>
        <v>6</v>
      </c>
      <c r="I87" s="22">
        <f t="shared" si="10"/>
        <v>7</v>
      </c>
      <c r="J87" s="22">
        <f t="shared" si="10"/>
        <v>9</v>
      </c>
      <c r="K87" s="22">
        <f t="shared" si="10"/>
        <v>12</v>
      </c>
      <c r="L87" s="22">
        <f t="shared" si="10"/>
        <v>13</v>
      </c>
      <c r="M87" s="22">
        <f t="shared" si="10"/>
        <v>13</v>
      </c>
      <c r="N87" s="22">
        <f t="shared" si="10"/>
        <v>13</v>
      </c>
      <c r="O87" s="22">
        <f t="shared" si="10"/>
        <v>13</v>
      </c>
      <c r="P87" s="22">
        <f t="shared" si="10"/>
        <v>14</v>
      </c>
      <c r="Q87" s="22">
        <f t="shared" si="10"/>
        <v>14</v>
      </c>
      <c r="R87" s="22">
        <f t="shared" si="10"/>
        <v>14</v>
      </c>
      <c r="S87" s="22">
        <f t="shared" si="10"/>
        <v>14</v>
      </c>
      <c r="T87" s="22">
        <f t="shared" si="10"/>
        <v>14</v>
      </c>
      <c r="U87" s="22">
        <f t="shared" si="9"/>
        <v>14</v>
      </c>
      <c r="V87" s="22">
        <f t="shared" si="9"/>
        <v>14</v>
      </c>
      <c r="W87" s="22">
        <f t="shared" si="9"/>
        <v>14</v>
      </c>
      <c r="X87" s="22">
        <f t="shared" si="9"/>
        <v>14</v>
      </c>
      <c r="Y87" s="22">
        <f t="shared" si="9"/>
        <v>14</v>
      </c>
      <c r="Z87" s="22">
        <f t="shared" si="7"/>
        <v>14</v>
      </c>
      <c r="AA87" s="22">
        <f t="shared" si="7"/>
        <v>14</v>
      </c>
      <c r="AB87" s="22">
        <f t="shared" si="7"/>
        <v>14</v>
      </c>
      <c r="AC87" s="22">
        <f t="shared" si="7"/>
        <v>14</v>
      </c>
      <c r="AD87" s="22">
        <f t="shared" si="7"/>
        <v>14</v>
      </c>
      <c r="AE87" s="22">
        <f t="shared" si="7"/>
        <v>15</v>
      </c>
      <c r="AF87" s="22">
        <f t="shared" si="7"/>
        <v>15</v>
      </c>
      <c r="AG87" s="22">
        <f t="shared" si="7"/>
        <v>18</v>
      </c>
      <c r="AH87" s="22">
        <f t="shared" si="7"/>
        <v>19</v>
      </c>
      <c r="AI87" s="22">
        <f t="shared" si="7"/>
        <v>19</v>
      </c>
      <c r="AJ87" s="22">
        <f t="shared" si="7"/>
        <v>20</v>
      </c>
      <c r="AK87" s="22">
        <f t="shared" si="7"/>
        <v>23</v>
      </c>
      <c r="AL87" s="22">
        <f t="shared" si="6"/>
        <v>24</v>
      </c>
      <c r="AM87" s="22">
        <f t="shared" si="6"/>
        <v>26</v>
      </c>
      <c r="AN87" s="22">
        <f t="shared" si="6"/>
        <v>26</v>
      </c>
      <c r="AO87" s="22">
        <f t="shared" si="6"/>
        <v>28</v>
      </c>
      <c r="AP87" s="22">
        <f t="shared" si="6"/>
        <v>28</v>
      </c>
      <c r="AQ87" s="22">
        <f t="shared" si="6"/>
        <v>29</v>
      </c>
      <c r="AR87" s="22">
        <f t="shared" si="6"/>
        <v>29</v>
      </c>
      <c r="AS87" s="22">
        <f t="shared" si="6"/>
        <v>30</v>
      </c>
      <c r="AT87" s="22">
        <f t="shared" si="6"/>
        <v>30</v>
      </c>
      <c r="AU87" s="22">
        <f t="shared" si="6"/>
        <v>30</v>
      </c>
      <c r="AV87" s="22">
        <f t="shared" si="6"/>
        <v>30</v>
      </c>
      <c r="AW87" s="22">
        <f t="shared" si="6"/>
        <v>30</v>
      </c>
      <c r="AX87" s="22">
        <f t="shared" si="6"/>
        <v>30</v>
      </c>
      <c r="AY87" s="22">
        <f t="shared" si="6"/>
        <v>30</v>
      </c>
      <c r="AZ87" s="22">
        <f t="shared" si="6"/>
        <v>31</v>
      </c>
      <c r="BA87" s="22">
        <f t="shared" si="6"/>
        <v>31</v>
      </c>
      <c r="BB87" s="22">
        <f t="shared" si="8"/>
        <v>31</v>
      </c>
      <c r="BC87" s="22">
        <f t="shared" si="8"/>
        <v>33</v>
      </c>
      <c r="BD87" s="22">
        <f t="shared" si="8"/>
        <v>33</v>
      </c>
      <c r="BE87" s="22">
        <f t="shared" si="8"/>
        <v>33</v>
      </c>
    </row>
    <row r="88" spans="1:57" x14ac:dyDescent="0.25">
      <c r="A88" s="21" t="s">
        <v>26</v>
      </c>
      <c r="B88" s="21">
        <v>2021</v>
      </c>
      <c r="C88" s="21" t="s">
        <v>28</v>
      </c>
      <c r="D88" s="23" t="s">
        <v>6</v>
      </c>
      <c r="E88" s="22">
        <f t="shared" si="1"/>
        <v>4</v>
      </c>
      <c r="F88" s="22">
        <f t="shared" si="10"/>
        <v>7</v>
      </c>
      <c r="G88" s="22">
        <f t="shared" si="10"/>
        <v>11</v>
      </c>
      <c r="H88" s="22">
        <f t="shared" si="10"/>
        <v>12</v>
      </c>
      <c r="I88" s="22">
        <f t="shared" si="10"/>
        <v>18</v>
      </c>
      <c r="J88" s="22">
        <f t="shared" si="10"/>
        <v>22</v>
      </c>
      <c r="K88" s="22">
        <f t="shared" si="10"/>
        <v>22</v>
      </c>
      <c r="L88" s="22">
        <f t="shared" si="10"/>
        <v>26</v>
      </c>
      <c r="M88" s="22">
        <f t="shared" si="10"/>
        <v>29</v>
      </c>
      <c r="N88" s="22">
        <f t="shared" si="10"/>
        <v>29</v>
      </c>
      <c r="O88" s="22">
        <f t="shared" si="10"/>
        <v>29</v>
      </c>
      <c r="P88" s="22">
        <f t="shared" si="10"/>
        <v>29</v>
      </c>
      <c r="Q88" s="22">
        <f t="shared" si="10"/>
        <v>29</v>
      </c>
      <c r="R88" s="22">
        <f t="shared" si="10"/>
        <v>29</v>
      </c>
      <c r="S88" s="22">
        <f t="shared" si="10"/>
        <v>29</v>
      </c>
      <c r="T88" s="22">
        <f t="shared" si="10"/>
        <v>29</v>
      </c>
      <c r="U88" s="22">
        <f t="shared" si="9"/>
        <v>29</v>
      </c>
      <c r="V88" s="22">
        <f t="shared" si="9"/>
        <v>29</v>
      </c>
      <c r="W88" s="22">
        <f t="shared" si="9"/>
        <v>30</v>
      </c>
      <c r="X88" s="22">
        <f t="shared" si="9"/>
        <v>30</v>
      </c>
      <c r="Y88" s="22">
        <f t="shared" si="9"/>
        <v>30</v>
      </c>
      <c r="Z88" s="22">
        <f t="shared" si="7"/>
        <v>30</v>
      </c>
      <c r="AA88" s="22">
        <f t="shared" si="7"/>
        <v>30</v>
      </c>
      <c r="AB88" s="22">
        <f t="shared" si="7"/>
        <v>30</v>
      </c>
      <c r="AC88" s="22">
        <f t="shared" si="7"/>
        <v>32</v>
      </c>
      <c r="AD88" s="22">
        <f t="shared" si="7"/>
        <v>32</v>
      </c>
      <c r="AE88" s="22">
        <f t="shared" si="7"/>
        <v>32</v>
      </c>
      <c r="AF88" s="22">
        <f t="shared" si="7"/>
        <v>32</v>
      </c>
      <c r="AG88" s="22">
        <f t="shared" si="7"/>
        <v>34</v>
      </c>
      <c r="AH88" s="22">
        <f t="shared" si="7"/>
        <v>34</v>
      </c>
      <c r="AI88" s="22">
        <f t="shared" si="7"/>
        <v>38</v>
      </c>
      <c r="AJ88" s="22">
        <f t="shared" si="7"/>
        <v>41</v>
      </c>
      <c r="AK88" s="22">
        <f t="shared" si="7"/>
        <v>43</v>
      </c>
      <c r="AL88" s="22">
        <f t="shared" si="6"/>
        <v>44</v>
      </c>
      <c r="AM88" s="22">
        <f t="shared" si="6"/>
        <v>45</v>
      </c>
      <c r="AN88" s="22">
        <f t="shared" si="6"/>
        <v>46</v>
      </c>
      <c r="AO88" s="22">
        <f t="shared" si="6"/>
        <v>46</v>
      </c>
      <c r="AP88" s="22">
        <f t="shared" si="6"/>
        <v>47</v>
      </c>
      <c r="AQ88" s="22">
        <f t="shared" si="6"/>
        <v>48</v>
      </c>
      <c r="AR88" s="22">
        <f t="shared" si="6"/>
        <v>49</v>
      </c>
      <c r="AS88" s="22">
        <f t="shared" si="6"/>
        <v>49</v>
      </c>
      <c r="AT88" s="22">
        <f t="shared" si="6"/>
        <v>50</v>
      </c>
      <c r="AU88" s="22">
        <f t="shared" si="6"/>
        <v>51</v>
      </c>
      <c r="AV88" s="22">
        <f t="shared" si="6"/>
        <v>52</v>
      </c>
      <c r="AW88" s="22">
        <f t="shared" si="6"/>
        <v>52</v>
      </c>
      <c r="AX88" s="22">
        <f t="shared" si="6"/>
        <v>53</v>
      </c>
      <c r="AY88" s="22">
        <f t="shared" si="6"/>
        <v>53</v>
      </c>
      <c r="AZ88" s="22">
        <f t="shared" si="6"/>
        <v>54</v>
      </c>
      <c r="BA88" s="22">
        <f t="shared" si="6"/>
        <v>54</v>
      </c>
      <c r="BB88" s="22">
        <f t="shared" si="8"/>
        <v>56</v>
      </c>
      <c r="BC88" s="22">
        <f t="shared" si="8"/>
        <v>56</v>
      </c>
      <c r="BD88" s="22">
        <f t="shared" si="8"/>
        <v>60</v>
      </c>
      <c r="BE88" s="22">
        <f t="shared" si="8"/>
        <v>60</v>
      </c>
    </row>
    <row r="89" spans="1:57" x14ac:dyDescent="0.25">
      <c r="A89" s="21" t="s">
        <v>26</v>
      </c>
      <c r="B89" s="21">
        <v>2021</v>
      </c>
      <c r="C89" s="21" t="s">
        <v>28</v>
      </c>
      <c r="D89" s="23" t="s">
        <v>7</v>
      </c>
      <c r="E89" s="22">
        <f t="shared" si="1"/>
        <v>8</v>
      </c>
      <c r="F89" s="22">
        <f t="shared" si="10"/>
        <v>16</v>
      </c>
      <c r="G89" s="22">
        <f t="shared" si="10"/>
        <v>23</v>
      </c>
      <c r="H89" s="22">
        <f t="shared" si="10"/>
        <v>35</v>
      </c>
      <c r="I89" s="22">
        <f t="shared" si="10"/>
        <v>43</v>
      </c>
      <c r="J89" s="22">
        <f t="shared" si="10"/>
        <v>47</v>
      </c>
      <c r="K89" s="22">
        <f t="shared" si="10"/>
        <v>53</v>
      </c>
      <c r="L89" s="22">
        <f t="shared" si="10"/>
        <v>56</v>
      </c>
      <c r="M89" s="22">
        <f t="shared" si="10"/>
        <v>59</v>
      </c>
      <c r="N89" s="22">
        <f t="shared" si="10"/>
        <v>61</v>
      </c>
      <c r="O89" s="22">
        <f t="shared" si="10"/>
        <v>62</v>
      </c>
      <c r="P89" s="22">
        <f t="shared" si="10"/>
        <v>65</v>
      </c>
      <c r="Q89" s="22">
        <f t="shared" si="10"/>
        <v>70</v>
      </c>
      <c r="R89" s="22">
        <f t="shared" si="10"/>
        <v>73</v>
      </c>
      <c r="S89" s="22">
        <f t="shared" si="10"/>
        <v>74</v>
      </c>
      <c r="T89" s="22">
        <f t="shared" si="10"/>
        <v>75</v>
      </c>
      <c r="U89" s="22">
        <f t="shared" si="9"/>
        <v>76</v>
      </c>
      <c r="V89" s="22">
        <f t="shared" si="9"/>
        <v>78</v>
      </c>
      <c r="W89" s="22">
        <f t="shared" si="9"/>
        <v>78</v>
      </c>
      <c r="X89" s="22">
        <f t="shared" si="9"/>
        <v>78</v>
      </c>
      <c r="Y89" s="22">
        <f t="shared" si="9"/>
        <v>78</v>
      </c>
      <c r="Z89" s="22">
        <f t="shared" si="7"/>
        <v>79</v>
      </c>
      <c r="AA89" s="22">
        <f t="shared" si="7"/>
        <v>79</v>
      </c>
      <c r="AB89" s="22">
        <f t="shared" si="7"/>
        <v>79</v>
      </c>
      <c r="AC89" s="22">
        <f t="shared" si="7"/>
        <v>79</v>
      </c>
      <c r="AD89" s="22">
        <f t="shared" si="7"/>
        <v>81</v>
      </c>
      <c r="AE89" s="22">
        <f t="shared" si="7"/>
        <v>81</v>
      </c>
      <c r="AF89" s="22">
        <f t="shared" si="7"/>
        <v>83</v>
      </c>
      <c r="AG89" s="22">
        <f t="shared" si="7"/>
        <v>84</v>
      </c>
      <c r="AH89" s="22">
        <f t="shared" si="7"/>
        <v>87</v>
      </c>
      <c r="AI89" s="22">
        <f t="shared" si="7"/>
        <v>90</v>
      </c>
      <c r="AJ89" s="22">
        <f t="shared" si="7"/>
        <v>91</v>
      </c>
      <c r="AK89" s="22">
        <f t="shared" si="7"/>
        <v>93</v>
      </c>
      <c r="AL89" s="22">
        <f t="shared" si="6"/>
        <v>97</v>
      </c>
      <c r="AM89" s="22">
        <f t="shared" si="6"/>
        <v>98</v>
      </c>
      <c r="AN89" s="22">
        <f t="shared" si="6"/>
        <v>100</v>
      </c>
      <c r="AO89" s="22">
        <f t="shared" si="6"/>
        <v>101</v>
      </c>
      <c r="AP89" s="22">
        <f t="shared" si="6"/>
        <v>104</v>
      </c>
      <c r="AQ89" s="22">
        <f t="shared" si="6"/>
        <v>105</v>
      </c>
      <c r="AR89" s="22">
        <f t="shared" si="6"/>
        <v>110</v>
      </c>
      <c r="AS89" s="22">
        <f t="shared" si="6"/>
        <v>110</v>
      </c>
      <c r="AT89" s="22">
        <f t="shared" si="6"/>
        <v>113</v>
      </c>
      <c r="AU89" s="22">
        <f t="shared" si="6"/>
        <v>115</v>
      </c>
      <c r="AV89" s="22">
        <f t="shared" si="6"/>
        <v>117</v>
      </c>
      <c r="AW89" s="22">
        <f t="shared" si="6"/>
        <v>119</v>
      </c>
      <c r="AX89" s="22">
        <f t="shared" si="6"/>
        <v>120</v>
      </c>
      <c r="AY89" s="22">
        <f t="shared" si="6"/>
        <v>122</v>
      </c>
      <c r="AZ89" s="22">
        <f t="shared" si="6"/>
        <v>127</v>
      </c>
      <c r="BA89" s="22">
        <f t="shared" si="6"/>
        <v>131</v>
      </c>
      <c r="BB89" s="22">
        <f t="shared" si="8"/>
        <v>133</v>
      </c>
      <c r="BC89" s="22">
        <f t="shared" si="8"/>
        <v>137</v>
      </c>
      <c r="BD89" s="22">
        <f t="shared" si="8"/>
        <v>141</v>
      </c>
      <c r="BE89" s="22">
        <f t="shared" si="8"/>
        <v>141</v>
      </c>
    </row>
    <row r="90" spans="1:57" x14ac:dyDescent="0.25">
      <c r="A90" s="21" t="s">
        <v>26</v>
      </c>
      <c r="B90" s="21">
        <v>2021</v>
      </c>
      <c r="C90" s="21" t="s">
        <v>28</v>
      </c>
      <c r="D90" s="23" t="s">
        <v>8</v>
      </c>
      <c r="E90" s="22">
        <f t="shared" si="1"/>
        <v>9</v>
      </c>
      <c r="F90" s="22">
        <f t="shared" si="10"/>
        <v>23</v>
      </c>
      <c r="G90" s="22">
        <f t="shared" si="10"/>
        <v>41</v>
      </c>
      <c r="H90" s="22">
        <f t="shared" si="10"/>
        <v>62</v>
      </c>
      <c r="I90" s="22">
        <f t="shared" si="10"/>
        <v>75</v>
      </c>
      <c r="J90" s="22">
        <f t="shared" si="10"/>
        <v>91</v>
      </c>
      <c r="K90" s="22">
        <f t="shared" si="10"/>
        <v>102</v>
      </c>
      <c r="L90" s="22">
        <f t="shared" si="10"/>
        <v>108</v>
      </c>
      <c r="M90" s="22">
        <f t="shared" si="10"/>
        <v>113</v>
      </c>
      <c r="N90" s="22">
        <f t="shared" si="10"/>
        <v>118</v>
      </c>
      <c r="O90" s="22">
        <f t="shared" si="10"/>
        <v>122</v>
      </c>
      <c r="P90" s="22">
        <f t="shared" si="10"/>
        <v>124</v>
      </c>
      <c r="Q90" s="22">
        <f t="shared" si="10"/>
        <v>127</v>
      </c>
      <c r="R90" s="22">
        <f t="shared" si="10"/>
        <v>127</v>
      </c>
      <c r="S90" s="22">
        <f t="shared" si="10"/>
        <v>128</v>
      </c>
      <c r="T90" s="22">
        <f t="shared" si="10"/>
        <v>129</v>
      </c>
      <c r="U90" s="22">
        <f t="shared" si="9"/>
        <v>131</v>
      </c>
      <c r="V90" s="22">
        <f t="shared" si="9"/>
        <v>132</v>
      </c>
      <c r="W90" s="22">
        <f t="shared" si="9"/>
        <v>133</v>
      </c>
      <c r="X90" s="22">
        <f t="shared" si="9"/>
        <v>135</v>
      </c>
      <c r="Y90" s="22">
        <f t="shared" si="9"/>
        <v>138</v>
      </c>
      <c r="Z90" s="22">
        <f t="shared" si="7"/>
        <v>139</v>
      </c>
      <c r="AA90" s="22">
        <f t="shared" si="7"/>
        <v>139</v>
      </c>
      <c r="AB90" s="22">
        <f t="shared" si="7"/>
        <v>140</v>
      </c>
      <c r="AC90" s="22">
        <f t="shared" si="7"/>
        <v>140</v>
      </c>
      <c r="AD90" s="22">
        <f t="shared" si="7"/>
        <v>140</v>
      </c>
      <c r="AE90" s="22">
        <f t="shared" si="7"/>
        <v>141</v>
      </c>
      <c r="AF90" s="22">
        <f t="shared" si="7"/>
        <v>143</v>
      </c>
      <c r="AG90" s="22">
        <f t="shared" si="7"/>
        <v>145</v>
      </c>
      <c r="AH90" s="22">
        <f t="shared" si="7"/>
        <v>149</v>
      </c>
      <c r="AI90" s="22">
        <f t="shared" si="7"/>
        <v>161</v>
      </c>
      <c r="AJ90" s="22">
        <f t="shared" si="7"/>
        <v>166</v>
      </c>
      <c r="AK90" s="22">
        <f t="shared" si="7"/>
        <v>173</v>
      </c>
      <c r="AL90" s="22">
        <f t="shared" si="6"/>
        <v>179</v>
      </c>
      <c r="AM90" s="22">
        <f t="shared" si="6"/>
        <v>183</v>
      </c>
      <c r="AN90" s="22">
        <f t="shared" si="6"/>
        <v>186</v>
      </c>
      <c r="AO90" s="22">
        <f t="shared" si="6"/>
        <v>188</v>
      </c>
      <c r="AP90" s="22">
        <f t="shared" si="6"/>
        <v>193</v>
      </c>
      <c r="AQ90" s="22">
        <f t="shared" si="6"/>
        <v>195</v>
      </c>
      <c r="AR90" s="22">
        <f t="shared" si="6"/>
        <v>197</v>
      </c>
      <c r="AS90" s="22">
        <f t="shared" si="6"/>
        <v>201</v>
      </c>
      <c r="AT90" s="22">
        <f t="shared" si="6"/>
        <v>202</v>
      </c>
      <c r="AU90" s="22">
        <f t="shared" si="6"/>
        <v>205</v>
      </c>
      <c r="AV90" s="22">
        <f t="shared" si="6"/>
        <v>209</v>
      </c>
      <c r="AW90" s="22">
        <f t="shared" si="6"/>
        <v>212</v>
      </c>
      <c r="AX90" s="22">
        <f t="shared" si="6"/>
        <v>217</v>
      </c>
      <c r="AY90" s="22">
        <f t="shared" si="6"/>
        <v>222</v>
      </c>
      <c r="AZ90" s="22">
        <f t="shared" si="6"/>
        <v>228</v>
      </c>
      <c r="BA90" s="22">
        <f t="shared" si="6"/>
        <v>229</v>
      </c>
      <c r="BB90" s="22">
        <f t="shared" si="8"/>
        <v>236</v>
      </c>
      <c r="BC90" s="22">
        <f t="shared" si="8"/>
        <v>243</v>
      </c>
      <c r="BD90" s="22">
        <f t="shared" si="8"/>
        <v>246</v>
      </c>
      <c r="BE90" s="22">
        <f t="shared" si="8"/>
        <v>246</v>
      </c>
    </row>
    <row r="91" spans="1:57" x14ac:dyDescent="0.25">
      <c r="A91" s="21" t="s">
        <v>26</v>
      </c>
      <c r="B91" s="21">
        <v>2021</v>
      </c>
      <c r="C91" s="21" t="s">
        <v>28</v>
      </c>
      <c r="D91" s="23" t="s">
        <v>9</v>
      </c>
      <c r="E91" s="22">
        <f t="shared" si="1"/>
        <v>13</v>
      </c>
      <c r="F91" s="22">
        <f t="shared" si="10"/>
        <v>33</v>
      </c>
      <c r="G91" s="22">
        <f t="shared" si="10"/>
        <v>67</v>
      </c>
      <c r="H91" s="22">
        <f t="shared" si="10"/>
        <v>94</v>
      </c>
      <c r="I91" s="22">
        <f t="shared" si="10"/>
        <v>120</v>
      </c>
      <c r="J91" s="22">
        <f t="shared" si="10"/>
        <v>135</v>
      </c>
      <c r="K91" s="22">
        <f t="shared" si="10"/>
        <v>145</v>
      </c>
      <c r="L91" s="22">
        <f t="shared" si="10"/>
        <v>153</v>
      </c>
      <c r="M91" s="22">
        <f t="shared" si="10"/>
        <v>168</v>
      </c>
      <c r="N91" s="22">
        <f t="shared" si="10"/>
        <v>174</v>
      </c>
      <c r="O91" s="22">
        <f>N91+O31</f>
        <v>178</v>
      </c>
      <c r="P91" s="22">
        <f t="shared" si="10"/>
        <v>180</v>
      </c>
      <c r="Q91" s="22">
        <f t="shared" si="10"/>
        <v>182</v>
      </c>
      <c r="R91" s="22">
        <f t="shared" si="10"/>
        <v>187</v>
      </c>
      <c r="S91" s="22">
        <f t="shared" si="10"/>
        <v>191</v>
      </c>
      <c r="T91" s="22">
        <f t="shared" si="10"/>
        <v>193</v>
      </c>
      <c r="U91" s="22">
        <f t="shared" si="9"/>
        <v>197</v>
      </c>
      <c r="V91" s="22">
        <f t="shared" si="9"/>
        <v>199</v>
      </c>
      <c r="W91" s="22">
        <f t="shared" si="9"/>
        <v>199</v>
      </c>
      <c r="X91" s="22">
        <f t="shared" si="9"/>
        <v>200</v>
      </c>
      <c r="Y91" s="22">
        <f t="shared" si="9"/>
        <v>201</v>
      </c>
      <c r="Z91" s="22">
        <f t="shared" si="7"/>
        <v>202</v>
      </c>
      <c r="AA91" s="22">
        <f t="shared" si="7"/>
        <v>203</v>
      </c>
      <c r="AB91" s="22">
        <f t="shared" si="7"/>
        <v>203</v>
      </c>
      <c r="AC91" s="22">
        <f t="shared" si="7"/>
        <v>205</v>
      </c>
      <c r="AD91" s="22">
        <f t="shared" si="7"/>
        <v>208</v>
      </c>
      <c r="AE91" s="22">
        <f t="shared" si="7"/>
        <v>213</v>
      </c>
      <c r="AF91" s="22">
        <f t="shared" si="7"/>
        <v>217</v>
      </c>
      <c r="AG91" s="22">
        <f t="shared" si="7"/>
        <v>223</v>
      </c>
      <c r="AH91" s="22">
        <f t="shared" si="7"/>
        <v>228</v>
      </c>
      <c r="AI91" s="22">
        <f t="shared" si="7"/>
        <v>234</v>
      </c>
      <c r="AJ91" s="22">
        <f t="shared" si="7"/>
        <v>242</v>
      </c>
      <c r="AK91" s="22">
        <f t="shared" si="7"/>
        <v>245</v>
      </c>
      <c r="AL91" s="22">
        <f t="shared" si="6"/>
        <v>254</v>
      </c>
      <c r="AM91" s="22">
        <f t="shared" si="6"/>
        <v>262</v>
      </c>
      <c r="AN91" s="22">
        <f t="shared" si="6"/>
        <v>273</v>
      </c>
      <c r="AO91" s="22">
        <f t="shared" si="6"/>
        <v>283</v>
      </c>
      <c r="AP91" s="22">
        <f t="shared" si="6"/>
        <v>291</v>
      </c>
      <c r="AQ91" s="22">
        <f t="shared" si="6"/>
        <v>293</v>
      </c>
      <c r="AR91" s="22">
        <f t="shared" si="6"/>
        <v>298</v>
      </c>
      <c r="AS91" s="22">
        <f t="shared" si="6"/>
        <v>305</v>
      </c>
      <c r="AT91" s="22">
        <f t="shared" si="6"/>
        <v>311</v>
      </c>
      <c r="AU91" s="22">
        <f t="shared" si="6"/>
        <v>316</v>
      </c>
      <c r="AV91" s="22">
        <f t="shared" si="6"/>
        <v>319</v>
      </c>
      <c r="AW91" s="22">
        <f t="shared" si="6"/>
        <v>327</v>
      </c>
      <c r="AX91" s="22">
        <f t="shared" si="6"/>
        <v>338</v>
      </c>
      <c r="AY91" s="22">
        <f t="shared" si="6"/>
        <v>345</v>
      </c>
      <c r="AZ91" s="22">
        <f t="shared" si="6"/>
        <v>352</v>
      </c>
      <c r="BA91" s="22">
        <f t="shared" si="6"/>
        <v>361</v>
      </c>
      <c r="BB91" s="22">
        <f t="shared" si="8"/>
        <v>370</v>
      </c>
      <c r="BC91" s="22">
        <f t="shared" si="8"/>
        <v>385</v>
      </c>
      <c r="BD91" s="22">
        <f t="shared" si="8"/>
        <v>394</v>
      </c>
      <c r="BE91" s="22">
        <f t="shared" si="8"/>
        <v>394</v>
      </c>
    </row>
    <row r="92" spans="1:57" x14ac:dyDescent="0.25">
      <c r="A92" s="21" t="s">
        <v>26</v>
      </c>
      <c r="B92" s="21">
        <v>2021</v>
      </c>
      <c r="C92" s="21" t="s">
        <v>28</v>
      </c>
      <c r="D92" s="23" t="s">
        <v>10</v>
      </c>
      <c r="E92" s="22">
        <f t="shared" si="1"/>
        <v>36</v>
      </c>
      <c r="F92" s="22">
        <f t="shared" si="10"/>
        <v>85</v>
      </c>
      <c r="G92" s="22">
        <f t="shared" si="10"/>
        <v>136</v>
      </c>
      <c r="H92" s="22">
        <f t="shared" si="10"/>
        <v>192</v>
      </c>
      <c r="I92" s="22">
        <f t="shared" si="10"/>
        <v>249</v>
      </c>
      <c r="J92" s="22">
        <f t="shared" si="10"/>
        <v>288</v>
      </c>
      <c r="K92" s="22">
        <f t="shared" si="10"/>
        <v>316</v>
      </c>
      <c r="L92" s="22">
        <f t="shared" si="10"/>
        <v>333</v>
      </c>
      <c r="M92" s="22">
        <f t="shared" si="10"/>
        <v>351</v>
      </c>
      <c r="N92" s="22">
        <f t="shared" si="10"/>
        <v>361</v>
      </c>
      <c r="O92" s="22">
        <f t="shared" si="10"/>
        <v>372</v>
      </c>
      <c r="P92" s="22">
        <f t="shared" si="10"/>
        <v>379</v>
      </c>
      <c r="Q92" s="22">
        <f t="shared" si="10"/>
        <v>385</v>
      </c>
      <c r="R92" s="22">
        <f t="shared" si="10"/>
        <v>387</v>
      </c>
      <c r="S92" s="22">
        <f t="shared" si="10"/>
        <v>393</v>
      </c>
      <c r="T92" s="22">
        <f t="shared" si="10"/>
        <v>396</v>
      </c>
      <c r="U92" s="22">
        <f t="shared" si="9"/>
        <v>399</v>
      </c>
      <c r="V92" s="22">
        <f t="shared" si="9"/>
        <v>401</v>
      </c>
      <c r="W92" s="22">
        <f t="shared" si="9"/>
        <v>404</v>
      </c>
      <c r="X92" s="22">
        <f t="shared" si="9"/>
        <v>405</v>
      </c>
      <c r="Y92" s="22">
        <f t="shared" si="9"/>
        <v>407</v>
      </c>
      <c r="Z92" s="22">
        <f t="shared" si="7"/>
        <v>409</v>
      </c>
      <c r="AA92" s="22">
        <f t="shared" si="7"/>
        <v>409</v>
      </c>
      <c r="AB92" s="22">
        <f t="shared" si="7"/>
        <v>414</v>
      </c>
      <c r="AC92" s="22">
        <f t="shared" si="7"/>
        <v>415</v>
      </c>
      <c r="AD92" s="22">
        <f t="shared" si="7"/>
        <v>418</v>
      </c>
      <c r="AE92" s="22">
        <f t="shared" si="7"/>
        <v>422</v>
      </c>
      <c r="AF92" s="22">
        <f t="shared" si="7"/>
        <v>425</v>
      </c>
      <c r="AG92" s="22">
        <f t="shared" si="7"/>
        <v>430</v>
      </c>
      <c r="AH92" s="22">
        <f t="shared" si="7"/>
        <v>434</v>
      </c>
      <c r="AI92" s="22">
        <f t="shared" si="7"/>
        <v>448</v>
      </c>
      <c r="AJ92" s="22">
        <f t="shared" si="7"/>
        <v>456</v>
      </c>
      <c r="AK92" s="22">
        <f t="shared" si="7"/>
        <v>466</v>
      </c>
      <c r="AL92" s="22">
        <f t="shared" si="6"/>
        <v>478</v>
      </c>
      <c r="AM92" s="22">
        <f t="shared" si="6"/>
        <v>492</v>
      </c>
      <c r="AN92" s="22">
        <f t="shared" si="6"/>
        <v>506</v>
      </c>
      <c r="AO92" s="22">
        <f t="shared" si="6"/>
        <v>518</v>
      </c>
      <c r="AP92" s="22">
        <f t="shared" si="6"/>
        <v>531</v>
      </c>
      <c r="AQ92" s="22">
        <f t="shared" si="6"/>
        <v>541</v>
      </c>
      <c r="AR92" s="22">
        <f t="shared" si="6"/>
        <v>551</v>
      </c>
      <c r="AS92" s="22">
        <f t="shared" si="6"/>
        <v>556</v>
      </c>
      <c r="AT92" s="22">
        <f t="shared" si="6"/>
        <v>567</v>
      </c>
      <c r="AU92" s="22">
        <f t="shared" si="6"/>
        <v>575</v>
      </c>
      <c r="AV92" s="22">
        <f t="shared" si="6"/>
        <v>579</v>
      </c>
      <c r="AW92" s="22">
        <f t="shared" si="6"/>
        <v>591</v>
      </c>
      <c r="AX92" s="22">
        <f t="shared" si="6"/>
        <v>600</v>
      </c>
      <c r="AY92" s="22">
        <f t="shared" si="6"/>
        <v>609</v>
      </c>
      <c r="AZ92" s="22">
        <f t="shared" si="6"/>
        <v>624</v>
      </c>
      <c r="BA92" s="22">
        <f t="shared" si="6"/>
        <v>636</v>
      </c>
      <c r="BB92" s="22">
        <f t="shared" si="8"/>
        <v>649</v>
      </c>
      <c r="BC92" s="22">
        <f t="shared" si="8"/>
        <v>666</v>
      </c>
      <c r="BD92" s="22">
        <f t="shared" si="8"/>
        <v>676</v>
      </c>
      <c r="BE92" s="22">
        <f t="shared" si="8"/>
        <v>676</v>
      </c>
    </row>
    <row r="93" spans="1:57" x14ac:dyDescent="0.25">
      <c r="A93" s="21" t="s">
        <v>26</v>
      </c>
      <c r="B93" s="21">
        <v>2021</v>
      </c>
      <c r="C93" s="21" t="s">
        <v>28</v>
      </c>
      <c r="D93" s="23" t="s">
        <v>11</v>
      </c>
      <c r="E93" s="22">
        <f t="shared" si="1"/>
        <v>66</v>
      </c>
      <c r="F93" s="22">
        <f t="shared" si="10"/>
        <v>144</v>
      </c>
      <c r="G93" s="22">
        <f t="shared" si="10"/>
        <v>220</v>
      </c>
      <c r="H93" s="22">
        <f t="shared" si="10"/>
        <v>322</v>
      </c>
      <c r="I93" s="22">
        <f t="shared" si="10"/>
        <v>410</v>
      </c>
      <c r="J93" s="22">
        <f t="shared" si="10"/>
        <v>502</v>
      </c>
      <c r="K93" s="22">
        <f t="shared" si="10"/>
        <v>551</v>
      </c>
      <c r="L93" s="22">
        <f t="shared" si="10"/>
        <v>594</v>
      </c>
      <c r="M93" s="22">
        <f t="shared" si="10"/>
        <v>621</v>
      </c>
      <c r="N93" s="22">
        <f t="shared" si="10"/>
        <v>657</v>
      </c>
      <c r="O93" s="22">
        <f t="shared" si="10"/>
        <v>670</v>
      </c>
      <c r="P93" s="22">
        <f t="shared" si="10"/>
        <v>697</v>
      </c>
      <c r="Q93" s="22">
        <f t="shared" si="10"/>
        <v>706</v>
      </c>
      <c r="R93" s="22">
        <f t="shared" si="10"/>
        <v>716</v>
      </c>
      <c r="S93" s="22">
        <f t="shared" si="10"/>
        <v>721</v>
      </c>
      <c r="T93" s="22">
        <f t="shared" si="10"/>
        <v>728</v>
      </c>
      <c r="U93" s="22">
        <f t="shared" si="9"/>
        <v>730</v>
      </c>
      <c r="V93" s="22">
        <f t="shared" si="9"/>
        <v>732</v>
      </c>
      <c r="W93" s="22">
        <f t="shared" si="9"/>
        <v>740</v>
      </c>
      <c r="X93" s="22">
        <f t="shared" si="9"/>
        <v>741</v>
      </c>
      <c r="Y93" s="22">
        <f t="shared" si="9"/>
        <v>745</v>
      </c>
      <c r="Z93" s="22">
        <f t="shared" si="7"/>
        <v>746</v>
      </c>
      <c r="AA93" s="22">
        <f t="shared" si="7"/>
        <v>749</v>
      </c>
      <c r="AB93" s="22">
        <f t="shared" si="7"/>
        <v>749</v>
      </c>
      <c r="AC93" s="22">
        <f t="shared" si="7"/>
        <v>750</v>
      </c>
      <c r="AD93" s="22">
        <f t="shared" si="7"/>
        <v>752</v>
      </c>
      <c r="AE93" s="22">
        <f t="shared" si="7"/>
        <v>763</v>
      </c>
      <c r="AF93" s="22">
        <f t="shared" si="7"/>
        <v>770</v>
      </c>
      <c r="AG93" s="22">
        <f t="shared" si="7"/>
        <v>779</v>
      </c>
      <c r="AH93" s="22">
        <f t="shared" si="7"/>
        <v>789</v>
      </c>
      <c r="AI93" s="22">
        <f t="shared" si="7"/>
        <v>809</v>
      </c>
      <c r="AJ93" s="22">
        <f t="shared" si="7"/>
        <v>822</v>
      </c>
      <c r="AK93" s="22">
        <f t="shared" si="7"/>
        <v>837</v>
      </c>
      <c r="AL93" s="22">
        <f t="shared" si="6"/>
        <v>856</v>
      </c>
      <c r="AM93" s="22">
        <f t="shared" si="6"/>
        <v>868</v>
      </c>
      <c r="AN93" s="22">
        <f t="shared" si="6"/>
        <v>885</v>
      </c>
      <c r="AO93" s="22">
        <f t="shared" si="6"/>
        <v>898</v>
      </c>
      <c r="AP93" s="22">
        <f t="shared" si="6"/>
        <v>914</v>
      </c>
      <c r="AQ93" s="22">
        <f t="shared" si="6"/>
        <v>927</v>
      </c>
      <c r="AR93" s="22">
        <f t="shared" si="6"/>
        <v>943</v>
      </c>
      <c r="AS93" s="22">
        <f t="shared" si="6"/>
        <v>958</v>
      </c>
      <c r="AT93" s="22">
        <f t="shared" si="6"/>
        <v>974</v>
      </c>
      <c r="AU93" s="22">
        <f t="shared" si="6"/>
        <v>986</v>
      </c>
      <c r="AV93" s="22">
        <f t="shared" si="6"/>
        <v>1003</v>
      </c>
      <c r="AW93" s="22">
        <f t="shared" si="6"/>
        <v>1021</v>
      </c>
      <c r="AX93" s="22">
        <f t="shared" si="6"/>
        <v>1043</v>
      </c>
      <c r="AY93" s="22">
        <f t="shared" si="6"/>
        <v>1070</v>
      </c>
      <c r="AZ93" s="22">
        <f t="shared" si="6"/>
        <v>1088</v>
      </c>
      <c r="BA93" s="22">
        <f t="shared" si="6"/>
        <v>1105</v>
      </c>
      <c r="BB93" s="22">
        <f t="shared" si="8"/>
        <v>1117</v>
      </c>
      <c r="BC93" s="22">
        <f t="shared" si="8"/>
        <v>1135</v>
      </c>
      <c r="BD93" s="22">
        <f t="shared" si="8"/>
        <v>1147</v>
      </c>
      <c r="BE93" s="22">
        <f t="shared" si="8"/>
        <v>1147</v>
      </c>
    </row>
    <row r="94" spans="1:57" x14ac:dyDescent="0.25">
      <c r="A94" s="21" t="s">
        <v>26</v>
      </c>
      <c r="B94" s="21">
        <v>2021</v>
      </c>
      <c r="C94" s="21" t="s">
        <v>28</v>
      </c>
      <c r="D94" s="23" t="s">
        <v>12</v>
      </c>
      <c r="E94" s="22">
        <f t="shared" si="1"/>
        <v>100</v>
      </c>
      <c r="F94" s="22">
        <f t="shared" si="10"/>
        <v>242</v>
      </c>
      <c r="G94" s="22">
        <f t="shared" si="10"/>
        <v>392</v>
      </c>
      <c r="H94" s="22">
        <f t="shared" si="10"/>
        <v>559</v>
      </c>
      <c r="I94" s="22">
        <f t="shared" si="10"/>
        <v>712</v>
      </c>
      <c r="J94" s="22">
        <f t="shared" si="10"/>
        <v>833</v>
      </c>
      <c r="K94" s="22">
        <f t="shared" si="10"/>
        <v>931</v>
      </c>
      <c r="L94" s="22">
        <f t="shared" si="10"/>
        <v>996</v>
      </c>
      <c r="M94" s="22">
        <f t="shared" si="10"/>
        <v>1048</v>
      </c>
      <c r="N94" s="22">
        <f t="shared" si="10"/>
        <v>1102</v>
      </c>
      <c r="O94" s="22">
        <f t="shared" si="10"/>
        <v>1138</v>
      </c>
      <c r="P94" s="22">
        <f t="shared" si="10"/>
        <v>1162</v>
      </c>
      <c r="Q94" s="22">
        <f t="shared" si="10"/>
        <v>1177</v>
      </c>
      <c r="R94" s="22">
        <f t="shared" si="10"/>
        <v>1192</v>
      </c>
      <c r="S94" s="22">
        <f t="shared" si="10"/>
        <v>1211</v>
      </c>
      <c r="T94" s="22">
        <f t="shared" si="10"/>
        <v>1217</v>
      </c>
      <c r="U94" s="22">
        <f t="shared" si="9"/>
        <v>1225</v>
      </c>
      <c r="V94" s="22">
        <f t="shared" si="9"/>
        <v>1235</v>
      </c>
      <c r="W94" s="22">
        <f t="shared" si="9"/>
        <v>1241</v>
      </c>
      <c r="X94" s="22">
        <f t="shared" si="9"/>
        <v>1248</v>
      </c>
      <c r="Y94" s="22">
        <f t="shared" si="9"/>
        <v>1253</v>
      </c>
      <c r="Z94" s="22">
        <f t="shared" si="7"/>
        <v>1255</v>
      </c>
      <c r="AA94" s="22">
        <f t="shared" si="7"/>
        <v>1259</v>
      </c>
      <c r="AB94" s="22">
        <f t="shared" si="7"/>
        <v>1264</v>
      </c>
      <c r="AC94" s="22">
        <f t="shared" si="7"/>
        <v>1273</v>
      </c>
      <c r="AD94" s="22">
        <f t="shared" si="7"/>
        <v>1275</v>
      </c>
      <c r="AE94" s="22">
        <f t="shared" si="7"/>
        <v>1278</v>
      </c>
      <c r="AF94" s="22">
        <f t="shared" si="7"/>
        <v>1287</v>
      </c>
      <c r="AG94" s="22">
        <f t="shared" si="7"/>
        <v>1301</v>
      </c>
      <c r="AH94" s="22">
        <f t="shared" si="7"/>
        <v>1319</v>
      </c>
      <c r="AI94" s="22">
        <f t="shared" si="7"/>
        <v>1341</v>
      </c>
      <c r="AJ94" s="22">
        <f t="shared" si="7"/>
        <v>1363</v>
      </c>
      <c r="AK94" s="22">
        <f t="shared" si="7"/>
        <v>1380</v>
      </c>
      <c r="AL94" s="22">
        <f t="shared" si="6"/>
        <v>1403</v>
      </c>
      <c r="AM94" s="22">
        <f t="shared" si="6"/>
        <v>1422</v>
      </c>
      <c r="AN94" s="22">
        <f t="shared" si="6"/>
        <v>1447</v>
      </c>
      <c r="AO94" s="22">
        <f t="shared" si="6"/>
        <v>1478</v>
      </c>
      <c r="AP94" s="22">
        <f t="shared" si="6"/>
        <v>1511</v>
      </c>
      <c r="AQ94" s="22">
        <f t="shared" si="6"/>
        <v>1533</v>
      </c>
      <c r="AR94" s="22">
        <f t="shared" si="6"/>
        <v>1551</v>
      </c>
      <c r="AS94" s="22">
        <f t="shared" si="6"/>
        <v>1561</v>
      </c>
      <c r="AT94" s="22">
        <f t="shared" si="6"/>
        <v>1586</v>
      </c>
      <c r="AU94" s="22">
        <f t="shared" si="6"/>
        <v>1602</v>
      </c>
      <c r="AV94" s="22">
        <f t="shared" si="6"/>
        <v>1635</v>
      </c>
      <c r="AW94" s="22">
        <f t="shared" si="6"/>
        <v>1660</v>
      </c>
      <c r="AX94" s="22">
        <f t="shared" si="6"/>
        <v>1688</v>
      </c>
      <c r="AY94" s="22">
        <f t="shared" si="6"/>
        <v>1710</v>
      </c>
      <c r="AZ94" s="22">
        <f t="shared" si="6"/>
        <v>1743</v>
      </c>
      <c r="BA94" s="22">
        <f t="shared" si="6"/>
        <v>1762</v>
      </c>
      <c r="BB94" s="22">
        <f t="shared" si="8"/>
        <v>1789</v>
      </c>
      <c r="BC94" s="22">
        <f t="shared" si="8"/>
        <v>1832</v>
      </c>
      <c r="BD94" s="22">
        <f t="shared" si="8"/>
        <v>1861</v>
      </c>
      <c r="BE94" s="22">
        <f t="shared" si="8"/>
        <v>1861</v>
      </c>
    </row>
    <row r="95" spans="1:57" x14ac:dyDescent="0.25">
      <c r="A95" s="21" t="s">
        <v>26</v>
      </c>
      <c r="B95" s="21">
        <v>2021</v>
      </c>
      <c r="C95" s="21" t="s">
        <v>28</v>
      </c>
      <c r="D95" s="23" t="s">
        <v>13</v>
      </c>
      <c r="E95" s="22">
        <f t="shared" si="1"/>
        <v>169</v>
      </c>
      <c r="F95" s="22">
        <f t="shared" si="10"/>
        <v>386</v>
      </c>
      <c r="G95" s="22">
        <f t="shared" si="10"/>
        <v>622</v>
      </c>
      <c r="H95" s="22">
        <f t="shared" si="10"/>
        <v>865</v>
      </c>
      <c r="I95" s="22">
        <f t="shared" si="10"/>
        <v>1082</v>
      </c>
      <c r="J95" s="22">
        <f t="shared" si="10"/>
        <v>1283</v>
      </c>
      <c r="K95" s="22">
        <f t="shared" si="10"/>
        <v>1440</v>
      </c>
      <c r="L95" s="22">
        <f t="shared" si="10"/>
        <v>1570</v>
      </c>
      <c r="M95" s="22">
        <f t="shared" si="10"/>
        <v>1670</v>
      </c>
      <c r="N95" s="22">
        <f t="shared" si="10"/>
        <v>1731</v>
      </c>
      <c r="O95" s="22">
        <f t="shared" si="10"/>
        <v>1782</v>
      </c>
      <c r="P95" s="22">
        <f t="shared" si="10"/>
        <v>1824</v>
      </c>
      <c r="Q95" s="22">
        <f t="shared" si="10"/>
        <v>1841</v>
      </c>
      <c r="R95" s="22">
        <f t="shared" si="10"/>
        <v>1859</v>
      </c>
      <c r="S95" s="22">
        <f t="shared" si="10"/>
        <v>1875</v>
      </c>
      <c r="T95" s="22">
        <f t="shared" si="10"/>
        <v>1891</v>
      </c>
      <c r="U95" s="22">
        <f t="shared" si="9"/>
        <v>1899</v>
      </c>
      <c r="V95" s="22">
        <f t="shared" si="9"/>
        <v>1906</v>
      </c>
      <c r="W95" s="22">
        <f t="shared" si="9"/>
        <v>1912</v>
      </c>
      <c r="X95" s="22">
        <f t="shared" si="9"/>
        <v>1916</v>
      </c>
      <c r="Y95" s="22">
        <f t="shared" si="9"/>
        <v>1921</v>
      </c>
      <c r="Z95" s="22">
        <f t="shared" si="7"/>
        <v>1923</v>
      </c>
      <c r="AA95" s="22">
        <f t="shared" si="7"/>
        <v>1926</v>
      </c>
      <c r="AB95" s="22">
        <f t="shared" si="7"/>
        <v>1928</v>
      </c>
      <c r="AC95" s="22">
        <f t="shared" si="7"/>
        <v>1938</v>
      </c>
      <c r="AD95" s="22">
        <f t="shared" si="7"/>
        <v>1945</v>
      </c>
      <c r="AE95" s="22">
        <f t="shared" si="7"/>
        <v>1950</v>
      </c>
      <c r="AF95" s="22">
        <f t="shared" si="7"/>
        <v>1958</v>
      </c>
      <c r="AG95" s="22">
        <f t="shared" si="7"/>
        <v>1971</v>
      </c>
      <c r="AH95" s="22">
        <f t="shared" si="7"/>
        <v>1989</v>
      </c>
      <c r="AI95" s="22">
        <f t="shared" si="7"/>
        <v>2011</v>
      </c>
      <c r="AJ95" s="22">
        <f t="shared" si="7"/>
        <v>2044</v>
      </c>
      <c r="AK95" s="22">
        <f t="shared" si="7"/>
        <v>2072</v>
      </c>
      <c r="AL95" s="22">
        <f t="shared" si="6"/>
        <v>2103</v>
      </c>
      <c r="AM95" s="22">
        <f t="shared" si="6"/>
        <v>2124</v>
      </c>
      <c r="AN95" s="22">
        <f t="shared" si="6"/>
        <v>2156</v>
      </c>
      <c r="AO95" s="22">
        <f t="shared" si="6"/>
        <v>2184</v>
      </c>
      <c r="AP95" s="22">
        <f t="shared" si="6"/>
        <v>2218</v>
      </c>
      <c r="AQ95" s="22">
        <f t="shared" si="6"/>
        <v>2252</v>
      </c>
      <c r="AR95" s="22">
        <f t="shared" si="6"/>
        <v>2284</v>
      </c>
      <c r="AS95" s="22">
        <f t="shared" si="6"/>
        <v>2305</v>
      </c>
      <c r="AT95" s="22">
        <f t="shared" si="6"/>
        <v>2341</v>
      </c>
      <c r="AU95" s="22">
        <f t="shared" si="6"/>
        <v>2374</v>
      </c>
      <c r="AV95" s="22">
        <f t="shared" si="6"/>
        <v>2408</v>
      </c>
      <c r="AW95" s="22">
        <f t="shared" si="6"/>
        <v>2452</v>
      </c>
      <c r="AX95" s="22">
        <f t="shared" si="6"/>
        <v>2495</v>
      </c>
      <c r="AY95" s="22">
        <f t="shared" si="6"/>
        <v>2525</v>
      </c>
      <c r="AZ95" s="22">
        <f t="shared" si="6"/>
        <v>2563</v>
      </c>
      <c r="BA95" s="22">
        <f t="shared" si="6"/>
        <v>2589</v>
      </c>
      <c r="BB95" s="22">
        <f t="shared" si="8"/>
        <v>2622</v>
      </c>
      <c r="BC95" s="22">
        <f t="shared" si="8"/>
        <v>2664</v>
      </c>
      <c r="BD95" s="22">
        <f t="shared" si="8"/>
        <v>2692</v>
      </c>
      <c r="BE95" s="22">
        <f t="shared" si="8"/>
        <v>2692</v>
      </c>
    </row>
    <row r="96" spans="1:57" x14ac:dyDescent="0.25">
      <c r="A96" s="21" t="s">
        <v>26</v>
      </c>
      <c r="B96" s="21">
        <v>2021</v>
      </c>
      <c r="C96" s="21" t="s">
        <v>28</v>
      </c>
      <c r="D96" s="23" t="s">
        <v>14</v>
      </c>
      <c r="E96" s="22">
        <f t="shared" si="1"/>
        <v>209</v>
      </c>
      <c r="F96" s="22">
        <f t="shared" si="10"/>
        <v>464</v>
      </c>
      <c r="G96" s="22">
        <f t="shared" si="10"/>
        <v>780</v>
      </c>
      <c r="H96" s="22">
        <f t="shared" si="10"/>
        <v>1076</v>
      </c>
      <c r="I96" s="22">
        <f t="shared" si="10"/>
        <v>1368</v>
      </c>
      <c r="J96" s="22">
        <f t="shared" si="10"/>
        <v>1591</v>
      </c>
      <c r="K96" s="22">
        <f t="shared" si="10"/>
        <v>1775</v>
      </c>
      <c r="L96" s="22">
        <f t="shared" si="10"/>
        <v>1911</v>
      </c>
      <c r="M96" s="22">
        <f t="shared" si="10"/>
        <v>2034</v>
      </c>
      <c r="N96" s="22">
        <f t="shared" si="10"/>
        <v>2122</v>
      </c>
      <c r="O96" s="22">
        <f t="shared" si="10"/>
        <v>2172</v>
      </c>
      <c r="P96" s="22">
        <f t="shared" si="10"/>
        <v>2209</v>
      </c>
      <c r="Q96" s="22">
        <f t="shared" si="10"/>
        <v>2233</v>
      </c>
      <c r="R96" s="22">
        <f t="shared" si="10"/>
        <v>2252</v>
      </c>
      <c r="S96" s="22">
        <f t="shared" si="10"/>
        <v>2270</v>
      </c>
      <c r="T96" s="22">
        <f t="shared" si="10"/>
        <v>2282</v>
      </c>
      <c r="U96" s="22">
        <f t="shared" si="9"/>
        <v>2295</v>
      </c>
      <c r="V96" s="22">
        <f t="shared" si="9"/>
        <v>2303</v>
      </c>
      <c r="W96" s="22">
        <f t="shared" si="9"/>
        <v>2309</v>
      </c>
      <c r="X96" s="22">
        <f t="shared" si="9"/>
        <v>2318</v>
      </c>
      <c r="Y96" s="22">
        <f t="shared" si="9"/>
        <v>2327</v>
      </c>
      <c r="Z96" s="22">
        <f t="shared" si="7"/>
        <v>2336</v>
      </c>
      <c r="AA96" s="22">
        <f t="shared" si="7"/>
        <v>2340</v>
      </c>
      <c r="AB96" s="22">
        <f t="shared" si="7"/>
        <v>2345</v>
      </c>
      <c r="AC96" s="22">
        <f t="shared" si="7"/>
        <v>2350</v>
      </c>
      <c r="AD96" s="22">
        <f t="shared" si="7"/>
        <v>2357</v>
      </c>
      <c r="AE96" s="22">
        <f t="shared" si="7"/>
        <v>2362</v>
      </c>
      <c r="AF96" s="22">
        <f t="shared" si="7"/>
        <v>2374</v>
      </c>
      <c r="AG96" s="22">
        <f t="shared" si="7"/>
        <v>2391</v>
      </c>
      <c r="AH96" s="22">
        <f t="shared" si="7"/>
        <v>2413</v>
      </c>
      <c r="AI96" s="22">
        <f t="shared" si="7"/>
        <v>2443</v>
      </c>
      <c r="AJ96" s="22">
        <f t="shared" si="7"/>
        <v>2480</v>
      </c>
      <c r="AK96" s="22">
        <f t="shared" si="7"/>
        <v>2506</v>
      </c>
      <c r="AL96" s="22">
        <f t="shared" si="6"/>
        <v>2533</v>
      </c>
      <c r="AM96" s="22">
        <f t="shared" si="6"/>
        <v>2567</v>
      </c>
      <c r="AN96" s="22">
        <f t="shared" si="6"/>
        <v>2625</v>
      </c>
      <c r="AO96" s="22">
        <f t="shared" si="6"/>
        <v>2657</v>
      </c>
      <c r="AP96" s="22">
        <f t="shared" si="6"/>
        <v>2695</v>
      </c>
      <c r="AQ96" s="22">
        <f t="shared" si="6"/>
        <v>2741</v>
      </c>
      <c r="AR96" s="22">
        <f t="shared" si="6"/>
        <v>2774</v>
      </c>
      <c r="AS96" s="22">
        <f t="shared" si="6"/>
        <v>2801</v>
      </c>
      <c r="AT96" s="22">
        <f t="shared" si="6"/>
        <v>2839</v>
      </c>
      <c r="AU96" s="22">
        <f t="shared" si="6"/>
        <v>2886</v>
      </c>
      <c r="AV96" s="22">
        <f t="shared" si="6"/>
        <v>2944</v>
      </c>
      <c r="AW96" s="22">
        <f t="shared" si="6"/>
        <v>3018</v>
      </c>
      <c r="AX96" s="22">
        <f t="shared" si="6"/>
        <v>3076</v>
      </c>
      <c r="AY96" s="22">
        <f t="shared" si="6"/>
        <v>3122</v>
      </c>
      <c r="AZ96" s="22">
        <f t="shared" si="6"/>
        <v>3167</v>
      </c>
      <c r="BA96" s="22">
        <f t="shared" si="6"/>
        <v>3205</v>
      </c>
      <c r="BB96" s="22">
        <f t="shared" si="8"/>
        <v>3248</v>
      </c>
      <c r="BC96" s="22">
        <f t="shared" si="8"/>
        <v>3300</v>
      </c>
      <c r="BD96" s="22">
        <f t="shared" si="8"/>
        <v>3329</v>
      </c>
      <c r="BE96" s="22">
        <f t="shared" si="8"/>
        <v>3329</v>
      </c>
    </row>
    <row r="97" spans="1:57" x14ac:dyDescent="0.25">
      <c r="A97" s="21" t="s">
        <v>26</v>
      </c>
      <c r="B97" s="21">
        <v>2021</v>
      </c>
      <c r="C97" s="21" t="s">
        <v>28</v>
      </c>
      <c r="D97" s="23" t="s">
        <v>15</v>
      </c>
      <c r="E97" s="22">
        <f t="shared" si="1"/>
        <v>328</v>
      </c>
      <c r="F97" s="22">
        <f t="shared" si="10"/>
        <v>776</v>
      </c>
      <c r="G97" s="22">
        <f t="shared" si="10"/>
        <v>1265</v>
      </c>
      <c r="H97" s="22">
        <f t="shared" si="10"/>
        <v>1758</v>
      </c>
      <c r="I97" s="22">
        <f t="shared" si="10"/>
        <v>2175</v>
      </c>
      <c r="J97" s="22">
        <f t="shared" si="10"/>
        <v>2526</v>
      </c>
      <c r="K97" s="22">
        <f t="shared" si="10"/>
        <v>2774</v>
      </c>
      <c r="L97" s="22">
        <f t="shared" si="10"/>
        <v>2957</v>
      </c>
      <c r="M97" s="22">
        <f t="shared" si="10"/>
        <v>3094</v>
      </c>
      <c r="N97" s="22">
        <f t="shared" si="10"/>
        <v>3183</v>
      </c>
      <c r="O97" s="22">
        <f t="shared" si="10"/>
        <v>3242</v>
      </c>
      <c r="P97" s="22">
        <f t="shared" si="10"/>
        <v>3280</v>
      </c>
      <c r="Q97" s="22">
        <f t="shared" si="10"/>
        <v>3300</v>
      </c>
      <c r="R97" s="22">
        <f t="shared" si="10"/>
        <v>3323</v>
      </c>
      <c r="S97" s="22">
        <f t="shared" si="10"/>
        <v>3339</v>
      </c>
      <c r="T97" s="22">
        <f t="shared" si="10"/>
        <v>3357</v>
      </c>
      <c r="U97" s="22">
        <f t="shared" si="9"/>
        <v>3377</v>
      </c>
      <c r="V97" s="22">
        <f t="shared" si="9"/>
        <v>3386</v>
      </c>
      <c r="W97" s="22">
        <f t="shared" si="9"/>
        <v>3394</v>
      </c>
      <c r="X97" s="22">
        <f t="shared" si="9"/>
        <v>3400</v>
      </c>
      <c r="Y97" s="22">
        <f t="shared" si="9"/>
        <v>3406</v>
      </c>
      <c r="Z97" s="22">
        <f t="shared" si="7"/>
        <v>3412</v>
      </c>
      <c r="AA97" s="22">
        <f t="shared" si="7"/>
        <v>3418</v>
      </c>
      <c r="AB97" s="22">
        <f t="shared" si="7"/>
        <v>3428</v>
      </c>
      <c r="AC97" s="22">
        <f t="shared" si="7"/>
        <v>3437</v>
      </c>
      <c r="AD97" s="22">
        <f t="shared" si="7"/>
        <v>3441</v>
      </c>
      <c r="AE97" s="22">
        <f t="shared" si="7"/>
        <v>3449</v>
      </c>
      <c r="AF97" s="22">
        <f t="shared" si="7"/>
        <v>3456</v>
      </c>
      <c r="AG97" s="22">
        <f t="shared" si="7"/>
        <v>3473</v>
      </c>
      <c r="AH97" s="22">
        <f t="shared" si="7"/>
        <v>3496</v>
      </c>
      <c r="AI97" s="22">
        <f t="shared" si="7"/>
        <v>3531</v>
      </c>
      <c r="AJ97" s="22">
        <f t="shared" si="7"/>
        <v>3564</v>
      </c>
      <c r="AK97" s="22">
        <f t="shared" si="7"/>
        <v>3601</v>
      </c>
      <c r="AL97" s="22">
        <f t="shared" si="7"/>
        <v>3645</v>
      </c>
      <c r="AM97" s="22">
        <f t="shared" si="7"/>
        <v>3694</v>
      </c>
      <c r="AN97" s="22">
        <f t="shared" si="7"/>
        <v>3758</v>
      </c>
      <c r="AO97" s="22">
        <f t="shared" si="7"/>
        <v>3815</v>
      </c>
      <c r="AP97" s="22">
        <f t="shared" ref="AP97:BE112" si="11">AO97+AP37</f>
        <v>3865</v>
      </c>
      <c r="AQ97" s="22">
        <f t="shared" si="11"/>
        <v>3921</v>
      </c>
      <c r="AR97" s="22">
        <f t="shared" si="11"/>
        <v>3975</v>
      </c>
      <c r="AS97" s="22">
        <f t="shared" si="11"/>
        <v>4019</v>
      </c>
      <c r="AT97" s="22">
        <f t="shared" si="11"/>
        <v>4073</v>
      </c>
      <c r="AU97" s="22">
        <f t="shared" si="11"/>
        <v>4123</v>
      </c>
      <c r="AV97" s="22">
        <f t="shared" si="11"/>
        <v>4216</v>
      </c>
      <c r="AW97" s="22">
        <f t="shared" si="11"/>
        <v>4302</v>
      </c>
      <c r="AX97" s="22">
        <f t="shared" si="11"/>
        <v>4375</v>
      </c>
      <c r="AY97" s="22">
        <f t="shared" si="11"/>
        <v>4443</v>
      </c>
      <c r="AZ97" s="22">
        <f t="shared" si="11"/>
        <v>4500</v>
      </c>
      <c r="BA97" s="22">
        <f t="shared" si="11"/>
        <v>4554</v>
      </c>
      <c r="BB97" s="22">
        <f t="shared" si="8"/>
        <v>4608</v>
      </c>
      <c r="BC97" s="22">
        <f t="shared" si="8"/>
        <v>4649</v>
      </c>
      <c r="BD97" s="22">
        <f t="shared" si="8"/>
        <v>4683</v>
      </c>
      <c r="BE97" s="22">
        <f t="shared" si="8"/>
        <v>4683</v>
      </c>
    </row>
    <row r="98" spans="1:57" x14ac:dyDescent="0.25">
      <c r="A98" s="21" t="s">
        <v>26</v>
      </c>
      <c r="B98" s="21">
        <v>2021</v>
      </c>
      <c r="C98" s="21" t="s">
        <v>28</v>
      </c>
      <c r="D98" s="23" t="s">
        <v>16</v>
      </c>
      <c r="E98" s="22">
        <f t="shared" si="1"/>
        <v>464</v>
      </c>
      <c r="F98" s="22">
        <f t="shared" si="10"/>
        <v>1004</v>
      </c>
      <c r="G98" s="22">
        <f t="shared" si="10"/>
        <v>1676</v>
      </c>
      <c r="H98" s="22">
        <f t="shared" si="10"/>
        <v>2288</v>
      </c>
      <c r="I98" s="22">
        <f t="shared" si="10"/>
        <v>2814</v>
      </c>
      <c r="J98" s="22">
        <f t="shared" si="10"/>
        <v>3269</v>
      </c>
      <c r="K98" s="22">
        <f t="shared" si="10"/>
        <v>3573</v>
      </c>
      <c r="L98" s="22">
        <f t="shared" si="10"/>
        <v>3783</v>
      </c>
      <c r="M98" s="22">
        <f t="shared" si="10"/>
        <v>3941</v>
      </c>
      <c r="N98" s="22">
        <f t="shared" si="10"/>
        <v>4061</v>
      </c>
      <c r="O98" s="22">
        <f t="shared" si="10"/>
        <v>4131</v>
      </c>
      <c r="P98" s="22">
        <f t="shared" si="10"/>
        <v>4175</v>
      </c>
      <c r="Q98" s="22">
        <f t="shared" si="10"/>
        <v>4199</v>
      </c>
      <c r="R98" s="22">
        <f t="shared" si="10"/>
        <v>4233</v>
      </c>
      <c r="S98" s="22">
        <f t="shared" si="10"/>
        <v>4252</v>
      </c>
      <c r="T98" s="22">
        <f t="shared" si="10"/>
        <v>4270</v>
      </c>
      <c r="U98" s="22">
        <f t="shared" si="9"/>
        <v>4282</v>
      </c>
      <c r="V98" s="22">
        <f t="shared" si="9"/>
        <v>4294</v>
      </c>
      <c r="W98" s="22">
        <f t="shared" si="9"/>
        <v>4303</v>
      </c>
      <c r="X98" s="22">
        <f t="shared" si="9"/>
        <v>4308</v>
      </c>
      <c r="Y98" s="22">
        <f t="shared" si="9"/>
        <v>4318</v>
      </c>
      <c r="Z98" s="22">
        <f t="shared" si="9"/>
        <v>4322</v>
      </c>
      <c r="AA98" s="22">
        <f t="shared" si="9"/>
        <v>4327</v>
      </c>
      <c r="AB98" s="22">
        <f t="shared" si="9"/>
        <v>4333</v>
      </c>
      <c r="AC98" s="22">
        <f t="shared" si="9"/>
        <v>4340</v>
      </c>
      <c r="AD98" s="22">
        <f t="shared" si="9"/>
        <v>4351</v>
      </c>
      <c r="AE98" s="22">
        <f t="shared" si="9"/>
        <v>4366</v>
      </c>
      <c r="AF98" s="22">
        <f t="shared" si="9"/>
        <v>4386</v>
      </c>
      <c r="AG98" s="22">
        <f t="shared" si="9"/>
        <v>4414</v>
      </c>
      <c r="AH98" s="22">
        <f t="shared" si="9"/>
        <v>4448</v>
      </c>
      <c r="AI98" s="22">
        <f t="shared" si="9"/>
        <v>4491</v>
      </c>
      <c r="AJ98" s="22">
        <f t="shared" si="9"/>
        <v>4528</v>
      </c>
      <c r="AK98" s="22">
        <f t="shared" ref="AK98:AZ113" si="12">AJ98+AK38</f>
        <v>4576</v>
      </c>
      <c r="AL98" s="22">
        <f t="shared" si="12"/>
        <v>4629</v>
      </c>
      <c r="AM98" s="22">
        <f t="shared" si="12"/>
        <v>4684</v>
      </c>
      <c r="AN98" s="22">
        <f t="shared" si="12"/>
        <v>4763</v>
      </c>
      <c r="AO98" s="22">
        <f t="shared" si="12"/>
        <v>4829</v>
      </c>
      <c r="AP98" s="22">
        <f t="shared" si="11"/>
        <v>4913</v>
      </c>
      <c r="AQ98" s="22">
        <f t="shared" si="11"/>
        <v>4966</v>
      </c>
      <c r="AR98" s="22">
        <f t="shared" si="11"/>
        <v>5016</v>
      </c>
      <c r="AS98" s="22">
        <f t="shared" si="11"/>
        <v>5092</v>
      </c>
      <c r="AT98" s="22">
        <f t="shared" si="11"/>
        <v>5161</v>
      </c>
      <c r="AU98" s="22">
        <f t="shared" si="11"/>
        <v>5231</v>
      </c>
      <c r="AV98" s="22">
        <f t="shared" si="11"/>
        <v>5312</v>
      </c>
      <c r="AW98" s="22">
        <f t="shared" si="11"/>
        <v>5416</v>
      </c>
      <c r="AX98" s="22">
        <f t="shared" si="11"/>
        <v>5519</v>
      </c>
      <c r="AY98" s="22">
        <f t="shared" si="11"/>
        <v>5604</v>
      </c>
      <c r="AZ98" s="22">
        <f t="shared" si="11"/>
        <v>5683</v>
      </c>
      <c r="BA98" s="22">
        <f t="shared" si="11"/>
        <v>5736</v>
      </c>
      <c r="BB98" s="22">
        <f t="shared" si="11"/>
        <v>5788</v>
      </c>
      <c r="BC98" s="22">
        <f t="shared" si="11"/>
        <v>5849</v>
      </c>
      <c r="BD98" s="22">
        <f t="shared" si="11"/>
        <v>5879</v>
      </c>
      <c r="BE98" s="22">
        <f t="shared" si="11"/>
        <v>5879</v>
      </c>
    </row>
    <row r="99" spans="1:57" x14ac:dyDescent="0.25">
      <c r="A99" s="21" t="s">
        <v>26</v>
      </c>
      <c r="B99" s="21">
        <v>2021</v>
      </c>
      <c r="C99" s="21" t="s">
        <v>28</v>
      </c>
      <c r="D99" s="23" t="s">
        <v>17</v>
      </c>
      <c r="E99" s="22">
        <f t="shared" si="1"/>
        <v>636</v>
      </c>
      <c r="F99" s="22">
        <f t="shared" si="10"/>
        <v>1350</v>
      </c>
      <c r="G99" s="22">
        <f t="shared" si="10"/>
        <v>2141</v>
      </c>
      <c r="H99" s="22">
        <f t="shared" si="10"/>
        <v>2921</v>
      </c>
      <c r="I99" s="22">
        <f t="shared" si="10"/>
        <v>3568</v>
      </c>
      <c r="J99" s="22">
        <f t="shared" si="10"/>
        <v>4058</v>
      </c>
      <c r="K99" s="22">
        <f t="shared" si="10"/>
        <v>4414</v>
      </c>
      <c r="L99" s="22">
        <f t="shared" si="10"/>
        <v>4657</v>
      </c>
      <c r="M99" s="22">
        <f t="shared" si="10"/>
        <v>4841</v>
      </c>
      <c r="N99" s="22">
        <f t="shared" si="10"/>
        <v>4965</v>
      </c>
      <c r="O99" s="22">
        <f t="shared" si="10"/>
        <v>5053</v>
      </c>
      <c r="P99" s="22">
        <f t="shared" si="10"/>
        <v>5104</v>
      </c>
      <c r="Q99" s="22">
        <f t="shared" si="10"/>
        <v>5140</v>
      </c>
      <c r="R99" s="22">
        <f t="shared" si="10"/>
        <v>5169</v>
      </c>
      <c r="S99" s="22">
        <f t="shared" si="10"/>
        <v>5200</v>
      </c>
      <c r="T99" s="22">
        <f t="shared" si="10"/>
        <v>5235</v>
      </c>
      <c r="U99" s="22">
        <f t="shared" si="9"/>
        <v>5248</v>
      </c>
      <c r="V99" s="22">
        <f t="shared" si="9"/>
        <v>5260</v>
      </c>
      <c r="W99" s="22">
        <f t="shared" si="9"/>
        <v>5271</v>
      </c>
      <c r="X99" s="22">
        <f t="shared" si="9"/>
        <v>5279</v>
      </c>
      <c r="Y99" s="22">
        <f t="shared" si="9"/>
        <v>5284</v>
      </c>
      <c r="Z99" s="22">
        <f t="shared" si="9"/>
        <v>5289</v>
      </c>
      <c r="AA99" s="22">
        <f t="shared" si="9"/>
        <v>5295</v>
      </c>
      <c r="AB99" s="22">
        <f t="shared" si="9"/>
        <v>5305</v>
      </c>
      <c r="AC99" s="22">
        <f t="shared" si="9"/>
        <v>5313</v>
      </c>
      <c r="AD99" s="22">
        <f t="shared" si="9"/>
        <v>5319</v>
      </c>
      <c r="AE99" s="22">
        <f t="shared" si="9"/>
        <v>5333</v>
      </c>
      <c r="AF99" s="22">
        <f t="shared" si="9"/>
        <v>5351</v>
      </c>
      <c r="AG99" s="22">
        <f t="shared" si="9"/>
        <v>5377</v>
      </c>
      <c r="AH99" s="22">
        <f t="shared" si="9"/>
        <v>5406</v>
      </c>
      <c r="AI99" s="22">
        <f t="shared" si="9"/>
        <v>5451</v>
      </c>
      <c r="AJ99" s="22">
        <f t="shared" si="9"/>
        <v>5508</v>
      </c>
      <c r="AK99" s="22">
        <f t="shared" si="12"/>
        <v>5564</v>
      </c>
      <c r="AL99" s="22">
        <f t="shared" si="12"/>
        <v>5632</v>
      </c>
      <c r="AM99" s="22">
        <f t="shared" si="12"/>
        <v>5675</v>
      </c>
      <c r="AN99" s="22">
        <f t="shared" si="12"/>
        <v>5771</v>
      </c>
      <c r="AO99" s="22">
        <f t="shared" si="12"/>
        <v>5858</v>
      </c>
      <c r="AP99" s="22">
        <f t="shared" si="11"/>
        <v>5954</v>
      </c>
      <c r="AQ99" s="22">
        <f t="shared" si="11"/>
        <v>6025</v>
      </c>
      <c r="AR99" s="22">
        <f t="shared" si="11"/>
        <v>6096</v>
      </c>
      <c r="AS99" s="22">
        <f t="shared" si="11"/>
        <v>6174</v>
      </c>
      <c r="AT99" s="22">
        <f t="shared" si="11"/>
        <v>6247</v>
      </c>
      <c r="AU99" s="22">
        <f t="shared" si="11"/>
        <v>6347</v>
      </c>
      <c r="AV99" s="22">
        <f t="shared" si="11"/>
        <v>6450</v>
      </c>
      <c r="AW99" s="22">
        <f t="shared" si="11"/>
        <v>6533</v>
      </c>
      <c r="AX99" s="22">
        <f t="shared" si="11"/>
        <v>6606</v>
      </c>
      <c r="AY99" s="22">
        <f t="shared" si="11"/>
        <v>6680</v>
      </c>
      <c r="AZ99" s="22">
        <f t="shared" si="11"/>
        <v>6752</v>
      </c>
      <c r="BA99" s="22">
        <f t="shared" si="11"/>
        <v>6811</v>
      </c>
      <c r="BB99" s="22">
        <f t="shared" si="11"/>
        <v>6880</v>
      </c>
      <c r="BC99" s="22">
        <f t="shared" si="11"/>
        <v>6950</v>
      </c>
      <c r="BD99" s="22">
        <f t="shared" si="11"/>
        <v>6997</v>
      </c>
      <c r="BE99" s="22">
        <f t="shared" si="11"/>
        <v>6997</v>
      </c>
    </row>
    <row r="100" spans="1:57" x14ac:dyDescent="0.25">
      <c r="A100" s="21" t="s">
        <v>26</v>
      </c>
      <c r="B100" s="21">
        <v>2021</v>
      </c>
      <c r="C100" s="21" t="s">
        <v>28</v>
      </c>
      <c r="D100" s="23" t="s">
        <v>18</v>
      </c>
      <c r="E100" s="22">
        <f t="shared" si="1"/>
        <v>640</v>
      </c>
      <c r="F100" s="22">
        <f t="shared" si="10"/>
        <v>1343</v>
      </c>
      <c r="G100" s="22">
        <f t="shared" si="10"/>
        <v>2178</v>
      </c>
      <c r="H100" s="22">
        <f t="shared" si="10"/>
        <v>2962</v>
      </c>
      <c r="I100" s="22">
        <f t="shared" si="10"/>
        <v>3647</v>
      </c>
      <c r="J100" s="22">
        <f t="shared" si="10"/>
        <v>4187</v>
      </c>
      <c r="K100" s="22">
        <f t="shared" si="10"/>
        <v>4578</v>
      </c>
      <c r="L100" s="22">
        <f t="shared" si="10"/>
        <v>4834</v>
      </c>
      <c r="M100" s="22">
        <f t="shared" si="10"/>
        <v>5006</v>
      </c>
      <c r="N100" s="22">
        <f t="shared" si="10"/>
        <v>5129</v>
      </c>
      <c r="O100" s="22">
        <f t="shared" si="10"/>
        <v>5207</v>
      </c>
      <c r="P100" s="22">
        <f t="shared" si="10"/>
        <v>5271</v>
      </c>
      <c r="Q100" s="22">
        <f t="shared" si="10"/>
        <v>5301</v>
      </c>
      <c r="R100" s="22">
        <f t="shared" si="10"/>
        <v>5333</v>
      </c>
      <c r="S100" s="22">
        <f t="shared" si="10"/>
        <v>5370</v>
      </c>
      <c r="T100" s="22">
        <f t="shared" si="10"/>
        <v>5391</v>
      </c>
      <c r="U100" s="22">
        <f t="shared" si="9"/>
        <v>5406</v>
      </c>
      <c r="V100" s="22">
        <f t="shared" si="9"/>
        <v>5416</v>
      </c>
      <c r="W100" s="22">
        <f t="shared" si="9"/>
        <v>5429</v>
      </c>
      <c r="X100" s="22">
        <f t="shared" si="9"/>
        <v>5440</v>
      </c>
      <c r="Y100" s="22">
        <f t="shared" si="9"/>
        <v>5448</v>
      </c>
      <c r="Z100" s="22">
        <f t="shared" si="9"/>
        <v>5455</v>
      </c>
      <c r="AA100" s="22">
        <f t="shared" si="9"/>
        <v>5466</v>
      </c>
      <c r="AB100" s="22">
        <f t="shared" si="9"/>
        <v>5470</v>
      </c>
      <c r="AC100" s="22">
        <f t="shared" si="9"/>
        <v>5477</v>
      </c>
      <c r="AD100" s="22">
        <f t="shared" si="9"/>
        <v>5483</v>
      </c>
      <c r="AE100" s="22">
        <f t="shared" si="9"/>
        <v>5501</v>
      </c>
      <c r="AF100" s="22">
        <f t="shared" si="9"/>
        <v>5516</v>
      </c>
      <c r="AG100" s="22">
        <f t="shared" si="9"/>
        <v>5543</v>
      </c>
      <c r="AH100" s="22">
        <f t="shared" si="9"/>
        <v>5576</v>
      </c>
      <c r="AI100" s="22">
        <f t="shared" si="9"/>
        <v>5615</v>
      </c>
      <c r="AJ100" s="22">
        <f t="shared" si="9"/>
        <v>5663</v>
      </c>
      <c r="AK100" s="22">
        <f t="shared" si="12"/>
        <v>5697</v>
      </c>
      <c r="AL100" s="22">
        <f t="shared" si="12"/>
        <v>5750</v>
      </c>
      <c r="AM100" s="22">
        <f t="shared" si="12"/>
        <v>5815</v>
      </c>
      <c r="AN100" s="22">
        <f t="shared" si="12"/>
        <v>5887</v>
      </c>
      <c r="AO100" s="22">
        <f t="shared" si="12"/>
        <v>5961</v>
      </c>
      <c r="AP100" s="22">
        <f t="shared" si="11"/>
        <v>6032</v>
      </c>
      <c r="AQ100" s="22">
        <f t="shared" si="11"/>
        <v>6108</v>
      </c>
      <c r="AR100" s="22">
        <f t="shared" si="11"/>
        <v>6171</v>
      </c>
      <c r="AS100" s="22">
        <f t="shared" si="11"/>
        <v>6226</v>
      </c>
      <c r="AT100" s="22">
        <f t="shared" si="11"/>
        <v>6289</v>
      </c>
      <c r="AU100" s="22">
        <f t="shared" si="11"/>
        <v>6362</v>
      </c>
      <c r="AV100" s="22">
        <f t="shared" si="11"/>
        <v>6423</v>
      </c>
      <c r="AW100" s="22">
        <f t="shared" si="11"/>
        <v>6498</v>
      </c>
      <c r="AX100" s="22">
        <f t="shared" si="11"/>
        <v>6573</v>
      </c>
      <c r="AY100" s="22">
        <f t="shared" si="11"/>
        <v>6647</v>
      </c>
      <c r="AZ100" s="22">
        <f t="shared" si="11"/>
        <v>6708</v>
      </c>
      <c r="BA100" s="22">
        <f t="shared" si="11"/>
        <v>6768</v>
      </c>
      <c r="BB100" s="22">
        <f t="shared" si="11"/>
        <v>6831</v>
      </c>
      <c r="BC100" s="22">
        <f t="shared" si="11"/>
        <v>6901</v>
      </c>
      <c r="BD100" s="22">
        <f t="shared" si="11"/>
        <v>6955</v>
      </c>
      <c r="BE100" s="22">
        <f t="shared" si="11"/>
        <v>6955</v>
      </c>
    </row>
    <row r="101" spans="1:57" x14ac:dyDescent="0.25">
      <c r="A101" s="21" t="s">
        <v>26</v>
      </c>
      <c r="B101" s="21">
        <v>2021</v>
      </c>
      <c r="C101" s="21" t="s">
        <v>28</v>
      </c>
      <c r="D101" s="23" t="s">
        <v>19</v>
      </c>
      <c r="E101" s="22">
        <f t="shared" si="1"/>
        <v>536</v>
      </c>
      <c r="F101" s="22">
        <f t="shared" si="10"/>
        <v>1159</v>
      </c>
      <c r="G101" s="22">
        <f t="shared" si="10"/>
        <v>1909</v>
      </c>
      <c r="H101" s="22">
        <f t="shared" si="10"/>
        <v>2669</v>
      </c>
      <c r="I101" s="22">
        <f t="shared" si="10"/>
        <v>3306</v>
      </c>
      <c r="J101" s="22">
        <f t="shared" si="10"/>
        <v>3794</v>
      </c>
      <c r="K101" s="22">
        <f t="shared" si="10"/>
        <v>4120</v>
      </c>
      <c r="L101" s="22">
        <f t="shared" si="10"/>
        <v>4356</v>
      </c>
      <c r="M101" s="22">
        <f t="shared" si="10"/>
        <v>4511</v>
      </c>
      <c r="N101" s="22">
        <f t="shared" si="10"/>
        <v>4613</v>
      </c>
      <c r="O101" s="22">
        <f t="shared" si="10"/>
        <v>4679</v>
      </c>
      <c r="P101" s="22">
        <f t="shared" si="10"/>
        <v>4732</v>
      </c>
      <c r="Q101" s="22">
        <f t="shared" si="10"/>
        <v>4756</v>
      </c>
      <c r="R101" s="22">
        <f t="shared" si="10"/>
        <v>4787</v>
      </c>
      <c r="S101" s="22">
        <f t="shared" si="10"/>
        <v>4816</v>
      </c>
      <c r="T101" s="22">
        <f t="shared" si="10"/>
        <v>4829</v>
      </c>
      <c r="U101" s="22">
        <f t="shared" si="10"/>
        <v>4844</v>
      </c>
      <c r="V101" s="22">
        <f t="shared" ref="V101:AK116" si="13">U101+V41</f>
        <v>4851</v>
      </c>
      <c r="W101" s="22">
        <f t="shared" si="13"/>
        <v>4856</v>
      </c>
      <c r="X101" s="22">
        <f t="shared" si="13"/>
        <v>4862</v>
      </c>
      <c r="Y101" s="22">
        <f t="shared" si="13"/>
        <v>4865</v>
      </c>
      <c r="Z101" s="22">
        <f t="shared" si="13"/>
        <v>4868</v>
      </c>
      <c r="AA101" s="22">
        <f t="shared" si="13"/>
        <v>4872</v>
      </c>
      <c r="AB101" s="22">
        <f t="shared" si="13"/>
        <v>4879</v>
      </c>
      <c r="AC101" s="22">
        <f t="shared" si="13"/>
        <v>4887</v>
      </c>
      <c r="AD101" s="22">
        <f t="shared" si="13"/>
        <v>4894</v>
      </c>
      <c r="AE101" s="22">
        <f t="shared" si="13"/>
        <v>4903</v>
      </c>
      <c r="AF101" s="22">
        <f t="shared" si="13"/>
        <v>4916</v>
      </c>
      <c r="AG101" s="22">
        <f t="shared" si="13"/>
        <v>4939</v>
      </c>
      <c r="AH101" s="22">
        <f t="shared" si="13"/>
        <v>4970</v>
      </c>
      <c r="AI101" s="22">
        <f t="shared" si="13"/>
        <v>5000</v>
      </c>
      <c r="AJ101" s="22">
        <f t="shared" si="13"/>
        <v>5030</v>
      </c>
      <c r="AK101" s="22">
        <f t="shared" si="12"/>
        <v>5070</v>
      </c>
      <c r="AL101" s="22">
        <f t="shared" si="12"/>
        <v>5113</v>
      </c>
      <c r="AM101" s="22">
        <f t="shared" si="12"/>
        <v>5168</v>
      </c>
      <c r="AN101" s="22">
        <f t="shared" si="12"/>
        <v>5217</v>
      </c>
      <c r="AO101" s="22">
        <f t="shared" si="12"/>
        <v>5269</v>
      </c>
      <c r="AP101" s="22">
        <f t="shared" si="11"/>
        <v>5329</v>
      </c>
      <c r="AQ101" s="22">
        <f t="shared" si="11"/>
        <v>5379</v>
      </c>
      <c r="AR101" s="22">
        <f t="shared" si="11"/>
        <v>5416</v>
      </c>
      <c r="AS101" s="22">
        <f t="shared" si="11"/>
        <v>5477</v>
      </c>
      <c r="AT101" s="22">
        <f t="shared" si="11"/>
        <v>5546</v>
      </c>
      <c r="AU101" s="22">
        <f t="shared" si="11"/>
        <v>5616</v>
      </c>
      <c r="AV101" s="22">
        <f t="shared" si="11"/>
        <v>5687</v>
      </c>
      <c r="AW101" s="22">
        <f t="shared" si="11"/>
        <v>5769</v>
      </c>
      <c r="AX101" s="22">
        <f t="shared" si="11"/>
        <v>5849</v>
      </c>
      <c r="AY101" s="22">
        <f t="shared" si="11"/>
        <v>5899</v>
      </c>
      <c r="AZ101" s="22">
        <f t="shared" si="11"/>
        <v>5936</v>
      </c>
      <c r="BA101" s="22">
        <f t="shared" si="11"/>
        <v>5992</v>
      </c>
      <c r="BB101" s="22">
        <f t="shared" si="11"/>
        <v>6036</v>
      </c>
      <c r="BC101" s="22">
        <f t="shared" si="11"/>
        <v>6096</v>
      </c>
      <c r="BD101" s="22">
        <f t="shared" si="11"/>
        <v>6131</v>
      </c>
      <c r="BE101" s="22">
        <f t="shared" si="11"/>
        <v>6131</v>
      </c>
    </row>
    <row r="102" spans="1:57" x14ac:dyDescent="0.25">
      <c r="A102" s="21" t="s">
        <v>27</v>
      </c>
      <c r="B102" s="21">
        <v>2021</v>
      </c>
      <c r="C102" s="21" t="s">
        <v>28</v>
      </c>
      <c r="D102" s="20" t="s">
        <v>0</v>
      </c>
      <c r="E102" s="22">
        <f t="shared" si="1"/>
        <v>0</v>
      </c>
      <c r="F102" s="22">
        <f t="shared" ref="F102:U117" si="14">E102+F42</f>
        <v>0</v>
      </c>
      <c r="G102" s="22">
        <f t="shared" si="14"/>
        <v>0</v>
      </c>
      <c r="H102" s="22">
        <f t="shared" si="14"/>
        <v>0</v>
      </c>
      <c r="I102" s="22">
        <f t="shared" si="14"/>
        <v>0</v>
      </c>
      <c r="J102" s="22">
        <f t="shared" si="14"/>
        <v>0</v>
      </c>
      <c r="K102" s="22">
        <f t="shared" si="14"/>
        <v>0</v>
      </c>
      <c r="L102" s="22">
        <f t="shared" si="14"/>
        <v>0</v>
      </c>
      <c r="M102" s="22">
        <f t="shared" si="14"/>
        <v>0</v>
      </c>
      <c r="N102" s="22">
        <f t="shared" si="14"/>
        <v>0</v>
      </c>
      <c r="O102" s="22">
        <f t="shared" si="14"/>
        <v>0</v>
      </c>
      <c r="P102" s="22">
        <f t="shared" si="14"/>
        <v>0</v>
      </c>
      <c r="Q102" s="22">
        <f t="shared" si="14"/>
        <v>0</v>
      </c>
      <c r="R102" s="22">
        <f t="shared" si="14"/>
        <v>0</v>
      </c>
      <c r="S102" s="22">
        <f t="shared" si="14"/>
        <v>0</v>
      </c>
      <c r="T102" s="22">
        <f t="shared" si="14"/>
        <v>0</v>
      </c>
      <c r="U102" s="22">
        <f t="shared" si="14"/>
        <v>0</v>
      </c>
      <c r="V102" s="22">
        <f t="shared" si="13"/>
        <v>0</v>
      </c>
      <c r="W102" s="22">
        <f t="shared" si="13"/>
        <v>0</v>
      </c>
      <c r="X102" s="22">
        <f t="shared" si="13"/>
        <v>0</v>
      </c>
      <c r="Y102" s="22">
        <f t="shared" si="13"/>
        <v>0</v>
      </c>
      <c r="Z102" s="22">
        <f t="shared" si="13"/>
        <v>0</v>
      </c>
      <c r="AA102" s="22">
        <f t="shared" si="13"/>
        <v>0</v>
      </c>
      <c r="AB102" s="22">
        <f t="shared" si="13"/>
        <v>0</v>
      </c>
      <c r="AC102" s="22">
        <f t="shared" si="13"/>
        <v>0</v>
      </c>
      <c r="AD102" s="22">
        <f t="shared" si="13"/>
        <v>0</v>
      </c>
      <c r="AE102" s="22">
        <f t="shared" si="13"/>
        <v>0</v>
      </c>
      <c r="AF102" s="22">
        <f t="shared" si="13"/>
        <v>0</v>
      </c>
      <c r="AG102" s="22">
        <f t="shared" si="13"/>
        <v>0</v>
      </c>
      <c r="AH102" s="22">
        <f t="shared" si="13"/>
        <v>0</v>
      </c>
      <c r="AI102" s="22">
        <f t="shared" si="13"/>
        <v>0</v>
      </c>
      <c r="AJ102" s="22">
        <f t="shared" si="13"/>
        <v>0</v>
      </c>
      <c r="AK102" s="22">
        <f t="shared" si="12"/>
        <v>0</v>
      </c>
      <c r="AL102" s="22">
        <f t="shared" si="12"/>
        <v>0</v>
      </c>
      <c r="AM102" s="22">
        <f t="shared" si="12"/>
        <v>0</v>
      </c>
      <c r="AN102" s="22">
        <f t="shared" si="12"/>
        <v>0</v>
      </c>
      <c r="AO102" s="22">
        <f t="shared" si="12"/>
        <v>0</v>
      </c>
      <c r="AP102" s="22">
        <f t="shared" si="11"/>
        <v>0</v>
      </c>
      <c r="AQ102" s="22">
        <f t="shared" si="11"/>
        <v>0</v>
      </c>
      <c r="AR102" s="22">
        <f t="shared" si="11"/>
        <v>0</v>
      </c>
      <c r="AS102" s="22">
        <f t="shared" si="11"/>
        <v>0</v>
      </c>
      <c r="AT102" s="22">
        <f t="shared" si="11"/>
        <v>0</v>
      </c>
      <c r="AU102" s="22">
        <f t="shared" si="11"/>
        <v>2</v>
      </c>
      <c r="AV102" s="22">
        <f t="shared" si="11"/>
        <v>2</v>
      </c>
      <c r="AW102" s="22">
        <f t="shared" si="11"/>
        <v>2</v>
      </c>
      <c r="AX102" s="22">
        <f t="shared" si="11"/>
        <v>2</v>
      </c>
      <c r="AY102" s="22">
        <f t="shared" si="11"/>
        <v>2</v>
      </c>
      <c r="AZ102" s="22">
        <f t="shared" si="11"/>
        <v>2</v>
      </c>
      <c r="BA102" s="22">
        <f t="shared" si="11"/>
        <v>2</v>
      </c>
      <c r="BB102" s="22">
        <f t="shared" si="11"/>
        <v>2</v>
      </c>
      <c r="BC102" s="22">
        <f t="shared" si="11"/>
        <v>2</v>
      </c>
      <c r="BD102" s="22">
        <f t="shared" si="11"/>
        <v>2</v>
      </c>
      <c r="BE102" s="22">
        <f t="shared" si="11"/>
        <v>2</v>
      </c>
    </row>
    <row r="103" spans="1:57" x14ac:dyDescent="0.25">
      <c r="A103" s="21" t="s">
        <v>27</v>
      </c>
      <c r="B103" s="21">
        <v>2021</v>
      </c>
      <c r="C103" s="21" t="s">
        <v>28</v>
      </c>
      <c r="D103" s="29" t="s">
        <v>1</v>
      </c>
      <c r="E103" s="22">
        <f t="shared" si="1"/>
        <v>0</v>
      </c>
      <c r="F103" s="22">
        <f t="shared" si="14"/>
        <v>0</v>
      </c>
      <c r="G103" s="22">
        <f t="shared" si="14"/>
        <v>0</v>
      </c>
      <c r="H103" s="22">
        <f t="shared" si="14"/>
        <v>0</v>
      </c>
      <c r="I103" s="22">
        <f t="shared" si="14"/>
        <v>0</v>
      </c>
      <c r="J103" s="22">
        <f t="shared" si="14"/>
        <v>0</v>
      </c>
      <c r="K103" s="22">
        <f t="shared" si="14"/>
        <v>0</v>
      </c>
      <c r="L103" s="22">
        <f t="shared" si="14"/>
        <v>0</v>
      </c>
      <c r="M103" s="22">
        <f t="shared" si="14"/>
        <v>0</v>
      </c>
      <c r="N103" s="22">
        <f t="shared" si="14"/>
        <v>0</v>
      </c>
      <c r="O103" s="22">
        <f t="shared" si="14"/>
        <v>0</v>
      </c>
      <c r="P103" s="22">
        <f t="shared" si="14"/>
        <v>0</v>
      </c>
      <c r="Q103" s="22">
        <f t="shared" si="14"/>
        <v>0</v>
      </c>
      <c r="R103" s="22">
        <f t="shared" si="14"/>
        <v>0</v>
      </c>
      <c r="S103" s="22">
        <f t="shared" si="14"/>
        <v>0</v>
      </c>
      <c r="T103" s="22">
        <f t="shared" si="14"/>
        <v>0</v>
      </c>
      <c r="U103" s="22">
        <f t="shared" si="14"/>
        <v>0</v>
      </c>
      <c r="V103" s="22">
        <f t="shared" si="13"/>
        <v>0</v>
      </c>
      <c r="W103" s="22">
        <f t="shared" si="13"/>
        <v>0</v>
      </c>
      <c r="X103" s="22">
        <f t="shared" si="13"/>
        <v>0</v>
      </c>
      <c r="Y103" s="22">
        <f t="shared" si="13"/>
        <v>0</v>
      </c>
      <c r="Z103" s="22">
        <f t="shared" si="13"/>
        <v>0</v>
      </c>
      <c r="AA103" s="22">
        <f t="shared" si="13"/>
        <v>0</v>
      </c>
      <c r="AB103" s="22">
        <f t="shared" si="13"/>
        <v>0</v>
      </c>
      <c r="AC103" s="22">
        <f t="shared" si="13"/>
        <v>0</v>
      </c>
      <c r="AD103" s="22">
        <f t="shared" si="13"/>
        <v>0</v>
      </c>
      <c r="AE103" s="22">
        <f t="shared" si="13"/>
        <v>0</v>
      </c>
      <c r="AF103" s="22">
        <f t="shared" si="13"/>
        <v>0</v>
      </c>
      <c r="AG103" s="22">
        <f t="shared" si="13"/>
        <v>0</v>
      </c>
      <c r="AH103" s="22">
        <f t="shared" si="13"/>
        <v>0</v>
      </c>
      <c r="AI103" s="22">
        <f t="shared" si="13"/>
        <v>0</v>
      </c>
      <c r="AJ103" s="22">
        <f t="shared" si="13"/>
        <v>0</v>
      </c>
      <c r="AK103" s="22">
        <f t="shared" si="12"/>
        <v>0</v>
      </c>
      <c r="AL103" s="22">
        <f t="shared" si="12"/>
        <v>0</v>
      </c>
      <c r="AM103" s="22">
        <f t="shared" si="12"/>
        <v>0</v>
      </c>
      <c r="AN103" s="22">
        <f t="shared" si="12"/>
        <v>0</v>
      </c>
      <c r="AO103" s="22">
        <f t="shared" si="12"/>
        <v>1</v>
      </c>
      <c r="AP103" s="22">
        <f t="shared" si="11"/>
        <v>1</v>
      </c>
      <c r="AQ103" s="22">
        <f t="shared" si="11"/>
        <v>1</v>
      </c>
      <c r="AR103" s="22">
        <f t="shared" si="11"/>
        <v>1</v>
      </c>
      <c r="AS103" s="22">
        <f t="shared" si="11"/>
        <v>1</v>
      </c>
      <c r="AT103" s="22">
        <f t="shared" si="11"/>
        <v>1</v>
      </c>
      <c r="AU103" s="22">
        <f t="shared" si="11"/>
        <v>2</v>
      </c>
      <c r="AV103" s="22">
        <f t="shared" si="11"/>
        <v>3</v>
      </c>
      <c r="AW103" s="22">
        <f t="shared" si="11"/>
        <v>4</v>
      </c>
      <c r="AX103" s="22">
        <f t="shared" si="11"/>
        <v>4</v>
      </c>
      <c r="AY103" s="22">
        <f t="shared" si="11"/>
        <v>4</v>
      </c>
      <c r="AZ103" s="22">
        <f t="shared" si="11"/>
        <v>4</v>
      </c>
      <c r="BA103" s="22">
        <f t="shared" si="11"/>
        <v>4</v>
      </c>
      <c r="BB103" s="22">
        <f t="shared" si="11"/>
        <v>4</v>
      </c>
      <c r="BC103" s="22">
        <f t="shared" si="11"/>
        <v>5</v>
      </c>
      <c r="BD103" s="22">
        <f t="shared" si="11"/>
        <v>5</v>
      </c>
      <c r="BE103" s="22">
        <f t="shared" si="11"/>
        <v>5</v>
      </c>
    </row>
    <row r="104" spans="1:57" x14ac:dyDescent="0.25">
      <c r="A104" s="21" t="s">
        <v>27</v>
      </c>
      <c r="B104" s="21">
        <v>2021</v>
      </c>
      <c r="C104" s="21" t="s">
        <v>28</v>
      </c>
      <c r="D104" s="29" t="s">
        <v>2</v>
      </c>
      <c r="E104" s="22">
        <f t="shared" si="1"/>
        <v>2</v>
      </c>
      <c r="F104" s="22">
        <f t="shared" si="14"/>
        <v>2</v>
      </c>
      <c r="G104" s="22">
        <f t="shared" si="14"/>
        <v>2</v>
      </c>
      <c r="H104" s="22">
        <f t="shared" si="14"/>
        <v>2</v>
      </c>
      <c r="I104" s="22">
        <f t="shared" si="14"/>
        <v>2</v>
      </c>
      <c r="J104" s="22">
        <f t="shared" si="14"/>
        <v>2</v>
      </c>
      <c r="K104" s="22">
        <f t="shared" si="14"/>
        <v>2</v>
      </c>
      <c r="L104" s="22">
        <f t="shared" si="14"/>
        <v>2</v>
      </c>
      <c r="M104" s="22">
        <f t="shared" si="14"/>
        <v>2</v>
      </c>
      <c r="N104" s="22">
        <f t="shared" si="14"/>
        <v>2</v>
      </c>
      <c r="O104" s="22">
        <f t="shared" si="14"/>
        <v>2</v>
      </c>
      <c r="P104" s="22">
        <f t="shared" si="14"/>
        <v>2</v>
      </c>
      <c r="Q104" s="22">
        <f t="shared" si="14"/>
        <v>2</v>
      </c>
      <c r="R104" s="22">
        <f t="shared" si="14"/>
        <v>2</v>
      </c>
      <c r="S104" s="22">
        <f t="shared" si="14"/>
        <v>2</v>
      </c>
      <c r="T104" s="22">
        <f t="shared" si="14"/>
        <v>2</v>
      </c>
      <c r="U104" s="22">
        <f t="shared" si="14"/>
        <v>2</v>
      </c>
      <c r="V104" s="22">
        <f t="shared" si="13"/>
        <v>2</v>
      </c>
      <c r="W104" s="22">
        <f t="shared" si="13"/>
        <v>2</v>
      </c>
      <c r="X104" s="22">
        <f t="shared" si="13"/>
        <v>2</v>
      </c>
      <c r="Y104" s="22">
        <f t="shared" si="13"/>
        <v>2</v>
      </c>
      <c r="Z104" s="22">
        <f t="shared" si="13"/>
        <v>2</v>
      </c>
      <c r="AA104" s="22">
        <f t="shared" si="13"/>
        <v>2</v>
      </c>
      <c r="AB104" s="22">
        <f t="shared" si="13"/>
        <v>2</v>
      </c>
      <c r="AC104" s="22">
        <f t="shared" si="13"/>
        <v>2</v>
      </c>
      <c r="AD104" s="22">
        <f t="shared" si="13"/>
        <v>2</v>
      </c>
      <c r="AE104" s="22">
        <f t="shared" si="13"/>
        <v>2</v>
      </c>
      <c r="AF104" s="22">
        <f t="shared" si="13"/>
        <v>2</v>
      </c>
      <c r="AG104" s="22">
        <f t="shared" si="13"/>
        <v>2</v>
      </c>
      <c r="AH104" s="22">
        <f t="shared" si="13"/>
        <v>2</v>
      </c>
      <c r="AI104" s="22">
        <f t="shared" si="13"/>
        <v>3</v>
      </c>
      <c r="AJ104" s="22">
        <f t="shared" si="13"/>
        <v>3</v>
      </c>
      <c r="AK104" s="22">
        <f t="shared" si="12"/>
        <v>3</v>
      </c>
      <c r="AL104" s="22">
        <f t="shared" si="12"/>
        <v>4</v>
      </c>
      <c r="AM104" s="22">
        <f t="shared" si="12"/>
        <v>5</v>
      </c>
      <c r="AN104" s="22">
        <f t="shared" si="12"/>
        <v>5</v>
      </c>
      <c r="AO104" s="22">
        <f t="shared" si="12"/>
        <v>5</v>
      </c>
      <c r="AP104" s="22">
        <f t="shared" si="11"/>
        <v>5</v>
      </c>
      <c r="AQ104" s="22">
        <f t="shared" si="11"/>
        <v>5</v>
      </c>
      <c r="AR104" s="22">
        <f t="shared" si="11"/>
        <v>5</v>
      </c>
      <c r="AS104" s="22">
        <f t="shared" si="11"/>
        <v>5</v>
      </c>
      <c r="AT104" s="22">
        <f t="shared" si="11"/>
        <v>5</v>
      </c>
      <c r="AU104" s="22">
        <f t="shared" si="11"/>
        <v>5</v>
      </c>
      <c r="AV104" s="22">
        <f t="shared" si="11"/>
        <v>5</v>
      </c>
      <c r="AW104" s="22">
        <f t="shared" si="11"/>
        <v>5</v>
      </c>
      <c r="AX104" s="22">
        <f t="shared" si="11"/>
        <v>5</v>
      </c>
      <c r="AY104" s="22">
        <f t="shared" si="11"/>
        <v>6</v>
      </c>
      <c r="AZ104" s="22">
        <f t="shared" si="11"/>
        <v>6</v>
      </c>
      <c r="BA104" s="22">
        <f t="shared" si="11"/>
        <v>6</v>
      </c>
      <c r="BB104" s="22">
        <f t="shared" si="11"/>
        <v>6</v>
      </c>
      <c r="BC104" s="22">
        <f t="shared" si="11"/>
        <v>6</v>
      </c>
      <c r="BD104" s="22">
        <f t="shared" si="11"/>
        <v>6</v>
      </c>
      <c r="BE104" s="22">
        <f t="shared" si="11"/>
        <v>6</v>
      </c>
    </row>
    <row r="105" spans="1:57" x14ac:dyDescent="0.25">
      <c r="A105" s="21" t="s">
        <v>27</v>
      </c>
      <c r="B105" s="21">
        <v>2021</v>
      </c>
      <c r="C105" s="21" t="s">
        <v>28</v>
      </c>
      <c r="D105" s="20" t="s">
        <v>3</v>
      </c>
      <c r="E105" s="22">
        <f t="shared" si="1"/>
        <v>0</v>
      </c>
      <c r="F105" s="22">
        <f t="shared" si="14"/>
        <v>0</v>
      </c>
      <c r="G105" s="22">
        <f t="shared" si="14"/>
        <v>1</v>
      </c>
      <c r="H105" s="22">
        <f t="shared" si="14"/>
        <v>1</v>
      </c>
      <c r="I105" s="22">
        <f t="shared" si="14"/>
        <v>1</v>
      </c>
      <c r="J105" s="22">
        <f t="shared" si="14"/>
        <v>1</v>
      </c>
      <c r="K105" s="22">
        <f t="shared" si="14"/>
        <v>1</v>
      </c>
      <c r="L105" s="22">
        <f t="shared" si="14"/>
        <v>2</v>
      </c>
      <c r="M105" s="22">
        <f t="shared" si="14"/>
        <v>2</v>
      </c>
      <c r="N105" s="22">
        <f t="shared" si="14"/>
        <v>3</v>
      </c>
      <c r="O105" s="22">
        <f t="shared" si="14"/>
        <v>3</v>
      </c>
      <c r="P105" s="22">
        <f t="shared" si="14"/>
        <v>3</v>
      </c>
      <c r="Q105" s="22">
        <f t="shared" si="14"/>
        <v>3</v>
      </c>
      <c r="R105" s="22">
        <f t="shared" si="14"/>
        <v>3</v>
      </c>
      <c r="S105" s="22">
        <f t="shared" si="14"/>
        <v>3</v>
      </c>
      <c r="T105" s="22">
        <f t="shared" si="14"/>
        <v>3</v>
      </c>
      <c r="U105" s="22">
        <f t="shared" si="14"/>
        <v>3</v>
      </c>
      <c r="V105" s="22">
        <f t="shared" si="13"/>
        <v>3</v>
      </c>
      <c r="W105" s="22">
        <f t="shared" si="13"/>
        <v>3</v>
      </c>
      <c r="X105" s="22">
        <f t="shared" si="13"/>
        <v>3</v>
      </c>
      <c r="Y105" s="22">
        <f t="shared" si="13"/>
        <v>3</v>
      </c>
      <c r="Z105" s="22">
        <f t="shared" si="13"/>
        <v>3</v>
      </c>
      <c r="AA105" s="22">
        <f t="shared" si="13"/>
        <v>4</v>
      </c>
      <c r="AB105" s="22">
        <f t="shared" si="13"/>
        <v>4</v>
      </c>
      <c r="AC105" s="22">
        <f t="shared" si="13"/>
        <v>4</v>
      </c>
      <c r="AD105" s="22">
        <f t="shared" si="13"/>
        <v>4</v>
      </c>
      <c r="AE105" s="22">
        <f t="shared" si="13"/>
        <v>4</v>
      </c>
      <c r="AF105" s="22">
        <f t="shared" si="13"/>
        <v>4</v>
      </c>
      <c r="AG105" s="22">
        <f t="shared" si="13"/>
        <v>4</v>
      </c>
      <c r="AH105" s="22">
        <f t="shared" si="13"/>
        <v>4</v>
      </c>
      <c r="AI105" s="22">
        <f t="shared" si="13"/>
        <v>4</v>
      </c>
      <c r="AJ105" s="22">
        <f t="shared" si="13"/>
        <v>4</v>
      </c>
      <c r="AK105" s="22">
        <f t="shared" si="12"/>
        <v>4</v>
      </c>
      <c r="AL105" s="22">
        <f t="shared" si="12"/>
        <v>4</v>
      </c>
      <c r="AM105" s="22">
        <f t="shared" si="12"/>
        <v>4</v>
      </c>
      <c r="AN105" s="22">
        <f t="shared" si="12"/>
        <v>5</v>
      </c>
      <c r="AO105" s="22">
        <f t="shared" si="12"/>
        <v>5</v>
      </c>
      <c r="AP105" s="22">
        <f t="shared" si="11"/>
        <v>5</v>
      </c>
      <c r="AQ105" s="22">
        <f t="shared" si="11"/>
        <v>5</v>
      </c>
      <c r="AR105" s="22">
        <f t="shared" si="11"/>
        <v>5</v>
      </c>
      <c r="AS105" s="22">
        <f t="shared" si="11"/>
        <v>5</v>
      </c>
      <c r="AT105" s="22">
        <f t="shared" si="11"/>
        <v>5</v>
      </c>
      <c r="AU105" s="22">
        <f t="shared" si="11"/>
        <v>5</v>
      </c>
      <c r="AV105" s="22">
        <f t="shared" si="11"/>
        <v>6</v>
      </c>
      <c r="AW105" s="22">
        <f t="shared" si="11"/>
        <v>6</v>
      </c>
      <c r="AX105" s="22">
        <f t="shared" si="11"/>
        <v>6</v>
      </c>
      <c r="AY105" s="22">
        <f t="shared" si="11"/>
        <v>7</v>
      </c>
      <c r="AZ105" s="22">
        <f t="shared" si="11"/>
        <v>7</v>
      </c>
      <c r="BA105" s="22">
        <f t="shared" si="11"/>
        <v>9</v>
      </c>
      <c r="BB105" s="22">
        <f t="shared" si="11"/>
        <v>9</v>
      </c>
      <c r="BC105" s="22">
        <f t="shared" si="11"/>
        <v>9</v>
      </c>
      <c r="BD105" s="22">
        <f t="shared" si="11"/>
        <v>9</v>
      </c>
      <c r="BE105" s="22">
        <f t="shared" si="11"/>
        <v>9</v>
      </c>
    </row>
    <row r="106" spans="1:57" x14ac:dyDescent="0.25">
      <c r="A106" s="21" t="s">
        <v>27</v>
      </c>
      <c r="B106" s="21">
        <v>2021</v>
      </c>
      <c r="C106" s="21" t="s">
        <v>28</v>
      </c>
      <c r="D106" s="20" t="s">
        <v>4</v>
      </c>
      <c r="E106" s="22">
        <f t="shared" si="1"/>
        <v>1</v>
      </c>
      <c r="F106" s="22">
        <f t="shared" si="14"/>
        <v>1</v>
      </c>
      <c r="G106" s="22">
        <f t="shared" si="14"/>
        <v>3</v>
      </c>
      <c r="H106" s="22">
        <f t="shared" si="14"/>
        <v>3</v>
      </c>
      <c r="I106" s="22">
        <f t="shared" si="14"/>
        <v>3</v>
      </c>
      <c r="J106" s="22">
        <f t="shared" si="14"/>
        <v>3</v>
      </c>
      <c r="K106" s="22">
        <f t="shared" si="14"/>
        <v>3</v>
      </c>
      <c r="L106" s="22">
        <f t="shared" si="14"/>
        <v>3</v>
      </c>
      <c r="M106" s="22">
        <f t="shared" si="14"/>
        <v>3</v>
      </c>
      <c r="N106" s="22">
        <f t="shared" si="14"/>
        <v>3</v>
      </c>
      <c r="O106" s="22">
        <f t="shared" si="14"/>
        <v>3</v>
      </c>
      <c r="P106" s="22">
        <f t="shared" si="14"/>
        <v>3</v>
      </c>
      <c r="Q106" s="22">
        <f t="shared" si="14"/>
        <v>3</v>
      </c>
      <c r="R106" s="22">
        <f t="shared" si="14"/>
        <v>3</v>
      </c>
      <c r="S106" s="22">
        <f t="shared" si="14"/>
        <v>3</v>
      </c>
      <c r="T106" s="22">
        <f t="shared" si="14"/>
        <v>3</v>
      </c>
      <c r="U106" s="22">
        <f t="shared" si="14"/>
        <v>3</v>
      </c>
      <c r="V106" s="22">
        <f t="shared" si="13"/>
        <v>3</v>
      </c>
      <c r="W106" s="22">
        <f t="shared" si="13"/>
        <v>3</v>
      </c>
      <c r="X106" s="22">
        <f t="shared" si="13"/>
        <v>3</v>
      </c>
      <c r="Y106" s="22">
        <f t="shared" si="13"/>
        <v>3</v>
      </c>
      <c r="Z106" s="22">
        <f t="shared" si="13"/>
        <v>3</v>
      </c>
      <c r="AA106" s="22">
        <f t="shared" si="13"/>
        <v>3</v>
      </c>
      <c r="AB106" s="22">
        <f t="shared" si="13"/>
        <v>3</v>
      </c>
      <c r="AC106" s="22">
        <f t="shared" si="13"/>
        <v>3</v>
      </c>
      <c r="AD106" s="22">
        <f t="shared" si="13"/>
        <v>3</v>
      </c>
      <c r="AE106" s="22">
        <f t="shared" si="13"/>
        <v>3</v>
      </c>
      <c r="AF106" s="22">
        <f t="shared" si="13"/>
        <v>3</v>
      </c>
      <c r="AG106" s="22">
        <f t="shared" si="13"/>
        <v>4</v>
      </c>
      <c r="AH106" s="22">
        <f t="shared" si="13"/>
        <v>4</v>
      </c>
      <c r="AI106" s="22">
        <f t="shared" si="13"/>
        <v>4</v>
      </c>
      <c r="AJ106" s="22">
        <f t="shared" si="13"/>
        <v>5</v>
      </c>
      <c r="AK106" s="22">
        <f t="shared" si="12"/>
        <v>5</v>
      </c>
      <c r="AL106" s="22">
        <f t="shared" si="12"/>
        <v>6</v>
      </c>
      <c r="AM106" s="22">
        <f t="shared" si="12"/>
        <v>6</v>
      </c>
      <c r="AN106" s="22">
        <f t="shared" si="12"/>
        <v>7</v>
      </c>
      <c r="AO106" s="22">
        <f t="shared" si="12"/>
        <v>7</v>
      </c>
      <c r="AP106" s="22">
        <f t="shared" si="11"/>
        <v>8</v>
      </c>
      <c r="AQ106" s="22">
        <f t="shared" si="11"/>
        <v>11</v>
      </c>
      <c r="AR106" s="22">
        <f t="shared" si="11"/>
        <v>11</v>
      </c>
      <c r="AS106" s="22">
        <f t="shared" si="11"/>
        <v>11</v>
      </c>
      <c r="AT106" s="22">
        <f t="shared" si="11"/>
        <v>11</v>
      </c>
      <c r="AU106" s="22">
        <f t="shared" si="11"/>
        <v>11</v>
      </c>
      <c r="AV106" s="22">
        <f t="shared" si="11"/>
        <v>11</v>
      </c>
      <c r="AW106" s="22">
        <f t="shared" si="11"/>
        <v>11</v>
      </c>
      <c r="AX106" s="22">
        <f t="shared" si="11"/>
        <v>11</v>
      </c>
      <c r="AY106" s="22">
        <f t="shared" si="11"/>
        <v>11</v>
      </c>
      <c r="AZ106" s="22">
        <f t="shared" si="11"/>
        <v>11</v>
      </c>
      <c r="BA106" s="22">
        <f t="shared" si="11"/>
        <v>11</v>
      </c>
      <c r="BB106" s="22">
        <f t="shared" si="11"/>
        <v>12</v>
      </c>
      <c r="BC106" s="22">
        <f t="shared" si="11"/>
        <v>13</v>
      </c>
      <c r="BD106" s="22">
        <f t="shared" si="11"/>
        <v>13</v>
      </c>
      <c r="BE106" s="22">
        <f t="shared" si="11"/>
        <v>13</v>
      </c>
    </row>
    <row r="107" spans="1:57" x14ac:dyDescent="0.25">
      <c r="A107" s="21" t="s">
        <v>27</v>
      </c>
      <c r="B107" s="21">
        <v>2021</v>
      </c>
      <c r="C107" s="21" t="s">
        <v>28</v>
      </c>
      <c r="D107" s="20" t="s">
        <v>5</v>
      </c>
      <c r="E107" s="22">
        <f t="shared" si="1"/>
        <v>0</v>
      </c>
      <c r="F107" s="22">
        <f t="shared" si="14"/>
        <v>2</v>
      </c>
      <c r="G107" s="22">
        <f t="shared" si="14"/>
        <v>2</v>
      </c>
      <c r="H107" s="22">
        <f t="shared" si="14"/>
        <v>2</v>
      </c>
      <c r="I107" s="22">
        <f t="shared" si="14"/>
        <v>4</v>
      </c>
      <c r="J107" s="22">
        <f t="shared" si="14"/>
        <v>4</v>
      </c>
      <c r="K107" s="22">
        <f t="shared" si="14"/>
        <v>6</v>
      </c>
      <c r="L107" s="22">
        <f t="shared" si="14"/>
        <v>6</v>
      </c>
      <c r="M107" s="22">
        <f t="shared" si="14"/>
        <v>6</v>
      </c>
      <c r="N107" s="22">
        <f t="shared" si="14"/>
        <v>7</v>
      </c>
      <c r="O107" s="22">
        <f t="shared" si="14"/>
        <v>7</v>
      </c>
      <c r="P107" s="22">
        <f t="shared" si="14"/>
        <v>8</v>
      </c>
      <c r="Q107" s="22">
        <f t="shared" si="14"/>
        <v>10</v>
      </c>
      <c r="R107" s="22">
        <f t="shared" si="14"/>
        <v>11</v>
      </c>
      <c r="S107" s="22">
        <f t="shared" si="14"/>
        <v>11</v>
      </c>
      <c r="T107" s="22">
        <f t="shared" si="14"/>
        <v>11</v>
      </c>
      <c r="U107" s="22">
        <f t="shared" si="14"/>
        <v>12</v>
      </c>
      <c r="V107" s="22">
        <f t="shared" si="13"/>
        <v>12</v>
      </c>
      <c r="W107" s="22">
        <f t="shared" si="13"/>
        <v>12</v>
      </c>
      <c r="X107" s="22">
        <f t="shared" si="13"/>
        <v>12</v>
      </c>
      <c r="Y107" s="22">
        <f t="shared" si="13"/>
        <v>12</v>
      </c>
      <c r="Z107" s="22">
        <f t="shared" si="13"/>
        <v>12</v>
      </c>
      <c r="AA107" s="22">
        <f t="shared" si="13"/>
        <v>12</v>
      </c>
      <c r="AB107" s="22">
        <f t="shared" si="13"/>
        <v>12</v>
      </c>
      <c r="AC107" s="22">
        <f t="shared" si="13"/>
        <v>12</v>
      </c>
      <c r="AD107" s="22">
        <f t="shared" si="13"/>
        <v>12</v>
      </c>
      <c r="AE107" s="22">
        <f t="shared" si="13"/>
        <v>12</v>
      </c>
      <c r="AF107" s="22">
        <f t="shared" si="13"/>
        <v>12</v>
      </c>
      <c r="AG107" s="22">
        <f t="shared" si="13"/>
        <v>12</v>
      </c>
      <c r="AH107" s="22">
        <f t="shared" si="13"/>
        <v>12</v>
      </c>
      <c r="AI107" s="22">
        <f t="shared" si="13"/>
        <v>13</v>
      </c>
      <c r="AJ107" s="22">
        <f t="shared" si="13"/>
        <v>13</v>
      </c>
      <c r="AK107" s="22">
        <f t="shared" si="12"/>
        <v>13</v>
      </c>
      <c r="AL107" s="22">
        <f t="shared" si="12"/>
        <v>13</v>
      </c>
      <c r="AM107" s="22">
        <f t="shared" si="12"/>
        <v>13</v>
      </c>
      <c r="AN107" s="22">
        <f t="shared" si="12"/>
        <v>13</v>
      </c>
      <c r="AO107" s="22">
        <f t="shared" si="12"/>
        <v>14</v>
      </c>
      <c r="AP107" s="22">
        <f t="shared" si="11"/>
        <v>14</v>
      </c>
      <c r="AQ107" s="22">
        <f t="shared" si="11"/>
        <v>16</v>
      </c>
      <c r="AR107" s="22">
        <f t="shared" si="11"/>
        <v>16</v>
      </c>
      <c r="AS107" s="22">
        <f t="shared" si="11"/>
        <v>16</v>
      </c>
      <c r="AT107" s="22">
        <f t="shared" si="11"/>
        <v>16</v>
      </c>
      <c r="AU107" s="22">
        <f t="shared" si="11"/>
        <v>17</v>
      </c>
      <c r="AV107" s="22">
        <f t="shared" si="11"/>
        <v>17</v>
      </c>
      <c r="AW107" s="22">
        <f t="shared" si="11"/>
        <v>17</v>
      </c>
      <c r="AX107" s="22">
        <f t="shared" si="11"/>
        <v>19</v>
      </c>
      <c r="AY107" s="22">
        <f t="shared" si="11"/>
        <v>19</v>
      </c>
      <c r="AZ107" s="22">
        <f t="shared" si="11"/>
        <v>20</v>
      </c>
      <c r="BA107" s="22">
        <f t="shared" si="11"/>
        <v>20</v>
      </c>
      <c r="BB107" s="22">
        <f t="shared" si="11"/>
        <v>20</v>
      </c>
      <c r="BC107" s="22">
        <f t="shared" si="11"/>
        <v>21</v>
      </c>
      <c r="BD107" s="22">
        <f t="shared" si="11"/>
        <v>21</v>
      </c>
      <c r="BE107" s="22">
        <f t="shared" si="11"/>
        <v>21</v>
      </c>
    </row>
    <row r="108" spans="1:57" x14ac:dyDescent="0.25">
      <c r="A108" s="21" t="s">
        <v>27</v>
      </c>
      <c r="B108" s="21">
        <v>2021</v>
      </c>
      <c r="C108" s="21" t="s">
        <v>28</v>
      </c>
      <c r="D108" s="23" t="s">
        <v>6</v>
      </c>
      <c r="E108" s="22">
        <f t="shared" si="1"/>
        <v>2</v>
      </c>
      <c r="F108" s="22">
        <f t="shared" si="14"/>
        <v>3</v>
      </c>
      <c r="G108" s="22">
        <f t="shared" si="14"/>
        <v>6</v>
      </c>
      <c r="H108" s="22">
        <f t="shared" si="14"/>
        <v>9</v>
      </c>
      <c r="I108" s="22">
        <f t="shared" si="14"/>
        <v>11</v>
      </c>
      <c r="J108" s="22">
        <f t="shared" si="14"/>
        <v>13</v>
      </c>
      <c r="K108" s="22">
        <f t="shared" si="14"/>
        <v>16</v>
      </c>
      <c r="L108" s="22">
        <f t="shared" si="14"/>
        <v>19</v>
      </c>
      <c r="M108" s="22">
        <f t="shared" si="14"/>
        <v>21</v>
      </c>
      <c r="N108" s="22">
        <f t="shared" si="14"/>
        <v>22</v>
      </c>
      <c r="O108" s="22">
        <f t="shared" si="14"/>
        <v>22</v>
      </c>
      <c r="P108" s="22">
        <f t="shared" si="14"/>
        <v>22</v>
      </c>
      <c r="Q108" s="22">
        <f t="shared" si="14"/>
        <v>22</v>
      </c>
      <c r="R108" s="22">
        <f t="shared" si="14"/>
        <v>22</v>
      </c>
      <c r="S108" s="22">
        <f t="shared" si="14"/>
        <v>23</v>
      </c>
      <c r="T108" s="22">
        <f t="shared" si="14"/>
        <v>23</v>
      </c>
      <c r="U108" s="22">
        <f t="shared" si="14"/>
        <v>23</v>
      </c>
      <c r="V108" s="22">
        <f t="shared" si="13"/>
        <v>23</v>
      </c>
      <c r="W108" s="22">
        <f t="shared" si="13"/>
        <v>24</v>
      </c>
      <c r="X108" s="22">
        <f t="shared" si="13"/>
        <v>24</v>
      </c>
      <c r="Y108" s="22">
        <f t="shared" si="13"/>
        <v>24</v>
      </c>
      <c r="Z108" s="22">
        <f t="shared" si="13"/>
        <v>24</v>
      </c>
      <c r="AA108" s="22">
        <f t="shared" si="13"/>
        <v>25</v>
      </c>
      <c r="AB108" s="22">
        <f t="shared" si="13"/>
        <v>26</v>
      </c>
      <c r="AC108" s="22">
        <f t="shared" si="13"/>
        <v>26</v>
      </c>
      <c r="AD108" s="22">
        <f t="shared" si="13"/>
        <v>26</v>
      </c>
      <c r="AE108" s="22">
        <f t="shared" si="13"/>
        <v>26</v>
      </c>
      <c r="AF108" s="22">
        <f t="shared" si="13"/>
        <v>26</v>
      </c>
      <c r="AG108" s="22">
        <f t="shared" si="13"/>
        <v>28</v>
      </c>
      <c r="AH108" s="22">
        <f t="shared" si="13"/>
        <v>29</v>
      </c>
      <c r="AI108" s="22">
        <f t="shared" si="13"/>
        <v>29</v>
      </c>
      <c r="AJ108" s="22">
        <f t="shared" si="13"/>
        <v>32</v>
      </c>
      <c r="AK108" s="22">
        <f t="shared" si="12"/>
        <v>32</v>
      </c>
      <c r="AL108" s="22">
        <f t="shared" si="12"/>
        <v>32</v>
      </c>
      <c r="AM108" s="22">
        <f t="shared" si="12"/>
        <v>32</v>
      </c>
      <c r="AN108" s="22">
        <f t="shared" si="12"/>
        <v>32</v>
      </c>
      <c r="AO108" s="22">
        <f t="shared" si="12"/>
        <v>32</v>
      </c>
      <c r="AP108" s="22">
        <f t="shared" si="11"/>
        <v>35</v>
      </c>
      <c r="AQ108" s="22">
        <f t="shared" si="11"/>
        <v>36</v>
      </c>
      <c r="AR108" s="22">
        <f t="shared" si="11"/>
        <v>36</v>
      </c>
      <c r="AS108" s="22">
        <f t="shared" si="11"/>
        <v>37</v>
      </c>
      <c r="AT108" s="22">
        <f t="shared" si="11"/>
        <v>37</v>
      </c>
      <c r="AU108" s="22">
        <f t="shared" si="11"/>
        <v>37</v>
      </c>
      <c r="AV108" s="22">
        <f t="shared" si="11"/>
        <v>38</v>
      </c>
      <c r="AW108" s="22">
        <f t="shared" si="11"/>
        <v>39</v>
      </c>
      <c r="AX108" s="22">
        <f t="shared" si="11"/>
        <v>39</v>
      </c>
      <c r="AY108" s="22">
        <f t="shared" si="11"/>
        <v>39</v>
      </c>
      <c r="AZ108" s="22">
        <f t="shared" si="11"/>
        <v>40</v>
      </c>
      <c r="BA108" s="22">
        <f t="shared" si="11"/>
        <v>41</v>
      </c>
      <c r="BB108" s="22">
        <f t="shared" si="11"/>
        <v>42</v>
      </c>
      <c r="BC108" s="22">
        <f t="shared" si="11"/>
        <v>42</v>
      </c>
      <c r="BD108" s="22">
        <f t="shared" si="11"/>
        <v>42</v>
      </c>
      <c r="BE108" s="22">
        <f t="shared" si="11"/>
        <v>42</v>
      </c>
    </row>
    <row r="109" spans="1:57" x14ac:dyDescent="0.25">
      <c r="A109" s="21" t="s">
        <v>27</v>
      </c>
      <c r="B109" s="21">
        <v>2021</v>
      </c>
      <c r="C109" s="21" t="s">
        <v>28</v>
      </c>
      <c r="D109" s="23" t="s">
        <v>7</v>
      </c>
      <c r="E109" s="22">
        <f t="shared" si="1"/>
        <v>5</v>
      </c>
      <c r="F109" s="22">
        <f t="shared" si="14"/>
        <v>9</v>
      </c>
      <c r="G109" s="22">
        <f t="shared" si="14"/>
        <v>12</v>
      </c>
      <c r="H109" s="22">
        <f t="shared" si="14"/>
        <v>19</v>
      </c>
      <c r="I109" s="22">
        <f t="shared" si="14"/>
        <v>27</v>
      </c>
      <c r="J109" s="22">
        <f t="shared" si="14"/>
        <v>33</v>
      </c>
      <c r="K109" s="22">
        <f t="shared" si="14"/>
        <v>36</v>
      </c>
      <c r="L109" s="22">
        <f t="shared" si="14"/>
        <v>36</v>
      </c>
      <c r="M109" s="22">
        <f t="shared" si="14"/>
        <v>39</v>
      </c>
      <c r="N109" s="22">
        <f t="shared" si="14"/>
        <v>40</v>
      </c>
      <c r="O109" s="22">
        <f t="shared" si="14"/>
        <v>40</v>
      </c>
      <c r="P109" s="22">
        <f t="shared" si="14"/>
        <v>41</v>
      </c>
      <c r="Q109" s="22">
        <f t="shared" si="14"/>
        <v>44</v>
      </c>
      <c r="R109" s="22">
        <f t="shared" si="14"/>
        <v>44</v>
      </c>
      <c r="S109" s="22">
        <f t="shared" si="14"/>
        <v>47</v>
      </c>
      <c r="T109" s="22">
        <f t="shared" si="14"/>
        <v>47</v>
      </c>
      <c r="U109" s="22">
        <f t="shared" si="14"/>
        <v>47</v>
      </c>
      <c r="V109" s="22">
        <f t="shared" si="13"/>
        <v>47</v>
      </c>
      <c r="W109" s="22">
        <f t="shared" si="13"/>
        <v>47</v>
      </c>
      <c r="X109" s="22">
        <f t="shared" si="13"/>
        <v>47</v>
      </c>
      <c r="Y109" s="22">
        <f t="shared" si="13"/>
        <v>47</v>
      </c>
      <c r="Z109" s="22">
        <f t="shared" si="13"/>
        <v>48</v>
      </c>
      <c r="AA109" s="22">
        <f t="shared" si="13"/>
        <v>48</v>
      </c>
      <c r="AB109" s="22">
        <f t="shared" si="13"/>
        <v>48</v>
      </c>
      <c r="AC109" s="22">
        <f t="shared" si="13"/>
        <v>49</v>
      </c>
      <c r="AD109" s="22">
        <f t="shared" si="13"/>
        <v>49</v>
      </c>
      <c r="AE109" s="22">
        <f t="shared" si="13"/>
        <v>49</v>
      </c>
      <c r="AF109" s="22">
        <f t="shared" si="13"/>
        <v>50</v>
      </c>
      <c r="AG109" s="22">
        <f t="shared" si="13"/>
        <v>51</v>
      </c>
      <c r="AH109" s="22">
        <f t="shared" si="13"/>
        <v>53</v>
      </c>
      <c r="AI109" s="22">
        <f t="shared" si="13"/>
        <v>54</v>
      </c>
      <c r="AJ109" s="22">
        <f t="shared" si="13"/>
        <v>57</v>
      </c>
      <c r="AK109" s="22">
        <f t="shared" si="12"/>
        <v>58</v>
      </c>
      <c r="AL109" s="22">
        <f t="shared" si="12"/>
        <v>60</v>
      </c>
      <c r="AM109" s="22">
        <f t="shared" si="12"/>
        <v>60</v>
      </c>
      <c r="AN109" s="22">
        <f t="shared" si="12"/>
        <v>60</v>
      </c>
      <c r="AO109" s="22">
        <f t="shared" si="12"/>
        <v>61</v>
      </c>
      <c r="AP109" s="22">
        <f t="shared" si="11"/>
        <v>64</v>
      </c>
      <c r="AQ109" s="22">
        <f t="shared" si="11"/>
        <v>67</v>
      </c>
      <c r="AR109" s="22">
        <f t="shared" si="11"/>
        <v>69</v>
      </c>
      <c r="AS109" s="22">
        <f t="shared" si="11"/>
        <v>71</v>
      </c>
      <c r="AT109" s="22">
        <f t="shared" si="11"/>
        <v>73</v>
      </c>
      <c r="AU109" s="22">
        <f t="shared" si="11"/>
        <v>74</v>
      </c>
      <c r="AV109" s="22">
        <f t="shared" si="11"/>
        <v>76</v>
      </c>
      <c r="AW109" s="22">
        <f t="shared" si="11"/>
        <v>76</v>
      </c>
      <c r="AX109" s="22">
        <f t="shared" si="11"/>
        <v>78</v>
      </c>
      <c r="AY109" s="22">
        <f t="shared" si="11"/>
        <v>80</v>
      </c>
      <c r="AZ109" s="22">
        <f t="shared" si="11"/>
        <v>83</v>
      </c>
      <c r="BA109" s="22">
        <f t="shared" si="11"/>
        <v>87</v>
      </c>
      <c r="BB109" s="22">
        <f t="shared" si="11"/>
        <v>88</v>
      </c>
      <c r="BC109" s="22">
        <f t="shared" si="11"/>
        <v>89</v>
      </c>
      <c r="BD109" s="22">
        <f t="shared" si="11"/>
        <v>90</v>
      </c>
      <c r="BE109" s="22">
        <f t="shared" si="11"/>
        <v>90</v>
      </c>
    </row>
    <row r="110" spans="1:57" x14ac:dyDescent="0.25">
      <c r="A110" s="21" t="s">
        <v>27</v>
      </c>
      <c r="B110" s="21">
        <v>2021</v>
      </c>
      <c r="C110" s="21" t="s">
        <v>28</v>
      </c>
      <c r="D110" s="23" t="s">
        <v>8</v>
      </c>
      <c r="E110" s="22">
        <f t="shared" si="1"/>
        <v>5</v>
      </c>
      <c r="F110" s="22">
        <f t="shared" si="14"/>
        <v>18</v>
      </c>
      <c r="G110" s="22">
        <f t="shared" si="14"/>
        <v>25</v>
      </c>
      <c r="H110" s="22">
        <f t="shared" si="14"/>
        <v>35</v>
      </c>
      <c r="I110" s="22">
        <f t="shared" si="14"/>
        <v>46</v>
      </c>
      <c r="J110" s="22">
        <f t="shared" si="14"/>
        <v>54</v>
      </c>
      <c r="K110" s="22">
        <f t="shared" si="14"/>
        <v>58</v>
      </c>
      <c r="L110" s="22">
        <f t="shared" si="14"/>
        <v>66</v>
      </c>
      <c r="M110" s="22">
        <f t="shared" si="14"/>
        <v>75</v>
      </c>
      <c r="N110" s="22">
        <f t="shared" si="14"/>
        <v>78</v>
      </c>
      <c r="O110" s="22">
        <f t="shared" si="14"/>
        <v>79</v>
      </c>
      <c r="P110" s="22">
        <f t="shared" si="14"/>
        <v>80</v>
      </c>
      <c r="Q110" s="22">
        <f t="shared" si="14"/>
        <v>81</v>
      </c>
      <c r="R110" s="22">
        <f t="shared" si="14"/>
        <v>85</v>
      </c>
      <c r="S110" s="22">
        <f t="shared" si="14"/>
        <v>86</v>
      </c>
      <c r="T110" s="22">
        <f t="shared" si="14"/>
        <v>86</v>
      </c>
      <c r="U110" s="22">
        <f t="shared" si="14"/>
        <v>86</v>
      </c>
      <c r="V110" s="22">
        <f t="shared" si="13"/>
        <v>86</v>
      </c>
      <c r="W110" s="22">
        <f t="shared" si="13"/>
        <v>87</v>
      </c>
      <c r="X110" s="22">
        <f t="shared" si="13"/>
        <v>87</v>
      </c>
      <c r="Y110" s="22">
        <f t="shared" si="13"/>
        <v>87</v>
      </c>
      <c r="Z110" s="22">
        <f t="shared" si="13"/>
        <v>89</v>
      </c>
      <c r="AA110" s="22">
        <f t="shared" si="13"/>
        <v>90</v>
      </c>
      <c r="AB110" s="22">
        <f t="shared" si="13"/>
        <v>90</v>
      </c>
      <c r="AC110" s="22">
        <f t="shared" si="13"/>
        <v>91</v>
      </c>
      <c r="AD110" s="22">
        <f t="shared" si="13"/>
        <v>93</v>
      </c>
      <c r="AE110" s="22">
        <f t="shared" si="13"/>
        <v>94</v>
      </c>
      <c r="AF110" s="22">
        <f t="shared" si="13"/>
        <v>94</v>
      </c>
      <c r="AG110" s="22">
        <f t="shared" si="13"/>
        <v>94</v>
      </c>
      <c r="AH110" s="22">
        <f t="shared" si="13"/>
        <v>94</v>
      </c>
      <c r="AI110" s="22">
        <f t="shared" si="13"/>
        <v>100</v>
      </c>
      <c r="AJ110" s="22">
        <f t="shared" si="13"/>
        <v>102</v>
      </c>
      <c r="AK110" s="22">
        <f t="shared" si="12"/>
        <v>103</v>
      </c>
      <c r="AL110" s="22">
        <f t="shared" si="12"/>
        <v>104</v>
      </c>
      <c r="AM110" s="22">
        <f t="shared" si="12"/>
        <v>108</v>
      </c>
      <c r="AN110" s="22">
        <f t="shared" si="12"/>
        <v>114</v>
      </c>
      <c r="AO110" s="22">
        <f t="shared" si="12"/>
        <v>118</v>
      </c>
      <c r="AP110" s="22">
        <f t="shared" si="11"/>
        <v>121</v>
      </c>
      <c r="AQ110" s="22">
        <f t="shared" si="11"/>
        <v>126</v>
      </c>
      <c r="AR110" s="22">
        <f t="shared" si="11"/>
        <v>128</v>
      </c>
      <c r="AS110" s="22">
        <f t="shared" si="11"/>
        <v>128</v>
      </c>
      <c r="AT110" s="22">
        <f t="shared" si="11"/>
        <v>130</v>
      </c>
      <c r="AU110" s="22">
        <f t="shared" si="11"/>
        <v>132</v>
      </c>
      <c r="AV110" s="22">
        <f t="shared" si="11"/>
        <v>134</v>
      </c>
      <c r="AW110" s="22">
        <f t="shared" si="11"/>
        <v>137</v>
      </c>
      <c r="AX110" s="22">
        <f t="shared" si="11"/>
        <v>140</v>
      </c>
      <c r="AY110" s="22">
        <f t="shared" si="11"/>
        <v>144</v>
      </c>
      <c r="AZ110" s="22">
        <f t="shared" si="11"/>
        <v>145</v>
      </c>
      <c r="BA110" s="22">
        <f t="shared" si="11"/>
        <v>147</v>
      </c>
      <c r="BB110" s="22">
        <f t="shared" si="11"/>
        <v>150</v>
      </c>
      <c r="BC110" s="22">
        <f t="shared" si="11"/>
        <v>161</v>
      </c>
      <c r="BD110" s="22">
        <f t="shared" si="11"/>
        <v>164</v>
      </c>
      <c r="BE110" s="22">
        <f t="shared" si="11"/>
        <v>164</v>
      </c>
    </row>
    <row r="111" spans="1:57" x14ac:dyDescent="0.25">
      <c r="A111" s="21" t="s">
        <v>27</v>
      </c>
      <c r="B111" s="21">
        <v>2021</v>
      </c>
      <c r="C111" s="21" t="s">
        <v>28</v>
      </c>
      <c r="D111" s="23" t="s">
        <v>9</v>
      </c>
      <c r="E111" s="22">
        <f t="shared" si="1"/>
        <v>9</v>
      </c>
      <c r="F111" s="22">
        <f t="shared" si="14"/>
        <v>28</v>
      </c>
      <c r="G111" s="22">
        <f t="shared" si="14"/>
        <v>39</v>
      </c>
      <c r="H111" s="22">
        <f t="shared" si="14"/>
        <v>54</v>
      </c>
      <c r="I111" s="22">
        <f t="shared" si="14"/>
        <v>71</v>
      </c>
      <c r="J111" s="22">
        <f t="shared" si="14"/>
        <v>85</v>
      </c>
      <c r="K111" s="22">
        <f t="shared" si="14"/>
        <v>97</v>
      </c>
      <c r="L111" s="22">
        <f t="shared" si="14"/>
        <v>105</v>
      </c>
      <c r="M111" s="22">
        <f t="shared" si="14"/>
        <v>111</v>
      </c>
      <c r="N111" s="22">
        <f t="shared" si="14"/>
        <v>119</v>
      </c>
      <c r="O111" s="22">
        <f t="shared" si="14"/>
        <v>122</v>
      </c>
      <c r="P111" s="22">
        <f t="shared" si="14"/>
        <v>123</v>
      </c>
      <c r="Q111" s="22">
        <f t="shared" si="14"/>
        <v>124</v>
      </c>
      <c r="R111" s="22">
        <f t="shared" si="14"/>
        <v>126</v>
      </c>
      <c r="S111" s="22">
        <f t="shared" si="14"/>
        <v>128</v>
      </c>
      <c r="T111" s="22">
        <f t="shared" si="14"/>
        <v>128</v>
      </c>
      <c r="U111" s="22">
        <f t="shared" si="14"/>
        <v>129</v>
      </c>
      <c r="V111" s="22">
        <f t="shared" si="13"/>
        <v>129</v>
      </c>
      <c r="W111" s="22">
        <f t="shared" si="13"/>
        <v>130</v>
      </c>
      <c r="X111" s="22">
        <f t="shared" si="13"/>
        <v>130</v>
      </c>
      <c r="Y111" s="22">
        <f t="shared" si="13"/>
        <v>131</v>
      </c>
      <c r="Z111" s="22">
        <f t="shared" si="13"/>
        <v>131</v>
      </c>
      <c r="AA111" s="22">
        <f t="shared" si="13"/>
        <v>132</v>
      </c>
      <c r="AB111" s="22">
        <f t="shared" si="13"/>
        <v>132</v>
      </c>
      <c r="AC111" s="22">
        <f t="shared" si="13"/>
        <v>132</v>
      </c>
      <c r="AD111" s="22">
        <f t="shared" si="13"/>
        <v>134</v>
      </c>
      <c r="AE111" s="22">
        <f t="shared" si="13"/>
        <v>136</v>
      </c>
      <c r="AF111" s="22">
        <f t="shared" si="13"/>
        <v>138</v>
      </c>
      <c r="AG111" s="22">
        <f t="shared" si="13"/>
        <v>140</v>
      </c>
      <c r="AH111" s="22">
        <f t="shared" si="13"/>
        <v>143</v>
      </c>
      <c r="AI111" s="22">
        <f t="shared" si="13"/>
        <v>150</v>
      </c>
      <c r="AJ111" s="22">
        <f t="shared" si="13"/>
        <v>152</v>
      </c>
      <c r="AK111" s="22">
        <f t="shared" si="12"/>
        <v>156</v>
      </c>
      <c r="AL111" s="22">
        <f t="shared" si="12"/>
        <v>161</v>
      </c>
      <c r="AM111" s="22">
        <f t="shared" si="12"/>
        <v>163</v>
      </c>
      <c r="AN111" s="22">
        <f t="shared" si="12"/>
        <v>166</v>
      </c>
      <c r="AO111" s="22">
        <f t="shared" si="12"/>
        <v>168</v>
      </c>
      <c r="AP111" s="22">
        <f t="shared" si="11"/>
        <v>173</v>
      </c>
      <c r="AQ111" s="22">
        <f t="shared" si="11"/>
        <v>179</v>
      </c>
      <c r="AR111" s="22">
        <f t="shared" si="11"/>
        <v>181</v>
      </c>
      <c r="AS111" s="22">
        <f t="shared" si="11"/>
        <v>184</v>
      </c>
      <c r="AT111" s="22">
        <f t="shared" si="11"/>
        <v>188</v>
      </c>
      <c r="AU111" s="22">
        <f t="shared" si="11"/>
        <v>192</v>
      </c>
      <c r="AV111" s="22">
        <f t="shared" si="11"/>
        <v>196</v>
      </c>
      <c r="AW111" s="22">
        <f t="shared" si="11"/>
        <v>203</v>
      </c>
      <c r="AX111" s="22">
        <f t="shared" si="11"/>
        <v>206</v>
      </c>
      <c r="AY111" s="22">
        <f t="shared" si="11"/>
        <v>211</v>
      </c>
      <c r="AZ111" s="22">
        <f t="shared" si="11"/>
        <v>212</v>
      </c>
      <c r="BA111" s="22">
        <f t="shared" si="11"/>
        <v>217</v>
      </c>
      <c r="BB111" s="22">
        <f t="shared" si="11"/>
        <v>219</v>
      </c>
      <c r="BC111" s="22">
        <f t="shared" si="11"/>
        <v>222</v>
      </c>
      <c r="BD111" s="22">
        <f t="shared" si="11"/>
        <v>225</v>
      </c>
      <c r="BE111" s="22">
        <f t="shared" si="11"/>
        <v>225</v>
      </c>
    </row>
    <row r="112" spans="1:57" x14ac:dyDescent="0.25">
      <c r="A112" s="21" t="s">
        <v>27</v>
      </c>
      <c r="B112" s="21">
        <v>2021</v>
      </c>
      <c r="C112" s="21" t="s">
        <v>28</v>
      </c>
      <c r="D112" s="23" t="s">
        <v>10</v>
      </c>
      <c r="E112" s="22">
        <f t="shared" si="1"/>
        <v>21</v>
      </c>
      <c r="F112" s="22">
        <f t="shared" si="14"/>
        <v>52</v>
      </c>
      <c r="G112" s="22">
        <f t="shared" si="14"/>
        <v>91</v>
      </c>
      <c r="H112" s="22">
        <f t="shared" si="14"/>
        <v>117</v>
      </c>
      <c r="I112" s="22">
        <f t="shared" si="14"/>
        <v>152</v>
      </c>
      <c r="J112" s="22">
        <f t="shared" si="14"/>
        <v>177</v>
      </c>
      <c r="K112" s="22">
        <f t="shared" si="14"/>
        <v>199</v>
      </c>
      <c r="L112" s="22">
        <f t="shared" si="14"/>
        <v>218</v>
      </c>
      <c r="M112" s="22">
        <f t="shared" si="14"/>
        <v>229</v>
      </c>
      <c r="N112" s="22">
        <f t="shared" si="14"/>
        <v>236</v>
      </c>
      <c r="O112" s="22">
        <f t="shared" si="14"/>
        <v>244</v>
      </c>
      <c r="P112" s="22">
        <f t="shared" si="14"/>
        <v>251</v>
      </c>
      <c r="Q112" s="22">
        <f t="shared" si="14"/>
        <v>254</v>
      </c>
      <c r="R112" s="22">
        <f t="shared" si="14"/>
        <v>257</v>
      </c>
      <c r="S112" s="22">
        <f t="shared" si="14"/>
        <v>261</v>
      </c>
      <c r="T112" s="22">
        <f t="shared" si="14"/>
        <v>263</v>
      </c>
      <c r="U112" s="22">
        <f t="shared" si="14"/>
        <v>263</v>
      </c>
      <c r="V112" s="22">
        <f t="shared" si="13"/>
        <v>264</v>
      </c>
      <c r="W112" s="22">
        <f t="shared" si="13"/>
        <v>264</v>
      </c>
      <c r="X112" s="22">
        <f t="shared" si="13"/>
        <v>267</v>
      </c>
      <c r="Y112" s="22">
        <f t="shared" si="13"/>
        <v>268</v>
      </c>
      <c r="Z112" s="22">
        <f t="shared" si="13"/>
        <v>271</v>
      </c>
      <c r="AA112" s="22">
        <f t="shared" si="13"/>
        <v>272</v>
      </c>
      <c r="AB112" s="22">
        <f t="shared" si="13"/>
        <v>275</v>
      </c>
      <c r="AC112" s="22">
        <f t="shared" si="13"/>
        <v>275</v>
      </c>
      <c r="AD112" s="22">
        <f t="shared" si="13"/>
        <v>277</v>
      </c>
      <c r="AE112" s="22">
        <f t="shared" si="13"/>
        <v>281</v>
      </c>
      <c r="AF112" s="22">
        <f t="shared" si="13"/>
        <v>283</v>
      </c>
      <c r="AG112" s="22">
        <f t="shared" si="13"/>
        <v>284</v>
      </c>
      <c r="AH112" s="22">
        <f t="shared" si="13"/>
        <v>290</v>
      </c>
      <c r="AI112" s="22">
        <f t="shared" si="13"/>
        <v>292</v>
      </c>
      <c r="AJ112" s="22">
        <f t="shared" si="13"/>
        <v>296</v>
      </c>
      <c r="AK112" s="22">
        <f t="shared" si="12"/>
        <v>306</v>
      </c>
      <c r="AL112" s="22">
        <f t="shared" si="12"/>
        <v>311</v>
      </c>
      <c r="AM112" s="22">
        <f t="shared" si="12"/>
        <v>318</v>
      </c>
      <c r="AN112" s="22">
        <f t="shared" si="12"/>
        <v>324</v>
      </c>
      <c r="AO112" s="22">
        <f t="shared" si="12"/>
        <v>329</v>
      </c>
      <c r="AP112" s="22">
        <f t="shared" si="11"/>
        <v>333</v>
      </c>
      <c r="AQ112" s="22">
        <f t="shared" si="11"/>
        <v>338</v>
      </c>
      <c r="AR112" s="22">
        <f t="shared" si="11"/>
        <v>345</v>
      </c>
      <c r="AS112" s="22">
        <f t="shared" si="11"/>
        <v>351</v>
      </c>
      <c r="AT112" s="22">
        <f t="shared" si="11"/>
        <v>352</v>
      </c>
      <c r="AU112" s="22">
        <f t="shared" si="11"/>
        <v>360</v>
      </c>
      <c r="AV112" s="22">
        <f t="shared" si="11"/>
        <v>365</v>
      </c>
      <c r="AW112" s="22">
        <f t="shared" si="11"/>
        <v>372</v>
      </c>
      <c r="AX112" s="22">
        <f t="shared" si="11"/>
        <v>376</v>
      </c>
      <c r="AY112" s="22">
        <f t="shared" si="11"/>
        <v>385</v>
      </c>
      <c r="AZ112" s="22">
        <f t="shared" si="11"/>
        <v>388</v>
      </c>
      <c r="BA112" s="22">
        <f t="shared" si="11"/>
        <v>397</v>
      </c>
      <c r="BB112" s="22">
        <f t="shared" si="11"/>
        <v>403</v>
      </c>
      <c r="BC112" s="22">
        <f t="shared" si="11"/>
        <v>411</v>
      </c>
      <c r="BD112" s="22">
        <f t="shared" si="11"/>
        <v>414</v>
      </c>
      <c r="BE112" s="22">
        <f t="shared" si="11"/>
        <v>414</v>
      </c>
    </row>
    <row r="113" spans="1:57" x14ac:dyDescent="0.25">
      <c r="A113" s="21" t="s">
        <v>27</v>
      </c>
      <c r="B113" s="21">
        <v>2021</v>
      </c>
      <c r="C113" s="21" t="s">
        <v>28</v>
      </c>
      <c r="D113" s="23" t="s">
        <v>11</v>
      </c>
      <c r="E113" s="22">
        <f t="shared" si="1"/>
        <v>46</v>
      </c>
      <c r="F113" s="22">
        <f t="shared" si="14"/>
        <v>97</v>
      </c>
      <c r="G113" s="22">
        <f t="shared" si="14"/>
        <v>155</v>
      </c>
      <c r="H113" s="22">
        <f t="shared" si="14"/>
        <v>224</v>
      </c>
      <c r="I113" s="22">
        <f t="shared" si="14"/>
        <v>286</v>
      </c>
      <c r="J113" s="22">
        <f t="shared" si="14"/>
        <v>323</v>
      </c>
      <c r="K113" s="22">
        <f t="shared" si="14"/>
        <v>361</v>
      </c>
      <c r="L113" s="22">
        <f t="shared" si="14"/>
        <v>392</v>
      </c>
      <c r="M113" s="22">
        <f t="shared" si="14"/>
        <v>414</v>
      </c>
      <c r="N113" s="22">
        <f t="shared" si="14"/>
        <v>438</v>
      </c>
      <c r="O113" s="22">
        <f t="shared" si="14"/>
        <v>448</v>
      </c>
      <c r="P113" s="22">
        <f t="shared" si="14"/>
        <v>460</v>
      </c>
      <c r="Q113" s="22">
        <f t="shared" si="14"/>
        <v>465</v>
      </c>
      <c r="R113" s="22">
        <f t="shared" si="14"/>
        <v>468</v>
      </c>
      <c r="S113" s="22">
        <f t="shared" si="14"/>
        <v>473</v>
      </c>
      <c r="T113" s="22">
        <f t="shared" si="14"/>
        <v>476</v>
      </c>
      <c r="U113" s="22">
        <f t="shared" si="14"/>
        <v>479</v>
      </c>
      <c r="V113" s="22">
        <f t="shared" si="13"/>
        <v>482</v>
      </c>
      <c r="W113" s="22">
        <f t="shared" si="13"/>
        <v>483</v>
      </c>
      <c r="X113" s="22">
        <f t="shared" si="13"/>
        <v>484</v>
      </c>
      <c r="Y113" s="22">
        <f t="shared" si="13"/>
        <v>485</v>
      </c>
      <c r="Z113" s="22">
        <f t="shared" si="13"/>
        <v>488</v>
      </c>
      <c r="AA113" s="22">
        <f t="shared" si="13"/>
        <v>489</v>
      </c>
      <c r="AB113" s="22">
        <f t="shared" si="13"/>
        <v>489</v>
      </c>
      <c r="AC113" s="22">
        <f t="shared" si="13"/>
        <v>490</v>
      </c>
      <c r="AD113" s="22">
        <f t="shared" si="13"/>
        <v>492</v>
      </c>
      <c r="AE113" s="22">
        <f t="shared" si="13"/>
        <v>497</v>
      </c>
      <c r="AF113" s="22">
        <f t="shared" si="13"/>
        <v>504</v>
      </c>
      <c r="AG113" s="22">
        <f t="shared" si="13"/>
        <v>507</v>
      </c>
      <c r="AH113" s="22">
        <f t="shared" si="13"/>
        <v>514</v>
      </c>
      <c r="AI113" s="22">
        <f t="shared" si="13"/>
        <v>521</v>
      </c>
      <c r="AJ113" s="22">
        <f t="shared" si="13"/>
        <v>528</v>
      </c>
      <c r="AK113" s="22">
        <f t="shared" si="12"/>
        <v>535</v>
      </c>
      <c r="AL113" s="22">
        <f t="shared" si="12"/>
        <v>547</v>
      </c>
      <c r="AM113" s="22">
        <f t="shared" si="12"/>
        <v>552</v>
      </c>
      <c r="AN113" s="22">
        <f t="shared" si="12"/>
        <v>566</v>
      </c>
      <c r="AO113" s="22">
        <f t="shared" si="12"/>
        <v>582</v>
      </c>
      <c r="AP113" s="22">
        <f t="shared" si="12"/>
        <v>595</v>
      </c>
      <c r="AQ113" s="22">
        <f t="shared" si="12"/>
        <v>609</v>
      </c>
      <c r="AR113" s="22">
        <f t="shared" si="12"/>
        <v>613</v>
      </c>
      <c r="AS113" s="22">
        <f t="shared" si="12"/>
        <v>618</v>
      </c>
      <c r="AT113" s="22">
        <f t="shared" si="12"/>
        <v>627</v>
      </c>
      <c r="AU113" s="22">
        <f t="shared" si="12"/>
        <v>634</v>
      </c>
      <c r="AV113" s="22">
        <f t="shared" si="12"/>
        <v>643</v>
      </c>
      <c r="AW113" s="22">
        <f t="shared" si="12"/>
        <v>652</v>
      </c>
      <c r="AX113" s="22">
        <f t="shared" si="12"/>
        <v>664</v>
      </c>
      <c r="AY113" s="22">
        <f t="shared" si="12"/>
        <v>676</v>
      </c>
      <c r="AZ113" s="22">
        <f t="shared" si="12"/>
        <v>680</v>
      </c>
      <c r="BA113" s="22">
        <f t="shared" ref="BA113:BE121" si="15">AZ113+BA53</f>
        <v>697</v>
      </c>
      <c r="BB113" s="22">
        <f t="shared" si="15"/>
        <v>711</v>
      </c>
      <c r="BC113" s="22">
        <f t="shared" si="15"/>
        <v>723</v>
      </c>
      <c r="BD113" s="22">
        <f t="shared" si="15"/>
        <v>730</v>
      </c>
      <c r="BE113" s="22">
        <f t="shared" si="15"/>
        <v>730</v>
      </c>
    </row>
    <row r="114" spans="1:57" x14ac:dyDescent="0.25">
      <c r="A114" s="21" t="s">
        <v>27</v>
      </c>
      <c r="B114" s="21">
        <v>2021</v>
      </c>
      <c r="C114" s="21" t="s">
        <v>28</v>
      </c>
      <c r="D114" s="23" t="s">
        <v>12</v>
      </c>
      <c r="E114" s="22">
        <f t="shared" si="1"/>
        <v>71</v>
      </c>
      <c r="F114" s="22">
        <f t="shared" si="14"/>
        <v>147</v>
      </c>
      <c r="G114" s="22">
        <f t="shared" si="14"/>
        <v>254</v>
      </c>
      <c r="H114" s="22">
        <f t="shared" si="14"/>
        <v>348</v>
      </c>
      <c r="I114" s="22">
        <f t="shared" si="14"/>
        <v>408</v>
      </c>
      <c r="J114" s="22">
        <f t="shared" si="14"/>
        <v>469</v>
      </c>
      <c r="K114" s="22">
        <f t="shared" si="14"/>
        <v>535</v>
      </c>
      <c r="L114" s="22">
        <f t="shared" si="14"/>
        <v>584</v>
      </c>
      <c r="M114" s="22">
        <f t="shared" si="14"/>
        <v>618</v>
      </c>
      <c r="N114" s="22">
        <f t="shared" si="14"/>
        <v>639</v>
      </c>
      <c r="O114" s="22">
        <f t="shared" si="14"/>
        <v>656</v>
      </c>
      <c r="P114" s="22">
        <f t="shared" si="14"/>
        <v>665</v>
      </c>
      <c r="Q114" s="22">
        <f t="shared" si="14"/>
        <v>679</v>
      </c>
      <c r="R114" s="22">
        <f t="shared" si="14"/>
        <v>686</v>
      </c>
      <c r="S114" s="22">
        <f t="shared" si="14"/>
        <v>694</v>
      </c>
      <c r="T114" s="22">
        <f t="shared" si="14"/>
        <v>699</v>
      </c>
      <c r="U114" s="22">
        <f t="shared" si="14"/>
        <v>701</v>
      </c>
      <c r="V114" s="22">
        <f t="shared" si="13"/>
        <v>703</v>
      </c>
      <c r="W114" s="22">
        <f t="shared" si="13"/>
        <v>706</v>
      </c>
      <c r="X114" s="22">
        <f t="shared" si="13"/>
        <v>707</v>
      </c>
      <c r="Y114" s="22">
        <f t="shared" si="13"/>
        <v>710</v>
      </c>
      <c r="Z114" s="22">
        <f t="shared" si="13"/>
        <v>715</v>
      </c>
      <c r="AA114" s="22">
        <f t="shared" si="13"/>
        <v>718</v>
      </c>
      <c r="AB114" s="22">
        <f t="shared" si="13"/>
        <v>720</v>
      </c>
      <c r="AC114" s="22">
        <f t="shared" si="13"/>
        <v>723</v>
      </c>
      <c r="AD114" s="22">
        <f t="shared" si="13"/>
        <v>727</v>
      </c>
      <c r="AE114" s="22">
        <f t="shared" si="13"/>
        <v>729</v>
      </c>
      <c r="AF114" s="22">
        <f t="shared" si="13"/>
        <v>735</v>
      </c>
      <c r="AG114" s="22">
        <f t="shared" si="13"/>
        <v>741</v>
      </c>
      <c r="AH114" s="22">
        <f t="shared" si="13"/>
        <v>745</v>
      </c>
      <c r="AI114" s="22">
        <f t="shared" si="13"/>
        <v>754</v>
      </c>
      <c r="AJ114" s="22">
        <f t="shared" si="13"/>
        <v>770</v>
      </c>
      <c r="AK114" s="22">
        <f t="shared" si="13"/>
        <v>784</v>
      </c>
      <c r="AL114" s="22">
        <f t="shared" ref="AL114:AZ121" si="16">AK114+AL54</f>
        <v>800</v>
      </c>
      <c r="AM114" s="22">
        <f t="shared" si="16"/>
        <v>816</v>
      </c>
      <c r="AN114" s="22">
        <f t="shared" si="16"/>
        <v>838</v>
      </c>
      <c r="AO114" s="22">
        <f t="shared" si="16"/>
        <v>859</v>
      </c>
      <c r="AP114" s="22">
        <f t="shared" si="16"/>
        <v>878</v>
      </c>
      <c r="AQ114" s="22">
        <f t="shared" si="16"/>
        <v>891</v>
      </c>
      <c r="AR114" s="22">
        <f t="shared" si="16"/>
        <v>899</v>
      </c>
      <c r="AS114" s="22">
        <f t="shared" si="16"/>
        <v>917</v>
      </c>
      <c r="AT114" s="22">
        <f t="shared" si="16"/>
        <v>930</v>
      </c>
      <c r="AU114" s="22">
        <f t="shared" si="16"/>
        <v>944</v>
      </c>
      <c r="AV114" s="22">
        <f t="shared" si="16"/>
        <v>957</v>
      </c>
      <c r="AW114" s="22">
        <f t="shared" si="16"/>
        <v>973</v>
      </c>
      <c r="AX114" s="22">
        <f t="shared" si="16"/>
        <v>992</v>
      </c>
      <c r="AY114" s="22">
        <f t="shared" si="16"/>
        <v>1003</v>
      </c>
      <c r="AZ114" s="22">
        <f t="shared" si="16"/>
        <v>1016</v>
      </c>
      <c r="BA114" s="22">
        <f t="shared" si="15"/>
        <v>1031</v>
      </c>
      <c r="BB114" s="22">
        <f t="shared" si="15"/>
        <v>1056</v>
      </c>
      <c r="BC114" s="22">
        <f t="shared" si="15"/>
        <v>1073</v>
      </c>
      <c r="BD114" s="22">
        <f t="shared" si="15"/>
        <v>1086</v>
      </c>
      <c r="BE114" s="22">
        <f t="shared" si="15"/>
        <v>1086</v>
      </c>
    </row>
    <row r="115" spans="1:57" x14ac:dyDescent="0.25">
      <c r="A115" s="21" t="s">
        <v>27</v>
      </c>
      <c r="B115" s="21">
        <v>2021</v>
      </c>
      <c r="C115" s="21" t="s">
        <v>28</v>
      </c>
      <c r="D115" s="23" t="s">
        <v>13</v>
      </c>
      <c r="E115" s="22">
        <f t="shared" si="1"/>
        <v>98</v>
      </c>
      <c r="F115" s="22">
        <f t="shared" si="14"/>
        <v>219</v>
      </c>
      <c r="G115" s="22">
        <f t="shared" si="14"/>
        <v>360</v>
      </c>
      <c r="H115" s="22">
        <f t="shared" si="14"/>
        <v>495</v>
      </c>
      <c r="I115" s="22">
        <f t="shared" si="14"/>
        <v>630</v>
      </c>
      <c r="J115" s="22">
        <f t="shared" si="14"/>
        <v>730</v>
      </c>
      <c r="K115" s="22">
        <f t="shared" si="14"/>
        <v>807</v>
      </c>
      <c r="L115" s="22">
        <f t="shared" si="14"/>
        <v>868</v>
      </c>
      <c r="M115" s="22">
        <f t="shared" si="14"/>
        <v>921</v>
      </c>
      <c r="N115" s="22">
        <f t="shared" si="14"/>
        <v>951</v>
      </c>
      <c r="O115" s="22">
        <f t="shared" si="14"/>
        <v>980</v>
      </c>
      <c r="P115" s="22">
        <f t="shared" si="14"/>
        <v>1003</v>
      </c>
      <c r="Q115" s="22">
        <f t="shared" si="14"/>
        <v>1013</v>
      </c>
      <c r="R115" s="22">
        <f t="shared" si="14"/>
        <v>1026</v>
      </c>
      <c r="S115" s="22">
        <f t="shared" si="14"/>
        <v>1031</v>
      </c>
      <c r="T115" s="22">
        <f t="shared" si="14"/>
        <v>1039</v>
      </c>
      <c r="U115" s="22">
        <f t="shared" si="14"/>
        <v>1045</v>
      </c>
      <c r="V115" s="22">
        <f t="shared" si="13"/>
        <v>1048</v>
      </c>
      <c r="W115" s="22">
        <f t="shared" si="13"/>
        <v>1053</v>
      </c>
      <c r="X115" s="22">
        <f t="shared" si="13"/>
        <v>1054</v>
      </c>
      <c r="Y115" s="22">
        <f t="shared" si="13"/>
        <v>1058</v>
      </c>
      <c r="Z115" s="22">
        <f t="shared" si="13"/>
        <v>1062</v>
      </c>
      <c r="AA115" s="22">
        <f t="shared" si="13"/>
        <v>1066</v>
      </c>
      <c r="AB115" s="22">
        <f t="shared" si="13"/>
        <v>1068</v>
      </c>
      <c r="AC115" s="22">
        <f t="shared" si="13"/>
        <v>1072</v>
      </c>
      <c r="AD115" s="22">
        <f t="shared" si="13"/>
        <v>1075</v>
      </c>
      <c r="AE115" s="22">
        <f t="shared" si="13"/>
        <v>1080</v>
      </c>
      <c r="AF115" s="22">
        <f t="shared" si="13"/>
        <v>1089</v>
      </c>
      <c r="AG115" s="22">
        <f t="shared" si="13"/>
        <v>1098</v>
      </c>
      <c r="AH115" s="22">
        <f t="shared" si="13"/>
        <v>1107</v>
      </c>
      <c r="AI115" s="22">
        <f t="shared" si="13"/>
        <v>1121</v>
      </c>
      <c r="AJ115" s="22">
        <f t="shared" si="13"/>
        <v>1138</v>
      </c>
      <c r="AK115" s="22">
        <f t="shared" si="13"/>
        <v>1153</v>
      </c>
      <c r="AL115" s="22">
        <f t="shared" si="16"/>
        <v>1173</v>
      </c>
      <c r="AM115" s="22">
        <f t="shared" si="16"/>
        <v>1188</v>
      </c>
      <c r="AN115" s="22">
        <f t="shared" si="16"/>
        <v>1203</v>
      </c>
      <c r="AO115" s="22">
        <f t="shared" si="16"/>
        <v>1223</v>
      </c>
      <c r="AP115" s="22">
        <f t="shared" si="16"/>
        <v>1246</v>
      </c>
      <c r="AQ115" s="22">
        <f t="shared" si="16"/>
        <v>1268</v>
      </c>
      <c r="AR115" s="22">
        <f t="shared" si="16"/>
        <v>1287</v>
      </c>
      <c r="AS115" s="22">
        <f t="shared" si="16"/>
        <v>1306</v>
      </c>
      <c r="AT115" s="22">
        <f t="shared" si="16"/>
        <v>1327</v>
      </c>
      <c r="AU115" s="22">
        <f t="shared" si="16"/>
        <v>1345</v>
      </c>
      <c r="AV115" s="22">
        <f t="shared" si="16"/>
        <v>1373</v>
      </c>
      <c r="AW115" s="22">
        <f t="shared" si="16"/>
        <v>1395</v>
      </c>
      <c r="AX115" s="22">
        <f t="shared" si="16"/>
        <v>1423</v>
      </c>
      <c r="AY115" s="22">
        <f t="shared" si="16"/>
        <v>1441</v>
      </c>
      <c r="AZ115" s="22">
        <f t="shared" si="16"/>
        <v>1463</v>
      </c>
      <c r="BA115" s="22">
        <f t="shared" si="15"/>
        <v>1472</v>
      </c>
      <c r="BB115" s="22">
        <f t="shared" si="15"/>
        <v>1493</v>
      </c>
      <c r="BC115" s="22">
        <f t="shared" si="15"/>
        <v>1510</v>
      </c>
      <c r="BD115" s="22">
        <f t="shared" si="15"/>
        <v>1531</v>
      </c>
      <c r="BE115" s="22">
        <f t="shared" si="15"/>
        <v>1531</v>
      </c>
    </row>
    <row r="116" spans="1:57" x14ac:dyDescent="0.25">
      <c r="A116" s="21" t="s">
        <v>27</v>
      </c>
      <c r="B116" s="21">
        <v>2021</v>
      </c>
      <c r="C116" s="21" t="s">
        <v>28</v>
      </c>
      <c r="D116" s="23" t="s">
        <v>14</v>
      </c>
      <c r="E116" s="22">
        <f t="shared" si="1"/>
        <v>145</v>
      </c>
      <c r="F116" s="22">
        <f t="shared" si="14"/>
        <v>315</v>
      </c>
      <c r="G116" s="22">
        <f t="shared" si="14"/>
        <v>520</v>
      </c>
      <c r="H116" s="22">
        <f t="shared" si="14"/>
        <v>713</v>
      </c>
      <c r="I116" s="22">
        <f t="shared" si="14"/>
        <v>871</v>
      </c>
      <c r="J116" s="22">
        <f t="shared" si="14"/>
        <v>1029</v>
      </c>
      <c r="K116" s="22">
        <f t="shared" si="14"/>
        <v>1146</v>
      </c>
      <c r="L116" s="22">
        <f t="shared" si="14"/>
        <v>1227</v>
      </c>
      <c r="M116" s="22">
        <f t="shared" si="14"/>
        <v>1298</v>
      </c>
      <c r="N116" s="22">
        <f t="shared" si="14"/>
        <v>1342</v>
      </c>
      <c r="O116" s="22">
        <f t="shared" si="14"/>
        <v>1369</v>
      </c>
      <c r="P116" s="22">
        <f t="shared" si="14"/>
        <v>1388</v>
      </c>
      <c r="Q116" s="22">
        <f t="shared" si="14"/>
        <v>1398</v>
      </c>
      <c r="R116" s="22">
        <f t="shared" si="14"/>
        <v>1411</v>
      </c>
      <c r="S116" s="22">
        <f t="shared" si="14"/>
        <v>1425</v>
      </c>
      <c r="T116" s="22">
        <f t="shared" si="14"/>
        <v>1434</v>
      </c>
      <c r="U116" s="22">
        <f t="shared" si="14"/>
        <v>1439</v>
      </c>
      <c r="V116" s="22">
        <f t="shared" si="13"/>
        <v>1441</v>
      </c>
      <c r="W116" s="22">
        <f t="shared" si="13"/>
        <v>1452</v>
      </c>
      <c r="X116" s="22">
        <f t="shared" si="13"/>
        <v>1459</v>
      </c>
      <c r="Y116" s="22">
        <f t="shared" si="13"/>
        <v>1467</v>
      </c>
      <c r="Z116" s="22">
        <f t="shared" si="13"/>
        <v>1470</v>
      </c>
      <c r="AA116" s="22">
        <f t="shared" si="13"/>
        <v>1472</v>
      </c>
      <c r="AB116" s="22">
        <f t="shared" si="13"/>
        <v>1476</v>
      </c>
      <c r="AC116" s="22">
        <f t="shared" si="13"/>
        <v>1480</v>
      </c>
      <c r="AD116" s="22">
        <f t="shared" si="13"/>
        <v>1481</v>
      </c>
      <c r="AE116" s="22">
        <f t="shared" si="13"/>
        <v>1487</v>
      </c>
      <c r="AF116" s="22">
        <f t="shared" si="13"/>
        <v>1494</v>
      </c>
      <c r="AG116" s="22">
        <f t="shared" si="13"/>
        <v>1503</v>
      </c>
      <c r="AH116" s="22">
        <f t="shared" si="13"/>
        <v>1519</v>
      </c>
      <c r="AI116" s="22">
        <f t="shared" si="13"/>
        <v>1535</v>
      </c>
      <c r="AJ116" s="22">
        <f t="shared" si="13"/>
        <v>1550</v>
      </c>
      <c r="AK116" s="22">
        <f t="shared" si="13"/>
        <v>1570</v>
      </c>
      <c r="AL116" s="22">
        <f t="shared" si="16"/>
        <v>1596</v>
      </c>
      <c r="AM116" s="22">
        <f t="shared" si="16"/>
        <v>1608</v>
      </c>
      <c r="AN116" s="22">
        <f t="shared" si="16"/>
        <v>1637</v>
      </c>
      <c r="AO116" s="22">
        <f t="shared" si="16"/>
        <v>1662</v>
      </c>
      <c r="AP116" s="22">
        <f t="shared" si="16"/>
        <v>1693</v>
      </c>
      <c r="AQ116" s="22">
        <f t="shared" si="16"/>
        <v>1728</v>
      </c>
      <c r="AR116" s="22">
        <f t="shared" si="16"/>
        <v>1744</v>
      </c>
      <c r="AS116" s="22">
        <f t="shared" si="16"/>
        <v>1765</v>
      </c>
      <c r="AT116" s="22">
        <f t="shared" si="16"/>
        <v>1793</v>
      </c>
      <c r="AU116" s="22">
        <f t="shared" si="16"/>
        <v>1825</v>
      </c>
      <c r="AV116" s="22">
        <f t="shared" si="16"/>
        <v>1850</v>
      </c>
      <c r="AW116" s="22">
        <f t="shared" si="16"/>
        <v>1885</v>
      </c>
      <c r="AX116" s="22">
        <f t="shared" si="16"/>
        <v>1912</v>
      </c>
      <c r="AY116" s="22">
        <f t="shared" si="16"/>
        <v>1951</v>
      </c>
      <c r="AZ116" s="22">
        <f t="shared" si="16"/>
        <v>1977</v>
      </c>
      <c r="BA116" s="22">
        <f t="shared" si="15"/>
        <v>2018</v>
      </c>
      <c r="BB116" s="22">
        <f t="shared" si="15"/>
        <v>2039</v>
      </c>
      <c r="BC116" s="22">
        <f t="shared" si="15"/>
        <v>2070</v>
      </c>
      <c r="BD116" s="22">
        <f t="shared" si="15"/>
        <v>2088</v>
      </c>
      <c r="BE116" s="22">
        <f t="shared" si="15"/>
        <v>2088</v>
      </c>
    </row>
    <row r="117" spans="1:57" x14ac:dyDescent="0.25">
      <c r="A117" s="21" t="s">
        <v>27</v>
      </c>
      <c r="B117" s="21">
        <v>2021</v>
      </c>
      <c r="C117" s="21" t="s">
        <v>28</v>
      </c>
      <c r="D117" s="23" t="s">
        <v>15</v>
      </c>
      <c r="E117" s="22">
        <f t="shared" si="1"/>
        <v>255</v>
      </c>
      <c r="F117" s="22">
        <f t="shared" si="14"/>
        <v>521</v>
      </c>
      <c r="G117" s="22">
        <f t="shared" si="14"/>
        <v>838</v>
      </c>
      <c r="H117" s="22">
        <f t="shared" si="14"/>
        <v>1165</v>
      </c>
      <c r="I117" s="22">
        <f t="shared" si="14"/>
        <v>1433</v>
      </c>
      <c r="J117" s="22">
        <f t="shared" si="14"/>
        <v>1633</v>
      </c>
      <c r="K117" s="22">
        <f t="shared" si="14"/>
        <v>1799</v>
      </c>
      <c r="L117" s="22">
        <f t="shared" si="14"/>
        <v>1924</v>
      </c>
      <c r="M117" s="22">
        <f t="shared" si="14"/>
        <v>1995</v>
      </c>
      <c r="N117" s="22">
        <f t="shared" si="14"/>
        <v>2054</v>
      </c>
      <c r="O117" s="22">
        <f t="shared" si="14"/>
        <v>2097</v>
      </c>
      <c r="P117" s="22">
        <f t="shared" si="14"/>
        <v>2120</v>
      </c>
      <c r="Q117" s="22">
        <f t="shared" si="14"/>
        <v>2127</v>
      </c>
      <c r="R117" s="22">
        <f t="shared" si="14"/>
        <v>2139</v>
      </c>
      <c r="S117" s="22">
        <f t="shared" si="14"/>
        <v>2151</v>
      </c>
      <c r="T117" s="22">
        <f t="shared" si="14"/>
        <v>2163</v>
      </c>
      <c r="U117" s="22">
        <f t="shared" ref="U117:AK121" si="17">T117+U57</f>
        <v>2170</v>
      </c>
      <c r="V117" s="22">
        <f t="shared" si="17"/>
        <v>2177</v>
      </c>
      <c r="W117" s="22">
        <f t="shared" si="17"/>
        <v>2183</v>
      </c>
      <c r="X117" s="22">
        <f t="shared" si="17"/>
        <v>2189</v>
      </c>
      <c r="Y117" s="22">
        <f t="shared" si="17"/>
        <v>2190</v>
      </c>
      <c r="Z117" s="22">
        <f t="shared" si="17"/>
        <v>2195</v>
      </c>
      <c r="AA117" s="22">
        <f t="shared" si="17"/>
        <v>2198</v>
      </c>
      <c r="AB117" s="22">
        <f t="shared" si="17"/>
        <v>2203</v>
      </c>
      <c r="AC117" s="22">
        <f t="shared" si="17"/>
        <v>2203</v>
      </c>
      <c r="AD117" s="22">
        <f t="shared" si="17"/>
        <v>2209</v>
      </c>
      <c r="AE117" s="22">
        <f t="shared" si="17"/>
        <v>2215</v>
      </c>
      <c r="AF117" s="22">
        <f t="shared" si="17"/>
        <v>2223</v>
      </c>
      <c r="AG117" s="22">
        <f t="shared" si="17"/>
        <v>2240</v>
      </c>
      <c r="AH117" s="22">
        <f t="shared" si="17"/>
        <v>2259</v>
      </c>
      <c r="AI117" s="22">
        <f t="shared" si="17"/>
        <v>2284</v>
      </c>
      <c r="AJ117" s="22">
        <f t="shared" si="17"/>
        <v>2309</v>
      </c>
      <c r="AK117" s="22">
        <f t="shared" si="17"/>
        <v>2324</v>
      </c>
      <c r="AL117" s="22">
        <f t="shared" si="16"/>
        <v>2345</v>
      </c>
      <c r="AM117" s="22">
        <f t="shared" si="16"/>
        <v>2376</v>
      </c>
      <c r="AN117" s="22">
        <f t="shared" si="16"/>
        <v>2406</v>
      </c>
      <c r="AO117" s="22">
        <f t="shared" si="16"/>
        <v>2457</v>
      </c>
      <c r="AP117" s="22">
        <f t="shared" si="16"/>
        <v>2498</v>
      </c>
      <c r="AQ117" s="22">
        <f t="shared" si="16"/>
        <v>2534</v>
      </c>
      <c r="AR117" s="22">
        <f t="shared" si="16"/>
        <v>2573</v>
      </c>
      <c r="AS117" s="22">
        <f t="shared" si="16"/>
        <v>2604</v>
      </c>
      <c r="AT117" s="22">
        <f t="shared" si="16"/>
        <v>2634</v>
      </c>
      <c r="AU117" s="22">
        <f t="shared" si="16"/>
        <v>2668</v>
      </c>
      <c r="AV117" s="22">
        <f t="shared" si="16"/>
        <v>2722</v>
      </c>
      <c r="AW117" s="22">
        <f t="shared" si="16"/>
        <v>2761</v>
      </c>
      <c r="AX117" s="22">
        <f t="shared" si="16"/>
        <v>2807</v>
      </c>
      <c r="AY117" s="22">
        <f t="shared" si="16"/>
        <v>2834</v>
      </c>
      <c r="AZ117" s="22">
        <f t="shared" si="16"/>
        <v>2874</v>
      </c>
      <c r="BA117" s="22">
        <f t="shared" si="15"/>
        <v>2902</v>
      </c>
      <c r="BB117" s="22">
        <f t="shared" si="15"/>
        <v>2941</v>
      </c>
      <c r="BC117" s="22">
        <f t="shared" si="15"/>
        <v>2988</v>
      </c>
      <c r="BD117" s="22">
        <f t="shared" si="15"/>
        <v>3016</v>
      </c>
      <c r="BE117" s="22">
        <f t="shared" si="15"/>
        <v>3016</v>
      </c>
    </row>
    <row r="118" spans="1:57" x14ac:dyDescent="0.25">
      <c r="A118" s="21" t="s">
        <v>27</v>
      </c>
      <c r="B118" s="21">
        <v>2021</v>
      </c>
      <c r="C118" s="21" t="s">
        <v>28</v>
      </c>
      <c r="D118" s="23" t="s">
        <v>16</v>
      </c>
      <c r="E118" s="22">
        <f t="shared" si="1"/>
        <v>353</v>
      </c>
      <c r="F118" s="22">
        <f t="shared" ref="F118:T121" si="18">E118+F58</f>
        <v>761</v>
      </c>
      <c r="G118" s="22">
        <f t="shared" si="18"/>
        <v>1199</v>
      </c>
      <c r="H118" s="22">
        <f t="shared" si="18"/>
        <v>1618</v>
      </c>
      <c r="I118" s="22">
        <f t="shared" si="18"/>
        <v>2015</v>
      </c>
      <c r="J118" s="22">
        <f t="shared" si="18"/>
        <v>2312</v>
      </c>
      <c r="K118" s="22">
        <f t="shared" si="18"/>
        <v>2527</v>
      </c>
      <c r="L118" s="22">
        <f t="shared" si="18"/>
        <v>2686</v>
      </c>
      <c r="M118" s="22">
        <f t="shared" si="18"/>
        <v>2786</v>
      </c>
      <c r="N118" s="22">
        <f t="shared" si="18"/>
        <v>2853</v>
      </c>
      <c r="O118" s="22">
        <f t="shared" si="18"/>
        <v>2899</v>
      </c>
      <c r="P118" s="22">
        <f t="shared" si="18"/>
        <v>2932</v>
      </c>
      <c r="Q118" s="22">
        <f t="shared" si="18"/>
        <v>2956</v>
      </c>
      <c r="R118" s="22">
        <f t="shared" si="18"/>
        <v>2973</v>
      </c>
      <c r="S118" s="22">
        <f t="shared" si="18"/>
        <v>2991</v>
      </c>
      <c r="T118" s="22">
        <f t="shared" si="18"/>
        <v>3003</v>
      </c>
      <c r="U118" s="22">
        <f t="shared" si="17"/>
        <v>3013</v>
      </c>
      <c r="V118" s="22">
        <f t="shared" si="17"/>
        <v>3019</v>
      </c>
      <c r="W118" s="22">
        <f t="shared" si="17"/>
        <v>3025</v>
      </c>
      <c r="X118" s="22">
        <f t="shared" si="17"/>
        <v>3032</v>
      </c>
      <c r="Y118" s="22">
        <f t="shared" si="17"/>
        <v>3032</v>
      </c>
      <c r="Z118" s="22">
        <f t="shared" si="17"/>
        <v>3040</v>
      </c>
      <c r="AA118" s="22">
        <f t="shared" si="17"/>
        <v>3045</v>
      </c>
      <c r="AB118" s="22">
        <f t="shared" si="17"/>
        <v>3049</v>
      </c>
      <c r="AC118" s="22">
        <f t="shared" si="17"/>
        <v>3051</v>
      </c>
      <c r="AD118" s="22">
        <f t="shared" si="17"/>
        <v>3060</v>
      </c>
      <c r="AE118" s="22">
        <f t="shared" si="17"/>
        <v>3073</v>
      </c>
      <c r="AF118" s="22">
        <f t="shared" si="17"/>
        <v>3086</v>
      </c>
      <c r="AG118" s="22">
        <f t="shared" si="17"/>
        <v>3100</v>
      </c>
      <c r="AH118" s="22">
        <f t="shared" si="17"/>
        <v>3108</v>
      </c>
      <c r="AI118" s="22">
        <f t="shared" si="17"/>
        <v>3125</v>
      </c>
      <c r="AJ118" s="22">
        <f t="shared" si="17"/>
        <v>3151</v>
      </c>
      <c r="AK118" s="22">
        <f t="shared" si="17"/>
        <v>3198</v>
      </c>
      <c r="AL118" s="22">
        <f t="shared" si="16"/>
        <v>3230</v>
      </c>
      <c r="AM118" s="22">
        <f t="shared" si="16"/>
        <v>3263</v>
      </c>
      <c r="AN118" s="22">
        <f t="shared" si="16"/>
        <v>3298</v>
      </c>
      <c r="AO118" s="22">
        <f t="shared" si="16"/>
        <v>3345</v>
      </c>
      <c r="AP118" s="22">
        <f t="shared" si="16"/>
        <v>3382</v>
      </c>
      <c r="AQ118" s="22">
        <f t="shared" si="16"/>
        <v>3426</v>
      </c>
      <c r="AR118" s="22">
        <f t="shared" si="16"/>
        <v>3458</v>
      </c>
      <c r="AS118" s="22">
        <f t="shared" si="16"/>
        <v>3503</v>
      </c>
      <c r="AT118" s="22">
        <f t="shared" si="16"/>
        <v>3546</v>
      </c>
      <c r="AU118" s="22">
        <f t="shared" si="16"/>
        <v>3599</v>
      </c>
      <c r="AV118" s="22">
        <f t="shared" si="16"/>
        <v>3657</v>
      </c>
      <c r="AW118" s="22">
        <f t="shared" si="16"/>
        <v>3705</v>
      </c>
      <c r="AX118" s="22">
        <f t="shared" si="16"/>
        <v>3752</v>
      </c>
      <c r="AY118" s="22">
        <f t="shared" si="16"/>
        <v>3791</v>
      </c>
      <c r="AZ118" s="22">
        <f t="shared" si="16"/>
        <v>3832</v>
      </c>
      <c r="BA118" s="22">
        <f t="shared" si="15"/>
        <v>3874</v>
      </c>
      <c r="BB118" s="22">
        <f t="shared" si="15"/>
        <v>3916</v>
      </c>
      <c r="BC118" s="22">
        <f t="shared" si="15"/>
        <v>3957</v>
      </c>
      <c r="BD118" s="22">
        <f t="shared" si="15"/>
        <v>3991</v>
      </c>
      <c r="BE118" s="22">
        <f t="shared" si="15"/>
        <v>3991</v>
      </c>
    </row>
    <row r="119" spans="1:57" x14ac:dyDescent="0.25">
      <c r="A119" s="21" t="s">
        <v>27</v>
      </c>
      <c r="B119" s="21">
        <v>2021</v>
      </c>
      <c r="C119" s="21" t="s">
        <v>28</v>
      </c>
      <c r="D119" s="23" t="s">
        <v>17</v>
      </c>
      <c r="E119" s="22">
        <f t="shared" si="1"/>
        <v>487</v>
      </c>
      <c r="F119" s="22">
        <f t="shared" si="18"/>
        <v>1092</v>
      </c>
      <c r="G119" s="22">
        <f t="shared" si="18"/>
        <v>1726</v>
      </c>
      <c r="H119" s="22">
        <f t="shared" si="18"/>
        <v>2414</v>
      </c>
      <c r="I119" s="22">
        <f t="shared" si="18"/>
        <v>2964</v>
      </c>
      <c r="J119" s="22">
        <f t="shared" si="18"/>
        <v>3372</v>
      </c>
      <c r="K119" s="22">
        <f t="shared" si="18"/>
        <v>3680</v>
      </c>
      <c r="L119" s="22">
        <f t="shared" si="18"/>
        <v>3867</v>
      </c>
      <c r="M119" s="22">
        <f t="shared" si="18"/>
        <v>4001</v>
      </c>
      <c r="N119" s="22">
        <f t="shared" si="18"/>
        <v>4109</v>
      </c>
      <c r="O119" s="22">
        <f t="shared" si="18"/>
        <v>4167</v>
      </c>
      <c r="P119" s="22">
        <f t="shared" si="18"/>
        <v>4216</v>
      </c>
      <c r="Q119" s="22">
        <f t="shared" si="18"/>
        <v>4236</v>
      </c>
      <c r="R119" s="22">
        <f t="shared" si="18"/>
        <v>4263</v>
      </c>
      <c r="S119" s="22">
        <f t="shared" si="18"/>
        <v>4284</v>
      </c>
      <c r="T119" s="22">
        <f t="shared" si="18"/>
        <v>4297</v>
      </c>
      <c r="U119" s="22">
        <f t="shared" si="17"/>
        <v>4317</v>
      </c>
      <c r="V119" s="22">
        <f t="shared" si="17"/>
        <v>4321</v>
      </c>
      <c r="W119" s="22">
        <f t="shared" si="17"/>
        <v>4330</v>
      </c>
      <c r="X119" s="22">
        <f t="shared" si="17"/>
        <v>4332</v>
      </c>
      <c r="Y119" s="22">
        <f t="shared" si="17"/>
        <v>4337</v>
      </c>
      <c r="Z119" s="22">
        <f t="shared" si="17"/>
        <v>4343</v>
      </c>
      <c r="AA119" s="22">
        <f t="shared" si="17"/>
        <v>4349</v>
      </c>
      <c r="AB119" s="22">
        <f t="shared" si="17"/>
        <v>4360</v>
      </c>
      <c r="AC119" s="22">
        <f t="shared" si="17"/>
        <v>4365</v>
      </c>
      <c r="AD119" s="22">
        <f t="shared" si="17"/>
        <v>4366</v>
      </c>
      <c r="AE119" s="22">
        <f t="shared" si="17"/>
        <v>4378</v>
      </c>
      <c r="AF119" s="22">
        <f t="shared" si="17"/>
        <v>4392</v>
      </c>
      <c r="AG119" s="22">
        <f t="shared" si="17"/>
        <v>4412</v>
      </c>
      <c r="AH119" s="22">
        <f t="shared" si="17"/>
        <v>4440</v>
      </c>
      <c r="AI119" s="22">
        <f t="shared" si="17"/>
        <v>4468</v>
      </c>
      <c r="AJ119" s="22">
        <f t="shared" si="17"/>
        <v>4509</v>
      </c>
      <c r="AK119" s="22">
        <f t="shared" si="17"/>
        <v>4542</v>
      </c>
      <c r="AL119" s="22">
        <f t="shared" si="16"/>
        <v>4591</v>
      </c>
      <c r="AM119" s="22">
        <f t="shared" si="16"/>
        <v>4628</v>
      </c>
      <c r="AN119" s="22">
        <f t="shared" si="16"/>
        <v>4672</v>
      </c>
      <c r="AO119" s="22">
        <f t="shared" si="16"/>
        <v>4732</v>
      </c>
      <c r="AP119" s="22">
        <f t="shared" si="16"/>
        <v>4788</v>
      </c>
      <c r="AQ119" s="22">
        <f t="shared" si="16"/>
        <v>4830</v>
      </c>
      <c r="AR119" s="22">
        <f t="shared" si="16"/>
        <v>4871</v>
      </c>
      <c r="AS119" s="22">
        <f t="shared" si="16"/>
        <v>4923</v>
      </c>
      <c r="AT119" s="22">
        <f t="shared" si="16"/>
        <v>4971</v>
      </c>
      <c r="AU119" s="22">
        <f t="shared" si="16"/>
        <v>5025</v>
      </c>
      <c r="AV119" s="22">
        <f t="shared" si="16"/>
        <v>5102</v>
      </c>
      <c r="AW119" s="22">
        <f t="shared" si="16"/>
        <v>5166</v>
      </c>
      <c r="AX119" s="22">
        <f t="shared" si="16"/>
        <v>5213</v>
      </c>
      <c r="AY119" s="22">
        <f t="shared" si="16"/>
        <v>5264</v>
      </c>
      <c r="AZ119" s="22">
        <f t="shared" si="16"/>
        <v>5315</v>
      </c>
      <c r="BA119" s="22">
        <f t="shared" si="15"/>
        <v>5385</v>
      </c>
      <c r="BB119" s="22">
        <f t="shared" si="15"/>
        <v>5422</v>
      </c>
      <c r="BC119" s="22">
        <f t="shared" si="15"/>
        <v>5460</v>
      </c>
      <c r="BD119" s="22">
        <f t="shared" si="15"/>
        <v>5500</v>
      </c>
      <c r="BE119" s="22">
        <f t="shared" si="15"/>
        <v>5500</v>
      </c>
    </row>
    <row r="120" spans="1:57" x14ac:dyDescent="0.25">
      <c r="A120" s="21" t="s">
        <v>27</v>
      </c>
      <c r="B120" s="21">
        <v>2021</v>
      </c>
      <c r="C120" s="21" t="s">
        <v>28</v>
      </c>
      <c r="D120" s="23" t="s">
        <v>18</v>
      </c>
      <c r="E120" s="22">
        <f t="shared" si="1"/>
        <v>559</v>
      </c>
      <c r="F120" s="22">
        <f t="shared" si="18"/>
        <v>1249</v>
      </c>
      <c r="G120" s="22">
        <f t="shared" si="18"/>
        <v>2098</v>
      </c>
      <c r="H120" s="22">
        <f t="shared" si="18"/>
        <v>2945</v>
      </c>
      <c r="I120" s="22">
        <f t="shared" si="18"/>
        <v>3714</v>
      </c>
      <c r="J120" s="22">
        <f t="shared" si="18"/>
        <v>4252</v>
      </c>
      <c r="K120" s="22">
        <f t="shared" si="18"/>
        <v>4599</v>
      </c>
      <c r="L120" s="22">
        <f t="shared" si="18"/>
        <v>4872</v>
      </c>
      <c r="M120" s="22">
        <f t="shared" si="18"/>
        <v>5052</v>
      </c>
      <c r="N120" s="22">
        <f t="shared" si="18"/>
        <v>5194</v>
      </c>
      <c r="O120" s="22">
        <f t="shared" si="18"/>
        <v>5274</v>
      </c>
      <c r="P120" s="22">
        <f t="shared" si="18"/>
        <v>5330</v>
      </c>
      <c r="Q120" s="22">
        <f t="shared" si="18"/>
        <v>5362</v>
      </c>
      <c r="R120" s="22">
        <f t="shared" si="18"/>
        <v>5392</v>
      </c>
      <c r="S120" s="22">
        <f t="shared" si="18"/>
        <v>5426</v>
      </c>
      <c r="T120" s="22">
        <f t="shared" si="18"/>
        <v>5444</v>
      </c>
      <c r="U120" s="22">
        <f t="shared" si="17"/>
        <v>5463</v>
      </c>
      <c r="V120" s="22">
        <f t="shared" si="17"/>
        <v>5471</v>
      </c>
      <c r="W120" s="22">
        <f t="shared" si="17"/>
        <v>5483</v>
      </c>
      <c r="X120" s="22">
        <f t="shared" si="17"/>
        <v>5491</v>
      </c>
      <c r="Y120" s="22">
        <f t="shared" si="17"/>
        <v>5496</v>
      </c>
      <c r="Z120" s="22">
        <f t="shared" si="17"/>
        <v>5500</v>
      </c>
      <c r="AA120" s="22">
        <f t="shared" si="17"/>
        <v>5503</v>
      </c>
      <c r="AB120" s="22">
        <f t="shared" si="17"/>
        <v>5507</v>
      </c>
      <c r="AC120" s="22">
        <f t="shared" si="17"/>
        <v>5511</v>
      </c>
      <c r="AD120" s="22">
        <f t="shared" si="17"/>
        <v>5522</v>
      </c>
      <c r="AE120" s="22">
        <f t="shared" si="17"/>
        <v>5533</v>
      </c>
      <c r="AF120" s="22">
        <f t="shared" si="17"/>
        <v>5546</v>
      </c>
      <c r="AG120" s="22">
        <f t="shared" si="17"/>
        <v>5565</v>
      </c>
      <c r="AH120" s="22">
        <f t="shared" si="17"/>
        <v>5595</v>
      </c>
      <c r="AI120" s="22">
        <f t="shared" si="17"/>
        <v>5624</v>
      </c>
      <c r="AJ120" s="22">
        <f t="shared" si="17"/>
        <v>5651</v>
      </c>
      <c r="AK120" s="22">
        <f t="shared" si="17"/>
        <v>5691</v>
      </c>
      <c r="AL120" s="22">
        <f t="shared" si="16"/>
        <v>5726</v>
      </c>
      <c r="AM120" s="22">
        <f t="shared" si="16"/>
        <v>5776</v>
      </c>
      <c r="AN120" s="22">
        <f t="shared" si="16"/>
        <v>5828</v>
      </c>
      <c r="AO120" s="22">
        <f t="shared" si="16"/>
        <v>5883</v>
      </c>
      <c r="AP120" s="22">
        <f t="shared" si="16"/>
        <v>5939</v>
      </c>
      <c r="AQ120" s="22">
        <f t="shared" si="16"/>
        <v>5985</v>
      </c>
      <c r="AR120" s="22">
        <f t="shared" si="16"/>
        <v>6026</v>
      </c>
      <c r="AS120" s="22">
        <f t="shared" si="16"/>
        <v>6072</v>
      </c>
      <c r="AT120" s="22">
        <f t="shared" si="16"/>
        <v>6120</v>
      </c>
      <c r="AU120" s="22">
        <f t="shared" si="16"/>
        <v>6179</v>
      </c>
      <c r="AV120" s="22">
        <f t="shared" si="16"/>
        <v>6246</v>
      </c>
      <c r="AW120" s="22">
        <f t="shared" si="16"/>
        <v>6312</v>
      </c>
      <c r="AX120" s="22">
        <f t="shared" si="16"/>
        <v>6378</v>
      </c>
      <c r="AY120" s="22">
        <f t="shared" si="16"/>
        <v>6420</v>
      </c>
      <c r="AZ120" s="22">
        <f t="shared" si="16"/>
        <v>6475</v>
      </c>
      <c r="BA120" s="22">
        <f t="shared" si="15"/>
        <v>6530</v>
      </c>
      <c r="BB120" s="22">
        <f t="shared" si="15"/>
        <v>6581</v>
      </c>
      <c r="BC120" s="22">
        <f t="shared" si="15"/>
        <v>6634</v>
      </c>
      <c r="BD120" s="22">
        <f t="shared" si="15"/>
        <v>6682</v>
      </c>
      <c r="BE120" s="22">
        <f t="shared" si="15"/>
        <v>6682</v>
      </c>
    </row>
    <row r="121" spans="1:57" x14ac:dyDescent="0.25">
      <c r="A121" s="21" t="s">
        <v>27</v>
      </c>
      <c r="B121" s="21">
        <v>2021</v>
      </c>
      <c r="C121" s="21" t="s">
        <v>28</v>
      </c>
      <c r="D121" s="23" t="s">
        <v>19</v>
      </c>
      <c r="E121" s="22">
        <f t="shared" si="1"/>
        <v>777</v>
      </c>
      <c r="F121" s="22">
        <f t="shared" si="18"/>
        <v>1749</v>
      </c>
      <c r="G121" s="22">
        <f t="shared" si="18"/>
        <v>2925</v>
      </c>
      <c r="H121" s="22">
        <f t="shared" si="18"/>
        <v>4170</v>
      </c>
      <c r="I121" s="22">
        <f t="shared" si="18"/>
        <v>5240</v>
      </c>
      <c r="J121" s="22">
        <f t="shared" si="18"/>
        <v>6035</v>
      </c>
      <c r="K121" s="22">
        <f t="shared" si="18"/>
        <v>6563</v>
      </c>
      <c r="L121" s="22">
        <f t="shared" si="18"/>
        <v>6931</v>
      </c>
      <c r="M121" s="22">
        <f t="shared" si="18"/>
        <v>7187</v>
      </c>
      <c r="N121" s="22">
        <f t="shared" si="18"/>
        <v>7351</v>
      </c>
      <c r="O121" s="22">
        <f t="shared" si="18"/>
        <v>7460</v>
      </c>
      <c r="P121" s="22">
        <f t="shared" si="18"/>
        <v>7549</v>
      </c>
      <c r="Q121" s="22">
        <f t="shared" si="18"/>
        <v>7601</v>
      </c>
      <c r="R121" s="22">
        <f t="shared" si="18"/>
        <v>7627</v>
      </c>
      <c r="S121" s="22">
        <f t="shared" si="18"/>
        <v>7659</v>
      </c>
      <c r="T121" s="22">
        <f t="shared" si="18"/>
        <v>7684</v>
      </c>
      <c r="U121" s="22">
        <f t="shared" si="17"/>
        <v>7699</v>
      </c>
      <c r="V121" s="22">
        <f t="shared" si="17"/>
        <v>7708</v>
      </c>
      <c r="W121" s="22">
        <f t="shared" si="17"/>
        <v>7726</v>
      </c>
      <c r="X121" s="22">
        <f t="shared" si="17"/>
        <v>7736</v>
      </c>
      <c r="Y121" s="22">
        <f t="shared" si="17"/>
        <v>7741</v>
      </c>
      <c r="Z121" s="22">
        <f t="shared" si="17"/>
        <v>7751</v>
      </c>
      <c r="AA121" s="22">
        <f t="shared" si="17"/>
        <v>7756</v>
      </c>
      <c r="AB121" s="22">
        <f t="shared" si="17"/>
        <v>7767</v>
      </c>
      <c r="AC121" s="22">
        <f t="shared" si="17"/>
        <v>7772</v>
      </c>
      <c r="AD121" s="22">
        <f t="shared" si="17"/>
        <v>7778</v>
      </c>
      <c r="AE121" s="22">
        <f t="shared" si="17"/>
        <v>7793</v>
      </c>
      <c r="AF121" s="22">
        <f t="shared" si="17"/>
        <v>7808</v>
      </c>
      <c r="AG121" s="22">
        <f t="shared" si="17"/>
        <v>7838</v>
      </c>
      <c r="AH121" s="22">
        <f t="shared" si="17"/>
        <v>7873</v>
      </c>
      <c r="AI121" s="22">
        <f t="shared" si="17"/>
        <v>7911</v>
      </c>
      <c r="AJ121" s="22">
        <f t="shared" si="17"/>
        <v>7957</v>
      </c>
      <c r="AK121" s="22">
        <f t="shared" si="17"/>
        <v>7992</v>
      </c>
      <c r="AL121" s="22">
        <f t="shared" si="16"/>
        <v>8040</v>
      </c>
      <c r="AM121" s="22">
        <f t="shared" si="16"/>
        <v>8102</v>
      </c>
      <c r="AN121" s="22">
        <f t="shared" si="16"/>
        <v>8178</v>
      </c>
      <c r="AO121" s="22">
        <f t="shared" si="16"/>
        <v>8252</v>
      </c>
      <c r="AP121" s="22">
        <f t="shared" si="16"/>
        <v>8332</v>
      </c>
      <c r="AQ121" s="22">
        <f t="shared" si="16"/>
        <v>8398</v>
      </c>
      <c r="AR121" s="22">
        <f t="shared" si="16"/>
        <v>8453</v>
      </c>
      <c r="AS121" s="22">
        <f t="shared" si="16"/>
        <v>8512</v>
      </c>
      <c r="AT121" s="22">
        <f t="shared" si="16"/>
        <v>8590</v>
      </c>
      <c r="AU121" s="22">
        <f t="shared" si="16"/>
        <v>8667</v>
      </c>
      <c r="AV121" s="22">
        <f t="shared" si="16"/>
        <v>8748</v>
      </c>
      <c r="AW121" s="22">
        <f t="shared" si="16"/>
        <v>8833</v>
      </c>
      <c r="AX121" s="22">
        <f t="shared" si="16"/>
        <v>8897</v>
      </c>
      <c r="AY121" s="22">
        <f t="shared" si="16"/>
        <v>8954</v>
      </c>
      <c r="AZ121" s="22">
        <f t="shared" si="16"/>
        <v>9009</v>
      </c>
      <c r="BA121" s="22">
        <f t="shared" si="15"/>
        <v>9065</v>
      </c>
      <c r="BB121" s="22">
        <f t="shared" si="15"/>
        <v>9123</v>
      </c>
      <c r="BC121" s="22">
        <f t="shared" si="15"/>
        <v>9190</v>
      </c>
      <c r="BD121" s="22">
        <f t="shared" si="15"/>
        <v>9224</v>
      </c>
      <c r="BE121" s="22">
        <f t="shared" si="15"/>
        <v>9224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ALL_CAUSE_2020</vt:lpstr>
      <vt:lpstr>ALL_CAUSE_2021</vt:lpstr>
      <vt:lpstr>COVID_DEATHS_2020</vt:lpstr>
      <vt:lpstr>COVID_DEATHS_2021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2022-01-07T18:26:56Z</dcterms:created>
  <dcterms:modified xsi:type="dcterms:W3CDTF">2022-03-22T14:16:36Z</dcterms:modified>
</cp:coreProperties>
</file>