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B747D65-3C08-4B26-BBE3-F0024F4FF65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9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<sst xmlns="http://schemas.openxmlformats.org/spreadsheetml/2006/main" count="292" uniqueCount="181">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</sst>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4"/>
    <col min="4" max="4" width="10" style="4" bestFit="1" customWidth="1"/>
    <col min="5" max="5" width="22.7109375" style="4" bestFit="1" customWidth="1"/>
    <col min="6" max="6" width="23.42578125" style="4" customWidth="1"/>
    <col min="7" max="7" width="2" style="4" bestFit="1" customWidth="1"/>
    <col min="8" max="8" width="46.85546875" style="4" bestFit="1" customWidth="1"/>
    <col min="9" max="9" width="122" style="4" bestFit="1" customWidth="1"/>
    <col min="10" max="16384" width="9" style="4"/>
  </cols>
  <sheetData>
    <row r="1" spans="1:9" x14ac:dyDescent="0.2">
      <c r="A1" s="3" t="s">
        <v>0</v>
      </c>
      <c r="B1" s="4" t="s">
        <v>1</v>
      </c>
      <c r="C1" s="4" t="s">
        <v>2</v>
      </c>
      <c r="F1" s="5"/>
    </row>
    <row r="2" spans="1:9" x14ac:dyDescent="0.2">
      <c r="A2" s="6" t="s">
        <v>5</v>
      </c>
      <c r="B2" s="5" t="s">
        <v>11</v>
      </c>
      <c r="C2" s="5" t="s">
        <v>180</v>
      </c>
      <c r="D2" s="4" t="str">
        <f>CONCATENATE(C2,"-",B2,"-",A2)</f>
        <v>2018-09-01</v>
      </c>
      <c r="E2" s="4" t="str">
        <f>CONCATENATE(D2,";",D2,".csv")</f>
        <v>2018-09-01;2018-09-01.csv</v>
      </c>
      <c r="F2" s="5" t="str">
        <f>CONCATENATE("C:/ProgramData/MySQL/MySQL Server 5.7/Uploads/ActiveContractsList/",C2,B2,"/")</f>
        <v>C:/ProgramData/MySQL/MySQL Server 5.7/Uploads/ActiveContractsList/201809/</v>
      </c>
      <c r="G2" s="5" t="s">
        <v>179</v>
      </c>
      <c r="H2" s="5" t="str">
        <f>CONCATENATE("SET @rundate='",D2,"'; SET @perioddate=str_to_date('",D2,"','%Y-%m-%d');")</f>
        <v>SET @rundate='2018-09-01'; SET @perioddate=str_to_date('2018-09-01','%Y-%m-%d');</v>
      </c>
      <c r="I2" s="4" t="str">
        <f>CONCATENATE("LOAD DATA LOW_PRIORITY LOCAL INFILE '",F2,E2,"'")</f>
        <v>LOAD DATA LOW_PRIORITY LOCAL INFILE 'C:/ProgramData/MySQL/MySQL Server 5.7/Uploads/ActiveContractsList/201809/2018-09-01;2018-09-01.csv'</v>
      </c>
    </row>
    <row r="3" spans="1:9" x14ac:dyDescent="0.2">
      <c r="A3" s="6" t="s">
        <v>3</v>
      </c>
      <c r="B3" s="5" t="s">
        <v>11</v>
      </c>
      <c r="C3" s="5" t="s">
        <v>180</v>
      </c>
      <c r="D3" s="4" t="str">
        <f t="shared" ref="D3:D32" si="0">CONCATENATE(C3,"-",B3,"-",A3)</f>
        <v>2018-09-02</v>
      </c>
      <c r="E3" s="4" t="str">
        <f t="shared" ref="E3:E32" si="1">CONCATENATE(D3,";",D3,".csv")</f>
        <v>2018-09-02;2018-09-02.csv</v>
      </c>
      <c r="F3" s="5" t="str">
        <f t="shared" ref="F3:F32" si="2">CONCATENATE("C:/ProgramData/MySQL/MySQL Server 5.7/Uploads/ActiveContractsList/",C3,B3,"/")</f>
        <v>C:/ProgramData/MySQL/MySQL Server 5.7/Uploads/ActiveContractsList/201809/</v>
      </c>
      <c r="G3" s="5" t="s">
        <v>179</v>
      </c>
      <c r="H3" s="5" t="str">
        <f t="shared" ref="H3:H32" si="3">CONCATENATE("SET @rundate='",D3,"'; SET @perioddate=str_to_date('",D3,"','%Y-%m-%d');")</f>
        <v>SET @rundate='2018-09-02'; SET @perioddate=str_to_date('2018-09-02','%Y-%m-%d');</v>
      </c>
      <c r="I3" s="4" t="str">
        <f t="shared" ref="I3:I32" si="4">CONCATENATE("LOAD DATA LOW_PRIORITY LOCAL INFILE '",F3,E3,"'")</f>
        <v>LOAD DATA LOW_PRIORITY LOCAL INFILE 'C:/ProgramData/MySQL/MySQL Server 5.7/Uploads/ActiveContractsList/201809/2018-09-02;2018-09-02.csv'</v>
      </c>
    </row>
    <row r="4" spans="1:9" x14ac:dyDescent="0.2">
      <c r="A4" s="6" t="s">
        <v>4</v>
      </c>
      <c r="B4" s="5" t="s">
        <v>11</v>
      </c>
      <c r="C4" s="5" t="s">
        <v>180</v>
      </c>
      <c r="D4" s="4" t="str">
        <f t="shared" si="0"/>
        <v>2018-09-03</v>
      </c>
      <c r="E4" s="4" t="str">
        <f t="shared" si="1"/>
        <v>2018-09-03;2018-09-03.csv</v>
      </c>
      <c r="F4" s="5" t="str">
        <f t="shared" si="2"/>
        <v>C:/ProgramData/MySQL/MySQL Server 5.7/Uploads/ActiveContractsList/201809/</v>
      </c>
      <c r="G4" s="5" t="s">
        <v>179</v>
      </c>
      <c r="H4" s="5" t="str">
        <f t="shared" si="3"/>
        <v>SET @rundate='2018-09-03'; SET @perioddate=str_to_date('2018-09-03','%Y-%m-%d');</v>
      </c>
      <c r="I4" s="4" t="str">
        <f t="shared" si="4"/>
        <v>LOAD DATA LOW_PRIORITY LOCAL INFILE 'C:/ProgramData/MySQL/MySQL Server 5.7/Uploads/ActiveContractsList/201809/2018-09-03;2018-09-03.csv'</v>
      </c>
    </row>
    <row r="5" spans="1:9" x14ac:dyDescent="0.2">
      <c r="A5" s="6" t="s">
        <v>6</v>
      </c>
      <c r="B5" s="5" t="s">
        <v>11</v>
      </c>
      <c r="C5" s="5" t="s">
        <v>180</v>
      </c>
      <c r="D5" s="4" t="str">
        <f t="shared" si="0"/>
        <v>2018-09-04</v>
      </c>
      <c r="E5" s="4" t="str">
        <f t="shared" si="1"/>
        <v>2018-09-04;2018-09-04.csv</v>
      </c>
      <c r="F5" s="5" t="str">
        <f t="shared" si="2"/>
        <v>C:/ProgramData/MySQL/MySQL Server 5.7/Uploads/ActiveContractsList/201809/</v>
      </c>
      <c r="G5" s="5" t="s">
        <v>179</v>
      </c>
      <c r="H5" s="5" t="str">
        <f t="shared" si="3"/>
        <v>SET @rundate='2018-09-04'; SET @perioddate=str_to_date('2018-09-04','%Y-%m-%d');</v>
      </c>
      <c r="I5" s="4" t="str">
        <f t="shared" si="4"/>
        <v>LOAD DATA LOW_PRIORITY LOCAL INFILE 'C:/ProgramData/MySQL/MySQL Server 5.7/Uploads/ActiveContractsList/201809/2018-09-04;2018-09-04.csv'</v>
      </c>
    </row>
    <row r="6" spans="1:9" x14ac:dyDescent="0.2">
      <c r="A6" s="6" t="s">
        <v>7</v>
      </c>
      <c r="B6" s="5" t="s">
        <v>11</v>
      </c>
      <c r="C6" s="5" t="s">
        <v>180</v>
      </c>
      <c r="D6" s="4" t="str">
        <f t="shared" si="0"/>
        <v>2018-09-05</v>
      </c>
      <c r="E6" s="4" t="str">
        <f t="shared" si="1"/>
        <v>2018-09-05;2018-09-05.csv</v>
      </c>
      <c r="F6" s="5" t="str">
        <f t="shared" si="2"/>
        <v>C:/ProgramData/MySQL/MySQL Server 5.7/Uploads/ActiveContractsList/201809/</v>
      </c>
      <c r="G6" s="5" t="s">
        <v>179</v>
      </c>
      <c r="H6" s="5" t="str">
        <f t="shared" si="3"/>
        <v>SET @rundate='2018-09-05'; SET @perioddate=str_to_date('2018-09-05','%Y-%m-%d');</v>
      </c>
      <c r="I6" s="4" t="str">
        <f t="shared" si="4"/>
        <v>LOAD DATA LOW_PRIORITY LOCAL INFILE 'C:/ProgramData/MySQL/MySQL Server 5.7/Uploads/ActiveContractsList/201809/2018-09-05;2018-09-05.csv'</v>
      </c>
    </row>
    <row r="7" spans="1:9" x14ac:dyDescent="0.2">
      <c r="A7" s="6" t="s">
        <v>8</v>
      </c>
      <c r="B7" s="5" t="s">
        <v>11</v>
      </c>
      <c r="C7" s="5" t="s">
        <v>180</v>
      </c>
      <c r="D7" s="4" t="str">
        <f t="shared" si="0"/>
        <v>2018-09-06</v>
      </c>
      <c r="E7" s="4" t="str">
        <f t="shared" si="1"/>
        <v>2018-09-06;2018-09-06.csv</v>
      </c>
      <c r="F7" s="5" t="str">
        <f t="shared" si="2"/>
        <v>C:/ProgramData/MySQL/MySQL Server 5.7/Uploads/ActiveContractsList/201809/</v>
      </c>
      <c r="G7" s="5" t="s">
        <v>179</v>
      </c>
      <c r="H7" s="5" t="str">
        <f t="shared" si="3"/>
        <v>SET @rundate='2018-09-06'; SET @perioddate=str_to_date('2018-09-06','%Y-%m-%d');</v>
      </c>
      <c r="I7" s="4" t="str">
        <f t="shared" si="4"/>
        <v>LOAD DATA LOW_PRIORITY LOCAL INFILE 'C:/ProgramData/MySQL/MySQL Server 5.7/Uploads/ActiveContractsList/201809/2018-09-06;2018-09-06.csv'</v>
      </c>
    </row>
    <row r="8" spans="1:9" x14ac:dyDescent="0.2">
      <c r="A8" s="6" t="s">
        <v>9</v>
      </c>
      <c r="B8" s="5" t="s">
        <v>11</v>
      </c>
      <c r="C8" s="5" t="s">
        <v>180</v>
      </c>
      <c r="D8" s="4" t="str">
        <f t="shared" si="0"/>
        <v>2018-09-07</v>
      </c>
      <c r="E8" s="4" t="str">
        <f t="shared" si="1"/>
        <v>2018-09-07;2018-09-07.csv</v>
      </c>
      <c r="F8" s="5" t="str">
        <f t="shared" si="2"/>
        <v>C:/ProgramData/MySQL/MySQL Server 5.7/Uploads/ActiveContractsList/201809/</v>
      </c>
      <c r="G8" s="5" t="s">
        <v>179</v>
      </c>
      <c r="H8" s="5" t="str">
        <f t="shared" si="3"/>
        <v>SET @rundate='2018-09-07'; SET @perioddate=str_to_date('2018-09-07','%Y-%m-%d');</v>
      </c>
      <c r="I8" s="4" t="str">
        <f t="shared" si="4"/>
        <v>LOAD DATA LOW_PRIORITY LOCAL INFILE 'C:/ProgramData/MySQL/MySQL Server 5.7/Uploads/ActiveContractsList/201809/2018-09-07;2018-09-07.csv'</v>
      </c>
    </row>
    <row r="9" spans="1:9" x14ac:dyDescent="0.2">
      <c r="A9" s="6" t="s">
        <v>10</v>
      </c>
      <c r="B9" s="5" t="s">
        <v>11</v>
      </c>
      <c r="C9" s="5" t="s">
        <v>180</v>
      </c>
      <c r="D9" s="4" t="str">
        <f t="shared" si="0"/>
        <v>2018-09-08</v>
      </c>
      <c r="E9" s="4" t="str">
        <f t="shared" si="1"/>
        <v>2018-09-08;2018-09-08.csv</v>
      </c>
      <c r="F9" s="5" t="str">
        <f t="shared" si="2"/>
        <v>C:/ProgramData/MySQL/MySQL Server 5.7/Uploads/ActiveContractsList/201809/</v>
      </c>
      <c r="G9" s="5" t="s">
        <v>179</v>
      </c>
      <c r="H9" s="5" t="str">
        <f t="shared" si="3"/>
        <v>SET @rundate='2018-09-08'; SET @perioddate=str_to_date('2018-09-08','%Y-%m-%d');</v>
      </c>
      <c r="I9" s="4" t="str">
        <f t="shared" si="4"/>
        <v>LOAD DATA LOW_PRIORITY LOCAL INFILE 'C:/ProgramData/MySQL/MySQL Server 5.7/Uploads/ActiveContractsList/201809/2018-09-08;2018-09-08.csv'</v>
      </c>
    </row>
    <row r="10" spans="1:9" x14ac:dyDescent="0.2">
      <c r="A10" s="6" t="s">
        <v>11</v>
      </c>
      <c r="B10" s="5" t="s">
        <v>11</v>
      </c>
      <c r="C10" s="5" t="s">
        <v>180</v>
      </c>
      <c r="D10" s="4" t="str">
        <f t="shared" si="0"/>
        <v>2018-09-09</v>
      </c>
      <c r="E10" s="4" t="str">
        <f t="shared" si="1"/>
        <v>2018-09-09;2018-09-09.csv</v>
      </c>
      <c r="F10" s="5" t="str">
        <f t="shared" si="2"/>
        <v>C:/ProgramData/MySQL/MySQL Server 5.7/Uploads/ActiveContractsList/201809/</v>
      </c>
      <c r="G10" s="5" t="s">
        <v>179</v>
      </c>
      <c r="H10" s="5" t="str">
        <f t="shared" si="3"/>
        <v>SET @rundate='2018-09-09'; SET @perioddate=str_to_date('2018-09-09','%Y-%m-%d');</v>
      </c>
      <c r="I10" s="4" t="str">
        <f t="shared" si="4"/>
        <v>LOAD DATA LOW_PRIORITY LOCAL INFILE 'C:/ProgramData/MySQL/MySQL Server 5.7/Uploads/ActiveContractsList/201809/2018-09-09;2018-09-09.csv'</v>
      </c>
    </row>
    <row r="11" spans="1:9" x14ac:dyDescent="0.2">
      <c r="A11" s="6" t="s">
        <v>12</v>
      </c>
      <c r="B11" s="5" t="s">
        <v>11</v>
      </c>
      <c r="C11" s="5" t="s">
        <v>180</v>
      </c>
      <c r="D11" s="4" t="str">
        <f t="shared" si="0"/>
        <v>2018-09-10</v>
      </c>
      <c r="E11" s="4" t="str">
        <f t="shared" si="1"/>
        <v>2018-09-10;2018-09-10.csv</v>
      </c>
      <c r="F11" s="5" t="str">
        <f t="shared" si="2"/>
        <v>C:/ProgramData/MySQL/MySQL Server 5.7/Uploads/ActiveContractsList/201809/</v>
      </c>
      <c r="G11" s="5" t="s">
        <v>179</v>
      </c>
      <c r="H11" s="5" t="str">
        <f t="shared" si="3"/>
        <v>SET @rundate='2018-09-10'; SET @perioddate=str_to_date('2018-09-10','%Y-%m-%d');</v>
      </c>
      <c r="I11" s="4" t="str">
        <f t="shared" si="4"/>
        <v>LOAD DATA LOW_PRIORITY LOCAL INFILE 'C:/ProgramData/MySQL/MySQL Server 5.7/Uploads/ActiveContractsList/201809/2018-09-10;2018-09-10.csv'</v>
      </c>
    </row>
    <row r="12" spans="1:9" x14ac:dyDescent="0.2">
      <c r="A12" s="6" t="s">
        <v>13</v>
      </c>
      <c r="B12" s="5" t="s">
        <v>11</v>
      </c>
      <c r="C12" s="5" t="s">
        <v>180</v>
      </c>
      <c r="D12" s="4" t="str">
        <f t="shared" si="0"/>
        <v>2018-09-11</v>
      </c>
      <c r="E12" s="4" t="str">
        <f t="shared" si="1"/>
        <v>2018-09-11;2018-09-11.csv</v>
      </c>
      <c r="F12" s="5" t="str">
        <f t="shared" si="2"/>
        <v>C:/ProgramData/MySQL/MySQL Server 5.7/Uploads/ActiveContractsList/201809/</v>
      </c>
      <c r="G12" s="5" t="s">
        <v>179</v>
      </c>
      <c r="H12" s="5" t="str">
        <f t="shared" si="3"/>
        <v>SET @rundate='2018-09-11'; SET @perioddate=str_to_date('2018-09-11','%Y-%m-%d');</v>
      </c>
      <c r="I12" s="4" t="str">
        <f t="shared" si="4"/>
        <v>LOAD DATA LOW_PRIORITY LOCAL INFILE 'C:/ProgramData/MySQL/MySQL Server 5.7/Uploads/ActiveContractsList/201809/2018-09-11;2018-09-11.csv'</v>
      </c>
    </row>
    <row r="13" spans="1:9" x14ac:dyDescent="0.2">
      <c r="A13" s="6" t="s">
        <v>14</v>
      </c>
      <c r="B13" s="5" t="s">
        <v>11</v>
      </c>
      <c r="C13" s="5" t="s">
        <v>180</v>
      </c>
      <c r="D13" s="4" t="str">
        <f t="shared" si="0"/>
        <v>2018-09-12</v>
      </c>
      <c r="E13" s="4" t="str">
        <f t="shared" si="1"/>
        <v>2018-09-12;2018-09-12.csv</v>
      </c>
      <c r="F13" s="5" t="str">
        <f t="shared" si="2"/>
        <v>C:/ProgramData/MySQL/MySQL Server 5.7/Uploads/ActiveContractsList/201809/</v>
      </c>
      <c r="G13" s="5" t="s">
        <v>179</v>
      </c>
      <c r="H13" s="5" t="str">
        <f t="shared" si="3"/>
        <v>SET @rundate='2018-09-12'; SET @perioddate=str_to_date('2018-09-12','%Y-%m-%d');</v>
      </c>
      <c r="I13" s="4" t="str">
        <f t="shared" si="4"/>
        <v>LOAD DATA LOW_PRIORITY LOCAL INFILE 'C:/ProgramData/MySQL/MySQL Server 5.7/Uploads/ActiveContractsList/201809/2018-09-12;2018-09-12.csv'</v>
      </c>
    </row>
    <row r="14" spans="1:9" x14ac:dyDescent="0.2">
      <c r="A14" s="6" t="s">
        <v>15</v>
      </c>
      <c r="B14" s="5" t="s">
        <v>11</v>
      </c>
      <c r="C14" s="5" t="s">
        <v>180</v>
      </c>
      <c r="D14" s="4" t="str">
        <f t="shared" si="0"/>
        <v>2018-09-13</v>
      </c>
      <c r="E14" s="4" t="str">
        <f t="shared" si="1"/>
        <v>2018-09-13;2018-09-13.csv</v>
      </c>
      <c r="F14" s="5" t="str">
        <f t="shared" si="2"/>
        <v>C:/ProgramData/MySQL/MySQL Server 5.7/Uploads/ActiveContractsList/201809/</v>
      </c>
      <c r="G14" s="5" t="s">
        <v>179</v>
      </c>
      <c r="H14" s="5" t="str">
        <f t="shared" si="3"/>
        <v>SET @rundate='2018-09-13'; SET @perioddate=str_to_date('2018-09-13','%Y-%m-%d');</v>
      </c>
      <c r="I14" s="4" t="str">
        <f t="shared" si="4"/>
        <v>LOAD DATA LOW_PRIORITY LOCAL INFILE 'C:/ProgramData/MySQL/MySQL Server 5.7/Uploads/ActiveContractsList/201809/2018-09-13;2018-09-13.csv'</v>
      </c>
    </row>
    <row r="15" spans="1:9" x14ac:dyDescent="0.2">
      <c r="A15" s="6" t="s">
        <v>16</v>
      </c>
      <c r="B15" s="5" t="s">
        <v>11</v>
      </c>
      <c r="C15" s="5" t="s">
        <v>180</v>
      </c>
      <c r="D15" s="4" t="str">
        <f t="shared" si="0"/>
        <v>2018-09-14</v>
      </c>
      <c r="E15" s="4" t="str">
        <f t="shared" si="1"/>
        <v>2018-09-14;2018-09-14.csv</v>
      </c>
      <c r="F15" s="5" t="str">
        <f t="shared" si="2"/>
        <v>C:/ProgramData/MySQL/MySQL Server 5.7/Uploads/ActiveContractsList/201809/</v>
      </c>
      <c r="G15" s="5" t="s">
        <v>179</v>
      </c>
      <c r="H15" s="5" t="str">
        <f t="shared" si="3"/>
        <v>SET @rundate='2018-09-14'; SET @perioddate=str_to_date('2018-09-14','%Y-%m-%d');</v>
      </c>
      <c r="I15" s="4" t="str">
        <f t="shared" si="4"/>
        <v>LOAD DATA LOW_PRIORITY LOCAL INFILE 'C:/ProgramData/MySQL/MySQL Server 5.7/Uploads/ActiveContractsList/201809/2018-09-14;2018-09-14.csv'</v>
      </c>
    </row>
    <row r="16" spans="1:9" x14ac:dyDescent="0.2">
      <c r="A16" s="6" t="s">
        <v>17</v>
      </c>
      <c r="B16" s="5" t="s">
        <v>11</v>
      </c>
      <c r="C16" s="5" t="s">
        <v>180</v>
      </c>
      <c r="D16" s="4" t="str">
        <f t="shared" si="0"/>
        <v>2018-09-15</v>
      </c>
      <c r="E16" s="4" t="str">
        <f t="shared" si="1"/>
        <v>2018-09-15;2018-09-15.csv</v>
      </c>
      <c r="F16" s="5" t="str">
        <f t="shared" si="2"/>
        <v>C:/ProgramData/MySQL/MySQL Server 5.7/Uploads/ActiveContractsList/201809/</v>
      </c>
      <c r="G16" s="5" t="s">
        <v>179</v>
      </c>
      <c r="H16" s="5" t="str">
        <f t="shared" si="3"/>
        <v>SET @rundate='2018-09-15'; SET @perioddate=str_to_date('2018-09-15','%Y-%m-%d');</v>
      </c>
      <c r="I16" s="4" t="str">
        <f t="shared" si="4"/>
        <v>LOAD DATA LOW_PRIORITY LOCAL INFILE 'C:/ProgramData/MySQL/MySQL Server 5.7/Uploads/ActiveContractsList/201809/2018-09-15;2018-09-15.csv'</v>
      </c>
    </row>
    <row r="17" spans="1:9" x14ac:dyDescent="0.2">
      <c r="A17" s="6" t="s">
        <v>18</v>
      </c>
      <c r="B17" s="5" t="s">
        <v>11</v>
      </c>
      <c r="C17" s="5" t="s">
        <v>180</v>
      </c>
      <c r="D17" s="4" t="str">
        <f t="shared" si="0"/>
        <v>2018-09-16</v>
      </c>
      <c r="E17" s="4" t="str">
        <f t="shared" si="1"/>
        <v>2018-09-16;2018-09-16.csv</v>
      </c>
      <c r="F17" s="5" t="str">
        <f t="shared" si="2"/>
        <v>C:/ProgramData/MySQL/MySQL Server 5.7/Uploads/ActiveContractsList/201809/</v>
      </c>
      <c r="G17" s="5" t="s">
        <v>179</v>
      </c>
      <c r="H17" s="5" t="str">
        <f t="shared" si="3"/>
        <v>SET @rundate='2018-09-16'; SET @perioddate=str_to_date('2018-09-16','%Y-%m-%d');</v>
      </c>
      <c r="I17" s="4" t="str">
        <f t="shared" si="4"/>
        <v>LOAD DATA LOW_PRIORITY LOCAL INFILE 'C:/ProgramData/MySQL/MySQL Server 5.7/Uploads/ActiveContractsList/201809/2018-09-16;2018-09-16.csv'</v>
      </c>
    </row>
    <row r="18" spans="1:9" x14ac:dyDescent="0.2">
      <c r="A18" s="6" t="s">
        <v>19</v>
      </c>
      <c r="B18" s="5" t="s">
        <v>11</v>
      </c>
      <c r="C18" s="5" t="s">
        <v>180</v>
      </c>
      <c r="D18" s="4" t="str">
        <f t="shared" si="0"/>
        <v>2018-09-17</v>
      </c>
      <c r="E18" s="4" t="str">
        <f t="shared" si="1"/>
        <v>2018-09-17;2018-09-17.csv</v>
      </c>
      <c r="F18" s="5" t="str">
        <f t="shared" si="2"/>
        <v>C:/ProgramData/MySQL/MySQL Server 5.7/Uploads/ActiveContractsList/201809/</v>
      </c>
      <c r="G18" s="5" t="s">
        <v>179</v>
      </c>
      <c r="H18" s="5" t="str">
        <f t="shared" si="3"/>
        <v>SET @rundate='2018-09-17'; SET @perioddate=str_to_date('2018-09-17','%Y-%m-%d');</v>
      </c>
      <c r="I18" s="4" t="str">
        <f t="shared" si="4"/>
        <v>LOAD DATA LOW_PRIORITY LOCAL INFILE 'C:/ProgramData/MySQL/MySQL Server 5.7/Uploads/ActiveContractsList/201809/2018-09-17;2018-09-17.csv'</v>
      </c>
    </row>
    <row r="19" spans="1:9" x14ac:dyDescent="0.2">
      <c r="A19" s="6" t="s">
        <v>20</v>
      </c>
      <c r="B19" s="5" t="s">
        <v>11</v>
      </c>
      <c r="C19" s="5" t="s">
        <v>180</v>
      </c>
      <c r="D19" s="4" t="str">
        <f t="shared" si="0"/>
        <v>2018-09-18</v>
      </c>
      <c r="E19" s="4" t="str">
        <f t="shared" si="1"/>
        <v>2018-09-18;2018-09-18.csv</v>
      </c>
      <c r="F19" s="5" t="str">
        <f t="shared" si="2"/>
        <v>C:/ProgramData/MySQL/MySQL Server 5.7/Uploads/ActiveContractsList/201809/</v>
      </c>
      <c r="G19" s="5" t="s">
        <v>179</v>
      </c>
      <c r="H19" s="5" t="str">
        <f t="shared" si="3"/>
        <v>SET @rundate='2018-09-18'; SET @perioddate=str_to_date('2018-09-18','%Y-%m-%d');</v>
      </c>
      <c r="I19" s="4" t="str">
        <f t="shared" si="4"/>
        <v>LOAD DATA LOW_PRIORITY LOCAL INFILE 'C:/ProgramData/MySQL/MySQL Server 5.7/Uploads/ActiveContractsList/201809/2018-09-18;2018-09-18.csv'</v>
      </c>
    </row>
    <row r="20" spans="1:9" x14ac:dyDescent="0.2">
      <c r="A20" s="6" t="s">
        <v>21</v>
      </c>
      <c r="B20" s="5" t="s">
        <v>11</v>
      </c>
      <c r="C20" s="5" t="s">
        <v>180</v>
      </c>
      <c r="D20" s="4" t="str">
        <f t="shared" si="0"/>
        <v>2018-09-19</v>
      </c>
      <c r="E20" s="4" t="str">
        <f t="shared" si="1"/>
        <v>2018-09-19;2018-09-19.csv</v>
      </c>
      <c r="F20" s="5" t="str">
        <f t="shared" si="2"/>
        <v>C:/ProgramData/MySQL/MySQL Server 5.7/Uploads/ActiveContractsList/201809/</v>
      </c>
      <c r="G20" s="5" t="s">
        <v>179</v>
      </c>
      <c r="H20" s="5" t="str">
        <f t="shared" si="3"/>
        <v>SET @rundate='2018-09-19'; SET @perioddate=str_to_date('2018-09-19','%Y-%m-%d');</v>
      </c>
      <c r="I20" s="4" t="str">
        <f t="shared" si="4"/>
        <v>LOAD DATA LOW_PRIORITY LOCAL INFILE 'C:/ProgramData/MySQL/MySQL Server 5.7/Uploads/ActiveContractsList/201809/2018-09-19;2018-09-19.csv'</v>
      </c>
    </row>
    <row r="21" spans="1:9" x14ac:dyDescent="0.2">
      <c r="A21" s="6" t="s">
        <v>22</v>
      </c>
      <c r="B21" s="5" t="s">
        <v>11</v>
      </c>
      <c r="C21" s="5" t="s">
        <v>180</v>
      </c>
      <c r="D21" s="4" t="str">
        <f t="shared" si="0"/>
        <v>2018-09-20</v>
      </c>
      <c r="E21" s="4" t="str">
        <f t="shared" si="1"/>
        <v>2018-09-20;2018-09-20.csv</v>
      </c>
      <c r="F21" s="5" t="str">
        <f t="shared" si="2"/>
        <v>C:/ProgramData/MySQL/MySQL Server 5.7/Uploads/ActiveContractsList/201809/</v>
      </c>
      <c r="G21" s="5" t="s">
        <v>179</v>
      </c>
      <c r="H21" s="5" t="str">
        <f t="shared" si="3"/>
        <v>SET @rundate='2018-09-20'; SET @perioddate=str_to_date('2018-09-20','%Y-%m-%d');</v>
      </c>
      <c r="I21" s="4" t="str">
        <f t="shared" si="4"/>
        <v>LOAD DATA LOW_PRIORITY LOCAL INFILE 'C:/ProgramData/MySQL/MySQL Server 5.7/Uploads/ActiveContractsList/201809/2018-09-20;2018-09-20.csv'</v>
      </c>
    </row>
    <row r="22" spans="1:9" x14ac:dyDescent="0.2">
      <c r="A22" s="6" t="s">
        <v>23</v>
      </c>
      <c r="B22" s="5" t="s">
        <v>11</v>
      </c>
      <c r="C22" s="5" t="s">
        <v>180</v>
      </c>
      <c r="D22" s="4" t="str">
        <f t="shared" si="0"/>
        <v>2018-09-21</v>
      </c>
      <c r="E22" s="4" t="str">
        <f t="shared" si="1"/>
        <v>2018-09-21;2018-09-21.csv</v>
      </c>
      <c r="F22" s="5" t="str">
        <f t="shared" si="2"/>
        <v>C:/ProgramData/MySQL/MySQL Server 5.7/Uploads/ActiveContractsList/201809/</v>
      </c>
      <c r="G22" s="5" t="s">
        <v>179</v>
      </c>
      <c r="H22" s="5" t="str">
        <f t="shared" si="3"/>
        <v>SET @rundate='2018-09-21'; SET @perioddate=str_to_date('2018-09-21','%Y-%m-%d');</v>
      </c>
      <c r="I22" s="4" t="str">
        <f t="shared" si="4"/>
        <v>LOAD DATA LOW_PRIORITY LOCAL INFILE 'C:/ProgramData/MySQL/MySQL Server 5.7/Uploads/ActiveContractsList/201809/2018-09-21;2018-09-21.csv'</v>
      </c>
    </row>
    <row r="23" spans="1:9" x14ac:dyDescent="0.2">
      <c r="A23" s="6" t="s">
        <v>24</v>
      </c>
      <c r="B23" s="5" t="s">
        <v>11</v>
      </c>
      <c r="C23" s="5" t="s">
        <v>180</v>
      </c>
      <c r="D23" s="4" t="str">
        <f t="shared" si="0"/>
        <v>2018-09-22</v>
      </c>
      <c r="E23" s="4" t="str">
        <f t="shared" si="1"/>
        <v>2018-09-22;2018-09-22.csv</v>
      </c>
      <c r="F23" s="5" t="str">
        <f t="shared" si="2"/>
        <v>C:/ProgramData/MySQL/MySQL Server 5.7/Uploads/ActiveContractsList/201809/</v>
      </c>
      <c r="G23" s="5" t="s">
        <v>179</v>
      </c>
      <c r="H23" s="5" t="str">
        <f t="shared" si="3"/>
        <v>SET @rundate='2018-09-22'; SET @perioddate=str_to_date('2018-09-22','%Y-%m-%d');</v>
      </c>
      <c r="I23" s="4" t="str">
        <f t="shared" si="4"/>
        <v>LOAD DATA LOW_PRIORITY LOCAL INFILE 'C:/ProgramData/MySQL/MySQL Server 5.7/Uploads/ActiveContractsList/201809/2018-09-22;2018-09-22.csv'</v>
      </c>
    </row>
    <row r="24" spans="1:9" x14ac:dyDescent="0.2">
      <c r="A24" s="6" t="s">
        <v>25</v>
      </c>
      <c r="B24" s="5" t="s">
        <v>11</v>
      </c>
      <c r="C24" s="5" t="s">
        <v>180</v>
      </c>
      <c r="D24" s="4" t="str">
        <f t="shared" si="0"/>
        <v>2018-09-23</v>
      </c>
      <c r="E24" s="4" t="str">
        <f t="shared" si="1"/>
        <v>2018-09-23;2018-09-23.csv</v>
      </c>
      <c r="F24" s="5" t="str">
        <f t="shared" si="2"/>
        <v>C:/ProgramData/MySQL/MySQL Server 5.7/Uploads/ActiveContractsList/201809/</v>
      </c>
      <c r="G24" s="5" t="s">
        <v>179</v>
      </c>
      <c r="H24" s="5" t="str">
        <f t="shared" si="3"/>
        <v>SET @rundate='2018-09-23'; SET @perioddate=str_to_date('2018-09-23','%Y-%m-%d');</v>
      </c>
      <c r="I24" s="4" t="str">
        <f t="shared" si="4"/>
        <v>LOAD DATA LOW_PRIORITY LOCAL INFILE 'C:/ProgramData/MySQL/MySQL Server 5.7/Uploads/ActiveContractsList/201809/2018-09-23;2018-09-23.csv'</v>
      </c>
    </row>
    <row r="25" spans="1:9" x14ac:dyDescent="0.2">
      <c r="A25" s="6" t="s">
        <v>26</v>
      </c>
      <c r="B25" s="5" t="s">
        <v>11</v>
      </c>
      <c r="C25" s="5" t="s">
        <v>180</v>
      </c>
      <c r="D25" s="4" t="str">
        <f t="shared" si="0"/>
        <v>2018-09-24</v>
      </c>
      <c r="E25" s="4" t="str">
        <f t="shared" si="1"/>
        <v>2018-09-24;2018-09-24.csv</v>
      </c>
      <c r="F25" s="5" t="str">
        <f t="shared" si="2"/>
        <v>C:/ProgramData/MySQL/MySQL Server 5.7/Uploads/ActiveContractsList/201809/</v>
      </c>
      <c r="G25" s="5" t="s">
        <v>179</v>
      </c>
      <c r="H25" s="5" t="str">
        <f t="shared" si="3"/>
        <v>SET @rundate='2018-09-24'; SET @perioddate=str_to_date('2018-09-24','%Y-%m-%d');</v>
      </c>
      <c r="I25" s="4" t="str">
        <f t="shared" si="4"/>
        <v>LOAD DATA LOW_PRIORITY LOCAL INFILE 'C:/ProgramData/MySQL/MySQL Server 5.7/Uploads/ActiveContractsList/201809/2018-09-24;2018-09-24.csv'</v>
      </c>
    </row>
    <row r="26" spans="1:9" x14ac:dyDescent="0.2">
      <c r="A26" s="6" t="s">
        <v>27</v>
      </c>
      <c r="B26" s="5" t="s">
        <v>11</v>
      </c>
      <c r="C26" s="5" t="s">
        <v>180</v>
      </c>
      <c r="D26" s="4" t="str">
        <f t="shared" si="0"/>
        <v>2018-09-25</v>
      </c>
      <c r="E26" s="4" t="str">
        <f t="shared" si="1"/>
        <v>2018-09-25;2018-09-25.csv</v>
      </c>
      <c r="F26" s="5" t="str">
        <f t="shared" si="2"/>
        <v>C:/ProgramData/MySQL/MySQL Server 5.7/Uploads/ActiveContractsList/201809/</v>
      </c>
      <c r="G26" s="5" t="s">
        <v>179</v>
      </c>
      <c r="H26" s="5" t="str">
        <f t="shared" si="3"/>
        <v>SET @rundate='2018-09-25'; SET @perioddate=str_to_date('2018-09-25','%Y-%m-%d');</v>
      </c>
      <c r="I26" s="4" t="str">
        <f t="shared" si="4"/>
        <v>LOAD DATA LOW_PRIORITY LOCAL INFILE 'C:/ProgramData/MySQL/MySQL Server 5.7/Uploads/ActiveContractsList/201809/2018-09-25;2018-09-25.csv'</v>
      </c>
    </row>
    <row r="27" spans="1:9" x14ac:dyDescent="0.2">
      <c r="A27" s="6" t="s">
        <v>28</v>
      </c>
      <c r="B27" s="5" t="s">
        <v>11</v>
      </c>
      <c r="C27" s="5" t="s">
        <v>180</v>
      </c>
      <c r="D27" s="4" t="str">
        <f t="shared" si="0"/>
        <v>2018-09-26</v>
      </c>
      <c r="E27" s="4" t="str">
        <f t="shared" si="1"/>
        <v>2018-09-26;2018-09-26.csv</v>
      </c>
      <c r="F27" s="5" t="str">
        <f t="shared" si="2"/>
        <v>C:/ProgramData/MySQL/MySQL Server 5.7/Uploads/ActiveContractsList/201809/</v>
      </c>
      <c r="G27" s="5" t="s">
        <v>179</v>
      </c>
      <c r="H27" s="5" t="str">
        <f t="shared" si="3"/>
        <v>SET @rundate='2018-09-26'; SET @perioddate=str_to_date('2018-09-26','%Y-%m-%d');</v>
      </c>
      <c r="I27" s="4" t="str">
        <f t="shared" si="4"/>
        <v>LOAD DATA LOW_PRIORITY LOCAL INFILE 'C:/ProgramData/MySQL/MySQL Server 5.7/Uploads/ActiveContractsList/201809/2018-09-26;2018-09-26.csv'</v>
      </c>
    </row>
    <row r="28" spans="1:9" x14ac:dyDescent="0.2">
      <c r="A28" s="6" t="s">
        <v>29</v>
      </c>
      <c r="B28" s="5" t="s">
        <v>11</v>
      </c>
      <c r="C28" s="5" t="s">
        <v>180</v>
      </c>
      <c r="D28" s="4" t="str">
        <f t="shared" si="0"/>
        <v>2018-09-27</v>
      </c>
      <c r="E28" s="4" t="str">
        <f t="shared" si="1"/>
        <v>2018-09-27;2018-09-27.csv</v>
      </c>
      <c r="F28" s="5" t="str">
        <f t="shared" si="2"/>
        <v>C:/ProgramData/MySQL/MySQL Server 5.7/Uploads/ActiveContractsList/201809/</v>
      </c>
      <c r="G28" s="5" t="s">
        <v>179</v>
      </c>
      <c r="H28" s="5" t="str">
        <f t="shared" si="3"/>
        <v>SET @rundate='2018-09-27'; SET @perioddate=str_to_date('2018-09-27','%Y-%m-%d');</v>
      </c>
      <c r="I28" s="4" t="str">
        <f t="shared" si="4"/>
        <v>LOAD DATA LOW_PRIORITY LOCAL INFILE 'C:/ProgramData/MySQL/MySQL Server 5.7/Uploads/ActiveContractsList/201809/2018-09-27;2018-09-27.csv'</v>
      </c>
    </row>
    <row r="29" spans="1:9" x14ac:dyDescent="0.2">
      <c r="A29" s="6" t="s">
        <v>30</v>
      </c>
      <c r="B29" s="5" t="s">
        <v>11</v>
      </c>
      <c r="C29" s="5" t="s">
        <v>180</v>
      </c>
      <c r="D29" s="4" t="str">
        <f t="shared" si="0"/>
        <v>2018-09-28</v>
      </c>
      <c r="E29" s="4" t="str">
        <f t="shared" si="1"/>
        <v>2018-09-28;2018-09-28.csv</v>
      </c>
      <c r="F29" s="5" t="str">
        <f t="shared" si="2"/>
        <v>C:/ProgramData/MySQL/MySQL Server 5.7/Uploads/ActiveContractsList/201809/</v>
      </c>
      <c r="G29" s="5" t="s">
        <v>179</v>
      </c>
      <c r="H29" s="5" t="str">
        <f t="shared" si="3"/>
        <v>SET @rundate='2018-09-28'; SET @perioddate=str_to_date('2018-09-28','%Y-%m-%d');</v>
      </c>
      <c r="I29" s="4" t="str">
        <f t="shared" si="4"/>
        <v>LOAD DATA LOW_PRIORITY LOCAL INFILE 'C:/ProgramData/MySQL/MySQL Server 5.7/Uploads/ActiveContractsList/201809/2018-09-28;2018-09-28.csv'</v>
      </c>
    </row>
    <row r="30" spans="1:9" x14ac:dyDescent="0.2">
      <c r="A30" s="6" t="s">
        <v>31</v>
      </c>
      <c r="B30" s="5" t="s">
        <v>11</v>
      </c>
      <c r="C30" s="5" t="s">
        <v>180</v>
      </c>
      <c r="D30" s="4" t="str">
        <f t="shared" si="0"/>
        <v>2018-09-29</v>
      </c>
      <c r="E30" s="4" t="str">
        <f t="shared" si="1"/>
        <v>2018-09-29;2018-09-29.csv</v>
      </c>
      <c r="F30" s="5" t="str">
        <f t="shared" si="2"/>
        <v>C:/ProgramData/MySQL/MySQL Server 5.7/Uploads/ActiveContractsList/201809/</v>
      </c>
      <c r="G30" s="5" t="s">
        <v>179</v>
      </c>
      <c r="H30" s="5" t="str">
        <f t="shared" si="3"/>
        <v>SET @rundate='2018-09-29'; SET @perioddate=str_to_date('2018-09-29','%Y-%m-%d');</v>
      </c>
      <c r="I30" s="4" t="str">
        <f t="shared" si="4"/>
        <v>LOAD DATA LOW_PRIORITY LOCAL INFILE 'C:/ProgramData/MySQL/MySQL Server 5.7/Uploads/ActiveContractsList/201809/2018-09-29;2018-09-29.csv'</v>
      </c>
    </row>
    <row r="31" spans="1:9" x14ac:dyDescent="0.2">
      <c r="A31" s="6" t="s">
        <v>32</v>
      </c>
      <c r="B31" s="5" t="s">
        <v>11</v>
      </c>
      <c r="C31" s="5" t="s">
        <v>180</v>
      </c>
      <c r="D31" s="4" t="str">
        <f t="shared" si="0"/>
        <v>2018-09-30</v>
      </c>
      <c r="E31" s="4" t="str">
        <f t="shared" si="1"/>
        <v>2018-09-30;2018-09-30.csv</v>
      </c>
      <c r="F31" s="5" t="str">
        <f t="shared" si="2"/>
        <v>C:/ProgramData/MySQL/MySQL Server 5.7/Uploads/ActiveContractsList/201809/</v>
      </c>
      <c r="G31" s="5" t="s">
        <v>179</v>
      </c>
      <c r="H31" s="5" t="str">
        <f t="shared" si="3"/>
        <v>SET @rundate='2018-09-30'; SET @perioddate=str_to_date('2018-09-30','%Y-%m-%d');</v>
      </c>
      <c r="I31" s="4" t="str">
        <f t="shared" si="4"/>
        <v>LOAD DATA LOW_PRIORITY LOCAL INFILE 'C:/ProgramData/MySQL/MySQL Server 5.7/Uploads/ActiveContractsList/201809/2018-09-30;2018-09-30.csv'</v>
      </c>
    </row>
    <row r="32" spans="1:9" x14ac:dyDescent="0.2">
      <c r="A32" s="6" t="s">
        <v>33</v>
      </c>
      <c r="B32" s="5" t="s">
        <v>11</v>
      </c>
      <c r="C32" s="5" t="s">
        <v>180</v>
      </c>
      <c r="D32" s="4" t="str">
        <f t="shared" si="0"/>
        <v>2018-09-31</v>
      </c>
      <c r="E32" s="4" t="str">
        <f t="shared" si="1"/>
        <v>2018-09-31;2018-09-31.csv</v>
      </c>
      <c r="F32" s="5" t="str">
        <f t="shared" si="2"/>
        <v>C:/ProgramData/MySQL/MySQL Server 5.7/Uploads/ActiveContractsList/201809/</v>
      </c>
      <c r="G32" s="5" t="s">
        <v>179</v>
      </c>
      <c r="H32" s="5" t="str">
        <f t="shared" si="3"/>
        <v>SET @rundate='2018-09-31'; SET @perioddate=str_to_date('2018-09-31','%Y-%m-%d');</v>
      </c>
      <c r="I32" s="4" t="str">
        <f t="shared" si="4"/>
        <v>LOAD DATA LOW_PRIORITY LOCAL INFILE 'C:/ProgramData/MySQL/MySQL Server 5.7/Uploads/ActiveContractsList/201809/2018-09-31;2018-09-31.csv'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2018-09-02T05:52:01Z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