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<sst xmlns="http://schemas.openxmlformats.org/spreadsheetml/2006/main" count="28" uniqueCount="28">
  <si>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</si>
  <si>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</si>
  <si>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</si>
  <si>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</si>
  <si>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</si>
  <si>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</si>
  <si>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</si>
  <si>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</si>
  <si>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</si>
  <si>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</si>
  <si>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</si>
  <si>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</si>
  <si>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</si>
  <si>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In comment cell if beetle is long</t>
  </si>
  <si>
    <t>BE12</t>
  </si>
  <si>
    <t>Plus calculate how much longer than average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</si>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</sst>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"/>
  </numFmts>
  <fonts count="24">
    <font>
      <sz val="11"/>
      <color theme="1"/>
      <name val="Calibri"/>
      <charset val="134"/>
      <scheme val="minor"/>
    </font>
    <font>
      <b/>
      <u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vertical="center"/>
    </xf>
    <xf numFmtId="18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80" fontId="0" fillId="0" borderId="0" xfId="0" applyNumberFormat="1" applyAlignment="1">
      <alignment vertical="center"/>
    </xf>
    <xf numFmtId="180" fontId="2" fillId="3" borderId="1" xfId="0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M12" sqref="M12"/>
    </sheetView>
  </sheetViews>
  <sheetFormatPr defaultColWidth="9" defaultRowHeight="14.4" outlineLevelCol="6"/>
  <cols>
    <col min="1" max="1" width="7.84259259259259" customWidth="1"/>
    <col min="2" max="2" width="7.37962962962963" customWidth="1"/>
    <col min="3" max="3" width="8.66666666666667" style="2" customWidth="1"/>
    <col min="4" max="4" width="33.2222222222222" style="2" customWidth="1"/>
    <col min="5" max="5" width="3.61111111111111" customWidth="1"/>
  </cols>
  <sheetData>
    <row r="1" ht="18" spans="1:1">
      <c r="A1" s="3" t="s">
        <v>0</v>
      </c>
    </row>
    <row r="3" ht="18" spans="1:6">
      <c r="A3" s="4" t="s">
        <v>1</v>
      </c>
      <c r="B3" s="5" t="s">
        <v>2</v>
      </c>
      <c r="C3" s="6" t="s">
        <v>3</v>
      </c>
      <c r="D3" s="6" t="s">
        <v>4</v>
      </c>
      <c r="F3" s="7" t="s">
        <v>5</v>
      </c>
    </row>
    <row r="4" s="1" customFormat="1" ht="18" customHeight="1" spans="1:6">
      <c r="A4" s="8" t="s">
        <v>6</v>
      </c>
      <c r="B4" s="9">
        <v>20.7</v>
      </c>
      <c r="C4" s="10" t="str">
        <f>IF(B4&gt;$B$21,"LONG","SHORT")</f>
        <v>LONG</v>
      </c>
      <c r="D4" s="10" t="str">
        <f>IF(B4&gt;$B$21,"Sample is "&amp;ROUND((B4-B21),2)&amp;" longer than average","")</f>
        <v>Sample is 14,01 longer than average</v>
      </c>
      <c r="F4" s="1" t="s">
        <v>7</v>
      </c>
    </row>
    <row r="5" s="1" customFormat="1" ht="18" customHeight="1" spans="1:4">
      <c r="A5" s="8" t="s">
        <v>8</v>
      </c>
      <c r="B5" s="9">
        <v>6.1</v>
      </c>
      <c r="C5" s="10" t="str">
        <f t="shared" ref="C5:C20" si="0">IF(B5&gt;$B$21,"LONG","SHORT")</f>
        <v>SHORT</v>
      </c>
      <c r="D5" s="10" t="str">
        <f t="shared" ref="D5:D20" si="1">IF(B5&gt;$B$21,"Sample is "&amp;ROUND((B5-B22),2)&amp;" longer than average","")</f>
        <v/>
      </c>
    </row>
    <row r="6" s="1" customFormat="1" ht="18" customHeight="1" spans="1:6">
      <c r="A6" s="8" t="s">
        <v>9</v>
      </c>
      <c r="B6" s="9">
        <v>2.9</v>
      </c>
      <c r="C6" s="10" t="str">
        <f t="shared" si="0"/>
        <v>SHORT</v>
      </c>
      <c r="D6" s="10" t="str">
        <f t="shared" si="1"/>
        <v/>
      </c>
      <c r="F6" s="11" t="s">
        <v>10</v>
      </c>
    </row>
    <row r="7" s="1" customFormat="1" ht="18" customHeight="1" spans="1:4">
      <c r="A7" s="8" t="s">
        <v>11</v>
      </c>
      <c r="B7" s="9">
        <v>3.5</v>
      </c>
      <c r="C7" s="10" t="str">
        <f t="shared" si="0"/>
        <v>SHORT</v>
      </c>
      <c r="D7" s="10" t="str">
        <f t="shared" si="1"/>
        <v/>
      </c>
    </row>
    <row r="8" s="1" customFormat="1" ht="18" customHeight="1" spans="1:6">
      <c r="A8" s="8" t="s">
        <v>12</v>
      </c>
      <c r="B8" s="9">
        <v>3.6</v>
      </c>
      <c r="C8" s="10" t="str">
        <f t="shared" si="0"/>
        <v>SHORT</v>
      </c>
      <c r="D8" s="10" t="str">
        <f t="shared" si="1"/>
        <v/>
      </c>
      <c r="F8" s="12" t="s">
        <v>13</v>
      </c>
    </row>
    <row r="9" s="1" customFormat="1" ht="18" customHeight="1" spans="1:6">
      <c r="A9" s="8" t="s">
        <v>14</v>
      </c>
      <c r="B9" s="9">
        <v>3.8</v>
      </c>
      <c r="C9" s="10" t="str">
        <f t="shared" si="0"/>
        <v>SHORT</v>
      </c>
      <c r="D9" s="10" t="str">
        <f t="shared" si="1"/>
        <v/>
      </c>
      <c r="F9" s="1" t="s">
        <v>15</v>
      </c>
    </row>
    <row r="10" s="1" customFormat="1" ht="18" customHeight="1" spans="1:4">
      <c r="A10" s="8" t="s">
        <v>16</v>
      </c>
      <c r="B10" s="9">
        <v>6.9</v>
      </c>
      <c r="C10" s="10" t="str">
        <f t="shared" si="0"/>
        <v>LONG</v>
      </c>
      <c r="D10" s="10" t="str">
        <f t="shared" si="1"/>
        <v>Sample is 6,9 longer than average</v>
      </c>
    </row>
    <row r="11" s="1" customFormat="1" ht="18" customHeight="1" spans="1:4">
      <c r="A11" s="8" t="s">
        <v>17</v>
      </c>
      <c r="B11" s="9">
        <v>8.1</v>
      </c>
      <c r="C11" s="10" t="str">
        <f t="shared" si="0"/>
        <v>LONG</v>
      </c>
      <c r="D11" s="10" t="str">
        <f t="shared" si="1"/>
        <v>Sample is 8,1 longer than average</v>
      </c>
    </row>
    <row r="12" s="1" customFormat="1" ht="18" customHeight="1" spans="1:4">
      <c r="A12" s="8" t="s">
        <v>18</v>
      </c>
      <c r="B12" s="9">
        <v>5.3</v>
      </c>
      <c r="C12" s="10" t="str">
        <f t="shared" si="0"/>
        <v>SHORT</v>
      </c>
      <c r="D12" s="10" t="str">
        <f t="shared" si="1"/>
        <v/>
      </c>
    </row>
    <row r="13" s="1" customFormat="1" ht="18" customHeight="1" spans="1:4">
      <c r="A13" s="8" t="s">
        <v>19</v>
      </c>
      <c r="B13" s="9">
        <v>5.2</v>
      </c>
      <c r="C13" s="10" t="str">
        <f t="shared" si="0"/>
        <v>SHORT</v>
      </c>
      <c r="D13" s="10" t="str">
        <f t="shared" si="1"/>
        <v/>
      </c>
    </row>
    <row r="14" s="1" customFormat="1" ht="18" customHeight="1" spans="1:4">
      <c r="A14" s="8" t="s">
        <v>20</v>
      </c>
      <c r="B14" s="9">
        <v>4.7</v>
      </c>
      <c r="C14" s="10" t="str">
        <f t="shared" si="0"/>
        <v>SHORT</v>
      </c>
      <c r="D14" s="10" t="str">
        <f t="shared" si="1"/>
        <v/>
      </c>
    </row>
    <row r="15" s="1" customFormat="1" ht="18" customHeight="1" spans="1:4">
      <c r="A15" s="8" t="s">
        <v>21</v>
      </c>
      <c r="B15" s="9">
        <v>4.6</v>
      </c>
      <c r="C15" s="10" t="str">
        <f t="shared" si="0"/>
        <v>SHORT</v>
      </c>
      <c r="D15" s="10" t="str">
        <f t="shared" si="1"/>
        <v/>
      </c>
    </row>
    <row r="16" s="1" customFormat="1" ht="18" customHeight="1" spans="1:7">
      <c r="A16" s="8" t="s">
        <v>22</v>
      </c>
      <c r="B16" s="9">
        <v>7.4</v>
      </c>
      <c r="C16" s="10" t="str">
        <f t="shared" si="0"/>
        <v>LONG</v>
      </c>
      <c r="D16" s="10" t="str">
        <f t="shared" si="1"/>
        <v>Sample is 7,4 longer than average</v>
      </c>
      <c r="G16" s="13"/>
    </row>
    <row r="17" s="1" customFormat="1" ht="18" customHeight="1" spans="1:4">
      <c r="A17" s="8" t="s">
        <v>23</v>
      </c>
      <c r="B17" s="9">
        <v>8.7</v>
      </c>
      <c r="C17" s="10" t="str">
        <f t="shared" si="0"/>
        <v>LONG</v>
      </c>
      <c r="D17" s="10" t="str">
        <f t="shared" si="1"/>
        <v>Sample is 8,7 longer than average</v>
      </c>
    </row>
    <row r="18" s="1" customFormat="1" ht="18" customHeight="1" spans="1:4">
      <c r="A18" s="8" t="s">
        <v>24</v>
      </c>
      <c r="B18" s="9">
        <v>6.2</v>
      </c>
      <c r="C18" s="10" t="str">
        <f t="shared" si="0"/>
        <v>SHORT</v>
      </c>
      <c r="D18" s="10" t="str">
        <f t="shared" si="1"/>
        <v/>
      </c>
    </row>
    <row r="19" s="1" customFormat="1" ht="18" customHeight="1" spans="1:4">
      <c r="A19" s="8" t="s">
        <v>25</v>
      </c>
      <c r="B19" s="9">
        <v>7.8</v>
      </c>
      <c r="C19" s="10" t="str">
        <f t="shared" si="0"/>
        <v>LONG</v>
      </c>
      <c r="D19" s="10" t="str">
        <f t="shared" si="1"/>
        <v>Sample is 7,8 longer than average</v>
      </c>
    </row>
    <row r="20" s="1" customFormat="1" ht="18" customHeight="1" spans="1:4">
      <c r="A20" s="8" t="s">
        <v>26</v>
      </c>
      <c r="B20" s="9">
        <v>8.2</v>
      </c>
      <c r="C20" s="10" t="str">
        <f t="shared" si="0"/>
        <v>LONG</v>
      </c>
      <c r="D20" s="10" t="str">
        <f t="shared" si="1"/>
        <v>Sample is 8,2 longer than average</v>
      </c>
    </row>
    <row r="21" s="1" customFormat="1" ht="18" customHeight="1" spans="1:4">
      <c r="A21" s="8" t="s">
        <v>27</v>
      </c>
      <c r="B21" s="14">
        <f>AVERAGE(B4:B20)</f>
        <v>6.68823529411765</v>
      </c>
      <c r="C21" s="10"/>
      <c r="D21" s="1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avdiz</cp:lastModifiedBy>
  <dcterms:created xsi:type="dcterms:W3CDTF">2018-01-30T17:44:00Z</dcterms:created>
  <dcterms:modified xsi:type="dcterms:W3CDTF">2025-07-10T12:23:48Z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2CC14AD4C2984FEC80F091D1C89A6389_13</vt:lpwstr>
  </property>
  <property fmtid="{D5CDD505-2E9C-101B-9397-08002B2CF9AE}" pid="3" name="KSOProductBuildVer">
    <vt:lpwstr>1033-12.2.0.21931</vt:lpwstr>
  </property>
</Properties>
</file>