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nibari.sharepoint.com/sites/IVUPhD294/Documenti condivisi/Francesco Greco/Papers/2024/EICS 2024 - LLM warnings/Classification evaluation/"/>
    </mc:Choice>
  </mc:AlternateContent>
  <xr:revisionPtr revIDLastSave="12" documentId="13_ncr:1_{27251DF7-7625-4023-AF0A-2FBB657A05D8}" xr6:coauthVersionLast="47" xr6:coauthVersionMax="47" xr10:uidLastSave="{476012B1-900D-4CAB-B982-DAC1FDEF87AF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J19" i="1" s="1"/>
  <c r="I18" i="1"/>
  <c r="J18" i="1" s="1"/>
  <c r="I17" i="1"/>
  <c r="J17" i="1" s="1"/>
  <c r="I15" i="1"/>
  <c r="J15" i="1" s="1"/>
  <c r="J12" i="1"/>
  <c r="I12" i="1"/>
  <c r="J11" i="1"/>
  <c r="I11" i="1"/>
  <c r="I10" i="1"/>
  <c r="J10" i="1" s="1"/>
  <c r="J9" i="1"/>
  <c r="I9" i="1"/>
  <c r="J8" i="1"/>
  <c r="I8" i="1"/>
  <c r="I7" i="1"/>
  <c r="J7" i="1" s="1"/>
  <c r="J6" i="1"/>
  <c r="I6" i="1"/>
  <c r="J5" i="1"/>
  <c r="I5" i="1"/>
  <c r="I4" i="1"/>
  <c r="J4" i="1" s="1"/>
  <c r="J3" i="1"/>
  <c r="I3" i="1"/>
</calcChain>
</file>

<file path=xl/sharedStrings.xml><?xml version="1.0" encoding="utf-8"?>
<sst xmlns="http://schemas.openxmlformats.org/spreadsheetml/2006/main" count="28" uniqueCount="28">
  <si>
    <t>precision</t>
  </si>
  <si>
    <t>recall</t>
  </si>
  <si>
    <t>accuracy</t>
  </si>
  <si>
    <t>f1_score</t>
  </si>
  <si>
    <t>log_loss</t>
  </si>
  <si>
    <t>roc_auc</t>
  </si>
  <si>
    <t>noURL</t>
  </si>
  <si>
    <t>URL_Q=0</t>
  </si>
  <si>
    <t>URL_Q=100</t>
  </si>
  <si>
    <t>URL_Q=25</t>
  </si>
  <si>
    <t>URL_Q=50</t>
  </si>
  <si>
    <t>URL_Q=75</t>
  </si>
  <si>
    <t>Binary classification metrics (predicted classes)</t>
  </si>
  <si>
    <t>Binary regression metrics (predicted probabilities)</t>
  </si>
  <si>
    <t>Predicted</t>
  </si>
  <si>
    <t>brier_score</t>
  </si>
  <si>
    <t>correct</t>
  </si>
  <si>
    <t>wrong</t>
  </si>
  <si>
    <t>noURL_1</t>
  </si>
  <si>
    <t>noURL_2</t>
  </si>
  <si>
    <t>noURL_3</t>
  </si>
  <si>
    <t>noURL_4</t>
  </si>
  <si>
    <t>noURL_5</t>
  </si>
  <si>
    <t>URL_Q=25_err</t>
  </si>
  <si>
    <t>URL_Q=50_err</t>
  </si>
  <si>
    <t>URL_Q=75_err</t>
  </si>
  <si>
    <t>URL_Q=100_err</t>
  </si>
  <si>
    <t>Repeated Evaluations: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</si>
</sst>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96" zoomScaleNormal="175" workbookViewId="0">
      <selection activeCell="I17" sqref="I17"/>
    </sheetView>
  </sheetViews>
  <sheetFormatPr defaultColWidth="8.81640625" defaultRowHeight="14.5" x14ac:dyDescent="0.35"/>
  <cols>
    <col min="1" max="1" width="13.81640625" style="1" customWidth="1"/>
    <col min="2" max="2" width="10.453125" customWidth="1"/>
    <col min="3" max="3" width="12.6328125" customWidth="1"/>
    <col min="4" max="4" width="11.81640625" customWidth="1"/>
    <col min="5" max="5" width="13.36328125" customWidth="1"/>
    <col min="6" max="6" width="14.36328125" customWidth="1"/>
    <col min="7" max="7" width="13.1796875" customWidth="1"/>
    <col min="8" max="8" width="0.81640625" customWidth="1"/>
  </cols>
  <sheetData>
    <row r="1" spans="1:10" x14ac:dyDescent="0.35">
      <c r="B1" s="7" t="s">
        <v>12</v>
      </c>
      <c r="C1" s="7"/>
      <c r="D1" s="7"/>
      <c r="E1" s="8"/>
      <c r="F1" s="7" t="s">
        <v>13</v>
      </c>
      <c r="G1" s="7"/>
      <c r="H1" s="7"/>
      <c r="I1" s="9" t="s">
        <v>14</v>
      </c>
      <c r="J1" s="10"/>
    </row>
    <row r="2" spans="1:10" x14ac:dyDescent="0.35">
      <c r="A2" s="4"/>
      <c r="B2" s="6" t="s">
        <v>0</v>
      </c>
      <c r="C2" s="3" t="s">
        <v>1</v>
      </c>
      <c r="D2" s="3" t="s">
        <v>2</v>
      </c>
      <c r="E2" s="5" t="s">
        <v>3</v>
      </c>
      <c r="F2" s="3" t="s">
        <v>4</v>
      </c>
      <c r="G2" s="3" t="s">
        <v>5</v>
      </c>
      <c r="H2" s="3" t="s">
        <v>15</v>
      </c>
      <c r="I2" s="11" t="s">
        <v>16</v>
      </c>
      <c r="J2" s="1" t="s">
        <v>17</v>
      </c>
    </row>
    <row r="3" spans="1:10" x14ac:dyDescent="0.35">
      <c r="A3" s="1" t="s">
        <v>6</v>
      </c>
      <c r="B3" s="2">
        <v>0.96425073457394705</v>
      </c>
      <c r="C3" s="2">
        <v>0.98450000000000004</v>
      </c>
      <c r="D3" s="2">
        <v>0.97399999999999998</v>
      </c>
      <c r="E3" s="2">
        <v>0.97427016328550198</v>
      </c>
      <c r="F3" s="2">
        <v>0.112510767985796</v>
      </c>
      <c r="G3" s="2">
        <v>0.99432737499999901</v>
      </c>
      <c r="H3" s="2">
        <v>2.3486049999999901E-2</v>
      </c>
      <c r="I3">
        <f>D3*4000</f>
        <v>3896</v>
      </c>
      <c r="J3">
        <f>4000-I3</f>
        <v>104</v>
      </c>
    </row>
    <row r="4" spans="1:10" x14ac:dyDescent="0.35">
      <c r="A4" s="1" t="s">
        <v>7</v>
      </c>
      <c r="B4" s="2">
        <v>0.99723298284449302</v>
      </c>
      <c r="C4" s="2">
        <v>0.90100000000000002</v>
      </c>
      <c r="D4" s="2">
        <v>0.94925000000000004</v>
      </c>
      <c r="E4" s="2">
        <v>0.94667717362752801</v>
      </c>
      <c r="F4" s="2">
        <v>0.27907220863051502</v>
      </c>
      <c r="G4" s="2">
        <v>0.98075112499999995</v>
      </c>
      <c r="H4" s="2">
        <v>4.9346050000000002E-2</v>
      </c>
      <c r="I4">
        <f t="shared" ref="I4:I19" si="0">D4*4000</f>
        <v>3797</v>
      </c>
      <c r="J4">
        <f t="shared" ref="J4:J19" si="1">4000-I4</f>
        <v>203</v>
      </c>
    </row>
    <row r="5" spans="1:10" x14ac:dyDescent="0.35">
      <c r="A5" s="1" t="s">
        <v>9</v>
      </c>
      <c r="B5" s="2">
        <v>0.99800399201596801</v>
      </c>
      <c r="C5" s="2">
        <v>1</v>
      </c>
      <c r="D5" s="2">
        <v>0.999</v>
      </c>
      <c r="E5" s="2">
        <v>0.99900099900099903</v>
      </c>
      <c r="F5" s="2">
        <v>0.98457474004406798</v>
      </c>
      <c r="G5" s="2">
        <v>0.95305199999999901</v>
      </c>
      <c r="H5" s="2">
        <v>2.8745799999999901E-2</v>
      </c>
      <c r="I5">
        <f t="shared" si="0"/>
        <v>3996</v>
      </c>
      <c r="J5">
        <f t="shared" si="1"/>
        <v>4</v>
      </c>
    </row>
    <row r="6" spans="1:10" x14ac:dyDescent="0.35">
      <c r="A6" s="1" t="s">
        <v>10</v>
      </c>
      <c r="B6" s="2">
        <v>0.99800399201596801</v>
      </c>
      <c r="C6" s="2">
        <v>1</v>
      </c>
      <c r="D6" s="2">
        <v>0.999</v>
      </c>
      <c r="E6" s="2">
        <v>0.99900099900099903</v>
      </c>
      <c r="F6" s="2">
        <v>0.85231690603449906</v>
      </c>
      <c r="G6" s="2">
        <v>0.96410537499999904</v>
      </c>
      <c r="H6" s="2">
        <v>2.49462999999999E-2</v>
      </c>
      <c r="I6">
        <f t="shared" si="0"/>
        <v>3996</v>
      </c>
      <c r="J6">
        <f t="shared" si="1"/>
        <v>4</v>
      </c>
    </row>
    <row r="7" spans="1:10" x14ac:dyDescent="0.35">
      <c r="A7" s="1" t="s">
        <v>11</v>
      </c>
      <c r="B7" s="2">
        <v>0.99800399201596801</v>
      </c>
      <c r="C7" s="2">
        <v>1</v>
      </c>
      <c r="D7" s="2">
        <v>0.999</v>
      </c>
      <c r="E7" s="2">
        <v>0.99900099900099903</v>
      </c>
      <c r="F7" s="2">
        <v>0.32601998575362401</v>
      </c>
      <c r="G7" s="2">
        <v>0.98878724999999901</v>
      </c>
      <c r="H7" s="2">
        <v>1.02835499999999E-2</v>
      </c>
      <c r="I7">
        <f t="shared" si="0"/>
        <v>3996</v>
      </c>
      <c r="J7">
        <f t="shared" si="1"/>
        <v>4</v>
      </c>
    </row>
    <row r="8" spans="1:10" x14ac:dyDescent="0.35">
      <c r="A8" s="1" t="s">
        <v>8</v>
      </c>
      <c r="B8" s="2">
        <v>0.99800399201596801</v>
      </c>
      <c r="C8" s="2">
        <v>1</v>
      </c>
      <c r="D8" s="2">
        <v>0.999</v>
      </c>
      <c r="E8" s="2">
        <v>0.99900099900099903</v>
      </c>
      <c r="F8" s="2">
        <v>0.153911231715229</v>
      </c>
      <c r="G8" s="2">
        <v>0.99615350000000003</v>
      </c>
      <c r="H8" s="2">
        <v>5.5230749999999997E-3</v>
      </c>
      <c r="I8">
        <f t="shared" si="0"/>
        <v>3996</v>
      </c>
      <c r="J8">
        <f t="shared" si="1"/>
        <v>4</v>
      </c>
    </row>
    <row r="9" spans="1:10" x14ac:dyDescent="0.35">
      <c r="A9" s="1" t="s">
        <v>23</v>
      </c>
      <c r="B9" s="2">
        <v>0.47299077733860301</v>
      </c>
      <c r="C9" s="2">
        <v>0.89749999999999996</v>
      </c>
      <c r="D9" s="2">
        <v>0.44874999999999998</v>
      </c>
      <c r="E9" s="2">
        <v>0.61949956859361499</v>
      </c>
      <c r="F9" s="2">
        <v>1.6625410779620999</v>
      </c>
      <c r="G9" s="2">
        <v>0.35575000000000001</v>
      </c>
      <c r="H9" s="2">
        <v>0.49774354999999998</v>
      </c>
      <c r="I9">
        <f t="shared" si="0"/>
        <v>1795</v>
      </c>
      <c r="J9">
        <f t="shared" si="1"/>
        <v>2205</v>
      </c>
    </row>
    <row r="10" spans="1:10" x14ac:dyDescent="0.35">
      <c r="A10" s="1" t="s">
        <v>24</v>
      </c>
      <c r="B10" s="2">
        <v>0.47019867549668798</v>
      </c>
      <c r="C10" s="2">
        <v>0.88749999999999996</v>
      </c>
      <c r="D10" s="2">
        <v>0.44374999999999998</v>
      </c>
      <c r="E10" s="2">
        <v>0.614718614718614</v>
      </c>
      <c r="F10" s="2">
        <v>1.91130813493508</v>
      </c>
      <c r="G10" s="2">
        <v>0.33575149999999998</v>
      </c>
      <c r="H10" s="2">
        <v>0.50318609999999997</v>
      </c>
      <c r="I10">
        <f t="shared" si="0"/>
        <v>1775</v>
      </c>
      <c r="J10">
        <f t="shared" si="1"/>
        <v>2225</v>
      </c>
    </row>
    <row r="11" spans="1:10" x14ac:dyDescent="0.35">
      <c r="A11" s="1" t="s">
        <v>25</v>
      </c>
      <c r="B11" s="2">
        <v>0.47229551451187302</v>
      </c>
      <c r="C11" s="2">
        <v>0.89500000000000002</v>
      </c>
      <c r="D11" s="2">
        <v>0.44750000000000001</v>
      </c>
      <c r="E11" s="2">
        <v>0.61830742659758198</v>
      </c>
      <c r="F11" s="2">
        <v>4.6857016132067404</v>
      </c>
      <c r="G11" s="2">
        <v>0.266675</v>
      </c>
      <c r="H11" s="2">
        <v>0.50998060000000001</v>
      </c>
      <c r="I11">
        <f t="shared" si="0"/>
        <v>1790</v>
      </c>
      <c r="J11">
        <f t="shared" si="1"/>
        <v>2210</v>
      </c>
    </row>
    <row r="12" spans="1:10" x14ac:dyDescent="0.35">
      <c r="A12" s="1" t="s">
        <v>26</v>
      </c>
      <c r="B12" s="2">
        <v>0.473407056345445</v>
      </c>
      <c r="C12" s="2">
        <v>0.89900000000000002</v>
      </c>
      <c r="D12" s="2">
        <v>0.44950000000000001</v>
      </c>
      <c r="E12" s="2">
        <v>0.62021386685063795</v>
      </c>
      <c r="F12" s="2">
        <v>15.229762067346901</v>
      </c>
      <c r="G12" s="2">
        <v>2.6838750000000001E-2</v>
      </c>
      <c r="H12" s="2">
        <v>0.54341919999999999</v>
      </c>
      <c r="I12">
        <f t="shared" si="0"/>
        <v>1798</v>
      </c>
      <c r="J12">
        <f t="shared" si="1"/>
        <v>2202</v>
      </c>
    </row>
    <row r="14" spans="1:10" x14ac:dyDescent="0.35">
      <c r="A14" s="1" t="s">
        <v>27</v>
      </c>
    </row>
    <row r="15" spans="1:10" x14ac:dyDescent="0.35">
      <c r="A15" s="1" t="s">
        <v>18</v>
      </c>
      <c r="B15" s="2">
        <v>0.96425073457394705</v>
      </c>
      <c r="C15" s="2">
        <v>0.98450000000000004</v>
      </c>
      <c r="D15" s="2">
        <v>0.97399999999999998</v>
      </c>
      <c r="E15" s="2">
        <v>0.97427016328550198</v>
      </c>
      <c r="F15" s="2">
        <v>0.112510767985796</v>
      </c>
      <c r="G15" s="2">
        <v>0.99432737499999901</v>
      </c>
      <c r="H15" s="2">
        <v>2.3486049999999901E-2</v>
      </c>
      <c r="I15">
        <f t="shared" si="0"/>
        <v>3896</v>
      </c>
      <c r="J15">
        <f t="shared" si="1"/>
        <v>104</v>
      </c>
    </row>
    <row r="16" spans="1:10" x14ac:dyDescent="0.35">
      <c r="A16" s="1" t="s">
        <v>19</v>
      </c>
      <c r="B16" s="2">
        <v>0.96189545676599897</v>
      </c>
      <c r="C16" s="2">
        <v>0.98450000000000004</v>
      </c>
      <c r="D16" s="2">
        <v>0.973414634146341</v>
      </c>
      <c r="E16" s="2">
        <v>0.97306646898937399</v>
      </c>
      <c r="F16" s="2">
        <v>0.113996391915846</v>
      </c>
      <c r="G16" s="2">
        <v>0.99414916666666597</v>
      </c>
      <c r="H16" s="2">
        <v>2.3962560975609701E-2</v>
      </c>
      <c r="I16">
        <v>3895</v>
      </c>
      <c r="J16">
        <v>105</v>
      </c>
    </row>
    <row r="17" spans="1:10" x14ac:dyDescent="0.35">
      <c r="A17" s="1" t="s">
        <v>20</v>
      </c>
      <c r="B17" s="2">
        <v>0.96483750665956303</v>
      </c>
      <c r="C17" s="2">
        <v>0.986383442265795</v>
      </c>
      <c r="D17" s="2">
        <v>0.97724999999999995</v>
      </c>
      <c r="E17" s="2">
        <v>0.97549151629410102</v>
      </c>
      <c r="F17" s="2">
        <v>0.107721061370189</v>
      </c>
      <c r="G17" s="2">
        <v>0.99499862072575995</v>
      </c>
      <c r="H17" s="2">
        <v>2.1187575E-2</v>
      </c>
      <c r="I17">
        <f t="shared" si="0"/>
        <v>3909</v>
      </c>
      <c r="J17">
        <f t="shared" si="1"/>
        <v>91</v>
      </c>
    </row>
    <row r="18" spans="1:10" x14ac:dyDescent="0.35">
      <c r="A18" s="1" t="s">
        <v>21</v>
      </c>
      <c r="B18" s="2">
        <v>0.96232876712328697</v>
      </c>
      <c r="C18" s="2">
        <v>0.98350000000000004</v>
      </c>
      <c r="D18" s="2">
        <v>0.97250000000000003</v>
      </c>
      <c r="E18" s="2">
        <v>0.97279920870425296</v>
      </c>
      <c r="F18" s="2">
        <v>0.133362874595158</v>
      </c>
      <c r="G18" s="2">
        <v>0.99301162499999995</v>
      </c>
      <c r="H18" s="2">
        <v>2.5073474999999901E-2</v>
      </c>
      <c r="I18">
        <f t="shared" si="0"/>
        <v>3890</v>
      </c>
      <c r="J18">
        <f t="shared" si="1"/>
        <v>110</v>
      </c>
    </row>
    <row r="19" spans="1:10" x14ac:dyDescent="0.35">
      <c r="A19" s="1" t="s">
        <v>22</v>
      </c>
      <c r="B19" s="2">
        <v>0.96336101612115199</v>
      </c>
      <c r="C19">
        <v>0.98599999999999999</v>
      </c>
      <c r="D19" s="2">
        <v>0.97424999999999995</v>
      </c>
      <c r="E19" s="2">
        <v>0.97454904867803305</v>
      </c>
      <c r="F19" s="2">
        <v>0.102716925884218</v>
      </c>
      <c r="G19" s="2">
        <v>0.99500012499999901</v>
      </c>
      <c r="H19" s="2">
        <v>2.3035724999999899E-2</v>
      </c>
      <c r="I19">
        <f t="shared" si="0"/>
        <v>3897</v>
      </c>
      <c r="J19">
        <f t="shared" si="1"/>
        <v>103</v>
      </c>
    </row>
  </sheetData>
  <mergeCells count="3">
    <mergeCell ref="B1:E1"/>
    <mergeCell ref="F1:H1"/>
    <mergeCell ref="I1:J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B6B18EE849BD448B8379240F5E7FFC" ma:contentTypeVersion="14" ma:contentTypeDescription="Creare un nuovo documento." ma:contentTypeScope="" ma:versionID="984de827d804d5bdf7b489642ab0f85d">
  <xsd:schema xmlns:xsd="http://www.w3.org/2001/XMLSchema" xmlns:xs="http://www.w3.org/2001/XMLSchema" xmlns:p="http://schemas.microsoft.com/office/2006/metadata/properties" xmlns:ns2="30ccf00c-47aa-41f4-bd60-1bde55849fc9" xmlns:ns3="80e4ee34-ad22-48e2-8882-71f8157f78b2" targetNamespace="http://schemas.microsoft.com/office/2006/metadata/properties" ma:root="true" ma:fieldsID="9461bd76d322c7b6dcd97a990b5ac799" ns2:_="" ns3:_="">
    <xsd:import namespace="30ccf00c-47aa-41f4-bd60-1bde55849fc9"/>
    <xsd:import namespace="80e4ee34-ad22-48e2-8882-71f8157f78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cf00c-47aa-41f4-bd60-1bde55849f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3475edd-57d1-4152-bb91-4663e7e488b7}" ma:internalName="TaxCatchAll" ma:showField="CatchAllData" ma:web="30ccf00c-47aa-41f4-bd60-1bde55849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4ee34-ad22-48e2-8882-71f8157f7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4ed3564a-629b-4c47-97c4-11f533af96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CC65A9-5047-4497-B617-28023E861F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E6528-74AA-4C65-B596-70307B7F57D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E84C443-D475-4850-87AB-BE4374AFCE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ccf00c-47aa-41f4-bd60-1bde55849fc9"/>
    <ds:schemaRef ds:uri="80e4ee34-ad22-48e2-8882-71f8157f78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Greco</dc:creator>
  <cp:lastModifiedBy>Francesco Greco</cp:lastModifiedBy>
  <dcterms:created xsi:type="dcterms:W3CDTF">2015-06-05T18:17:20Z</dcterms:created>
  <dcterms:modified xsi:type="dcterms:W3CDTF">2024-07-19T13:43:40Z</dcterms:modified>
</cp:coreProperties>
</file>