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tu/github/iw/scrum/planning/"/>
    </mc:Choice>
  </mc:AlternateContent>
  <xr:revisionPtr revIDLastSave="0" documentId="13_ncr:1_{3D755F18-2590-D648-80FA-4ABA1F7F7038}" xr6:coauthVersionLast="45" xr6:coauthVersionMax="45" xr10:uidLastSave="{00000000-0000-0000-0000-000000000000}"/>
  <bookViews>
    <workbookView xWindow="0" yWindow="460" windowWidth="22380" windowHeight="17540" xr2:uid="{F778D463-D90C-C340-996D-4EE14E291D0A}"/>
  </bookViews>
  <sheets>
    <sheet name="Sprint 9" sheetId="9" r:id="rId1"/>
    <sheet name="Sprint 8" sheetId="8" r:id="rId2"/>
    <sheet name="Sprint 7" sheetId="7" r:id="rId3"/>
    <sheet name="Sprint 6" sheetId="6" r:id="rId4"/>
    <sheet name="Sprint 5" sheetId="5" r:id="rId5"/>
    <sheet name="Sprint 4" sheetId="4" r:id="rId6"/>
    <sheet name="Sprint 3" sheetId="1" r:id="rId7"/>
    <sheet name="Sprint 2" sheetId="2" r:id="rId8"/>
    <sheet name="Sprint 1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9" l="1"/>
  <c r="B8" i="9" s="1"/>
  <c r="B9" i="9" s="1"/>
  <c r="B10" i="9" s="1"/>
  <c r="B11" i="9" s="1"/>
  <c r="B6" i="9"/>
  <c r="E5" i="9"/>
  <c r="B6" i="4"/>
  <c r="B7" i="4" s="1"/>
  <c r="B8" i="4" s="1"/>
  <c r="B9" i="4" s="1"/>
  <c r="B10" i="4" s="1"/>
  <c r="B11" i="4" s="1"/>
  <c r="E5" i="8"/>
  <c r="B6" i="8" s="1"/>
  <c r="B7" i="8" s="1"/>
  <c r="B8" i="8" s="1"/>
  <c r="B9" i="8" s="1"/>
  <c r="B10" i="8" s="1"/>
  <c r="B11" i="8" s="1"/>
  <c r="E5" i="4" l="1"/>
  <c r="E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7" i="2" l="1"/>
  <c r="B8" i="2"/>
  <c r="B9" i="2" s="1"/>
  <c r="B10" i="2" s="1"/>
  <c r="B11" i="2" s="1"/>
  <c r="B6" i="2"/>
  <c r="E5" i="7" l="1"/>
  <c r="B6" i="7" s="1"/>
  <c r="B7" i="7" s="1"/>
  <c r="B8" i="7" s="1"/>
  <c r="B9" i="7" s="1"/>
  <c r="B10" i="7" s="1"/>
  <c r="B11" i="7" s="1"/>
  <c r="E5" i="6"/>
  <c r="B6" i="6" s="1"/>
  <c r="B7" i="6" s="1"/>
  <c r="B8" i="6" s="1"/>
  <c r="B9" i="6" s="1"/>
  <c r="B10" i="6" s="1"/>
  <c r="B11" i="6" s="1"/>
  <c r="E5" i="5"/>
  <c r="B6" i="5" s="1"/>
  <c r="B7" i="5" s="1"/>
  <c r="B8" i="5" s="1"/>
  <c r="B9" i="5" s="1"/>
  <c r="B10" i="5" s="1"/>
  <c r="B11" i="5" s="1"/>
  <c r="E5" i="2"/>
  <c r="E5" i="3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<sst xmlns="http://schemas.openxmlformats.org/spreadsheetml/2006/main" count="45" uniqueCount="5">
  <si>
    <t>Grupo 8</t>
  </si>
  <si>
    <t>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</si>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</sst>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9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9'!$A$5:$A$11</c:f>
              <c:numCache>
                <c:formatCode>[$-F800]dddd\,\ mmmm\ dd\,\ yyyy</c:formatCode>
                <c:ptCount val="7"/>
                <c:pt idx="0">
                  <c:v>44330</c:v>
                </c:pt>
                <c:pt idx="1">
                  <c:v>44331</c:v>
                </c:pt>
                <c:pt idx="2">
                  <c:v>44332</c:v>
                </c:pt>
                <c:pt idx="3">
                  <c:v>44333</c:v>
                </c:pt>
                <c:pt idx="4">
                  <c:v>44334</c:v>
                </c:pt>
                <c:pt idx="5">
                  <c:v>44335</c:v>
                </c:pt>
                <c:pt idx="6">
                  <c:v>44336</c:v>
                </c:pt>
              </c:numCache>
            </c:numRef>
          </c:cat>
          <c:val>
            <c:numRef>
              <c:f>'Sprint 9'!$B$5:$B$11</c:f>
              <c:numCache>
                <c:formatCode>General</c:formatCode>
                <c:ptCount val="7"/>
                <c:pt idx="0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9-BD47-9537-668E7F1B128C}"/>
            </c:ext>
          </c:extLst>
        </c:ser>
        <c:ser>
          <c:idx val="1"/>
          <c:order val="1"/>
          <c:tx>
            <c:strRef>
              <c:f>'Sprint 9'!$C$4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9'!$A$5:$A$11</c:f>
              <c:numCache>
                <c:formatCode>[$-F800]dddd\,\ mmmm\ dd\,\ yyyy</c:formatCode>
                <c:ptCount val="7"/>
                <c:pt idx="0">
                  <c:v>44330</c:v>
                </c:pt>
                <c:pt idx="1">
                  <c:v>44331</c:v>
                </c:pt>
                <c:pt idx="2">
                  <c:v>44332</c:v>
                </c:pt>
                <c:pt idx="3">
                  <c:v>44333</c:v>
                </c:pt>
                <c:pt idx="4">
                  <c:v>44334</c:v>
                </c:pt>
                <c:pt idx="5">
                  <c:v>44335</c:v>
                </c:pt>
                <c:pt idx="6">
                  <c:v>44336</c:v>
                </c:pt>
              </c:numCache>
            </c:numRef>
          </c:cat>
          <c:val>
            <c:numRef>
              <c:f>'Sprint 9'!$C$5:$C$11</c:f>
              <c:numCache>
                <c:formatCode>General</c:formatCode>
                <c:ptCount val="7"/>
                <c:pt idx="0" formatCode="0.0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9-BD47-9537-668E7F1B1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28432"/>
        <c:axId val="1309891248"/>
      </c:lineChart>
      <c:dateAx>
        <c:axId val="1310028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891248"/>
        <c:crosses val="autoZero"/>
        <c:auto val="1"/>
        <c:lblOffset val="100"/>
        <c:baseTimeUnit val="days"/>
      </c:dateAx>
      <c:valAx>
        <c:axId val="1309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00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</c:numCache>
            </c:numRef>
          </c:cat>
          <c:val>
            <c:numRef>
              <c:f>'Sprint 8'!$B$5:$B$11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A-3846-AF87-3E79270F83F1}"/>
            </c:ext>
          </c:extLst>
        </c:ser>
        <c:ser>
          <c:idx val="1"/>
          <c:order val="1"/>
          <c:tx>
            <c:strRef>
              <c:f>'Sprint 8'!$C$4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</c:numCache>
            </c:numRef>
          </c:cat>
          <c:val>
            <c:numRef>
              <c:f>'Sprint 8'!$C$5:$C$11</c:f>
              <c:numCache>
                <c:formatCode>General</c:formatCode>
                <c:ptCount val="7"/>
                <c:pt idx="0" formatCode="0.0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A-3846-AF87-3E79270F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71936"/>
        <c:axId val="1294005184"/>
      </c:lineChart>
      <c:dateAx>
        <c:axId val="1293971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4005184"/>
        <c:crosses val="autoZero"/>
        <c:auto val="1"/>
        <c:lblOffset val="100"/>
        <c:baseTimeUnit val="days"/>
      </c:dateAx>
      <c:valAx>
        <c:axId val="1294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7'!$B$5:$B$11</c:f>
              <c:numCache>
                <c:formatCode>General</c:formatCode>
                <c:ptCount val="7"/>
                <c:pt idx="0">
                  <c:v>31</c:v>
                </c:pt>
                <c:pt idx="1">
                  <c:v>25.833333333333332</c:v>
                </c:pt>
                <c:pt idx="2">
                  <c:v>20.666666666666664</c:v>
                </c:pt>
                <c:pt idx="3">
                  <c:v>15.499999999999996</c:v>
                </c:pt>
                <c:pt idx="4">
                  <c:v>10.333333333333329</c:v>
                </c:pt>
                <c:pt idx="5">
                  <c:v>5.1666666666666616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2E41-B892-A93E17E7DD2C}"/>
            </c:ext>
          </c:extLst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7'!$C$5:$C$11</c:f>
              <c:numCache>
                <c:formatCode>General</c:formatCode>
                <c:ptCount val="7"/>
                <c:pt idx="0" formatCode="0.00">
                  <c:v>31</c:v>
                </c:pt>
                <c:pt idx="1">
                  <c:v>26</c:v>
                </c:pt>
                <c:pt idx="2">
                  <c:v>19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2E41-B892-A93E17E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17375"/>
        <c:axId val="1952112063"/>
      </c:lineChart>
      <c:dateAx>
        <c:axId val="18495173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112063"/>
        <c:crosses val="autoZero"/>
        <c:auto val="1"/>
        <c:lblOffset val="100"/>
        <c:baseTimeUnit val="days"/>
      </c:dateAx>
      <c:valAx>
        <c:axId val="195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6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6'!$B$5:$B$11</c:f>
              <c:numCache>
                <c:formatCode>General</c:formatCode>
                <c:ptCount val="7"/>
                <c:pt idx="0">
                  <c:v>21</c:v>
                </c:pt>
                <c:pt idx="1">
                  <c:v>17.5</c:v>
                </c:pt>
                <c:pt idx="2">
                  <c:v>14</c:v>
                </c:pt>
                <c:pt idx="3">
                  <c:v>10.5</c:v>
                </c:pt>
                <c:pt idx="4">
                  <c:v>7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F540-B734-F773CB1CAF26}"/>
            </c:ext>
          </c:extLst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6'!$C$5:$C$11</c:f>
              <c:numCache>
                <c:formatCode>General</c:formatCode>
                <c:ptCount val="7"/>
                <c:pt idx="0" formatCode="0.00">
                  <c:v>21</c:v>
                </c:pt>
                <c:pt idx="1">
                  <c:v>21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F540-B734-F773CB1C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85023"/>
        <c:axId val="1952312015"/>
      </c:lineChart>
      <c:dateAx>
        <c:axId val="195228502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12015"/>
        <c:crosses val="autoZero"/>
        <c:auto val="1"/>
        <c:lblOffset val="100"/>
        <c:baseTimeUnit val="days"/>
      </c:dateAx>
      <c:valAx>
        <c:axId val="1952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5'!$B$5:$B$11</c:f>
              <c:numCache>
                <c:formatCode>General</c:formatCode>
                <c:ptCount val="7"/>
                <c:pt idx="0">
                  <c:v>9</c:v>
                </c:pt>
                <c:pt idx="1">
                  <c:v>7.5</c:v>
                </c:pt>
                <c:pt idx="2">
                  <c:v>6</c:v>
                </c:pt>
                <c:pt idx="3">
                  <c:v>4.5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BB44-8224-99033F45C902}"/>
            </c:ext>
          </c:extLst>
        </c:ser>
        <c:ser>
          <c:idx val="1"/>
          <c:order val="1"/>
          <c:tx>
            <c:strRef>
              <c:f>'Sprint 5'!$C$4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5'!$C$5:$C$11</c:f>
              <c:numCache>
                <c:formatCode>General</c:formatCode>
                <c:ptCount val="7"/>
                <c:pt idx="0" formatCode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BB44-8224-99033F4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11775"/>
        <c:axId val="1755309423"/>
      </c:lineChart>
      <c:dateAx>
        <c:axId val="17550117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309423"/>
        <c:crosses val="autoZero"/>
        <c:auto val="1"/>
        <c:lblOffset val="100"/>
        <c:baseTimeUnit val="days"/>
      </c:dateAx>
      <c:valAx>
        <c:axId val="1755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4'!$B$5:$B$11</c:f>
              <c:numCache>
                <c:formatCode>0</c:formatCode>
                <c:ptCount val="7"/>
                <c:pt idx="0" formatCode="General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8744-A8CE-EFA16616C528}"/>
            </c:ext>
          </c:extLst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4'!$C$5:$C$11</c:f>
              <c:numCache>
                <c:formatCode>General</c:formatCode>
                <c:ptCount val="7"/>
                <c:pt idx="0" formatCode="0">
                  <c:v>36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8744-A8CE-EFA16616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20063"/>
        <c:axId val="1485015343"/>
      </c:lineChart>
      <c:dateAx>
        <c:axId val="187372006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15343"/>
        <c:crosses val="autoZero"/>
        <c:auto val="1"/>
        <c:lblOffset val="100"/>
        <c:baseTimeUnit val="days"/>
      </c:dateAx>
      <c:valAx>
        <c:axId val="14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3'!$B$5:$B$18</c:f>
              <c:numCache>
                <c:formatCode>0</c:formatCode>
                <c:ptCount val="14"/>
                <c:pt idx="0" formatCode="General">
                  <c:v>38</c:v>
                </c:pt>
                <c:pt idx="1">
                  <c:v>35.07692307692308</c:v>
                </c:pt>
                <c:pt idx="2">
                  <c:v>32.15384615384616</c:v>
                </c:pt>
                <c:pt idx="3">
                  <c:v>29.230769230769237</c:v>
                </c:pt>
                <c:pt idx="4">
                  <c:v>26.307692307692314</c:v>
                </c:pt>
                <c:pt idx="5">
                  <c:v>23.38461538461539</c:v>
                </c:pt>
                <c:pt idx="6">
                  <c:v>20.461538461538467</c:v>
                </c:pt>
                <c:pt idx="7">
                  <c:v>17.538461538461544</c:v>
                </c:pt>
                <c:pt idx="8">
                  <c:v>14.61538461538462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5.8461538461538503</c:v>
                </c:pt>
                <c:pt idx="12">
                  <c:v>2.9230769230769273</c:v>
                </c:pt>
                <c:pt idx="13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A64A-8025-F058E925AE15}"/>
            </c:ext>
          </c:extLst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3'!$C$5:$C$18</c:f>
              <c:numCache>
                <c:formatCode>0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 formatCode="General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 formatCode="General">
                  <c:v>8</c:v>
                </c:pt>
                <c:pt idx="12" formatCode="General">
                  <c:v>5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A64A-8025-F058E925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08255"/>
        <c:axId val="1484253279"/>
      </c:lineChart>
      <c:dateAx>
        <c:axId val="186390825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253279"/>
        <c:crosses val="autoZero"/>
        <c:auto val="1"/>
        <c:lblOffset val="100"/>
        <c:baseTimeUnit val="days"/>
      </c:dateAx>
      <c:valAx>
        <c:axId val="14842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1744-9E2C-C8AA6E08061A}"/>
            </c:ext>
          </c:extLst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1744-9E2C-C8AA6E0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0687"/>
        <c:axId val="1928481279"/>
      </c:lineChart>
      <c:dateAx>
        <c:axId val="192880068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481279"/>
        <c:crosses val="autoZero"/>
        <c:auto val="1"/>
        <c:lblOffset val="100"/>
        <c:baseTimeUnit val="days"/>
      </c:dateAx>
      <c:valAx>
        <c:axId val="19284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754E-8222-CA2F19224C62}"/>
            </c:ext>
          </c:extLst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754E-8222-CA2F192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92047"/>
        <c:axId val="1754702191"/>
      </c:lineChart>
      <c:dateAx>
        <c:axId val="1754992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702191"/>
        <c:crosses val="autoZero"/>
        <c:auto val="1"/>
        <c:lblOffset val="100"/>
        <c:baseTimeUnit val="days"/>
      </c:dateAx>
      <c:valAx>
        <c:axId val="1754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</xdr:row>
      <xdr:rowOff>0</xdr:rowOff>
    </xdr:from>
    <xdr:to>
      <xdr:col>13</xdr:col>
      <xdr:colOff>812800</xdr:colOff>
      <xdr:row>19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938ED3-5CD2-9C46-98A7-98092845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14</xdr:col>
      <xdr:colOff>0</xdr:colOff>
      <xdr:row>20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1A4152-0C57-754A-A6DB-9C0A68C3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215A4-47E1-C546-A0AC-599CE8B2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B5645-FD8E-C748-8C85-6B3D1332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12700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319CF-2A39-ED40-AA17-84025F70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812800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168BB-28B1-A34E-8285-7F10362B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27C75-F1F2-9F41-B498-038CA74C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CC8BD-7CB5-FE4B-89D4-0CACC9A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CFCBD-CC57-F942-8419-4CAAF648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2FA7-B847-EA4C-A8F8-016D01F2BAE9}">
  <dimension ref="A1:E14"/>
  <sheetViews>
    <sheetView tabSelected="1" workbookViewId="0">
      <selection activeCell="E20" sqref="E20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44330</v>
      </c>
      <c r="B5">
        <v>10</v>
      </c>
      <c r="C5" s="3">
        <v>10</v>
      </c>
      <c r="E5">
        <f>B5/6</f>
        <v>1.6666666666666667</v>
      </c>
    </row>
    <row r="6" spans="1:5" x14ac:dyDescent="0.2">
      <c r="A6" s="1">
        <v>44331</v>
      </c>
      <c r="B6">
        <f>B5-$E$5</f>
        <v>8.3333333333333339</v>
      </c>
      <c r="C6">
        <v>10</v>
      </c>
    </row>
    <row r="7" spans="1:5" x14ac:dyDescent="0.2">
      <c r="A7" s="1">
        <v>44332</v>
      </c>
      <c r="B7">
        <f t="shared" ref="B7:B11" si="0">B6-$E$5</f>
        <v>6.666666666666667</v>
      </c>
      <c r="C7">
        <v>10</v>
      </c>
    </row>
    <row r="8" spans="1:5" x14ac:dyDescent="0.2">
      <c r="A8" s="1">
        <v>44333</v>
      </c>
      <c r="B8">
        <f t="shared" si="0"/>
        <v>5</v>
      </c>
      <c r="C8">
        <v>10</v>
      </c>
    </row>
    <row r="9" spans="1:5" x14ac:dyDescent="0.2">
      <c r="A9" s="1">
        <v>44334</v>
      </c>
      <c r="B9">
        <f t="shared" si="0"/>
        <v>3.333333333333333</v>
      </c>
      <c r="C9">
        <v>5</v>
      </c>
    </row>
    <row r="10" spans="1:5" x14ac:dyDescent="0.2">
      <c r="A10" s="1">
        <v>44335</v>
      </c>
      <c r="B10">
        <f t="shared" si="0"/>
        <v>1.6666666666666663</v>
      </c>
      <c r="C10">
        <v>5</v>
      </c>
    </row>
    <row r="11" spans="1:5" x14ac:dyDescent="0.2">
      <c r="A11" s="1">
        <v>44336</v>
      </c>
      <c r="B11">
        <f t="shared" si="0"/>
        <v>0</v>
      </c>
      <c r="C11">
        <v>0</v>
      </c>
    </row>
    <row r="12" spans="1:5" x14ac:dyDescent="0.2">
      <c r="A12" s="1"/>
    </row>
    <row r="13" spans="1:5" x14ac:dyDescent="0.2">
      <c r="A13" s="1"/>
    </row>
    <row r="14" spans="1:5" x14ac:dyDescent="0.2">
      <c r="A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2D5F-7FEF-C646-90BD-BB6905B87D93}">
  <dimension ref="A1:E14"/>
  <sheetViews>
    <sheetView workbookViewId="0">
      <selection activeCell="D15" sqref="D1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44323</v>
      </c>
      <c r="B5">
        <v>12</v>
      </c>
      <c r="C5" s="3">
        <v>12</v>
      </c>
      <c r="E5">
        <f>B5/6</f>
        <v>2</v>
      </c>
    </row>
    <row r="6" spans="1:5" x14ac:dyDescent="0.2">
      <c r="A6" s="1">
        <v>44324</v>
      </c>
      <c r="B6">
        <f>B5-$E$5</f>
        <v>10</v>
      </c>
      <c r="C6">
        <v>10</v>
      </c>
    </row>
    <row r="7" spans="1:5" x14ac:dyDescent="0.2">
      <c r="A7" s="1">
        <v>44325</v>
      </c>
      <c r="B7">
        <f t="shared" ref="B7:B11" si="0">B6-$E$5</f>
        <v>8</v>
      </c>
      <c r="C7">
        <v>6</v>
      </c>
    </row>
    <row r="8" spans="1:5" x14ac:dyDescent="0.2">
      <c r="A8" s="1">
        <v>44326</v>
      </c>
      <c r="B8">
        <f t="shared" si="0"/>
        <v>6</v>
      </c>
      <c r="C8">
        <v>5</v>
      </c>
    </row>
    <row r="9" spans="1:5" x14ac:dyDescent="0.2">
      <c r="A9" s="1">
        <v>44327</v>
      </c>
      <c r="B9">
        <f t="shared" si="0"/>
        <v>4</v>
      </c>
      <c r="C9">
        <v>5</v>
      </c>
    </row>
    <row r="10" spans="1:5" x14ac:dyDescent="0.2">
      <c r="A10" s="1">
        <v>44328</v>
      </c>
      <c r="B10">
        <f t="shared" si="0"/>
        <v>2</v>
      </c>
      <c r="C10">
        <v>0</v>
      </c>
    </row>
    <row r="11" spans="1:5" x14ac:dyDescent="0.2">
      <c r="A11" s="1">
        <v>44329</v>
      </c>
      <c r="B11">
        <f t="shared" si="0"/>
        <v>0</v>
      </c>
      <c r="C11">
        <v>0</v>
      </c>
    </row>
    <row r="12" spans="1:5" x14ac:dyDescent="0.2">
      <c r="A12" s="1"/>
    </row>
    <row r="13" spans="1:5" x14ac:dyDescent="0.2">
      <c r="A13" s="1"/>
    </row>
    <row r="14" spans="1:5" x14ac:dyDescent="0.2">
      <c r="A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637-1970-594B-93D5-181503BF2396}">
  <dimension ref="A1:E12"/>
  <sheetViews>
    <sheetView workbookViewId="0">
      <selection activeCell="C12" sqref="C12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44316</v>
      </c>
      <c r="B5">
        <v>31</v>
      </c>
      <c r="C5" s="3">
        <v>31</v>
      </c>
      <c r="E5">
        <f>B5/6</f>
        <v>5.166666666666667</v>
      </c>
    </row>
    <row r="6" spans="1:5" x14ac:dyDescent="0.2">
      <c r="A6" s="2">
        <v>44317</v>
      </c>
      <c r="B6">
        <f>B5-$E$5</f>
        <v>25.833333333333332</v>
      </c>
      <c r="C6">
        <v>26</v>
      </c>
    </row>
    <row r="7" spans="1:5" x14ac:dyDescent="0.2">
      <c r="A7" s="2">
        <v>44318</v>
      </c>
      <c r="B7">
        <f t="shared" ref="B7:B11" si="0">B6-$E$5</f>
        <v>20.666666666666664</v>
      </c>
      <c r="C7">
        <v>19</v>
      </c>
    </row>
    <row r="8" spans="1:5" x14ac:dyDescent="0.2">
      <c r="A8" s="1">
        <v>44319</v>
      </c>
      <c r="B8">
        <f t="shared" si="0"/>
        <v>15.499999999999996</v>
      </c>
      <c r="C8">
        <v>15</v>
      </c>
    </row>
    <row r="9" spans="1:5" x14ac:dyDescent="0.2">
      <c r="A9" s="1">
        <v>44320</v>
      </c>
      <c r="B9">
        <f t="shared" si="0"/>
        <v>10.333333333333329</v>
      </c>
      <c r="C9">
        <v>8</v>
      </c>
    </row>
    <row r="10" spans="1:5" x14ac:dyDescent="0.2">
      <c r="A10" s="1">
        <v>44321</v>
      </c>
      <c r="B10">
        <f t="shared" si="0"/>
        <v>5.1666666666666616</v>
      </c>
      <c r="C10">
        <v>2</v>
      </c>
    </row>
    <row r="11" spans="1:5" x14ac:dyDescent="0.2">
      <c r="A11" s="1">
        <v>44322</v>
      </c>
      <c r="B11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43C-59A4-154C-AFF8-8F6FEE389AB1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44309</v>
      </c>
      <c r="B5">
        <v>21</v>
      </c>
      <c r="C5" s="3">
        <v>21</v>
      </c>
      <c r="E5">
        <f>B5/6</f>
        <v>3.5</v>
      </c>
    </row>
    <row r="6" spans="1:5" x14ac:dyDescent="0.2">
      <c r="A6" s="2">
        <v>44310</v>
      </c>
      <c r="B6">
        <f>B5-$E$5</f>
        <v>17.5</v>
      </c>
      <c r="C6">
        <v>21</v>
      </c>
    </row>
    <row r="7" spans="1:5" x14ac:dyDescent="0.2">
      <c r="A7" s="2">
        <v>44311</v>
      </c>
      <c r="B7">
        <f t="shared" ref="B7:B11" si="0">B6-$E$5</f>
        <v>14</v>
      </c>
      <c r="C7">
        <v>11</v>
      </c>
    </row>
    <row r="8" spans="1:5" x14ac:dyDescent="0.2">
      <c r="A8" s="1">
        <v>44312</v>
      </c>
      <c r="B8">
        <f t="shared" si="0"/>
        <v>10.5</v>
      </c>
      <c r="C8">
        <v>11</v>
      </c>
    </row>
    <row r="9" spans="1:5" x14ac:dyDescent="0.2">
      <c r="A9" s="1">
        <v>44313</v>
      </c>
      <c r="B9">
        <f t="shared" si="0"/>
        <v>7</v>
      </c>
      <c r="C9">
        <v>6</v>
      </c>
    </row>
    <row r="10" spans="1:5" x14ac:dyDescent="0.2">
      <c r="A10" s="1">
        <v>44314</v>
      </c>
      <c r="B10">
        <f t="shared" si="0"/>
        <v>3.5</v>
      </c>
      <c r="C10">
        <v>6</v>
      </c>
    </row>
    <row r="11" spans="1:5" x14ac:dyDescent="0.2">
      <c r="A11" s="1">
        <v>44315</v>
      </c>
      <c r="B11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14B-CED7-D44B-8E1E-88B3CBC1E31D}">
  <dimension ref="A1:E12"/>
  <sheetViews>
    <sheetView workbookViewId="0">
      <selection activeCell="F27" sqref="F27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44302</v>
      </c>
      <c r="B5">
        <v>9</v>
      </c>
      <c r="C5" s="4">
        <v>9</v>
      </c>
      <c r="E5">
        <f>B5/6</f>
        <v>1.5</v>
      </c>
    </row>
    <row r="6" spans="1:5" x14ac:dyDescent="0.2">
      <c r="A6" s="2">
        <v>44303</v>
      </c>
      <c r="B6">
        <f>B5-$E$5</f>
        <v>7.5</v>
      </c>
      <c r="C6">
        <v>9</v>
      </c>
    </row>
    <row r="7" spans="1:5" x14ac:dyDescent="0.2">
      <c r="A7" s="2">
        <v>44304</v>
      </c>
      <c r="B7">
        <f t="shared" ref="B7:B11" si="0">B6-$E$5</f>
        <v>6</v>
      </c>
      <c r="C7">
        <v>6</v>
      </c>
    </row>
    <row r="8" spans="1:5" x14ac:dyDescent="0.2">
      <c r="A8" s="1">
        <v>44305</v>
      </c>
      <c r="B8">
        <f t="shared" si="0"/>
        <v>4.5</v>
      </c>
      <c r="C8">
        <v>6</v>
      </c>
    </row>
    <row r="9" spans="1:5" x14ac:dyDescent="0.2">
      <c r="A9" s="1">
        <v>44306</v>
      </c>
      <c r="B9">
        <f t="shared" si="0"/>
        <v>3</v>
      </c>
      <c r="C9">
        <v>4</v>
      </c>
    </row>
    <row r="10" spans="1:5" x14ac:dyDescent="0.2">
      <c r="A10" s="1">
        <v>44307</v>
      </c>
      <c r="B10">
        <f t="shared" si="0"/>
        <v>1.5</v>
      </c>
      <c r="C10">
        <v>0</v>
      </c>
    </row>
    <row r="11" spans="1:5" x14ac:dyDescent="0.2">
      <c r="A11" s="1">
        <v>44308</v>
      </c>
      <c r="B11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136-754B-DA47-9D95-DD0AF8B7EF81}">
  <dimension ref="A1:E12"/>
  <sheetViews>
    <sheetView workbookViewId="0">
      <selection activeCell="C5" sqref="C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44295</v>
      </c>
      <c r="B5">
        <v>36</v>
      </c>
      <c r="C5" s="4">
        <v>36</v>
      </c>
      <c r="E5">
        <f>B5/6</f>
        <v>6</v>
      </c>
    </row>
    <row r="6" spans="1:5" x14ac:dyDescent="0.2">
      <c r="A6" s="2">
        <v>44296</v>
      </c>
      <c r="B6" s="4">
        <f t="shared" ref="B6:B11" si="0">B5-$E$5</f>
        <v>30</v>
      </c>
      <c r="C6">
        <v>18</v>
      </c>
    </row>
    <row r="7" spans="1:5" x14ac:dyDescent="0.2">
      <c r="A7" s="2">
        <v>44297</v>
      </c>
      <c r="B7" s="4">
        <f t="shared" si="0"/>
        <v>24</v>
      </c>
      <c r="C7">
        <v>11</v>
      </c>
    </row>
    <row r="8" spans="1:5" x14ac:dyDescent="0.2">
      <c r="A8" s="1">
        <v>44298</v>
      </c>
      <c r="B8" s="4">
        <f t="shared" si="0"/>
        <v>18</v>
      </c>
      <c r="C8">
        <v>10</v>
      </c>
    </row>
    <row r="9" spans="1:5" x14ac:dyDescent="0.2">
      <c r="A9" s="1">
        <v>44299</v>
      </c>
      <c r="B9" s="4">
        <f t="shared" si="0"/>
        <v>12</v>
      </c>
      <c r="C9">
        <v>8</v>
      </c>
    </row>
    <row r="10" spans="1:5" x14ac:dyDescent="0.2">
      <c r="A10" s="1">
        <v>44300</v>
      </c>
      <c r="B10" s="4">
        <f t="shared" si="0"/>
        <v>6</v>
      </c>
      <c r="C10">
        <v>2</v>
      </c>
    </row>
    <row r="11" spans="1:5" x14ac:dyDescent="0.2">
      <c r="A11" s="1">
        <v>44301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6EC1-B75D-7344-B2CA-B59BD49FD08B}">
  <dimension ref="A1:E18"/>
  <sheetViews>
    <sheetView workbookViewId="0">
      <selection activeCell="K27" sqref="K27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44281</v>
      </c>
      <c r="B5">
        <v>38</v>
      </c>
      <c r="C5" s="4">
        <v>38</v>
      </c>
      <c r="E5">
        <f>B5/13</f>
        <v>2.9230769230769229</v>
      </c>
    </row>
    <row r="6" spans="1:5" x14ac:dyDescent="0.2">
      <c r="A6" s="2">
        <v>44282</v>
      </c>
      <c r="B6" s="4">
        <f>B5-$E$5</f>
        <v>35.07692307692308</v>
      </c>
      <c r="C6" s="4">
        <v>38</v>
      </c>
    </row>
    <row r="7" spans="1:5" x14ac:dyDescent="0.2">
      <c r="A7" s="2">
        <v>44283</v>
      </c>
      <c r="B7" s="4">
        <f t="shared" ref="B7:B18" si="0">B6-$E$5</f>
        <v>32.15384615384616</v>
      </c>
      <c r="C7" s="4">
        <v>33</v>
      </c>
    </row>
    <row r="8" spans="1:5" x14ac:dyDescent="0.2">
      <c r="A8" s="2">
        <v>44284</v>
      </c>
      <c r="B8" s="4">
        <f t="shared" si="0"/>
        <v>29.230769230769237</v>
      </c>
      <c r="C8">
        <v>23</v>
      </c>
    </row>
    <row r="9" spans="1:5" x14ac:dyDescent="0.2">
      <c r="A9" s="2">
        <v>44285</v>
      </c>
      <c r="B9" s="4">
        <f t="shared" si="0"/>
        <v>26.307692307692314</v>
      </c>
      <c r="C9" s="4">
        <v>23</v>
      </c>
    </row>
    <row r="10" spans="1:5" x14ac:dyDescent="0.2">
      <c r="A10" s="2">
        <v>44286</v>
      </c>
      <c r="B10" s="4">
        <f t="shared" si="0"/>
        <v>23.38461538461539</v>
      </c>
      <c r="C10" s="4">
        <v>23</v>
      </c>
    </row>
    <row r="11" spans="1:5" x14ac:dyDescent="0.2">
      <c r="A11" s="2">
        <v>44287</v>
      </c>
      <c r="B11" s="4">
        <f t="shared" si="0"/>
        <v>20.461538461538467</v>
      </c>
      <c r="C11" s="4">
        <v>21</v>
      </c>
    </row>
    <row r="12" spans="1:5" x14ac:dyDescent="0.2">
      <c r="A12" s="2">
        <v>44288</v>
      </c>
      <c r="B12" s="4">
        <f t="shared" si="0"/>
        <v>17.538461538461544</v>
      </c>
      <c r="C12" s="4">
        <v>16</v>
      </c>
    </row>
    <row r="13" spans="1:5" x14ac:dyDescent="0.2">
      <c r="A13" s="2">
        <v>44289</v>
      </c>
      <c r="B13" s="4">
        <f t="shared" si="0"/>
        <v>14.61538461538462</v>
      </c>
      <c r="C13" s="4">
        <v>16</v>
      </c>
    </row>
    <row r="14" spans="1:5" x14ac:dyDescent="0.2">
      <c r="A14" s="2">
        <v>44290</v>
      </c>
      <c r="B14" s="4">
        <f t="shared" si="0"/>
        <v>11.692307692307697</v>
      </c>
      <c r="C14" s="4">
        <v>16</v>
      </c>
    </row>
    <row r="15" spans="1:5" x14ac:dyDescent="0.2">
      <c r="A15" s="1">
        <v>44291</v>
      </c>
      <c r="B15" s="4">
        <f t="shared" si="0"/>
        <v>8.7692307692307736</v>
      </c>
      <c r="C15" s="4">
        <v>12</v>
      </c>
    </row>
    <row r="16" spans="1:5" x14ac:dyDescent="0.2">
      <c r="A16" s="1">
        <v>44292</v>
      </c>
      <c r="B16" s="4">
        <f t="shared" si="0"/>
        <v>5.8461538461538503</v>
      </c>
      <c r="C16">
        <v>8</v>
      </c>
    </row>
    <row r="17" spans="1:3" x14ac:dyDescent="0.2">
      <c r="A17" s="1">
        <v>44293</v>
      </c>
      <c r="B17" s="4">
        <f t="shared" si="0"/>
        <v>2.9230769230769273</v>
      </c>
      <c r="C17">
        <v>5</v>
      </c>
    </row>
    <row r="18" spans="1:3" x14ac:dyDescent="0.2">
      <c r="A18" s="1">
        <v>44294</v>
      </c>
      <c r="B18" s="4">
        <f t="shared" si="0"/>
        <v>4.4408920985006262E-15</v>
      </c>
      <c r="C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FF87-904B-564B-9AAC-4D40BC1A154E}">
  <dimension ref="A1:E11"/>
  <sheetViews>
    <sheetView workbookViewId="0">
      <selection activeCell="F26" sqref="F2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44274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44275</v>
      </c>
      <c r="B6" s="4">
        <f>B5-$E$5</f>
        <v>13.333333333333334</v>
      </c>
      <c r="C6">
        <v>16</v>
      </c>
    </row>
    <row r="7" spans="1:5" x14ac:dyDescent="0.2">
      <c r="A7" s="2">
        <v>44276</v>
      </c>
      <c r="B7" s="4">
        <f t="shared" ref="B7:B11" si="0">B6-$E$5</f>
        <v>10.666666666666668</v>
      </c>
      <c r="C7">
        <v>10</v>
      </c>
    </row>
    <row r="8" spans="1:5" x14ac:dyDescent="0.2">
      <c r="A8" s="1">
        <v>44277</v>
      </c>
      <c r="B8" s="4">
        <f t="shared" si="0"/>
        <v>8.0000000000000018</v>
      </c>
      <c r="C8">
        <v>5</v>
      </c>
    </row>
    <row r="9" spans="1:5" x14ac:dyDescent="0.2">
      <c r="A9" s="1">
        <v>44278</v>
      </c>
      <c r="B9" s="4">
        <f t="shared" si="0"/>
        <v>5.3333333333333357</v>
      </c>
      <c r="C9">
        <v>3</v>
      </c>
    </row>
    <row r="10" spans="1:5" x14ac:dyDescent="0.2">
      <c r="A10" s="1">
        <v>44279</v>
      </c>
      <c r="B10" s="4">
        <f t="shared" si="0"/>
        <v>2.6666666666666692</v>
      </c>
      <c r="C10">
        <v>2</v>
      </c>
    </row>
    <row r="11" spans="1:5" x14ac:dyDescent="0.2">
      <c r="A11" s="1">
        <v>44280</v>
      </c>
      <c r="B11" s="4">
        <f t="shared" si="0"/>
        <v>0</v>
      </c>
      <c r="C1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F649-87F4-5844-B948-2114C9AE3164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44267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44268</v>
      </c>
      <c r="B6" s="4">
        <f t="shared" ref="B6:B11" si="0">B5-$E$5</f>
        <v>13.333333333333334</v>
      </c>
      <c r="C6">
        <v>16</v>
      </c>
    </row>
    <row r="7" spans="1:5" x14ac:dyDescent="0.2">
      <c r="A7" s="2">
        <v>44269</v>
      </c>
      <c r="B7" s="4">
        <f t="shared" si="0"/>
        <v>10.666666666666668</v>
      </c>
      <c r="C7">
        <v>16</v>
      </c>
    </row>
    <row r="8" spans="1:5" x14ac:dyDescent="0.2">
      <c r="A8" s="1">
        <v>44270</v>
      </c>
      <c r="B8" s="4">
        <f t="shared" si="0"/>
        <v>8.0000000000000018</v>
      </c>
      <c r="C8">
        <v>13</v>
      </c>
    </row>
    <row r="9" spans="1:5" x14ac:dyDescent="0.2">
      <c r="A9" s="1">
        <v>44271</v>
      </c>
      <c r="B9" s="4">
        <f t="shared" si="0"/>
        <v>5.3333333333333357</v>
      </c>
      <c r="C9">
        <v>4</v>
      </c>
    </row>
    <row r="10" spans="1:5" x14ac:dyDescent="0.2">
      <c r="A10" s="1">
        <v>44272</v>
      </c>
      <c r="B10" s="4">
        <f t="shared" si="0"/>
        <v>2.6666666666666692</v>
      </c>
      <c r="C10">
        <v>0</v>
      </c>
    </row>
    <row r="11" spans="1:5" x14ac:dyDescent="0.2">
      <c r="A11" s="1">
        <v>44273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Sprint 9</vt:lpstr>
      <vt:lpstr>Sprint 8</vt:lpstr>
      <vt:lpstr>Sprint 7</vt:lpstr>
      <vt:lpstr>Sprint 6</vt:lpstr>
      <vt:lpstr>Sprint 5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2021-03-28T10:58:10Z</dcterms:created>
  <dcterms:modified xsi:type="dcterms:W3CDTF">2021-05-19T18:32:58Z</dcterms:modified>
</cp:coreProperties>
</file>