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ulia\Desktop\DIBS---Dynamic-ISO-Building-Simulator\iso_simulator\auxiliary\TEKs\"/>
    </mc:Choice>
  </mc:AlternateContent>
  <xr:revisionPtr revIDLastSave="0" documentId="13_ncr:1_{D1A46E7F-89F0-4888-90B2-CA3CBF19B3EC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TEK_Vergl_NWG" sheetId="1" r:id="rId1"/>
    <sheet name="Zuweisung" sheetId="4" r:id="rId2"/>
    <sheet name="Quel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B55" i="1"/>
  <c r="C54" i="1"/>
  <c r="D54" i="1"/>
  <c r="E54" i="1"/>
  <c r="F54" i="1"/>
  <c r="G54" i="1"/>
  <c r="H54" i="1"/>
  <c r="I54" i="1"/>
  <c r="B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tc={E71AF741-F51C-48B8-9E54-36AE997C4C04}</author>
  </authors>
  <commentList>
    <comment ref="A54" authorId="0" shapeId="0" xr:uid="{E71AF741-F51C-48B8-9E54-36AE997C4C0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Angenommen TEK sind gelb hinterlegt</t>
      </text>
    </comment>
  </commentList>
</comments>
</file>

<file path=xl/sharedStrings.xml><?xml version="1.0" encoding="utf-8"?>
<sst xmlns="http://schemas.openxmlformats.org/spreadsheetml/2006/main" count="392" uniqueCount="175">
  <si>
    <t>Lfd.-Nr.</t>
  </si>
  <si>
    <t>Gebäudekategorie</t>
  </si>
  <si>
    <t>TEK Heizung</t>
  </si>
  <si>
    <t>TEK Warmwasser</t>
  </si>
  <si>
    <t>TEK Lüftung</t>
  </si>
  <si>
    <t>TEK eingebaute Beleuchtung</t>
  </si>
  <si>
    <t>TEK Kälte</t>
  </si>
  <si>
    <t>TEK Hilfsenergie für Kälte</t>
  </si>
  <si>
    <t>TEK Be- und Entfeuchtung</t>
  </si>
  <si>
    <t>TEK Sonstiges</t>
  </si>
  <si>
    <t>Verwaltungsgebäude (allgemein)</t>
  </si>
  <si>
    <t>Parlaments- und Gerichtsgebäude</t>
  </si>
  <si>
    <t>Ministerien, Ämter und Behörden</t>
  </si>
  <si>
    <t>Polizeidienstgebäude</t>
  </si>
  <si>
    <t>Gebäude für öffentliche Bereitschaftsdienste</t>
  </si>
  <si>
    <t>Feuerwehrdienstgebäude</t>
  </si>
  <si>
    <t>Bürogebäude</t>
  </si>
  <si>
    <t>Bürogebäude – überwiegend Großraumbüros</t>
  </si>
  <si>
    <t>Bankgebäude</t>
  </si>
  <si>
    <t>Hochschule und Forschung (allgemein)</t>
  </si>
  <si>
    <t>Gebäude für Lehre</t>
  </si>
  <si>
    <t>Institute für Lehre und Forschung</t>
  </si>
  <si>
    <t>Gebäude für Forschung ohne Lehre</t>
  </si>
  <si>
    <t>Laborgebäude</t>
  </si>
  <si>
    <t>Gesundheitswesen (allgemein)</t>
  </si>
  <si>
    <t>Krankenhäuser (ohne Forschung und Lehre)</t>
  </si>
  <si>
    <t>Krankenhäuser (ohne Forschung und Lehre) und teilstationäre Versorgung</t>
  </si>
  <si>
    <t>Medizinische Einrichtungen für nicht stationäre Versorgung</t>
  </si>
  <si>
    <t>Gebäude für Reha, Kur und Genesung</t>
  </si>
  <si>
    <t>Bildungseinrichtungen (allgemein)</t>
  </si>
  <si>
    <t>Schulen</t>
  </si>
  <si>
    <t>Kinderbetreuungseinrichtungen</t>
  </si>
  <si>
    <t>Kultureinrichtungen (allgemein)</t>
  </si>
  <si>
    <t>Bibliotheken / Archive</t>
  </si>
  <si>
    <t>Ausstellungsgebäude</t>
  </si>
  <si>
    <t>Veranstaltungsgebäude</t>
  </si>
  <si>
    <t>Gemeinschafts- / Gemeindehäuser</t>
  </si>
  <si>
    <t>Opern / Theater</t>
  </si>
  <si>
    <t>Sporteinrichtungen (allgemein)</t>
  </si>
  <si>
    <t>Sporthallen</t>
  </si>
  <si>
    <t>Fitnessstudios</t>
  </si>
  <si>
    <t>Schwimmhallen</t>
  </si>
  <si>
    <t>Gebäude für Sportaußenanlagen</t>
  </si>
  <si>
    <t>Verpflegungseinrichtungen (allgemein)</t>
  </si>
  <si>
    <t>Beherbergungsstätten (allgemein)</t>
  </si>
  <si>
    <t>Hotels / Pensionen</t>
  </si>
  <si>
    <t>Jugendherbergen u. Ferienhäuser</t>
  </si>
  <si>
    <t>Gaststätten</t>
  </si>
  <si>
    <t>Mensen u. Kantinen</t>
  </si>
  <si>
    <t>Gewerbliche und industrielle Gebäude (allgemein)</t>
  </si>
  <si>
    <t>Gewerbliche und industrielle Gebäude – schwere Arbeit, stehende Tätigkeit</t>
  </si>
  <si>
    <t>Gewerbliche und industrielle Gebäude – Mischung aus leichter u. schwerer Arbeit</t>
  </si>
  <si>
    <t>Gewerbliche und industrielle Gebäude – leichte Arbeit, überwiegend sitzende Tätigkeit</t>
  </si>
  <si>
    <t>Gebäude für Lagerung</t>
  </si>
  <si>
    <t>Verkaufsstätten (allgemein)</t>
  </si>
  <si>
    <t>Kaufhäuser</t>
  </si>
  <si>
    <t>Kaufhauszentren / Einkaufszentren</t>
  </si>
  <si>
    <t>Märkte</t>
  </si>
  <si>
    <t>Märkte mit sehr hohem Anteil von Kühlung für Lebensmittel</t>
  </si>
  <si>
    <t>Läden</t>
  </si>
  <si>
    <t>Läden mit sehr hohem Anteil von Kühlung für Lebensmittel</t>
  </si>
  <si>
    <t>Fernmeldetechnik</t>
  </si>
  <si>
    <t>Teilenergiekennwerte zur Bildung der Vergleichswerte gemäß der Bekanntmachung vom 15.04.2021 zum Gebäudeenergiegesetz (GEG) vom 2020</t>
  </si>
  <si>
    <t>hk_geb</t>
  </si>
  <si>
    <t>uk_geb</t>
  </si>
  <si>
    <t>Büro-, Verwaltungs- oder Amtsgebäude</t>
  </si>
  <si>
    <t>Gebäude für Forschung und Hochschullehre</t>
  </si>
  <si>
    <t>Gebäude für Gesundheit und Pflege</t>
  </si>
  <si>
    <t>Schule, Kindertagesstätte und sonstiges Betreuungsgebäude</t>
  </si>
  <si>
    <t>Gebäude für Kultur und Freizeit</t>
  </si>
  <si>
    <t>Sportgebäude</t>
  </si>
  <si>
    <t>Beherbergungsstätten und Verpflegungseinrichtungen</t>
  </si>
  <si>
    <t>Beherbergungs- oder Unterbringungsgebäude, Gastronomie- oder Verpflegungsgebäude</t>
  </si>
  <si>
    <t>Produktions-, Werkstatt-, Lager- oder Betriebsgebäude</t>
  </si>
  <si>
    <t>Handelsgebäude</t>
  </si>
  <si>
    <t>Technikgebäude (Ver- und Entsorgung)</t>
  </si>
  <si>
    <t>Verkehrsgebäude</t>
  </si>
  <si>
    <t>Sonstiges Nichtwohngebäude</t>
  </si>
  <si>
    <t>Parlaments- oder Gerichtsgebäude</t>
  </si>
  <si>
    <t>Öffentliches Verwaltungs- oder Ämtergebäude, Rathaus</t>
  </si>
  <si>
    <t>Rundfunk- oder Fernsehanstalt</t>
  </si>
  <si>
    <t>Polizeipräsidium oder -station, Bürogebäude sonstiger Bereitschaftsdienste</t>
  </si>
  <si>
    <t>Sonstige Gebäudefunktion</t>
  </si>
  <si>
    <t>Hörsaalgebäude</t>
  </si>
  <si>
    <t>Verwaltungs- oder Seminargebäude</t>
  </si>
  <si>
    <t>Institutsgebäude für Forschung und Lehre (Labor mit geringen Anforderungen an die Raumlufttechnik, z.B. Medizin, Informatik)</t>
  </si>
  <si>
    <t>Institutsgebäude für Forschung und Lehre (Labor mit hohen Anforderungen an die Raumlufttechnik, z.B. Chemie, Tierforschung)</t>
  </si>
  <si>
    <t>Bürogebäude von Forschungsanstalten ohne Lehre</t>
  </si>
  <si>
    <t>Laborgebäude von Forschungsanstalten und Unternehmen (Labor mit geringen Anforderungen an die Raumlufttechnik)</t>
  </si>
  <si>
    <t>Laborgebäude von Forschungsanstalten und Unternehmen (Labor mit hohen Anforderungen an die Raumlufttechnik)</t>
  </si>
  <si>
    <t>Hochschulklinik</t>
  </si>
  <si>
    <t>Krankenhaus</t>
  </si>
  <si>
    <t>Gebäude für teilstationäre Versorgung (z.B. Tagesklinik, Geburtshaus)</t>
  </si>
  <si>
    <t>Rehabilitation</t>
  </si>
  <si>
    <t>Kur und Genesung</t>
  </si>
  <si>
    <t>Medizinisches Versorgungszentrum, Ärztehaus</t>
  </si>
  <si>
    <t>Arztpraxis</t>
  </si>
  <si>
    <t>Notfallpraxis</t>
  </si>
  <si>
    <t>Altenheim/Altenpflegeheim (ohne eigene Haushaltsführung der Bewohner/innen)</t>
  </si>
  <si>
    <t>Pflegeheim für Behinderte (ohne eigene Haushaltsführung der Bewohner/innen)</t>
  </si>
  <si>
    <t>Psychiatrische Pflegeheim (ohne eigene Haushaltsführung der Bewohner/innen)</t>
  </si>
  <si>
    <t>Tagespflegeeinrichtung</t>
  </si>
  <si>
    <t>Hospiz</t>
  </si>
  <si>
    <t>Schule, allgemein</t>
  </si>
  <si>
    <t>Ganztagesschule</t>
  </si>
  <si>
    <t>Internatsschule</t>
  </si>
  <si>
    <t>Förder-, Sonderschule</t>
  </si>
  <si>
    <t>Berufsbildende Schule (gewerblich, wirtschaftlich)</t>
  </si>
  <si>
    <t>Berufsbildende Schule (mit höherer technischer Ausstattung, z.B. Werkstätten)</t>
  </si>
  <si>
    <t>Berufsakademie, Berufskolleg</t>
  </si>
  <si>
    <t>Bildungszentrum</t>
  </si>
  <si>
    <t>Ausbildungsstätte</t>
  </si>
  <si>
    <t>Volkshochschule</t>
  </si>
  <si>
    <t>KiTa</t>
  </si>
  <si>
    <t>KiTa mit Küche</t>
  </si>
  <si>
    <t>Studentenhaus</t>
  </si>
  <si>
    <t>Altentagesstätte</t>
  </si>
  <si>
    <t>Jugendzentrum</t>
  </si>
  <si>
    <t>Bibliothek/Archiv (einfach, z.B. Stadtbücherei)</t>
  </si>
  <si>
    <t>Bibliothek/Archiv (höher technisiert, z.B. Unibibliothek)</t>
  </si>
  <si>
    <t>Ausstellungsgebäude (Museen, Galerien)</t>
  </si>
  <si>
    <t>Oper, Theater und Veranstaltungshalle, Kino, Konferenzzentrum</t>
  </si>
  <si>
    <t>Freizeit-, Gemeinschafts-, Bürgerhaus</t>
  </si>
  <si>
    <t>Spielkasino, -bank, -halle</t>
  </si>
  <si>
    <t>Einfeldhalle</t>
  </si>
  <si>
    <t>Mehrfeldhalle</t>
  </si>
  <si>
    <t>Gymnastikhalle</t>
  </si>
  <si>
    <t>Sporthalle mit Mehrzwecknutzung</t>
  </si>
  <si>
    <t>Hallenbad</t>
  </si>
  <si>
    <t>Spaß- und Freizeitbad</t>
  </si>
  <si>
    <t>Thermalbad</t>
  </si>
  <si>
    <t>Hallenbad mit Freibadanlage</t>
  </si>
  <si>
    <t>Kegelbahn/Bowling</t>
  </si>
  <si>
    <t>Schießstand</t>
  </si>
  <si>
    <t>Raumschießanlage</t>
  </si>
  <si>
    <t>Reithalle</t>
  </si>
  <si>
    <t>Eissporthalle</t>
  </si>
  <si>
    <t>Tennishalle</t>
  </si>
  <si>
    <t>Fitnessstudio</t>
  </si>
  <si>
    <t>Gebäude für Sportaußenanlage (Tribünen-, Umkleidegebäude)</t>
  </si>
  <si>
    <t>Herberge, Ferienheim, Ferienhaus, Hotel/Pension einfach</t>
  </si>
  <si>
    <t>Sterne-Hotel</t>
  </si>
  <si>
    <t>Ausschankwirtschaft</t>
  </si>
  <si>
    <t>Speisegaststätte (einfach)</t>
  </si>
  <si>
    <t>Restaurant (gehoben)</t>
  </si>
  <si>
    <t>Mensa/Kantine</t>
  </si>
  <si>
    <t>Gemeinschaftsunterkunft (z.B. Flüchtlingsheim, Kaserne, Kloster)</t>
  </si>
  <si>
    <t>Gebäude für gewerbliche Produktion und Verarbeitung (z.B. Brauerei, Molkerei, Schlachthof)</t>
  </si>
  <si>
    <t>Gebäude für industrielle Produktion und Verarbeitung (z.B. Chemie, Metall, Textilien, Lebensmittel, Holz)</t>
  </si>
  <si>
    <t>Werkstattgebäude allgemein (z.B. von Handwerksbetrieben wie Klempner, Schlosser, Schreiner)</t>
  </si>
  <si>
    <t>Werkstattgebäude zur Wartung, Instandsetzung, Reparatur (von z.B. Kfz)</t>
  </si>
  <si>
    <t>Logistikimmobilie mit Toren bzw. Rampen</t>
  </si>
  <si>
    <t>Sonstiges Gebäude für Lagerung</t>
  </si>
  <si>
    <t>Feuerwehr, Rettungswache</t>
  </si>
  <si>
    <t>Straßenmeisterei, Bauhof u.ä.</t>
  </si>
  <si>
    <t>Fuhrpark</t>
  </si>
  <si>
    <t>zentrales Wirtschaftsgebäude (z.B. Zentralküche oder -wäscherei in Krankenhaus)</t>
  </si>
  <si>
    <t>Rechenzentrum</t>
  </si>
  <si>
    <t>Handelsgebäude des Lebensmitteleinzel- und -großhandels</t>
  </si>
  <si>
    <t>Handelsgebäude des Non-Food-Einzel- und -Großhandels</t>
  </si>
  <si>
    <t>Einkaufszentrum, Shopping-Mall</t>
  </si>
  <si>
    <t>Markthalle</t>
  </si>
  <si>
    <t>Messehalle</t>
  </si>
  <si>
    <t>von Dienstleistern (z.B. Frisör, Kosmetik) genutztes Ladengebäude</t>
  </si>
  <si>
    <t>Kraftwerk (Gesamtanlage für Energieversorgung)</t>
  </si>
  <si>
    <t>Gebäude für Lenkung, Steuerung, Überwachung und Nachrichtenübermittlung (z.B. Stellwerk, Leuchtturm)</t>
  </si>
  <si>
    <t>Gebäude für Energieversorgung (z.B. Fernheizwerk, Tankstelle)</t>
  </si>
  <si>
    <t>Gebäude für Wasserversorgung</t>
  </si>
  <si>
    <t>Gebäude für Abwasserbehandlung</t>
  </si>
  <si>
    <t>Gebäude für Abfallbehandlung</t>
  </si>
  <si>
    <t>Park-/Garagengebäude, Fahrradparkhaus</t>
  </si>
  <si>
    <t>Halle für sonstige Verkehrsmittel (z.B. für Flugzeuge, Schienenfahrzeuge)</t>
  </si>
  <si>
    <t>Gebäude zur Pflege von Fahrzeugen (z.B. Waschstraße)</t>
  </si>
  <si>
    <t>Empfangsgebäude (Bahnhof, Busbahnhof, Flughafen, Schiffsterminal)</t>
  </si>
  <si>
    <t>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</si>
</sst>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rgb="FF92D050"/>
      </left>
      <right style="medium">
        <color theme="0" tint="-0.249977111117893"/>
      </right>
      <top style="medium">
        <color rgb="FF92D050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rgb="FF92D050"/>
      </top>
      <bottom/>
      <diagonal/>
    </border>
    <border>
      <left style="medium">
        <color theme="0" tint="-0.249977111117893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rgb="FF92D050"/>
      </right>
      <top style="medium">
        <color theme="0" tint="-0.249977111117893"/>
      </top>
      <bottom/>
      <diagonal/>
    </border>
    <border>
      <left style="medium">
        <color rgb="FF92D050"/>
      </left>
      <right style="medium">
        <color theme="0" tint="-0.249977111117893"/>
      </right>
      <top style="medium">
        <color theme="0" tint="-0.249977111117893"/>
      </top>
      <bottom style="medium">
        <color rgb="FF92D050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rgb="FF92D050"/>
      </bottom>
      <diagonal/>
    </border>
    <border>
      <left style="medium">
        <color theme="0" tint="-0.249977111117893"/>
      </left>
      <right style="medium">
        <color rgb="FF92D050"/>
      </right>
      <top style="medium">
        <color theme="0" tint="-0.249977111117893"/>
      </top>
      <bottom style="medium">
        <color rgb="FF92D05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0" fontId="2" fillId="4" borderId="0" applyBorder="0" applyAlignment="0">
      <alignment horizontal="left"/>
    </xf>
  </cellStyleXfs>
  <cellXfs count="24">
    <xf numFmtId="0" fontId="0" fillId="0" borderId="0" xfId="0"/>
    <xf numFmtId="0" fontId="0" fillId="0" borderId="1" xfId="0" applyBorder="1" applyAlignment="1">
      <alignment horizontal="center" textRotation="90"/>
    </xf>
    <xf numFmtId="0" fontId="0" fillId="0" borderId="1" xfId="0" applyBorder="1"/>
    <xf numFmtId="0" fontId="2" fillId="4" borderId="3" xfId="2" applyBorder="1" applyAlignment="1">
      <alignment horizontal="left"/>
    </xf>
    <xf numFmtId="0" fontId="2" fillId="4" borderId="3" xfId="2" applyBorder="1" applyAlignment="1">
      <alignment horizontal="center"/>
    </xf>
    <xf numFmtId="0" fontId="2" fillId="4" borderId="4" xfId="2" applyBorder="1" applyAlignment="1">
      <alignment horizontal="center"/>
    </xf>
    <xf numFmtId="0" fontId="2" fillId="4" borderId="6" xfId="2" applyBorder="1" applyAlignment="1">
      <alignment horizontal="left"/>
    </xf>
    <xf numFmtId="0" fontId="2" fillId="4" borderId="6" xfId="2" applyBorder="1" applyAlignment="1">
      <alignment horizontal="center"/>
    </xf>
    <xf numFmtId="0" fontId="2" fillId="4" borderId="7" xfId="2" applyBorder="1" applyAlignment="1">
      <alignment horizontal="center"/>
    </xf>
    <xf numFmtId="0" fontId="2" fillId="4" borderId="9" xfId="2" applyBorder="1" applyAlignment="1">
      <alignment horizontal="left"/>
    </xf>
    <xf numFmtId="0" fontId="2" fillId="4" borderId="9" xfId="2" applyBorder="1" applyAlignment="1">
      <alignment horizontal="center"/>
    </xf>
    <xf numFmtId="0" fontId="2" fillId="4" borderId="10" xfId="2" applyBorder="1" applyAlignment="1">
      <alignment horizontal="center"/>
    </xf>
    <xf numFmtId="1" fontId="2" fillId="3" borderId="2" xfId="2" applyNumberFormat="1" applyFill="1" applyBorder="1" applyAlignment="1">
      <alignment horizontal="center"/>
    </xf>
    <xf numFmtId="1" fontId="2" fillId="3" borderId="5" xfId="2" applyNumberFormat="1" applyFill="1" applyBorder="1" applyAlignment="1">
      <alignment horizontal="center"/>
    </xf>
    <xf numFmtId="1" fontId="2" fillId="3" borderId="8" xfId="2" applyNumberFormat="1" applyFill="1" applyBorder="1" applyAlignment="1">
      <alignment horizontal="center"/>
    </xf>
    <xf numFmtId="0" fontId="0" fillId="3" borderId="1" xfId="0" applyFill="1" applyBorder="1" applyAlignment="1">
      <alignment horizontal="center" textRotation="90"/>
    </xf>
    <xf numFmtId="0" fontId="0" fillId="5" borderId="0" xfId="0" applyFill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2" fillId="4" borderId="13" xfId="2" applyBorder="1" applyAlignment="1">
      <alignment horizontal="left"/>
    </xf>
  </cellXfs>
  <cellStyles count="3">
    <cellStyle name="A-Calc-Beschreibung" xfId="2" xr:uid="{E1BE1854-3BBB-4606-BC99-7EC9E04CBFF2}"/>
    <cellStyle name="Standard" xfId="0" builtinId="0"/>
    <cellStyle name="Standard 7" xfId="1" xr:uid="{C53BAE11-C1D3-4AA2-8CD8-3A1B0EC5AB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an Bischof" id="{664085A4-A8AF-469D-AD4F-E545C505682A}" userId="0f8136904ebaa1b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4" dT="2022-04-12T08:29:19.61" personId="{664085A4-A8AF-469D-AD4F-E545C505682A}" id="{E71AF741-F51C-48B8-9E54-36AE997C4C04}">
    <text>Angenommen TEK sind gelb hinterlegt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workbookViewId="0">
      <selection activeCell="O13" sqref="O13"/>
    </sheetView>
  </sheetViews>
  <sheetFormatPr baseColWidth="10" defaultColWidth="9.140625" defaultRowHeight="15" x14ac:dyDescent="0.25"/>
  <cols>
    <col min="1" max="1" width="61.5703125" bestFit="1" customWidth="1"/>
  </cols>
  <sheetData>
    <row r="1" spans="1:10" ht="141" thickBot="1" x14ac:dyDescent="0.3">
      <c r="A1" s="2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5" t="s">
        <v>0</v>
      </c>
    </row>
    <row r="2" spans="1:10" ht="15.75" thickBot="1" x14ac:dyDescent="0.3">
      <c r="A2" s="3" t="s">
        <v>10</v>
      </c>
      <c r="B2" s="4">
        <v>48.5</v>
      </c>
      <c r="C2" s="4">
        <v>6.9</v>
      </c>
      <c r="D2" s="4">
        <v>3.2</v>
      </c>
      <c r="E2" s="4">
        <v>10.7</v>
      </c>
      <c r="F2" s="4">
        <v>2.6</v>
      </c>
      <c r="G2" s="4">
        <v>3.1</v>
      </c>
      <c r="H2" s="4">
        <v>0.1</v>
      </c>
      <c r="I2" s="5">
        <v>2.8</v>
      </c>
      <c r="J2" s="12">
        <v>1</v>
      </c>
    </row>
    <row r="3" spans="1:10" ht="15.75" thickBot="1" x14ac:dyDescent="0.3">
      <c r="A3" s="6" t="s">
        <v>11</v>
      </c>
      <c r="B3" s="7">
        <v>49.9</v>
      </c>
      <c r="C3" s="7">
        <v>6.8</v>
      </c>
      <c r="D3" s="7">
        <v>3</v>
      </c>
      <c r="E3" s="7">
        <v>9.5</v>
      </c>
      <c r="F3" s="7">
        <v>1.2</v>
      </c>
      <c r="G3" s="7">
        <v>0.9</v>
      </c>
      <c r="H3" s="7">
        <v>1.7</v>
      </c>
      <c r="I3" s="8">
        <v>0.6</v>
      </c>
      <c r="J3" s="13">
        <v>2</v>
      </c>
    </row>
    <row r="4" spans="1:10" ht="15.75" thickBot="1" x14ac:dyDescent="0.3">
      <c r="A4" s="6" t="s">
        <v>12</v>
      </c>
      <c r="B4" s="7">
        <v>48.3</v>
      </c>
      <c r="C4" s="7">
        <v>7.4</v>
      </c>
      <c r="D4" s="7">
        <v>3.7</v>
      </c>
      <c r="E4" s="7">
        <v>10.8</v>
      </c>
      <c r="F4" s="7">
        <v>1.5</v>
      </c>
      <c r="G4" s="7">
        <v>1.2</v>
      </c>
      <c r="H4" s="7">
        <v>1</v>
      </c>
      <c r="I4" s="8">
        <v>0.7</v>
      </c>
      <c r="J4" s="13">
        <v>3</v>
      </c>
    </row>
    <row r="5" spans="1:10" ht="15.75" thickBot="1" x14ac:dyDescent="0.3">
      <c r="A5" s="6" t="s">
        <v>13</v>
      </c>
      <c r="B5" s="7">
        <v>52.4</v>
      </c>
      <c r="C5" s="7">
        <v>7.4</v>
      </c>
      <c r="D5" s="7">
        <v>2.5</v>
      </c>
      <c r="E5" s="7">
        <v>10.4</v>
      </c>
      <c r="F5" s="7">
        <v>0.5</v>
      </c>
      <c r="G5" s="7">
        <v>0.4</v>
      </c>
      <c r="H5" s="7">
        <v>0</v>
      </c>
      <c r="I5" s="8">
        <v>0.7</v>
      </c>
      <c r="J5" s="13">
        <v>4</v>
      </c>
    </row>
    <row r="6" spans="1:10" ht="15.75" thickBot="1" x14ac:dyDescent="0.3">
      <c r="A6" s="6" t="s">
        <v>14</v>
      </c>
      <c r="B6" s="7">
        <v>51.6</v>
      </c>
      <c r="C6" s="7">
        <v>10.199999999999999</v>
      </c>
      <c r="D6" s="7">
        <v>3</v>
      </c>
      <c r="E6" s="7">
        <v>7.8</v>
      </c>
      <c r="F6" s="7">
        <v>0.3</v>
      </c>
      <c r="G6" s="7">
        <v>0.2</v>
      </c>
      <c r="H6" s="7">
        <v>0</v>
      </c>
      <c r="I6" s="8">
        <v>4</v>
      </c>
      <c r="J6" s="13">
        <v>5</v>
      </c>
    </row>
    <row r="7" spans="1:10" ht="15.75" thickBot="1" x14ac:dyDescent="0.3">
      <c r="A7" s="6" t="s">
        <v>15</v>
      </c>
      <c r="B7" s="7">
        <v>50.8</v>
      </c>
      <c r="C7" s="7">
        <v>7.1</v>
      </c>
      <c r="D7" s="7">
        <v>3.2</v>
      </c>
      <c r="E7" s="7">
        <v>6.7</v>
      </c>
      <c r="F7" s="7">
        <v>0.3</v>
      </c>
      <c r="G7" s="7">
        <v>0.2</v>
      </c>
      <c r="H7" s="7">
        <v>0</v>
      </c>
      <c r="I7" s="8">
        <v>3.7</v>
      </c>
      <c r="J7" s="13">
        <v>6</v>
      </c>
    </row>
    <row r="8" spans="1:10" ht="15.75" thickBot="1" x14ac:dyDescent="0.3">
      <c r="A8" s="6" t="s">
        <v>16</v>
      </c>
      <c r="B8" s="7">
        <v>49</v>
      </c>
      <c r="C8" s="7">
        <v>8.1</v>
      </c>
      <c r="D8" s="7">
        <v>4.7</v>
      </c>
      <c r="E8" s="7">
        <v>12.9</v>
      </c>
      <c r="F8" s="7">
        <v>2.9</v>
      </c>
      <c r="G8" s="7">
        <v>2.2000000000000002</v>
      </c>
      <c r="H8" s="7">
        <v>0</v>
      </c>
      <c r="I8" s="8">
        <v>2.8</v>
      </c>
      <c r="J8" s="13">
        <v>7</v>
      </c>
    </row>
    <row r="9" spans="1:10" ht="15.75" thickBot="1" x14ac:dyDescent="0.3">
      <c r="A9" s="6" t="s">
        <v>17</v>
      </c>
      <c r="B9" s="7">
        <v>47.4</v>
      </c>
      <c r="C9" s="7">
        <v>12.8</v>
      </c>
      <c r="D9" s="7">
        <v>7.3</v>
      </c>
      <c r="E9" s="7">
        <v>16.600000000000001</v>
      </c>
      <c r="F9" s="7">
        <v>6</v>
      </c>
      <c r="G9" s="7">
        <v>4.3</v>
      </c>
      <c r="H9" s="7">
        <v>0</v>
      </c>
      <c r="I9" s="8">
        <v>0.9</v>
      </c>
      <c r="J9" s="13">
        <v>8</v>
      </c>
    </row>
    <row r="10" spans="1:10" ht="15.75" thickBot="1" x14ac:dyDescent="0.3">
      <c r="A10" s="6" t="s">
        <v>18</v>
      </c>
      <c r="B10" s="7">
        <v>48</v>
      </c>
      <c r="C10" s="7">
        <v>6.4</v>
      </c>
      <c r="D10" s="7">
        <v>1.6</v>
      </c>
      <c r="E10" s="7">
        <v>10.7</v>
      </c>
      <c r="F10" s="7">
        <v>1.5</v>
      </c>
      <c r="G10" s="7">
        <v>1.1000000000000001</v>
      </c>
      <c r="H10" s="7">
        <v>0</v>
      </c>
      <c r="I10" s="8">
        <v>0.6</v>
      </c>
      <c r="J10" s="13">
        <v>9</v>
      </c>
    </row>
    <row r="11" spans="1:10" ht="15.75" thickBot="1" x14ac:dyDescent="0.3">
      <c r="A11" s="6" t="s">
        <v>19</v>
      </c>
      <c r="B11" s="7">
        <v>66.5</v>
      </c>
      <c r="C11" s="7">
        <v>6.7</v>
      </c>
      <c r="D11" s="7">
        <v>13.3</v>
      </c>
      <c r="E11" s="7">
        <v>11</v>
      </c>
      <c r="F11" s="7">
        <v>3.4</v>
      </c>
      <c r="G11" s="7">
        <v>2.2000000000000002</v>
      </c>
      <c r="H11" s="7">
        <v>3.8</v>
      </c>
      <c r="I11" s="8">
        <v>1.2</v>
      </c>
      <c r="J11" s="13">
        <v>10</v>
      </c>
    </row>
    <row r="12" spans="1:10" ht="15.75" thickBot="1" x14ac:dyDescent="0.3">
      <c r="A12" s="6" t="s">
        <v>20</v>
      </c>
      <c r="B12" s="7">
        <v>57.2</v>
      </c>
      <c r="C12" s="7">
        <v>5.6</v>
      </c>
      <c r="D12" s="7">
        <v>8.6999999999999993</v>
      </c>
      <c r="E12" s="7">
        <v>8.5</v>
      </c>
      <c r="F12" s="7">
        <v>2.5</v>
      </c>
      <c r="G12" s="7">
        <v>1.5</v>
      </c>
      <c r="H12" s="7">
        <v>0.4</v>
      </c>
      <c r="I12" s="8">
        <v>1.1000000000000001</v>
      </c>
      <c r="J12" s="13">
        <v>11</v>
      </c>
    </row>
    <row r="13" spans="1:10" ht="15.75" thickBot="1" x14ac:dyDescent="0.3">
      <c r="A13" s="6" t="s">
        <v>21</v>
      </c>
      <c r="B13" s="7">
        <v>65</v>
      </c>
      <c r="C13" s="7">
        <v>7.6</v>
      </c>
      <c r="D13" s="7">
        <v>13.8</v>
      </c>
      <c r="E13" s="7">
        <v>11.7</v>
      </c>
      <c r="F13" s="7">
        <v>3.5</v>
      </c>
      <c r="G13" s="7">
        <v>2.4</v>
      </c>
      <c r="H13" s="7">
        <v>14.7</v>
      </c>
      <c r="I13" s="8">
        <v>2.1</v>
      </c>
      <c r="J13" s="13">
        <v>12</v>
      </c>
    </row>
    <row r="14" spans="1:10" ht="15.75" thickBot="1" x14ac:dyDescent="0.3">
      <c r="A14" s="6" t="s">
        <v>22</v>
      </c>
      <c r="B14" s="7">
        <v>87.8</v>
      </c>
      <c r="C14" s="7">
        <v>7.4</v>
      </c>
      <c r="D14" s="7">
        <v>14.9</v>
      </c>
      <c r="E14" s="7">
        <v>14.8</v>
      </c>
      <c r="F14" s="7">
        <v>3.5</v>
      </c>
      <c r="G14" s="7">
        <v>2.4</v>
      </c>
      <c r="H14" s="7">
        <v>0</v>
      </c>
      <c r="I14" s="8">
        <v>1.2</v>
      </c>
      <c r="J14" s="13">
        <v>13</v>
      </c>
    </row>
    <row r="15" spans="1:10" ht="15.75" thickBot="1" x14ac:dyDescent="0.3">
      <c r="A15" s="6" t="s">
        <v>23</v>
      </c>
      <c r="B15" s="7">
        <v>82.8</v>
      </c>
      <c r="C15" s="7">
        <v>8</v>
      </c>
      <c r="D15" s="7">
        <v>20.3</v>
      </c>
      <c r="E15" s="7">
        <v>13.5</v>
      </c>
      <c r="F15" s="7">
        <v>4.2</v>
      </c>
      <c r="G15" s="7">
        <v>2.9</v>
      </c>
      <c r="H15" s="7">
        <v>1.7</v>
      </c>
      <c r="I15" s="8">
        <v>1.3</v>
      </c>
      <c r="J15" s="13">
        <v>14</v>
      </c>
    </row>
    <row r="16" spans="1:10" ht="15.75" thickBot="1" x14ac:dyDescent="0.3">
      <c r="A16" s="6" t="s">
        <v>24</v>
      </c>
      <c r="B16" s="7">
        <v>55.7</v>
      </c>
      <c r="C16" s="7">
        <v>15.3</v>
      </c>
      <c r="D16" s="7">
        <v>4.9000000000000004</v>
      </c>
      <c r="E16" s="7">
        <v>17.399999999999999</v>
      </c>
      <c r="F16" s="7">
        <v>1.6</v>
      </c>
      <c r="G16" s="7">
        <v>1.3</v>
      </c>
      <c r="H16" s="7">
        <v>0</v>
      </c>
      <c r="I16" s="8">
        <v>1.1000000000000001</v>
      </c>
      <c r="J16" s="13">
        <v>15</v>
      </c>
    </row>
    <row r="17" spans="1:10" ht="15.75" thickBot="1" x14ac:dyDescent="0.3">
      <c r="A17" s="6" t="s">
        <v>25</v>
      </c>
      <c r="B17" s="7">
        <v>64.099999999999994</v>
      </c>
      <c r="C17" s="7">
        <v>40.799999999999997</v>
      </c>
      <c r="D17" s="7">
        <v>10.4</v>
      </c>
      <c r="E17" s="7">
        <v>15.8</v>
      </c>
      <c r="F17" s="7">
        <v>1.7</v>
      </c>
      <c r="G17" s="7">
        <v>1.6</v>
      </c>
      <c r="H17" s="7">
        <v>0</v>
      </c>
      <c r="I17" s="8">
        <v>1.2</v>
      </c>
      <c r="J17" s="13">
        <v>16</v>
      </c>
    </row>
    <row r="18" spans="1:10" ht="15.75" thickBot="1" x14ac:dyDescent="0.3">
      <c r="A18" s="6" t="s">
        <v>26</v>
      </c>
      <c r="B18" s="7">
        <v>61.7</v>
      </c>
      <c r="C18" s="7">
        <v>33.6</v>
      </c>
      <c r="D18" s="7">
        <v>9.1999999999999993</v>
      </c>
      <c r="E18" s="7">
        <v>15.9</v>
      </c>
      <c r="F18" s="7">
        <v>1.7</v>
      </c>
      <c r="G18" s="7">
        <v>1.6</v>
      </c>
      <c r="H18" s="7">
        <v>0</v>
      </c>
      <c r="I18" s="8">
        <v>0.9</v>
      </c>
      <c r="J18" s="13">
        <v>17</v>
      </c>
    </row>
    <row r="19" spans="1:10" ht="15.75" thickBot="1" x14ac:dyDescent="0.3">
      <c r="A19" s="6" t="s">
        <v>27</v>
      </c>
      <c r="B19" s="7">
        <v>51.2</v>
      </c>
      <c r="C19" s="7">
        <v>8.6</v>
      </c>
      <c r="D19" s="7">
        <v>2.2000000000000002</v>
      </c>
      <c r="E19" s="7">
        <v>18.3</v>
      </c>
      <c r="F19" s="7">
        <v>1.4</v>
      </c>
      <c r="G19" s="7">
        <v>1</v>
      </c>
      <c r="H19" s="7">
        <v>0</v>
      </c>
      <c r="I19" s="8">
        <v>1.3</v>
      </c>
      <c r="J19" s="13">
        <v>18</v>
      </c>
    </row>
    <row r="20" spans="1:10" ht="15.75" thickBot="1" x14ac:dyDescent="0.3">
      <c r="A20" s="6" t="s">
        <v>28</v>
      </c>
      <c r="B20" s="7">
        <v>59.4</v>
      </c>
      <c r="C20" s="7">
        <v>22.1</v>
      </c>
      <c r="D20" s="7">
        <v>6</v>
      </c>
      <c r="E20" s="7">
        <v>14.6</v>
      </c>
      <c r="F20" s="7">
        <v>0.9</v>
      </c>
      <c r="G20" s="7">
        <v>0.7</v>
      </c>
      <c r="H20" s="7">
        <v>0</v>
      </c>
      <c r="I20" s="8">
        <v>3.5</v>
      </c>
      <c r="J20" s="13">
        <v>19</v>
      </c>
    </row>
    <row r="21" spans="1:10" ht="15.75" thickBot="1" x14ac:dyDescent="0.3">
      <c r="A21" s="6" t="s">
        <v>29</v>
      </c>
      <c r="B21" s="7">
        <v>49.7</v>
      </c>
      <c r="C21" s="7">
        <v>19.5</v>
      </c>
      <c r="D21" s="7">
        <v>4.0999999999999996</v>
      </c>
      <c r="E21" s="7">
        <v>5.5</v>
      </c>
      <c r="F21" s="7">
        <v>0.2</v>
      </c>
      <c r="G21" s="7">
        <v>0.2</v>
      </c>
      <c r="H21" s="7">
        <v>0</v>
      </c>
      <c r="I21" s="8">
        <v>0.6</v>
      </c>
      <c r="J21" s="13">
        <v>20</v>
      </c>
    </row>
    <row r="22" spans="1:10" ht="15.75" thickBot="1" x14ac:dyDescent="0.3">
      <c r="A22" s="6" t="s">
        <v>30</v>
      </c>
      <c r="B22" s="7">
        <v>49.3</v>
      </c>
      <c r="C22" s="7">
        <v>22.4</v>
      </c>
      <c r="D22" s="7">
        <v>3.9</v>
      </c>
      <c r="E22" s="7">
        <v>5.5</v>
      </c>
      <c r="F22" s="7">
        <v>0.3</v>
      </c>
      <c r="G22" s="7">
        <v>0.2</v>
      </c>
      <c r="H22" s="7">
        <v>0</v>
      </c>
      <c r="I22" s="8">
        <v>0.6</v>
      </c>
      <c r="J22" s="13">
        <v>21</v>
      </c>
    </row>
    <row r="23" spans="1:10" ht="15.75" thickBot="1" x14ac:dyDescent="0.3">
      <c r="A23" s="6" t="s">
        <v>31</v>
      </c>
      <c r="B23" s="7">
        <v>50.4</v>
      </c>
      <c r="C23" s="7">
        <v>17.3</v>
      </c>
      <c r="D23" s="7">
        <v>4.2</v>
      </c>
      <c r="E23" s="7">
        <v>5.5</v>
      </c>
      <c r="F23" s="7">
        <v>0.1</v>
      </c>
      <c r="G23" s="7">
        <v>0.1</v>
      </c>
      <c r="H23" s="7">
        <v>0</v>
      </c>
      <c r="I23" s="8">
        <v>0.6</v>
      </c>
      <c r="J23" s="13">
        <v>22</v>
      </c>
    </row>
    <row r="24" spans="1:10" ht="15.75" thickBot="1" x14ac:dyDescent="0.3">
      <c r="A24" s="6" t="s">
        <v>32</v>
      </c>
      <c r="B24" s="7">
        <v>55.9</v>
      </c>
      <c r="C24" s="7">
        <v>7.5</v>
      </c>
      <c r="D24" s="7">
        <v>6.7</v>
      </c>
      <c r="E24" s="7">
        <v>9</v>
      </c>
      <c r="F24" s="7">
        <v>1.6</v>
      </c>
      <c r="G24" s="7">
        <v>1.2</v>
      </c>
      <c r="H24" s="7">
        <v>0.1</v>
      </c>
      <c r="I24" s="8">
        <v>0.3</v>
      </c>
      <c r="J24" s="13">
        <v>23</v>
      </c>
    </row>
    <row r="25" spans="1:10" ht="15.75" thickBot="1" x14ac:dyDescent="0.3">
      <c r="A25" s="6" t="s">
        <v>33</v>
      </c>
      <c r="B25" s="7">
        <v>49</v>
      </c>
      <c r="C25" s="7">
        <v>5</v>
      </c>
      <c r="D25" s="7">
        <v>2.1</v>
      </c>
      <c r="E25" s="7">
        <v>14.3</v>
      </c>
      <c r="F25" s="7">
        <v>0.5</v>
      </c>
      <c r="G25" s="7">
        <v>0.4</v>
      </c>
      <c r="H25" s="7">
        <v>0</v>
      </c>
      <c r="I25" s="8">
        <v>0.3</v>
      </c>
      <c r="J25" s="13">
        <v>24</v>
      </c>
    </row>
    <row r="26" spans="1:10" ht="15.75" thickBot="1" x14ac:dyDescent="0.3">
      <c r="A26" s="6" t="s">
        <v>34</v>
      </c>
      <c r="B26" s="7">
        <v>57.6</v>
      </c>
      <c r="C26" s="7">
        <v>7.7</v>
      </c>
      <c r="D26" s="7">
        <v>6.3</v>
      </c>
      <c r="E26" s="7">
        <v>7.8</v>
      </c>
      <c r="F26" s="7">
        <v>1.7</v>
      </c>
      <c r="G26" s="7">
        <v>1.3</v>
      </c>
      <c r="H26" s="7">
        <v>0.3</v>
      </c>
      <c r="I26" s="8">
        <v>0.2</v>
      </c>
      <c r="J26" s="13">
        <v>25</v>
      </c>
    </row>
    <row r="27" spans="1:10" ht="15.75" thickBot="1" x14ac:dyDescent="0.3">
      <c r="A27" s="6" t="s">
        <v>35</v>
      </c>
      <c r="B27" s="7">
        <v>58.4</v>
      </c>
      <c r="C27" s="7">
        <v>9.1</v>
      </c>
      <c r="D27" s="7">
        <v>7</v>
      </c>
      <c r="E27" s="7">
        <v>8.9</v>
      </c>
      <c r="F27" s="7">
        <v>1.3</v>
      </c>
      <c r="G27" s="7">
        <v>0.9</v>
      </c>
      <c r="H27" s="7">
        <v>0.1</v>
      </c>
      <c r="I27" s="8">
        <v>0.3</v>
      </c>
      <c r="J27" s="13">
        <v>26</v>
      </c>
    </row>
    <row r="28" spans="1:10" ht="15.75" thickBot="1" x14ac:dyDescent="0.3">
      <c r="A28" s="6" t="s">
        <v>36</v>
      </c>
      <c r="B28" s="7">
        <v>63.6</v>
      </c>
      <c r="C28" s="7">
        <v>10</v>
      </c>
      <c r="D28" s="7">
        <v>5.6</v>
      </c>
      <c r="E28" s="7">
        <v>10.8</v>
      </c>
      <c r="F28" s="7">
        <v>0.8</v>
      </c>
      <c r="G28" s="7">
        <v>0.6</v>
      </c>
      <c r="H28" s="7">
        <v>0.1</v>
      </c>
      <c r="I28" s="8">
        <v>6</v>
      </c>
      <c r="J28" s="13">
        <v>27</v>
      </c>
    </row>
    <row r="29" spans="1:10" ht="15.75" thickBot="1" x14ac:dyDescent="0.3">
      <c r="A29" s="6" t="s">
        <v>37</v>
      </c>
      <c r="B29" s="7">
        <v>58.8</v>
      </c>
      <c r="C29" s="7">
        <v>7.6</v>
      </c>
      <c r="D29" s="7">
        <v>9.1</v>
      </c>
      <c r="E29" s="7">
        <v>8.6</v>
      </c>
      <c r="F29" s="7">
        <v>2</v>
      </c>
      <c r="G29" s="7">
        <v>1.3</v>
      </c>
      <c r="H29" s="7">
        <v>0</v>
      </c>
      <c r="I29" s="8">
        <v>0.9</v>
      </c>
      <c r="J29" s="13">
        <v>28</v>
      </c>
    </row>
    <row r="30" spans="1:10" ht="15.75" thickBot="1" x14ac:dyDescent="0.3">
      <c r="A30" s="6" t="s">
        <v>38</v>
      </c>
      <c r="B30" s="7">
        <v>65.5</v>
      </c>
      <c r="C30" s="7">
        <v>27.3</v>
      </c>
      <c r="D30" s="7">
        <v>6.4</v>
      </c>
      <c r="E30" s="7">
        <v>14.5</v>
      </c>
      <c r="F30" s="7">
        <v>0.6</v>
      </c>
      <c r="G30" s="7">
        <v>0.6</v>
      </c>
      <c r="H30" s="7">
        <v>0</v>
      </c>
      <c r="I30" s="8">
        <v>1.9</v>
      </c>
      <c r="J30" s="13">
        <v>29</v>
      </c>
    </row>
    <row r="31" spans="1:10" ht="15.75" thickBot="1" x14ac:dyDescent="0.3">
      <c r="A31" s="6" t="s">
        <v>39</v>
      </c>
      <c r="B31" s="7">
        <v>68.599999999999994</v>
      </c>
      <c r="C31" s="7">
        <v>22</v>
      </c>
      <c r="D31" s="7">
        <v>4.5999999999999996</v>
      </c>
      <c r="E31" s="7">
        <v>14.3</v>
      </c>
      <c r="F31" s="7">
        <v>0.2</v>
      </c>
      <c r="G31" s="7">
        <v>0.2</v>
      </c>
      <c r="H31" s="7">
        <v>0</v>
      </c>
      <c r="I31" s="8">
        <v>0.1</v>
      </c>
      <c r="J31" s="13">
        <v>30</v>
      </c>
    </row>
    <row r="32" spans="1:10" ht="15.75" thickBot="1" x14ac:dyDescent="0.3">
      <c r="A32" s="6" t="s">
        <v>40</v>
      </c>
      <c r="B32" s="7">
        <v>60.6</v>
      </c>
      <c r="C32" s="7">
        <v>62.2</v>
      </c>
      <c r="D32" s="7">
        <v>11.9</v>
      </c>
      <c r="E32" s="7">
        <v>24.5</v>
      </c>
      <c r="F32" s="7">
        <v>4</v>
      </c>
      <c r="G32" s="7">
        <v>4.2</v>
      </c>
      <c r="H32" s="7">
        <v>0</v>
      </c>
      <c r="I32" s="8">
        <v>8.9</v>
      </c>
      <c r="J32" s="13">
        <v>31</v>
      </c>
    </row>
    <row r="33" spans="1:10" ht="15.75" thickBot="1" x14ac:dyDescent="0.3">
      <c r="A33" s="6" t="s">
        <v>41</v>
      </c>
      <c r="B33" s="7">
        <v>63.8</v>
      </c>
      <c r="C33" s="7">
        <v>24.7</v>
      </c>
      <c r="D33" s="7">
        <v>8.3000000000000007</v>
      </c>
      <c r="E33" s="7">
        <v>13.4</v>
      </c>
      <c r="F33" s="7">
        <v>1.1000000000000001</v>
      </c>
      <c r="G33" s="7">
        <v>1.1000000000000001</v>
      </c>
      <c r="H33" s="7">
        <v>30</v>
      </c>
      <c r="I33" s="8">
        <v>7.3</v>
      </c>
      <c r="J33" s="13">
        <v>32</v>
      </c>
    </row>
    <row r="34" spans="1:10" ht="15.75" thickBot="1" x14ac:dyDescent="0.3">
      <c r="A34" s="6" t="s">
        <v>42</v>
      </c>
      <c r="B34" s="7">
        <v>75.2</v>
      </c>
      <c r="C34" s="7">
        <v>22.5</v>
      </c>
      <c r="D34" s="7">
        <v>5.7</v>
      </c>
      <c r="E34" s="7">
        <v>10.199999999999999</v>
      </c>
      <c r="F34" s="7">
        <v>0</v>
      </c>
      <c r="G34" s="7">
        <v>0</v>
      </c>
      <c r="H34" s="7">
        <v>0</v>
      </c>
      <c r="I34" s="8">
        <v>5.5</v>
      </c>
      <c r="J34" s="13">
        <v>33</v>
      </c>
    </row>
    <row r="35" spans="1:10" ht="15.75" thickBot="1" x14ac:dyDescent="0.3">
      <c r="A35" s="6" t="s">
        <v>43</v>
      </c>
      <c r="B35" s="7">
        <v>75.900000000000006</v>
      </c>
      <c r="C35" s="7">
        <v>77.7</v>
      </c>
      <c r="D35" s="7">
        <v>16.600000000000001</v>
      </c>
      <c r="E35" s="7">
        <v>18.100000000000001</v>
      </c>
      <c r="F35" s="7">
        <v>3.5</v>
      </c>
      <c r="G35" s="7">
        <v>3</v>
      </c>
      <c r="H35" s="7">
        <v>0</v>
      </c>
      <c r="I35" s="8">
        <v>24.8</v>
      </c>
      <c r="J35" s="13">
        <v>34</v>
      </c>
    </row>
    <row r="36" spans="1:10" ht="15.75" thickBot="1" x14ac:dyDescent="0.3">
      <c r="A36" s="6" t="s">
        <v>44</v>
      </c>
      <c r="B36" s="7">
        <v>52.1</v>
      </c>
      <c r="C36" s="7">
        <v>86</v>
      </c>
      <c r="D36" s="7">
        <v>9.1</v>
      </c>
      <c r="E36" s="7">
        <v>9.1</v>
      </c>
      <c r="F36" s="7">
        <v>3.3</v>
      </c>
      <c r="G36" s="7">
        <v>2.7</v>
      </c>
      <c r="H36" s="7">
        <v>0</v>
      </c>
      <c r="I36" s="8">
        <v>7</v>
      </c>
      <c r="J36" s="13">
        <v>35</v>
      </c>
    </row>
    <row r="37" spans="1:10" ht="15.75" thickBot="1" x14ac:dyDescent="0.3">
      <c r="A37" s="6" t="s">
        <v>45</v>
      </c>
      <c r="B37" s="7">
        <v>51.2</v>
      </c>
      <c r="C37" s="7">
        <v>89.1</v>
      </c>
      <c r="D37" s="7">
        <v>9.1</v>
      </c>
      <c r="E37" s="7">
        <v>8.6</v>
      </c>
      <c r="F37" s="7">
        <v>3.5</v>
      </c>
      <c r="G37" s="7">
        <v>2.9</v>
      </c>
      <c r="H37" s="7">
        <v>0</v>
      </c>
      <c r="I37" s="8">
        <v>6.8</v>
      </c>
      <c r="J37" s="13">
        <v>36</v>
      </c>
    </row>
    <row r="38" spans="1:10" ht="15.75" thickBot="1" x14ac:dyDescent="0.3">
      <c r="A38" s="6" t="s">
        <v>46</v>
      </c>
      <c r="B38" s="7">
        <v>63.4</v>
      </c>
      <c r="C38" s="7">
        <v>50.9</v>
      </c>
      <c r="D38" s="7">
        <v>1.9</v>
      </c>
      <c r="E38" s="7">
        <v>12.6</v>
      </c>
      <c r="F38" s="7">
        <v>0</v>
      </c>
      <c r="G38" s="7">
        <v>0</v>
      </c>
      <c r="H38" s="7">
        <v>0</v>
      </c>
      <c r="I38" s="8">
        <v>8.8000000000000007</v>
      </c>
      <c r="J38" s="13">
        <v>37</v>
      </c>
    </row>
    <row r="39" spans="1:10" ht="15.75" thickBot="1" x14ac:dyDescent="0.3">
      <c r="A39" s="6" t="s">
        <v>47</v>
      </c>
      <c r="B39" s="7">
        <v>77.8</v>
      </c>
      <c r="C39" s="7">
        <v>79</v>
      </c>
      <c r="D39" s="7">
        <v>13.7</v>
      </c>
      <c r="E39" s="7">
        <v>19.7</v>
      </c>
      <c r="F39" s="7">
        <v>3.8</v>
      </c>
      <c r="G39" s="7">
        <v>3.3</v>
      </c>
      <c r="H39" s="7">
        <v>0</v>
      </c>
      <c r="I39" s="8">
        <v>25.2</v>
      </c>
      <c r="J39" s="13">
        <v>38</v>
      </c>
    </row>
    <row r="40" spans="1:10" ht="15.75" thickBot="1" x14ac:dyDescent="0.3">
      <c r="A40" s="6" t="s">
        <v>48</v>
      </c>
      <c r="B40" s="7">
        <v>67</v>
      </c>
      <c r="C40" s="7">
        <v>67.3</v>
      </c>
      <c r="D40" s="7">
        <v>21</v>
      </c>
      <c r="E40" s="7">
        <v>11.4</v>
      </c>
      <c r="F40" s="7">
        <v>0.7</v>
      </c>
      <c r="G40" s="7">
        <v>0.5</v>
      </c>
      <c r="H40" s="7">
        <v>0</v>
      </c>
      <c r="I40" s="8">
        <v>22.7</v>
      </c>
      <c r="J40" s="13">
        <v>39</v>
      </c>
    </row>
    <row r="41" spans="1:10" ht="15.75" thickBot="1" x14ac:dyDescent="0.3">
      <c r="A41" s="6" t="s">
        <v>49</v>
      </c>
      <c r="B41" s="7">
        <v>38.700000000000003</v>
      </c>
      <c r="C41" s="7">
        <v>12.6</v>
      </c>
      <c r="D41" s="7">
        <v>2.1</v>
      </c>
      <c r="E41" s="7">
        <v>9.6</v>
      </c>
      <c r="F41" s="7">
        <v>0.8</v>
      </c>
      <c r="G41" s="7">
        <v>0.5</v>
      </c>
      <c r="H41" s="7">
        <v>0</v>
      </c>
      <c r="I41" s="8">
        <v>12.2</v>
      </c>
      <c r="J41" s="13">
        <v>40</v>
      </c>
    </row>
    <row r="42" spans="1:10" ht="15.75" thickBot="1" x14ac:dyDescent="0.3">
      <c r="A42" s="6" t="s">
        <v>50</v>
      </c>
      <c r="B42" s="7">
        <v>37.799999999999997</v>
      </c>
      <c r="C42" s="7">
        <v>20</v>
      </c>
      <c r="D42" s="7">
        <v>3.1</v>
      </c>
      <c r="E42" s="7">
        <v>11.8</v>
      </c>
      <c r="F42" s="7">
        <v>1</v>
      </c>
      <c r="G42" s="7">
        <v>0.6</v>
      </c>
      <c r="H42" s="7">
        <v>0</v>
      </c>
      <c r="I42" s="8">
        <v>22.6</v>
      </c>
      <c r="J42" s="13">
        <v>41</v>
      </c>
    </row>
    <row r="43" spans="1:10" ht="15.75" thickBot="1" x14ac:dyDescent="0.3">
      <c r="A43" s="6" t="s">
        <v>51</v>
      </c>
      <c r="B43" s="7">
        <v>36</v>
      </c>
      <c r="C43" s="7">
        <v>24.2</v>
      </c>
      <c r="D43" s="7">
        <v>3.8</v>
      </c>
      <c r="E43" s="7">
        <v>13</v>
      </c>
      <c r="F43" s="7">
        <v>2.1</v>
      </c>
      <c r="G43" s="7">
        <v>1.2</v>
      </c>
      <c r="H43" s="7">
        <v>0</v>
      </c>
      <c r="I43" s="8">
        <v>24.9</v>
      </c>
      <c r="J43" s="13">
        <v>42</v>
      </c>
    </row>
    <row r="44" spans="1:10" ht="15.75" thickBot="1" x14ac:dyDescent="0.3">
      <c r="A44" s="6" t="s">
        <v>52</v>
      </c>
      <c r="B44" s="7">
        <v>38.1</v>
      </c>
      <c r="C44" s="7">
        <v>19.8</v>
      </c>
      <c r="D44" s="7">
        <v>3.3</v>
      </c>
      <c r="E44" s="7">
        <v>15.2</v>
      </c>
      <c r="F44" s="7">
        <v>1.9</v>
      </c>
      <c r="G44" s="7">
        <v>1.1000000000000001</v>
      </c>
      <c r="H44" s="7">
        <v>0</v>
      </c>
      <c r="I44" s="8">
        <v>22.3</v>
      </c>
      <c r="J44" s="13">
        <v>43</v>
      </c>
    </row>
    <row r="45" spans="1:10" ht="15.75" thickBot="1" x14ac:dyDescent="0.3">
      <c r="A45" s="6" t="s">
        <v>53</v>
      </c>
      <c r="B45" s="7">
        <v>38.1</v>
      </c>
      <c r="C45" s="7">
        <v>19.3</v>
      </c>
      <c r="D45" s="7">
        <v>3.3</v>
      </c>
      <c r="E45" s="7">
        <v>13.2</v>
      </c>
      <c r="F45" s="7">
        <v>1.7</v>
      </c>
      <c r="G45" s="7">
        <v>1</v>
      </c>
      <c r="H45" s="7">
        <v>0</v>
      </c>
      <c r="I45" s="8">
        <v>21.6</v>
      </c>
      <c r="J45" s="13">
        <v>44</v>
      </c>
    </row>
    <row r="46" spans="1:10" ht="15.75" thickBot="1" x14ac:dyDescent="0.3">
      <c r="A46" s="6" t="s">
        <v>54</v>
      </c>
      <c r="B46" s="7">
        <v>47.9</v>
      </c>
      <c r="C46" s="7">
        <v>7.6</v>
      </c>
      <c r="D46" s="7">
        <v>5.6</v>
      </c>
      <c r="E46" s="7">
        <v>16.3</v>
      </c>
      <c r="F46" s="7">
        <v>2.6</v>
      </c>
      <c r="G46" s="7">
        <v>2</v>
      </c>
      <c r="H46" s="7">
        <v>0</v>
      </c>
      <c r="I46" s="8">
        <v>6.9</v>
      </c>
      <c r="J46" s="13">
        <v>45</v>
      </c>
    </row>
    <row r="47" spans="1:10" ht="15.75" thickBot="1" x14ac:dyDescent="0.3">
      <c r="A47" s="6" t="s">
        <v>55</v>
      </c>
      <c r="B47" s="7">
        <v>45.9</v>
      </c>
      <c r="C47" s="7">
        <v>6.4</v>
      </c>
      <c r="D47" s="7">
        <v>6</v>
      </c>
      <c r="E47" s="7">
        <v>16.600000000000001</v>
      </c>
      <c r="F47" s="7">
        <v>1.1000000000000001</v>
      </c>
      <c r="G47" s="7">
        <v>0.9</v>
      </c>
      <c r="H47" s="7">
        <v>0</v>
      </c>
      <c r="I47" s="8">
        <v>2.7</v>
      </c>
      <c r="J47" s="13">
        <v>46</v>
      </c>
    </row>
    <row r="48" spans="1:10" ht="15.75" thickBot="1" x14ac:dyDescent="0.3">
      <c r="A48" s="6" t="s">
        <v>56</v>
      </c>
      <c r="B48" s="7">
        <v>47.3</v>
      </c>
      <c r="C48" s="7">
        <v>11.1</v>
      </c>
      <c r="D48" s="7">
        <v>7.4</v>
      </c>
      <c r="E48" s="7">
        <v>16.600000000000001</v>
      </c>
      <c r="F48" s="7">
        <v>4.5999999999999996</v>
      </c>
      <c r="G48" s="7">
        <v>3.5</v>
      </c>
      <c r="H48" s="7">
        <v>0.1</v>
      </c>
      <c r="I48" s="8">
        <v>5.5</v>
      </c>
      <c r="J48" s="13">
        <v>47</v>
      </c>
    </row>
    <row r="49" spans="1:10" ht="15.75" thickBot="1" x14ac:dyDescent="0.3">
      <c r="A49" s="6" t="s">
        <v>57</v>
      </c>
      <c r="B49" s="7">
        <v>48.7</v>
      </c>
      <c r="C49" s="7">
        <v>6.2</v>
      </c>
      <c r="D49" s="7">
        <v>7.3</v>
      </c>
      <c r="E49" s="7">
        <v>17.3</v>
      </c>
      <c r="F49" s="7">
        <v>2.8</v>
      </c>
      <c r="G49" s="7">
        <v>2.1</v>
      </c>
      <c r="H49" s="7">
        <v>0</v>
      </c>
      <c r="I49" s="8">
        <v>10.5</v>
      </c>
      <c r="J49" s="13">
        <v>48</v>
      </c>
    </row>
    <row r="50" spans="1:10" ht="15.75" thickBot="1" x14ac:dyDescent="0.3">
      <c r="A50" s="6" t="s">
        <v>58</v>
      </c>
      <c r="B50" s="7">
        <v>48.7</v>
      </c>
      <c r="C50" s="7">
        <v>6.2</v>
      </c>
      <c r="D50" s="7">
        <v>7.3</v>
      </c>
      <c r="E50" s="7">
        <v>17.3</v>
      </c>
      <c r="F50" s="7">
        <v>2.8</v>
      </c>
      <c r="G50" s="7">
        <v>2.1</v>
      </c>
      <c r="H50" s="7">
        <v>0</v>
      </c>
      <c r="I50" s="8">
        <v>72.5</v>
      </c>
      <c r="J50" s="13">
        <v>49</v>
      </c>
    </row>
    <row r="51" spans="1:10" ht="15.75" thickBot="1" x14ac:dyDescent="0.3">
      <c r="A51" s="6" t="s">
        <v>59</v>
      </c>
      <c r="B51" s="7">
        <v>46.8</v>
      </c>
      <c r="C51" s="7">
        <v>6.4</v>
      </c>
      <c r="D51" s="7">
        <v>1.9</v>
      </c>
      <c r="E51" s="7">
        <v>15.8</v>
      </c>
      <c r="F51" s="7">
        <v>0.9</v>
      </c>
      <c r="G51" s="7">
        <v>0.7</v>
      </c>
      <c r="H51" s="7">
        <v>0</v>
      </c>
      <c r="I51" s="8">
        <v>2.1</v>
      </c>
      <c r="J51" s="13">
        <v>50</v>
      </c>
    </row>
    <row r="52" spans="1:10" ht="15.75" thickBot="1" x14ac:dyDescent="0.3">
      <c r="A52" s="6" t="s">
        <v>60</v>
      </c>
      <c r="B52" s="7">
        <v>46.8</v>
      </c>
      <c r="C52" s="7">
        <v>6.4</v>
      </c>
      <c r="D52" s="7">
        <v>1.9</v>
      </c>
      <c r="E52" s="7">
        <v>15.8</v>
      </c>
      <c r="F52" s="7">
        <v>0.9</v>
      </c>
      <c r="G52" s="7">
        <v>0.7</v>
      </c>
      <c r="H52" s="7">
        <v>0</v>
      </c>
      <c r="I52" s="8">
        <v>54.1</v>
      </c>
      <c r="J52" s="13">
        <v>51</v>
      </c>
    </row>
    <row r="53" spans="1:10" ht="15.75" thickBot="1" x14ac:dyDescent="0.3">
      <c r="A53" s="9" t="s">
        <v>61</v>
      </c>
      <c r="B53" s="10">
        <v>38.4</v>
      </c>
      <c r="C53" s="10">
        <v>4</v>
      </c>
      <c r="D53" s="10">
        <v>3.4</v>
      </c>
      <c r="E53" s="10">
        <v>16</v>
      </c>
      <c r="F53" s="10">
        <v>0</v>
      </c>
      <c r="G53" s="10">
        <v>0</v>
      </c>
      <c r="H53" s="10">
        <v>0</v>
      </c>
      <c r="I53" s="11">
        <v>53.7</v>
      </c>
      <c r="J53" s="14">
        <v>52</v>
      </c>
    </row>
    <row r="54" spans="1:10" ht="15.75" thickBot="1" x14ac:dyDescent="0.3">
      <c r="A54" s="16" t="s">
        <v>71</v>
      </c>
      <c r="B54" s="16">
        <f>AVERAGE(B36:B37)</f>
        <v>51.650000000000006</v>
      </c>
      <c r="C54" s="16">
        <f t="shared" ref="C54:I54" si="0">AVERAGE(C36:C37)</f>
        <v>87.55</v>
      </c>
      <c r="D54" s="16">
        <f t="shared" si="0"/>
        <v>9.1</v>
      </c>
      <c r="E54" s="16">
        <f t="shared" si="0"/>
        <v>8.85</v>
      </c>
      <c r="F54" s="16">
        <f t="shared" si="0"/>
        <v>3.4</v>
      </c>
      <c r="G54" s="16">
        <f t="shared" si="0"/>
        <v>2.8</v>
      </c>
      <c r="H54" s="16">
        <f t="shared" si="0"/>
        <v>0</v>
      </c>
      <c r="I54" s="16">
        <f t="shared" si="0"/>
        <v>6.9</v>
      </c>
      <c r="J54" s="13">
        <v>53</v>
      </c>
    </row>
    <row r="55" spans="1:10" ht="15.75" thickBot="1" x14ac:dyDescent="0.3">
      <c r="A55" s="16" t="s">
        <v>76</v>
      </c>
      <c r="B55" s="16">
        <f>B53</f>
        <v>38.4</v>
      </c>
      <c r="C55" s="16">
        <f t="shared" ref="C55:I55" si="1">C53</f>
        <v>4</v>
      </c>
      <c r="D55" s="16">
        <f t="shared" si="1"/>
        <v>3.4</v>
      </c>
      <c r="E55" s="16">
        <f t="shared" si="1"/>
        <v>16</v>
      </c>
      <c r="F55" s="16">
        <f t="shared" si="1"/>
        <v>0</v>
      </c>
      <c r="G55" s="16">
        <f t="shared" si="1"/>
        <v>0</v>
      </c>
      <c r="H55" s="16">
        <f t="shared" si="1"/>
        <v>0</v>
      </c>
      <c r="I55" s="16">
        <f t="shared" si="1"/>
        <v>53.7</v>
      </c>
      <c r="J55" s="13">
        <v>54</v>
      </c>
    </row>
    <row r="56" spans="1:10" ht="15.75" thickBot="1" x14ac:dyDescent="0.3">
      <c r="A56" s="16" t="s">
        <v>157</v>
      </c>
      <c r="B56" s="16">
        <v>5</v>
      </c>
      <c r="C56" s="16">
        <v>5</v>
      </c>
      <c r="D56" s="16">
        <v>20</v>
      </c>
      <c r="E56" s="16">
        <v>10</v>
      </c>
      <c r="F56" s="16">
        <v>100</v>
      </c>
      <c r="G56" s="16">
        <v>20</v>
      </c>
      <c r="H56" s="16">
        <v>20</v>
      </c>
      <c r="I56" s="16">
        <v>100</v>
      </c>
      <c r="J56" s="13">
        <v>55</v>
      </c>
    </row>
    <row r="57" spans="1:10" ht="15.75" thickBot="1" x14ac:dyDescent="0.3">
      <c r="A57" s="16" t="s">
        <v>75</v>
      </c>
      <c r="B57" s="16">
        <v>40</v>
      </c>
      <c r="C57" s="16">
        <v>2</v>
      </c>
      <c r="D57" s="16">
        <v>10</v>
      </c>
      <c r="E57" s="16">
        <v>10</v>
      </c>
      <c r="F57" s="16">
        <v>1</v>
      </c>
      <c r="G57" s="16">
        <v>0</v>
      </c>
      <c r="H57" s="16">
        <v>1</v>
      </c>
      <c r="I57" s="16">
        <v>20</v>
      </c>
      <c r="J57" s="13">
        <v>56</v>
      </c>
    </row>
    <row r="58" spans="1:10" ht="15.75" thickBot="1" x14ac:dyDescent="0.3">
      <c r="A58" s="16" t="s">
        <v>77</v>
      </c>
      <c r="B58" s="16">
        <v>2</v>
      </c>
      <c r="C58" s="16">
        <v>2</v>
      </c>
      <c r="D58" s="16">
        <v>0</v>
      </c>
      <c r="E58" s="16">
        <v>10</v>
      </c>
      <c r="F58" s="16">
        <v>0</v>
      </c>
      <c r="G58" s="16">
        <v>0</v>
      </c>
      <c r="H58" s="16">
        <v>0</v>
      </c>
      <c r="I58" s="16">
        <v>5</v>
      </c>
      <c r="J58" s="14">
        <v>57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2F24-7F73-483F-9F61-9FA1662119AB}">
  <dimension ref="A1:D108"/>
  <sheetViews>
    <sheetView workbookViewId="0">
      <selection activeCell="B88" sqref="B88"/>
    </sheetView>
  </sheetViews>
  <sheetFormatPr baseColWidth="10" defaultRowHeight="15" x14ac:dyDescent="0.25"/>
  <cols>
    <col min="1" max="1" width="51.5703125" customWidth="1"/>
    <col min="2" max="2" width="116.42578125" bestFit="1" customWidth="1"/>
    <col min="3" max="3" width="58.85546875" bestFit="1" customWidth="1"/>
  </cols>
  <sheetData>
    <row r="1" spans="1:4" ht="15.75" x14ac:dyDescent="0.25">
      <c r="A1" s="17" t="s">
        <v>63</v>
      </c>
      <c r="B1" s="18" t="s">
        <v>64</v>
      </c>
      <c r="C1" s="18" t="s">
        <v>174</v>
      </c>
    </row>
    <row r="2" spans="1:4" x14ac:dyDescent="0.25">
      <c r="A2" s="19" t="s">
        <v>65</v>
      </c>
      <c r="B2" s="21" t="s">
        <v>78</v>
      </c>
      <c r="C2" s="23" t="s">
        <v>11</v>
      </c>
      <c r="D2" s="20"/>
    </row>
    <row r="3" spans="1:4" x14ac:dyDescent="0.25">
      <c r="A3" s="19" t="s">
        <v>65</v>
      </c>
      <c r="B3" s="21" t="s">
        <v>79</v>
      </c>
      <c r="C3" s="23" t="s">
        <v>12</v>
      </c>
      <c r="D3" s="20"/>
    </row>
    <row r="4" spans="1:4" x14ac:dyDescent="0.25">
      <c r="A4" s="19" t="s">
        <v>65</v>
      </c>
      <c r="B4" s="21" t="s">
        <v>16</v>
      </c>
      <c r="C4" s="23" t="s">
        <v>16</v>
      </c>
      <c r="D4" s="20"/>
    </row>
    <row r="5" spans="1:4" x14ac:dyDescent="0.25">
      <c r="A5" s="19" t="s">
        <v>65</v>
      </c>
      <c r="B5" s="21" t="s">
        <v>80</v>
      </c>
      <c r="C5" s="23" t="s">
        <v>16</v>
      </c>
      <c r="D5" s="20"/>
    </row>
    <row r="6" spans="1:4" x14ac:dyDescent="0.25">
      <c r="A6" s="19" t="s">
        <v>65</v>
      </c>
      <c r="B6" s="21" t="s">
        <v>81</v>
      </c>
      <c r="C6" s="23" t="s">
        <v>14</v>
      </c>
      <c r="D6" s="20"/>
    </row>
    <row r="7" spans="1:4" x14ac:dyDescent="0.25">
      <c r="A7" s="19" t="s">
        <v>65</v>
      </c>
      <c r="B7" s="21" t="s">
        <v>82</v>
      </c>
      <c r="C7" s="23" t="s">
        <v>10</v>
      </c>
      <c r="D7" s="20"/>
    </row>
    <row r="8" spans="1:4" x14ac:dyDescent="0.25">
      <c r="A8" s="19" t="s">
        <v>66</v>
      </c>
      <c r="B8" s="21" t="s">
        <v>83</v>
      </c>
      <c r="C8" s="23" t="s">
        <v>20</v>
      </c>
      <c r="D8" s="20"/>
    </row>
    <row r="9" spans="1:4" x14ac:dyDescent="0.25">
      <c r="A9" s="19" t="s">
        <v>66</v>
      </c>
      <c r="B9" s="21" t="s">
        <v>84</v>
      </c>
      <c r="C9" s="23" t="s">
        <v>19</v>
      </c>
      <c r="D9" s="20"/>
    </row>
    <row r="10" spans="1:4" x14ac:dyDescent="0.25">
      <c r="A10" s="19" t="s">
        <v>66</v>
      </c>
      <c r="B10" s="21" t="s">
        <v>85</v>
      </c>
      <c r="C10" s="23" t="s">
        <v>21</v>
      </c>
      <c r="D10" s="20"/>
    </row>
    <row r="11" spans="1:4" x14ac:dyDescent="0.25">
      <c r="A11" s="19" t="s">
        <v>66</v>
      </c>
      <c r="B11" s="21" t="s">
        <v>86</v>
      </c>
      <c r="C11" s="23" t="s">
        <v>21</v>
      </c>
      <c r="D11" s="20"/>
    </row>
    <row r="12" spans="1:4" x14ac:dyDescent="0.25">
      <c r="A12" s="19" t="s">
        <v>66</v>
      </c>
      <c r="B12" s="21" t="s">
        <v>87</v>
      </c>
      <c r="C12" s="23" t="s">
        <v>19</v>
      </c>
      <c r="D12" s="20"/>
    </row>
    <row r="13" spans="1:4" x14ac:dyDescent="0.25">
      <c r="A13" s="19" t="s">
        <v>66</v>
      </c>
      <c r="B13" s="21" t="s">
        <v>88</v>
      </c>
      <c r="C13" s="23" t="s">
        <v>22</v>
      </c>
      <c r="D13" s="20"/>
    </row>
    <row r="14" spans="1:4" x14ac:dyDescent="0.25">
      <c r="A14" s="19" t="s">
        <v>66</v>
      </c>
      <c r="B14" s="21" t="s">
        <v>89</v>
      </c>
      <c r="C14" s="23" t="s">
        <v>23</v>
      </c>
      <c r="D14" s="20"/>
    </row>
    <row r="15" spans="1:4" x14ac:dyDescent="0.25">
      <c r="A15" s="19" t="s">
        <v>66</v>
      </c>
      <c r="B15" s="21" t="s">
        <v>82</v>
      </c>
      <c r="C15" s="23" t="s">
        <v>19</v>
      </c>
      <c r="D15" s="20"/>
    </row>
    <row r="16" spans="1:4" x14ac:dyDescent="0.25">
      <c r="A16" s="19" t="s">
        <v>67</v>
      </c>
      <c r="B16" s="21" t="s">
        <v>90</v>
      </c>
      <c r="C16" s="23" t="s">
        <v>25</v>
      </c>
      <c r="D16" s="20"/>
    </row>
    <row r="17" spans="1:4" x14ac:dyDescent="0.25">
      <c r="A17" s="19" t="s">
        <v>67</v>
      </c>
      <c r="B17" s="21" t="s">
        <v>91</v>
      </c>
      <c r="C17" s="23" t="s">
        <v>25</v>
      </c>
      <c r="D17" s="20"/>
    </row>
    <row r="18" spans="1:4" x14ac:dyDescent="0.25">
      <c r="A18" s="19" t="s">
        <v>67</v>
      </c>
      <c r="B18" s="21" t="s">
        <v>92</v>
      </c>
      <c r="C18" s="23" t="s">
        <v>26</v>
      </c>
      <c r="D18" s="20"/>
    </row>
    <row r="19" spans="1:4" x14ac:dyDescent="0.25">
      <c r="A19" s="19" t="s">
        <v>67</v>
      </c>
      <c r="B19" s="21" t="s">
        <v>93</v>
      </c>
      <c r="C19" s="23" t="s">
        <v>28</v>
      </c>
      <c r="D19" s="20"/>
    </row>
    <row r="20" spans="1:4" x14ac:dyDescent="0.25">
      <c r="A20" s="19" t="s">
        <v>67</v>
      </c>
      <c r="B20" s="21" t="s">
        <v>94</v>
      </c>
      <c r="C20" s="23" t="s">
        <v>28</v>
      </c>
      <c r="D20" s="20"/>
    </row>
    <row r="21" spans="1:4" x14ac:dyDescent="0.25">
      <c r="A21" s="19" t="s">
        <v>67</v>
      </c>
      <c r="B21" s="21" t="s">
        <v>95</v>
      </c>
      <c r="C21" s="23" t="s">
        <v>27</v>
      </c>
      <c r="D21" s="20"/>
    </row>
    <row r="22" spans="1:4" x14ac:dyDescent="0.25">
      <c r="A22" s="19" t="s">
        <v>67</v>
      </c>
      <c r="B22" s="21" t="s">
        <v>96</v>
      </c>
      <c r="C22" s="23" t="s">
        <v>27</v>
      </c>
      <c r="D22" s="20"/>
    </row>
    <row r="23" spans="1:4" x14ac:dyDescent="0.25">
      <c r="A23" s="19" t="s">
        <v>67</v>
      </c>
      <c r="B23" s="21" t="s">
        <v>97</v>
      </c>
      <c r="C23" s="23" t="s">
        <v>27</v>
      </c>
      <c r="D23" s="20"/>
    </row>
    <row r="24" spans="1:4" x14ac:dyDescent="0.25">
      <c r="A24" s="19" t="s">
        <v>67</v>
      </c>
      <c r="B24" s="21" t="s">
        <v>98</v>
      </c>
      <c r="C24" s="23" t="s">
        <v>24</v>
      </c>
      <c r="D24" s="20"/>
    </row>
    <row r="25" spans="1:4" x14ac:dyDescent="0.25">
      <c r="A25" s="19" t="s">
        <v>67</v>
      </c>
      <c r="B25" s="21" t="s">
        <v>99</v>
      </c>
      <c r="C25" s="23" t="s">
        <v>24</v>
      </c>
      <c r="D25" s="20"/>
    </row>
    <row r="26" spans="1:4" x14ac:dyDescent="0.25">
      <c r="A26" s="19" t="s">
        <v>67</v>
      </c>
      <c r="B26" s="21" t="s">
        <v>100</v>
      </c>
      <c r="C26" s="23" t="s">
        <v>24</v>
      </c>
      <c r="D26" s="20"/>
    </row>
    <row r="27" spans="1:4" x14ac:dyDescent="0.25">
      <c r="A27" s="19" t="s">
        <v>67</v>
      </c>
      <c r="B27" s="21" t="s">
        <v>101</v>
      </c>
      <c r="C27" s="23" t="s">
        <v>27</v>
      </c>
      <c r="D27" s="20"/>
    </row>
    <row r="28" spans="1:4" x14ac:dyDescent="0.25">
      <c r="A28" s="19" t="s">
        <v>67</v>
      </c>
      <c r="B28" s="21" t="s">
        <v>102</v>
      </c>
      <c r="C28" s="23" t="s">
        <v>24</v>
      </c>
      <c r="D28" s="20"/>
    </row>
    <row r="29" spans="1:4" x14ac:dyDescent="0.25">
      <c r="A29" s="19" t="s">
        <v>67</v>
      </c>
      <c r="B29" s="21" t="s">
        <v>82</v>
      </c>
      <c r="C29" s="23" t="s">
        <v>24</v>
      </c>
      <c r="D29" s="20"/>
    </row>
    <row r="30" spans="1:4" x14ac:dyDescent="0.25">
      <c r="A30" s="19" t="s">
        <v>68</v>
      </c>
      <c r="B30" s="21" t="s">
        <v>103</v>
      </c>
      <c r="C30" s="23" t="s">
        <v>30</v>
      </c>
      <c r="D30" s="20"/>
    </row>
    <row r="31" spans="1:4" x14ac:dyDescent="0.25">
      <c r="A31" s="19" t="s">
        <v>68</v>
      </c>
      <c r="B31" s="21" t="s">
        <v>104</v>
      </c>
      <c r="C31" s="23" t="s">
        <v>30</v>
      </c>
      <c r="D31" s="20"/>
    </row>
    <row r="32" spans="1:4" x14ac:dyDescent="0.25">
      <c r="A32" s="19" t="s">
        <v>68</v>
      </c>
      <c r="B32" s="21" t="s">
        <v>105</v>
      </c>
      <c r="C32" s="23" t="s">
        <v>44</v>
      </c>
      <c r="D32" s="20"/>
    </row>
    <row r="33" spans="1:4" x14ac:dyDescent="0.25">
      <c r="A33" s="19" t="s">
        <v>68</v>
      </c>
      <c r="B33" s="21" t="s">
        <v>106</v>
      </c>
      <c r="C33" s="23" t="s">
        <v>30</v>
      </c>
      <c r="D33" s="20"/>
    </row>
    <row r="34" spans="1:4" x14ac:dyDescent="0.25">
      <c r="A34" s="19" t="s">
        <v>68</v>
      </c>
      <c r="B34" s="21" t="s">
        <v>107</v>
      </c>
      <c r="C34" s="23" t="s">
        <v>29</v>
      </c>
      <c r="D34" s="20"/>
    </row>
    <row r="35" spans="1:4" x14ac:dyDescent="0.25">
      <c r="A35" s="19" t="s">
        <v>68</v>
      </c>
      <c r="B35" s="21" t="s">
        <v>108</v>
      </c>
      <c r="C35" s="23" t="s">
        <v>29</v>
      </c>
      <c r="D35" s="20"/>
    </row>
    <row r="36" spans="1:4" x14ac:dyDescent="0.25">
      <c r="A36" s="19" t="s">
        <v>68</v>
      </c>
      <c r="B36" s="21" t="s">
        <v>109</v>
      </c>
      <c r="C36" s="23" t="s">
        <v>29</v>
      </c>
      <c r="D36" s="20"/>
    </row>
    <row r="37" spans="1:4" x14ac:dyDescent="0.25">
      <c r="A37" s="19" t="s">
        <v>68</v>
      </c>
      <c r="B37" s="21" t="s">
        <v>110</v>
      </c>
      <c r="C37" s="23" t="s">
        <v>29</v>
      </c>
      <c r="D37" s="20"/>
    </row>
    <row r="38" spans="1:4" x14ac:dyDescent="0.25">
      <c r="A38" s="19" t="s">
        <v>68</v>
      </c>
      <c r="B38" s="21" t="s">
        <v>111</v>
      </c>
      <c r="C38" s="23" t="s">
        <v>29</v>
      </c>
      <c r="D38" s="20"/>
    </row>
    <row r="39" spans="1:4" x14ac:dyDescent="0.25">
      <c r="A39" s="19" t="s">
        <v>68</v>
      </c>
      <c r="B39" s="21" t="s">
        <v>112</v>
      </c>
      <c r="C39" s="23" t="s">
        <v>29</v>
      </c>
      <c r="D39" s="20"/>
    </row>
    <row r="40" spans="1:4" x14ac:dyDescent="0.25">
      <c r="A40" s="19" t="s">
        <v>68</v>
      </c>
      <c r="B40" s="21" t="s">
        <v>113</v>
      </c>
      <c r="C40" s="23" t="s">
        <v>31</v>
      </c>
      <c r="D40" s="20"/>
    </row>
    <row r="41" spans="1:4" x14ac:dyDescent="0.25">
      <c r="A41" s="19" t="s">
        <v>68</v>
      </c>
      <c r="B41" s="21" t="s">
        <v>114</v>
      </c>
      <c r="C41" s="23" t="s">
        <v>31</v>
      </c>
      <c r="D41" s="20"/>
    </row>
    <row r="42" spans="1:4" x14ac:dyDescent="0.25">
      <c r="A42" s="19" t="s">
        <v>68</v>
      </c>
      <c r="B42" s="21" t="s">
        <v>115</v>
      </c>
      <c r="C42" s="23" t="s">
        <v>44</v>
      </c>
      <c r="D42" s="20"/>
    </row>
    <row r="43" spans="1:4" x14ac:dyDescent="0.25">
      <c r="A43" s="19" t="s">
        <v>68</v>
      </c>
      <c r="B43" s="21" t="s">
        <v>116</v>
      </c>
      <c r="C43" s="23" t="s">
        <v>44</v>
      </c>
      <c r="D43" s="20"/>
    </row>
    <row r="44" spans="1:4" x14ac:dyDescent="0.25">
      <c r="A44" s="19" t="s">
        <v>68</v>
      </c>
      <c r="B44" s="21" t="s">
        <v>117</v>
      </c>
      <c r="C44" s="23" t="s">
        <v>44</v>
      </c>
      <c r="D44" s="20"/>
    </row>
    <row r="45" spans="1:4" x14ac:dyDescent="0.25">
      <c r="A45" s="19" t="s">
        <v>68</v>
      </c>
      <c r="B45" s="21" t="s">
        <v>82</v>
      </c>
      <c r="C45" s="23" t="s">
        <v>29</v>
      </c>
      <c r="D45" s="20"/>
    </row>
    <row r="46" spans="1:4" x14ac:dyDescent="0.25">
      <c r="A46" s="19" t="s">
        <v>69</v>
      </c>
      <c r="B46" s="21" t="s">
        <v>118</v>
      </c>
      <c r="C46" s="23" t="s">
        <v>33</v>
      </c>
      <c r="D46" s="20"/>
    </row>
    <row r="47" spans="1:4" x14ac:dyDescent="0.25">
      <c r="A47" s="19" t="s">
        <v>69</v>
      </c>
      <c r="B47" s="21" t="s">
        <v>119</v>
      </c>
      <c r="C47" s="23" t="s">
        <v>33</v>
      </c>
      <c r="D47" s="20"/>
    </row>
    <row r="48" spans="1:4" x14ac:dyDescent="0.25">
      <c r="A48" s="19" t="s">
        <v>69</v>
      </c>
      <c r="B48" s="21" t="s">
        <v>120</v>
      </c>
      <c r="C48" s="23" t="s">
        <v>34</v>
      </c>
      <c r="D48" s="20"/>
    </row>
    <row r="49" spans="1:4" x14ac:dyDescent="0.25">
      <c r="A49" s="19" t="s">
        <v>69</v>
      </c>
      <c r="B49" s="21" t="s">
        <v>121</v>
      </c>
      <c r="C49" s="23" t="s">
        <v>37</v>
      </c>
      <c r="D49" s="20"/>
    </row>
    <row r="50" spans="1:4" x14ac:dyDescent="0.25">
      <c r="A50" s="19" t="s">
        <v>69</v>
      </c>
      <c r="B50" s="21" t="s">
        <v>122</v>
      </c>
      <c r="C50" s="23" t="s">
        <v>36</v>
      </c>
      <c r="D50" s="20"/>
    </row>
    <row r="51" spans="1:4" x14ac:dyDescent="0.25">
      <c r="A51" s="19" t="s">
        <v>69</v>
      </c>
      <c r="B51" s="21" t="s">
        <v>123</v>
      </c>
      <c r="C51" s="23" t="s">
        <v>32</v>
      </c>
      <c r="D51" s="20"/>
    </row>
    <row r="52" spans="1:4" x14ac:dyDescent="0.25">
      <c r="A52" s="19" t="s">
        <v>69</v>
      </c>
      <c r="B52" s="21" t="s">
        <v>82</v>
      </c>
      <c r="C52" s="23" t="s">
        <v>32</v>
      </c>
      <c r="D52" s="20"/>
    </row>
    <row r="53" spans="1:4" x14ac:dyDescent="0.25">
      <c r="A53" s="19" t="s">
        <v>70</v>
      </c>
      <c r="B53" s="21" t="s">
        <v>124</v>
      </c>
      <c r="C53" s="23" t="s">
        <v>39</v>
      </c>
      <c r="D53" s="20"/>
    </row>
    <row r="54" spans="1:4" x14ac:dyDescent="0.25">
      <c r="A54" s="19" t="s">
        <v>70</v>
      </c>
      <c r="B54" s="21" t="s">
        <v>125</v>
      </c>
      <c r="C54" s="23" t="s">
        <v>39</v>
      </c>
      <c r="D54" s="20"/>
    </row>
    <row r="55" spans="1:4" x14ac:dyDescent="0.25">
      <c r="A55" s="19" t="s">
        <v>70</v>
      </c>
      <c r="B55" s="21" t="s">
        <v>126</v>
      </c>
      <c r="C55" s="23" t="s">
        <v>39</v>
      </c>
      <c r="D55" s="20"/>
    </row>
    <row r="56" spans="1:4" x14ac:dyDescent="0.25">
      <c r="A56" s="19" t="s">
        <v>70</v>
      </c>
      <c r="B56" s="21" t="s">
        <v>127</v>
      </c>
      <c r="C56" s="23" t="s">
        <v>39</v>
      </c>
      <c r="D56" s="20"/>
    </row>
    <row r="57" spans="1:4" x14ac:dyDescent="0.25">
      <c r="A57" s="19" t="s">
        <v>70</v>
      </c>
      <c r="B57" s="21" t="s">
        <v>128</v>
      </c>
      <c r="C57" s="23" t="s">
        <v>41</v>
      </c>
      <c r="D57" s="20"/>
    </row>
    <row r="58" spans="1:4" x14ac:dyDescent="0.25">
      <c r="A58" s="19" t="s">
        <v>70</v>
      </c>
      <c r="B58" s="21" t="s">
        <v>129</v>
      </c>
      <c r="C58" s="23" t="s">
        <v>41</v>
      </c>
      <c r="D58" s="20"/>
    </row>
    <row r="59" spans="1:4" x14ac:dyDescent="0.25">
      <c r="A59" s="19" t="s">
        <v>70</v>
      </c>
      <c r="B59" s="21" t="s">
        <v>130</v>
      </c>
      <c r="C59" s="23" t="s">
        <v>41</v>
      </c>
      <c r="D59" s="20"/>
    </row>
    <row r="60" spans="1:4" x14ac:dyDescent="0.25">
      <c r="A60" s="19" t="s">
        <v>70</v>
      </c>
      <c r="B60" s="21" t="s">
        <v>131</v>
      </c>
      <c r="C60" s="23" t="s">
        <v>41</v>
      </c>
      <c r="D60" s="20"/>
    </row>
    <row r="61" spans="1:4" x14ac:dyDescent="0.25">
      <c r="A61" s="19" t="s">
        <v>70</v>
      </c>
      <c r="B61" s="21" t="s">
        <v>132</v>
      </c>
      <c r="C61" s="23" t="s">
        <v>38</v>
      </c>
      <c r="D61" s="20"/>
    </row>
    <row r="62" spans="1:4" x14ac:dyDescent="0.25">
      <c r="A62" s="19" t="s">
        <v>70</v>
      </c>
      <c r="B62" s="21" t="s">
        <v>133</v>
      </c>
      <c r="C62" s="23" t="s">
        <v>38</v>
      </c>
      <c r="D62" s="20"/>
    </row>
    <row r="63" spans="1:4" x14ac:dyDescent="0.25">
      <c r="A63" s="19" t="s">
        <v>70</v>
      </c>
      <c r="B63" s="21" t="s">
        <v>134</v>
      </c>
      <c r="C63" s="23" t="s">
        <v>38</v>
      </c>
      <c r="D63" s="20"/>
    </row>
    <row r="64" spans="1:4" x14ac:dyDescent="0.25">
      <c r="A64" s="19" t="s">
        <v>70</v>
      </c>
      <c r="B64" s="21" t="s">
        <v>135</v>
      </c>
      <c r="C64" s="23" t="s">
        <v>39</v>
      </c>
      <c r="D64" s="20"/>
    </row>
    <row r="65" spans="1:4" x14ac:dyDescent="0.25">
      <c r="A65" s="19" t="s">
        <v>70</v>
      </c>
      <c r="B65" s="21" t="s">
        <v>136</v>
      </c>
      <c r="C65" s="23" t="s">
        <v>39</v>
      </c>
      <c r="D65" s="20"/>
    </row>
    <row r="66" spans="1:4" x14ac:dyDescent="0.25">
      <c r="A66" s="19" t="s">
        <v>70</v>
      </c>
      <c r="B66" s="21" t="s">
        <v>137</v>
      </c>
      <c r="C66" s="23" t="s">
        <v>39</v>
      </c>
      <c r="D66" s="20"/>
    </row>
    <row r="67" spans="1:4" x14ac:dyDescent="0.25">
      <c r="A67" s="19" t="s">
        <v>70</v>
      </c>
      <c r="B67" s="21" t="s">
        <v>138</v>
      </c>
      <c r="C67" s="23" t="s">
        <v>40</v>
      </c>
      <c r="D67" s="20"/>
    </row>
    <row r="68" spans="1:4" x14ac:dyDescent="0.25">
      <c r="A68" s="19" t="s">
        <v>70</v>
      </c>
      <c r="B68" s="21" t="s">
        <v>139</v>
      </c>
      <c r="C68" s="23" t="s">
        <v>42</v>
      </c>
      <c r="D68" s="20"/>
    </row>
    <row r="69" spans="1:4" x14ac:dyDescent="0.25">
      <c r="A69" s="19" t="s">
        <v>70</v>
      </c>
      <c r="B69" s="21" t="s">
        <v>82</v>
      </c>
      <c r="C69" s="23" t="s">
        <v>38</v>
      </c>
      <c r="D69" s="20"/>
    </row>
    <row r="70" spans="1:4" x14ac:dyDescent="0.25">
      <c r="A70" s="19" t="s">
        <v>72</v>
      </c>
      <c r="B70" s="21" t="s">
        <v>140</v>
      </c>
      <c r="C70" s="23" t="s">
        <v>44</v>
      </c>
      <c r="D70" s="20"/>
    </row>
    <row r="71" spans="1:4" x14ac:dyDescent="0.25">
      <c r="A71" s="19" t="s">
        <v>72</v>
      </c>
      <c r="B71" s="21" t="s">
        <v>141</v>
      </c>
      <c r="C71" s="23" t="s">
        <v>45</v>
      </c>
      <c r="D71" s="20"/>
    </row>
    <row r="72" spans="1:4" x14ac:dyDescent="0.25">
      <c r="A72" s="19" t="s">
        <v>72</v>
      </c>
      <c r="B72" s="21" t="s">
        <v>142</v>
      </c>
      <c r="C72" s="23" t="s">
        <v>43</v>
      </c>
      <c r="D72" s="20"/>
    </row>
    <row r="73" spans="1:4" x14ac:dyDescent="0.25">
      <c r="A73" s="19" t="s">
        <v>72</v>
      </c>
      <c r="B73" s="21" t="s">
        <v>143</v>
      </c>
      <c r="C73" s="23" t="s">
        <v>47</v>
      </c>
      <c r="D73" s="20"/>
    </row>
    <row r="74" spans="1:4" x14ac:dyDescent="0.25">
      <c r="A74" s="19" t="s">
        <v>72</v>
      </c>
      <c r="B74" s="21" t="s">
        <v>144</v>
      </c>
      <c r="C74" s="23" t="s">
        <v>47</v>
      </c>
      <c r="D74" s="20"/>
    </row>
    <row r="75" spans="1:4" x14ac:dyDescent="0.25">
      <c r="A75" s="19" t="s">
        <v>72</v>
      </c>
      <c r="B75" s="21" t="s">
        <v>145</v>
      </c>
      <c r="C75" s="23" t="s">
        <v>48</v>
      </c>
      <c r="D75" s="20"/>
    </row>
    <row r="76" spans="1:4" x14ac:dyDescent="0.25">
      <c r="A76" s="19" t="s">
        <v>72</v>
      </c>
      <c r="B76" s="21" t="s">
        <v>146</v>
      </c>
      <c r="C76" s="23" t="s">
        <v>46</v>
      </c>
      <c r="D76" s="20"/>
    </row>
    <row r="77" spans="1:4" x14ac:dyDescent="0.25">
      <c r="A77" s="19" t="s">
        <v>72</v>
      </c>
      <c r="B77" s="21" t="s">
        <v>82</v>
      </c>
      <c r="C77" s="23" t="s">
        <v>44</v>
      </c>
      <c r="D77" s="20"/>
    </row>
    <row r="78" spans="1:4" x14ac:dyDescent="0.25">
      <c r="A78" s="19" t="s">
        <v>73</v>
      </c>
      <c r="B78" s="21" t="s">
        <v>147</v>
      </c>
      <c r="C78" s="23" t="s">
        <v>51</v>
      </c>
      <c r="D78" s="20"/>
    </row>
    <row r="79" spans="1:4" x14ac:dyDescent="0.25">
      <c r="A79" s="19" t="s">
        <v>73</v>
      </c>
      <c r="B79" s="21" t="s">
        <v>148</v>
      </c>
      <c r="C79" s="23" t="s">
        <v>51</v>
      </c>
      <c r="D79" s="20"/>
    </row>
    <row r="80" spans="1:4" x14ac:dyDescent="0.25">
      <c r="A80" s="19" t="s">
        <v>73</v>
      </c>
      <c r="B80" s="21" t="s">
        <v>149</v>
      </c>
      <c r="C80" s="23" t="s">
        <v>50</v>
      </c>
      <c r="D80" s="20"/>
    </row>
    <row r="81" spans="1:4" x14ac:dyDescent="0.25">
      <c r="A81" s="19" t="s">
        <v>73</v>
      </c>
      <c r="B81" s="21" t="s">
        <v>150</v>
      </c>
      <c r="C81" s="23" t="s">
        <v>50</v>
      </c>
      <c r="D81" s="20"/>
    </row>
    <row r="82" spans="1:4" x14ac:dyDescent="0.25">
      <c r="A82" s="19" t="s">
        <v>73</v>
      </c>
      <c r="B82" s="21" t="s">
        <v>151</v>
      </c>
      <c r="C82" s="23" t="s">
        <v>53</v>
      </c>
      <c r="D82" s="20"/>
    </row>
    <row r="83" spans="1:4" x14ac:dyDescent="0.25">
      <c r="A83" s="19" t="s">
        <v>73</v>
      </c>
      <c r="B83" s="21" t="s">
        <v>152</v>
      </c>
      <c r="C83" s="23" t="s">
        <v>53</v>
      </c>
      <c r="D83" s="20"/>
    </row>
    <row r="84" spans="1:4" x14ac:dyDescent="0.25">
      <c r="A84" s="19" t="s">
        <v>73</v>
      </c>
      <c r="B84" s="21" t="s">
        <v>153</v>
      </c>
      <c r="C84" s="23" t="s">
        <v>15</v>
      </c>
      <c r="D84" s="20"/>
    </row>
    <row r="85" spans="1:4" x14ac:dyDescent="0.25">
      <c r="A85" s="19" t="s">
        <v>73</v>
      </c>
      <c r="B85" s="21" t="s">
        <v>154</v>
      </c>
      <c r="C85" s="23" t="s">
        <v>14</v>
      </c>
      <c r="D85" s="20"/>
    </row>
    <row r="86" spans="1:4" x14ac:dyDescent="0.25">
      <c r="A86" s="19" t="s">
        <v>73</v>
      </c>
      <c r="B86" s="21" t="s">
        <v>155</v>
      </c>
      <c r="C86" s="23" t="s">
        <v>14</v>
      </c>
      <c r="D86" s="20"/>
    </row>
    <row r="87" spans="1:4" x14ac:dyDescent="0.25">
      <c r="A87" s="19" t="s">
        <v>73</v>
      </c>
      <c r="B87" s="21" t="s">
        <v>156</v>
      </c>
      <c r="C87" s="23" t="s">
        <v>43</v>
      </c>
      <c r="D87" s="20"/>
    </row>
    <row r="88" spans="1:4" x14ac:dyDescent="0.25">
      <c r="A88" s="19" t="s">
        <v>73</v>
      </c>
      <c r="B88" s="21" t="s">
        <v>157</v>
      </c>
      <c r="C88" s="19" t="s">
        <v>157</v>
      </c>
      <c r="D88" s="20"/>
    </row>
    <row r="89" spans="1:4" x14ac:dyDescent="0.25">
      <c r="A89" s="19" t="s">
        <v>73</v>
      </c>
      <c r="B89" s="21" t="s">
        <v>82</v>
      </c>
      <c r="C89" s="23" t="s">
        <v>49</v>
      </c>
      <c r="D89" s="20"/>
    </row>
    <row r="90" spans="1:4" x14ac:dyDescent="0.25">
      <c r="A90" s="19" t="s">
        <v>74</v>
      </c>
      <c r="B90" s="21" t="s">
        <v>158</v>
      </c>
      <c r="C90" s="23" t="s">
        <v>58</v>
      </c>
      <c r="D90" s="20"/>
    </row>
    <row r="91" spans="1:4" x14ac:dyDescent="0.25">
      <c r="A91" s="19" t="s">
        <v>74</v>
      </c>
      <c r="B91" s="21" t="s">
        <v>159</v>
      </c>
      <c r="C91" s="23" t="s">
        <v>55</v>
      </c>
      <c r="D91" s="20"/>
    </row>
    <row r="92" spans="1:4" x14ac:dyDescent="0.25">
      <c r="A92" s="19" t="s">
        <v>74</v>
      </c>
      <c r="B92" s="21" t="s">
        <v>160</v>
      </c>
      <c r="C92" s="23" t="s">
        <v>56</v>
      </c>
      <c r="D92" s="20"/>
    </row>
    <row r="93" spans="1:4" x14ac:dyDescent="0.25">
      <c r="A93" s="19" t="s">
        <v>74</v>
      </c>
      <c r="B93" s="21" t="s">
        <v>161</v>
      </c>
      <c r="C93" s="23" t="s">
        <v>57</v>
      </c>
      <c r="D93" s="20"/>
    </row>
    <row r="94" spans="1:4" x14ac:dyDescent="0.25">
      <c r="A94" s="19" t="s">
        <v>74</v>
      </c>
      <c r="B94" s="21" t="s">
        <v>162</v>
      </c>
      <c r="C94" s="23" t="s">
        <v>54</v>
      </c>
      <c r="D94" s="20"/>
    </row>
    <row r="95" spans="1:4" x14ac:dyDescent="0.25">
      <c r="A95" s="19" t="s">
        <v>74</v>
      </c>
      <c r="B95" s="21" t="s">
        <v>163</v>
      </c>
      <c r="C95" s="23" t="s">
        <v>59</v>
      </c>
      <c r="D95" s="20"/>
    </row>
    <row r="96" spans="1:4" x14ac:dyDescent="0.25">
      <c r="A96" s="19" t="s">
        <v>74</v>
      </c>
      <c r="B96" s="21" t="s">
        <v>82</v>
      </c>
      <c r="C96" s="23" t="s">
        <v>54</v>
      </c>
      <c r="D96" s="20"/>
    </row>
    <row r="97" spans="1:4" x14ac:dyDescent="0.25">
      <c r="A97" s="19" t="s">
        <v>75</v>
      </c>
      <c r="B97" s="21" t="s">
        <v>164</v>
      </c>
      <c r="C97" s="19" t="s">
        <v>75</v>
      </c>
      <c r="D97" s="20"/>
    </row>
    <row r="98" spans="1:4" x14ac:dyDescent="0.25">
      <c r="A98" s="19" t="s">
        <v>75</v>
      </c>
      <c r="B98" s="21" t="s">
        <v>165</v>
      </c>
      <c r="C98" s="19" t="s">
        <v>75</v>
      </c>
      <c r="D98" s="20"/>
    </row>
    <row r="99" spans="1:4" x14ac:dyDescent="0.25">
      <c r="A99" s="19" t="s">
        <v>75</v>
      </c>
      <c r="B99" s="21" t="s">
        <v>166</v>
      </c>
      <c r="C99" s="19" t="s">
        <v>75</v>
      </c>
      <c r="D99" s="20"/>
    </row>
    <row r="100" spans="1:4" x14ac:dyDescent="0.25">
      <c r="A100" s="19" t="s">
        <v>75</v>
      </c>
      <c r="B100" s="22" t="s">
        <v>167</v>
      </c>
      <c r="C100" s="19" t="s">
        <v>75</v>
      </c>
      <c r="D100" s="20"/>
    </row>
    <row r="101" spans="1:4" x14ac:dyDescent="0.25">
      <c r="A101" s="19" t="s">
        <v>75</v>
      </c>
      <c r="B101" s="22" t="s">
        <v>168</v>
      </c>
      <c r="C101" s="19" t="s">
        <v>75</v>
      </c>
      <c r="D101" s="20"/>
    </row>
    <row r="102" spans="1:4" x14ac:dyDescent="0.25">
      <c r="A102" s="19" t="s">
        <v>75</v>
      </c>
      <c r="B102" s="22" t="s">
        <v>169</v>
      </c>
      <c r="C102" s="19" t="s">
        <v>75</v>
      </c>
      <c r="D102" s="20"/>
    </row>
    <row r="103" spans="1:4" x14ac:dyDescent="0.25">
      <c r="A103" s="19" t="s">
        <v>75</v>
      </c>
      <c r="B103" s="21" t="s">
        <v>82</v>
      </c>
      <c r="C103" s="19" t="s">
        <v>75</v>
      </c>
      <c r="D103" s="20"/>
    </row>
    <row r="104" spans="1:4" x14ac:dyDescent="0.25">
      <c r="A104" s="19" t="s">
        <v>76</v>
      </c>
      <c r="B104" s="21" t="s">
        <v>170</v>
      </c>
      <c r="C104" s="19" t="s">
        <v>76</v>
      </c>
      <c r="D104" s="20"/>
    </row>
    <row r="105" spans="1:4" x14ac:dyDescent="0.25">
      <c r="A105" s="19" t="s">
        <v>76</v>
      </c>
      <c r="B105" s="21" t="s">
        <v>171</v>
      </c>
      <c r="C105" s="19" t="s">
        <v>76</v>
      </c>
      <c r="D105" s="20"/>
    </row>
    <row r="106" spans="1:4" x14ac:dyDescent="0.25">
      <c r="A106" s="19" t="s">
        <v>76</v>
      </c>
      <c r="B106" s="21" t="s">
        <v>172</v>
      </c>
      <c r="C106" s="19" t="s">
        <v>76</v>
      </c>
      <c r="D106" s="20"/>
    </row>
    <row r="107" spans="1:4" x14ac:dyDescent="0.25">
      <c r="A107" s="19" t="s">
        <v>76</v>
      </c>
      <c r="B107" s="21" t="s">
        <v>173</v>
      </c>
      <c r="C107" s="19" t="s">
        <v>76</v>
      </c>
      <c r="D107" s="20"/>
    </row>
    <row r="108" spans="1:4" x14ac:dyDescent="0.25">
      <c r="A108" s="19" t="s">
        <v>76</v>
      </c>
      <c r="B108" s="21" t="s">
        <v>82</v>
      </c>
      <c r="C108" s="19" t="s">
        <v>76</v>
      </c>
      <c r="D108" s="2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93B5-7466-44B3-AFB0-A5F8BD24E813}">
  <dimension ref="A1"/>
  <sheetViews>
    <sheetView workbookViewId="0">
      <selection activeCell="C8" sqref="C8"/>
    </sheetView>
  </sheetViews>
  <sheetFormatPr baseColWidth="10" defaultRowHeight="15" x14ac:dyDescent="0.25"/>
  <sheetData>
    <row r="1" spans="1:1" x14ac:dyDescent="0.25">
      <c r="A1" t="s">
        <v>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TEK_Vergl_NWG</vt:lpstr>
      <vt:lpstr>Zuweisung</vt:lpstr>
      <vt:lpstr>Quelle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Bischof</dc:creator>
  <cp:lastModifiedBy>Julian Bischof (IWU)</cp:lastModifiedBy>
  <dcterms:created xsi:type="dcterms:W3CDTF">2015-06-05T18:19:34Z</dcterms:created>
  <dcterms:modified xsi:type="dcterms:W3CDTF">2022-04-12T08:42:32Z</dcterms:modified>
</cp:coreProperties>
</file>