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965b32fb9d5a3357/Documents/20220425_morse_talker/"/>
    </mc:Choice>
  </mc:AlternateContent>
  <xr:revisionPtr revIDLastSave="81" documentId="8_{0984ACC9-CF82-407C-83C4-495DC43CC822}" xr6:coauthVersionLast="47" xr6:coauthVersionMax="47" xr10:uidLastSave="{3126D974-5F6C-4255-89A6-58A33BDF9E5F}"/>
  <bookViews>
    <workbookView xWindow="2175" yWindow="2408" windowWidth="18593" windowHeight="11977" activeTab="1" xr2:uid="{00000000-000D-0000-FFFF-FFFF00000000}"/>
  </bookViews>
  <sheets>
    <sheet name="モールスの木" sheetId="1" r:id="rId1"/>
    <sheet name="カナ変換テーブル" sheetId="3" r:id="rId2"/>
    <sheet name="ローマ字変換" sheetId="4" r:id="rId3"/>
    <sheet name="PCG転送アドレス" sheetId="6" r:id="rId4"/>
    <sheet name="csv2" sheetId="5" r:id="rId5"/>
    <sheet name="csv" sheetId="2" r:id="rId6"/>
  </sheets>
  <definedNames>
    <definedName name="test_dat" localSheetId="2">ローマ字変換!$B$4:$E$67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6" l="1"/>
  <c r="D14" i="6"/>
  <c r="E13" i="6"/>
  <c r="D13" i="6"/>
  <c r="E12" i="6"/>
  <c r="D12" i="6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R7" i="3"/>
  <c r="R8" i="3"/>
  <c r="R9" i="3"/>
  <c r="R10" i="3"/>
  <c r="R11" i="3"/>
  <c r="R12" i="3"/>
  <c r="R13" i="3"/>
  <c r="R6" i="3"/>
  <c r="N16" i="3"/>
  <c r="M16" i="3"/>
  <c r="L16" i="3"/>
  <c r="K16" i="3"/>
  <c r="J16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I6" i="3"/>
  <c r="H6" i="3"/>
  <c r="G6" i="3"/>
  <c r="F6" i="3"/>
  <c r="E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Soichi SAWARA</author>
  </authors>
  <commentList>
    <comment ref="F13" authorId="0" shapeId="0" xr:uid="{5A367BAA-5DFB-47CF-9D37-CDB5D4BA1B28}">
      <text>
        <r>
          <rPr>
            <b/>
            <sz val="9"/>
            <color indexed="81"/>
            <rFont val="MS P ゴシック"/>
            <family val="3"/>
            <charset val="128"/>
          </rPr>
          <t>発声ICがエラーになる</t>
        </r>
      </text>
    </comment>
    <comment ref="AF13" authorId="0" shapeId="0" xr:uid="{DFB65A48-E863-497C-8AF0-8C64254FA8B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独自フォント追加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H13" authorId="0" shapeId="0" xr:uid="{1C3E837D-16BD-4708-BD78-AAD1EF857614}">
      <text>
        <r>
          <rPr>
            <b/>
            <sz val="9"/>
            <color indexed="81"/>
            <rFont val="MS P ゴシック"/>
            <family val="3"/>
            <charset val="128"/>
          </rPr>
          <t>独自フォント追加</t>
        </r>
      </text>
    </comment>
    <comment ref="AE14" authorId="0" shapeId="0" xr:uid="{1BEA0F5D-BF22-4FD4-838C-9C4E3D330D1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2バイト後ろにずらす
</t>
        </r>
      </text>
    </comment>
    <comment ref="D15" authorId="0" shapeId="0" xr:uid="{1AF1D07F-0FD3-4576-B666-142EE0152908}">
      <text>
        <r>
          <rPr>
            <b/>
            <sz val="9"/>
            <color indexed="81"/>
            <rFont val="MS P ゴシック"/>
            <family val="3"/>
            <charset val="128"/>
          </rPr>
          <t>例外処理②</t>
        </r>
      </text>
    </comment>
    <comment ref="AI15" authorId="0" shapeId="0" xr:uid="{F43CE113-43D2-4B39-8BF4-D6C38CD4AA88}">
      <text>
        <r>
          <rPr>
            <b/>
            <sz val="9"/>
            <color indexed="81"/>
            <rFont val="MS P ゴシック"/>
            <family val="3"/>
            <charset val="128"/>
          </rPr>
          <t>#A6からコピーする</t>
        </r>
      </text>
    </comment>
    <comment ref="D16" authorId="0" shapeId="0" xr:uid="{1A275535-54E8-4E74-9BCA-D8386903515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例外処理③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6A6E7E-3AC7-4045-A1BC-BE2B2B11350C}" name="test_dat" type="6" refreshedVersion="7" background="1" saveData="1">
    <textPr codePage="932" sourceFile="C:\Users\souichi\OneDrive\Documents\20220425_morse_talker\test_dat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<sst xmlns="http://schemas.openxmlformats.org/spreadsheetml/2006/main" count="715" uniqueCount="265">
  <si>
    <t>ARRAY DEFINE</t>
    <phoneticPr fontId="1"/>
  </si>
  <si>
    <t>2022/4/25 IYN通信工業</t>
    <rPh sb="13" eb="17">
      <t>ツウシンコウギョウ</t>
    </rPh>
    <phoneticPr fontId="1"/>
  </si>
  <si>
    <t>インデックス</t>
    <phoneticPr fontId="1"/>
  </si>
  <si>
    <t>データ</t>
    <phoneticPr fontId="1"/>
  </si>
  <si>
    <t>短</t>
    <rPh sb="0" eb="1">
      <t>タン</t>
    </rPh>
    <phoneticPr fontId="1"/>
  </si>
  <si>
    <t>長</t>
    <rPh sb="0" eb="1">
      <t>チョウ</t>
    </rPh>
    <phoneticPr fontId="1"/>
  </si>
  <si>
    <t>終</t>
    <rPh sb="0" eb="1">
      <t>シュウ</t>
    </rPh>
    <phoneticPr fontId="1"/>
  </si>
  <si>
    <t>へ</t>
    <phoneticPr fontId="1"/>
  </si>
  <si>
    <t>゛</t>
    <phoneticPr fontId="1"/>
  </si>
  <si>
    <t>ラ</t>
    <phoneticPr fontId="1"/>
  </si>
  <si>
    <t>ヌ</t>
    <phoneticPr fontId="1"/>
  </si>
  <si>
    <t>ク</t>
    <phoneticPr fontId="1"/>
  </si>
  <si>
    <t>ウ</t>
    <phoneticPr fontId="1"/>
  </si>
  <si>
    <t>チ</t>
    <phoneticPr fontId="1"/>
  </si>
  <si>
    <t>ト</t>
    <phoneticPr fontId="1"/>
  </si>
  <si>
    <t>ミ</t>
    <phoneticPr fontId="1"/>
  </si>
  <si>
    <t>ノ</t>
    <phoneticPr fontId="1"/>
  </si>
  <si>
    <t>゜</t>
    <phoneticPr fontId="1"/>
  </si>
  <si>
    <t>?</t>
    <phoneticPr fontId="1"/>
  </si>
  <si>
    <t>イ</t>
    <phoneticPr fontId="1"/>
  </si>
  <si>
    <t>ナ</t>
    <phoneticPr fontId="1"/>
  </si>
  <si>
    <t>カ</t>
    <phoneticPr fontId="1"/>
  </si>
  <si>
    <t>オ</t>
    <phoneticPr fontId="1"/>
  </si>
  <si>
    <t>ヰ</t>
    <phoneticPr fontId="1"/>
  </si>
  <si>
    <t>ロ</t>
    <phoneticPr fontId="1"/>
  </si>
  <si>
    <t>ン</t>
    <phoneticPr fontId="1"/>
  </si>
  <si>
    <t>テ</t>
    <phoneticPr fontId="1"/>
  </si>
  <si>
    <t>ヤ</t>
    <phoneticPr fontId="1"/>
  </si>
  <si>
    <t>ツ</t>
    <phoneticPr fontId="1"/>
  </si>
  <si>
    <t>ヱ</t>
    <phoneticPr fontId="1"/>
  </si>
  <si>
    <t>ヲ</t>
    <phoneticPr fontId="1"/>
  </si>
  <si>
    <t>セ</t>
    <phoneticPr fontId="1"/>
  </si>
  <si>
    <t>ム</t>
    <phoneticPr fontId="1"/>
  </si>
  <si>
    <t>タ</t>
    <phoneticPr fontId="1"/>
  </si>
  <si>
    <t>ホ</t>
    <phoneticPr fontId="1"/>
  </si>
  <si>
    <t>ハ</t>
    <phoneticPr fontId="1"/>
  </si>
  <si>
    <t>メ</t>
    <phoneticPr fontId="1"/>
  </si>
  <si>
    <t>マ</t>
    <phoneticPr fontId="1"/>
  </si>
  <si>
    <t>モ</t>
    <phoneticPr fontId="1"/>
  </si>
  <si>
    <t>ユ</t>
    <phoneticPr fontId="1"/>
  </si>
  <si>
    <t>ワ</t>
    <phoneticPr fontId="1"/>
  </si>
  <si>
    <t>キ</t>
    <phoneticPr fontId="1"/>
  </si>
  <si>
    <t>サ</t>
    <phoneticPr fontId="1"/>
  </si>
  <si>
    <t>ニ</t>
    <phoneticPr fontId="1"/>
  </si>
  <si>
    <t>ケ</t>
    <phoneticPr fontId="1"/>
  </si>
  <si>
    <t>ル</t>
    <phoneticPr fontId="1"/>
  </si>
  <si>
    <t>エ</t>
    <phoneticPr fontId="1"/>
  </si>
  <si>
    <t>ヨ</t>
    <phoneticPr fontId="1"/>
  </si>
  <si>
    <t>リ</t>
    <phoneticPr fontId="1"/>
  </si>
  <si>
    <t>フ</t>
    <phoneticPr fontId="1"/>
  </si>
  <si>
    <t>ヒ</t>
    <phoneticPr fontId="1"/>
  </si>
  <si>
    <t>ネ</t>
    <phoneticPr fontId="1"/>
  </si>
  <si>
    <t>シ</t>
    <phoneticPr fontId="1"/>
  </si>
  <si>
    <t>ア</t>
    <phoneticPr fontId="1"/>
  </si>
  <si>
    <t>レ</t>
    <phoneticPr fontId="1"/>
  </si>
  <si>
    <t>ソ</t>
    <phoneticPr fontId="1"/>
  </si>
  <si>
    <t>ス</t>
    <phoneticPr fontId="1"/>
  </si>
  <si>
    <t>コ</t>
    <phoneticPr fontId="1"/>
  </si>
  <si>
    <t>ー</t>
    <phoneticPr fontId="1"/>
  </si>
  <si>
    <t>数値→カナ変換配列</t>
    <rPh sb="0" eb="2">
      <t>スウチ</t>
    </rPh>
    <rPh sb="5" eb="7">
      <t>ヘンカン</t>
    </rPh>
    <rPh sb="7" eb="9">
      <t>ハイレツ</t>
    </rPh>
    <phoneticPr fontId="1"/>
  </si>
  <si>
    <t>ア行</t>
    <rPh sb="1" eb="2">
      <t>ギョウ</t>
    </rPh>
    <phoneticPr fontId="1"/>
  </si>
  <si>
    <t>カ行</t>
    <rPh sb="1" eb="2">
      <t>ギョウ</t>
    </rPh>
    <phoneticPr fontId="1"/>
  </si>
  <si>
    <t>サ行</t>
    <rPh sb="1" eb="2">
      <t>ギョウ</t>
    </rPh>
    <phoneticPr fontId="1"/>
  </si>
  <si>
    <t>タ行</t>
    <rPh sb="1" eb="2">
      <t>ギョウ</t>
    </rPh>
    <phoneticPr fontId="1"/>
  </si>
  <si>
    <t>ナ行</t>
    <rPh sb="1" eb="2">
      <t>ギョウ</t>
    </rPh>
    <phoneticPr fontId="1"/>
  </si>
  <si>
    <t>ハ行</t>
    <rPh sb="1" eb="2">
      <t>ギョウ</t>
    </rPh>
    <phoneticPr fontId="1"/>
  </si>
  <si>
    <t>マ行</t>
    <rPh sb="1" eb="2">
      <t>ギョウ</t>
    </rPh>
    <phoneticPr fontId="1"/>
  </si>
  <si>
    <t>ヤ行</t>
    <rPh sb="1" eb="2">
      <t>ギョウ</t>
    </rPh>
    <phoneticPr fontId="1"/>
  </si>
  <si>
    <t>ラ行</t>
    <rPh sb="1" eb="2">
      <t>ギョウ</t>
    </rPh>
    <phoneticPr fontId="1"/>
  </si>
  <si>
    <t>ワ行</t>
    <rPh sb="1" eb="2">
      <t>ギョウ</t>
    </rPh>
    <phoneticPr fontId="1"/>
  </si>
  <si>
    <t>母音</t>
    <rPh sb="0" eb="2">
      <t>ボイン</t>
    </rPh>
    <phoneticPr fontId="1"/>
  </si>
  <si>
    <t>数字</t>
    <rPh sb="0" eb="2">
      <t>スウジ</t>
    </rPh>
    <phoneticPr fontId="1"/>
  </si>
  <si>
    <t>A</t>
    <phoneticPr fontId="1"/>
  </si>
  <si>
    <t>子音</t>
    <rPh sb="0" eb="2">
      <t>シイン</t>
    </rPh>
    <phoneticPr fontId="1"/>
  </si>
  <si>
    <t>文字コード表</t>
    <rPh sb="0" eb="2">
      <t>モジ</t>
    </rPh>
    <rPh sb="5" eb="6">
      <t>ヒョウ</t>
    </rPh>
    <phoneticPr fontId="1"/>
  </si>
  <si>
    <t>""</t>
    <phoneticPr fontId="1"/>
  </si>
  <si>
    <t>"k"</t>
    <phoneticPr fontId="1"/>
  </si>
  <si>
    <t>"s"</t>
    <phoneticPr fontId="1"/>
  </si>
  <si>
    <t>"t"</t>
    <phoneticPr fontId="1"/>
  </si>
  <si>
    <t>"n"</t>
    <phoneticPr fontId="1"/>
  </si>
  <si>
    <t>"h"</t>
    <phoneticPr fontId="1"/>
  </si>
  <si>
    <t>"m"</t>
    <phoneticPr fontId="1"/>
  </si>
  <si>
    <t>"y"</t>
    <phoneticPr fontId="1"/>
  </si>
  <si>
    <t>"r"</t>
    <phoneticPr fontId="1"/>
  </si>
  <si>
    <t>"a"</t>
    <phoneticPr fontId="1"/>
  </si>
  <si>
    <t>"I"</t>
    <phoneticPr fontId="1"/>
  </si>
  <si>
    <t>"u"</t>
    <phoneticPr fontId="1"/>
  </si>
  <si>
    <t>"e"</t>
    <phoneticPr fontId="1"/>
  </si>
  <si>
    <t>"o"</t>
    <phoneticPr fontId="1"/>
  </si>
  <si>
    <t>PCGメモリ上</t>
    <rPh sb="6" eb="7">
      <t>ジョウ</t>
    </rPh>
    <phoneticPr fontId="1"/>
  </si>
  <si>
    <t>ヘ</t>
    <phoneticPr fontId="1"/>
  </si>
  <si>
    <t>①16で割った商が8以下のとき、通常変換</t>
    <rPh sb="4" eb="5">
      <t>ワ</t>
    </rPh>
    <rPh sb="7" eb="8">
      <t>ショウ</t>
    </rPh>
    <rPh sb="10" eb="12">
      <t>イカ</t>
    </rPh>
    <rPh sb="16" eb="20">
      <t>ツウジョウヘンカン</t>
    </rPh>
    <phoneticPr fontId="1"/>
  </si>
  <si>
    <t>モールスツリー上の文字コード→ローマ字変換</t>
    <rPh sb="7" eb="8">
      <t>ジョウ</t>
    </rPh>
    <rPh sb="9" eb="11">
      <t>モジ</t>
    </rPh>
    <rPh sb="18" eb="19">
      <t>ジ</t>
    </rPh>
    <rPh sb="19" eb="21">
      <t>ヘンカン</t>
    </rPh>
    <phoneticPr fontId="1"/>
  </si>
  <si>
    <t>③16で割った商が10のとき、-160+#30 が数字の文字コード</t>
    <rPh sb="4" eb="5">
      <t>ワ</t>
    </rPh>
    <rPh sb="7" eb="8">
      <t>ショウ</t>
    </rPh>
    <rPh sb="25" eb="27">
      <t>スウジ</t>
    </rPh>
    <rPh sb="28" eb="30">
      <t>モジ</t>
    </rPh>
    <phoneticPr fontId="1"/>
  </si>
  <si>
    <t>ガ行</t>
    <rPh sb="1" eb="2">
      <t>ギョウ</t>
    </rPh>
    <phoneticPr fontId="1"/>
  </si>
  <si>
    <t>ザ行</t>
    <rPh sb="1" eb="2">
      <t>ギョウ</t>
    </rPh>
    <phoneticPr fontId="1"/>
  </si>
  <si>
    <t>ダ行</t>
    <rPh sb="1" eb="2">
      <t>ギョウ</t>
    </rPh>
    <phoneticPr fontId="1"/>
  </si>
  <si>
    <t>バ行</t>
    <rPh sb="1" eb="2">
      <t>ギョウ</t>
    </rPh>
    <phoneticPr fontId="1"/>
  </si>
  <si>
    <t>パ行</t>
    <rPh sb="1" eb="2">
      <t>ギョウ</t>
    </rPh>
    <phoneticPr fontId="1"/>
  </si>
  <si>
    <t>(濁点、半濁点が来たら言い直しの例外処理に入る)</t>
    <rPh sb="1" eb="3">
      <t>ダクテン</t>
    </rPh>
    <rPh sb="4" eb="7">
      <t>ハンダクテン</t>
    </rPh>
    <rPh sb="8" eb="9">
      <t>キ</t>
    </rPh>
    <rPh sb="11" eb="12">
      <t>イ</t>
    </rPh>
    <rPh sb="13" eb="14">
      <t>ナオ</t>
    </rPh>
    <rPh sb="16" eb="20">
      <t>レイガイショリ</t>
    </rPh>
    <rPh sb="21" eb="22">
      <t>ハイ</t>
    </rPh>
    <phoneticPr fontId="1"/>
  </si>
  <si>
    <r>
      <t>②16で割った商が9のとき、</t>
    </r>
    <r>
      <rPr>
        <b/>
        <sz val="11"/>
        <color theme="1"/>
        <rFont val="Yu Gothic"/>
        <family val="3"/>
        <charset val="128"/>
        <scheme val="minor"/>
      </rPr>
      <t>"</t>
    </r>
    <r>
      <rPr>
        <sz val="11"/>
        <color theme="1"/>
        <rFont val="Yu Gothic"/>
        <family val="2"/>
        <scheme val="minor"/>
      </rPr>
      <t>wa", "n", "゛", "゜", "wo"</t>
    </r>
    <rPh sb="4" eb="5">
      <t>ワ</t>
    </rPh>
    <rPh sb="7" eb="8">
      <t>ショウ</t>
    </rPh>
    <phoneticPr fontId="1"/>
  </si>
  <si>
    <t>"g" = "k" &amp; "゛"</t>
    <phoneticPr fontId="1"/>
  </si>
  <si>
    <t>"z" = "s" &amp; "゛"</t>
    <phoneticPr fontId="1"/>
  </si>
  <si>
    <t>"d" = "t" &amp; "゛"</t>
    <phoneticPr fontId="1"/>
  </si>
  <si>
    <t>"b" = "h" &amp; "゛"</t>
    <phoneticPr fontId="1"/>
  </si>
  <si>
    <t>"p" = "h" &amp; "゜"</t>
    <phoneticPr fontId="1"/>
  </si>
  <si>
    <t>数値-ローマ字変換表</t>
    <rPh sb="0" eb="2">
      <t>スウチ</t>
    </rPh>
    <rPh sb="6" eb="7">
      <t>ジ</t>
    </rPh>
    <rPh sb="7" eb="9">
      <t>ヘンカン</t>
    </rPh>
    <rPh sb="9" eb="10">
      <t>ヒョウ</t>
    </rPh>
    <phoneticPr fontId="1"/>
  </si>
  <si>
    <t>2022/4/30 IYN elec.</t>
    <phoneticPr fontId="1"/>
  </si>
  <si>
    <t xml:space="preserve"> "Error"</t>
  </si>
  <si>
    <t xml:space="preserve"> "ヘ"</t>
  </si>
  <si>
    <t xml:space="preserve"> "゛"</t>
  </si>
  <si>
    <t xml:space="preserve"> "ラ"</t>
  </si>
  <si>
    <t xml:space="preserve"> "ヌ"</t>
  </si>
  <si>
    <t xml:space="preserve"> "5"</t>
  </si>
  <si>
    <t xml:space="preserve"> "4"</t>
  </si>
  <si>
    <t xml:space="preserve"> "ク"</t>
  </si>
  <si>
    <t xml:space="preserve"> "3"</t>
  </si>
  <si>
    <t xml:space="preserve"> "ウ"</t>
  </si>
  <si>
    <t xml:space="preserve"> "チ"</t>
  </si>
  <si>
    <t xml:space="preserve"> "ト"</t>
  </si>
  <si>
    <t xml:space="preserve"> "ミ"</t>
  </si>
  <si>
    <t xml:space="preserve"> "ノ"</t>
  </si>
  <si>
    <t xml:space="preserve"> "゜"</t>
  </si>
  <si>
    <t xml:space="preserve"> "?"</t>
  </si>
  <si>
    <t xml:space="preserve"> "2"</t>
  </si>
  <si>
    <t xml:space="preserve"> "イ"</t>
  </si>
  <si>
    <t xml:space="preserve"> "ナ"</t>
  </si>
  <si>
    <t xml:space="preserve"> "カ"</t>
  </si>
  <si>
    <t xml:space="preserve"> "オ"</t>
  </si>
  <si>
    <t xml:space="preserve"> "ヰ"</t>
  </si>
  <si>
    <t xml:space="preserve"> "ロ"</t>
  </si>
  <si>
    <t xml:space="preserve"> "ン"</t>
  </si>
  <si>
    <t xml:space="preserve"> "テ"</t>
  </si>
  <si>
    <t xml:space="preserve"> "ヤ"</t>
  </si>
  <si>
    <t xml:space="preserve"> "ツ"</t>
  </si>
  <si>
    <t xml:space="preserve"> "ヱ"</t>
  </si>
  <si>
    <t xml:space="preserve"> "ヲ"</t>
  </si>
  <si>
    <t xml:space="preserve"> "セ"</t>
  </si>
  <si>
    <t xml:space="preserve"> "1"</t>
  </si>
  <si>
    <t xml:space="preserve"> "ム"</t>
  </si>
  <si>
    <t xml:space="preserve"> "タ"</t>
  </si>
  <si>
    <t xml:space="preserve"> "ホ"</t>
  </si>
  <si>
    <t xml:space="preserve"> "ハ"</t>
  </si>
  <si>
    <t xml:space="preserve"> "6"</t>
  </si>
  <si>
    <t xml:space="preserve"> "メ"</t>
  </si>
  <si>
    <t xml:space="preserve"> "マ"</t>
  </si>
  <si>
    <t xml:space="preserve"> "モ"</t>
  </si>
  <si>
    <t xml:space="preserve"> "ユ"</t>
  </si>
  <si>
    <t xml:space="preserve"> "ワ"</t>
  </si>
  <si>
    <t xml:space="preserve"> "ニ"</t>
  </si>
  <si>
    <t xml:space="preserve"> "キ"</t>
  </si>
  <si>
    <t xml:space="preserve"> "サ"</t>
  </si>
  <si>
    <t xml:space="preserve"> "ケ"</t>
  </si>
  <si>
    <t xml:space="preserve"> "ル"</t>
  </si>
  <si>
    <t xml:space="preserve"> "エ"</t>
  </si>
  <si>
    <t xml:space="preserve"> "ヨ"</t>
  </si>
  <si>
    <t xml:space="preserve"> "リ"</t>
  </si>
  <si>
    <t xml:space="preserve"> "フ"</t>
  </si>
  <si>
    <t xml:space="preserve"> "7"</t>
  </si>
  <si>
    <t xml:space="preserve"> "ヒ"</t>
  </si>
  <si>
    <t xml:space="preserve"> "ネ"</t>
  </si>
  <si>
    <t xml:space="preserve"> "シ"</t>
  </si>
  <si>
    <t xml:space="preserve"> "ア"</t>
  </si>
  <si>
    <t xml:space="preserve"> "レ"</t>
  </si>
  <si>
    <t xml:space="preserve"> "ソ"</t>
  </si>
  <si>
    <t xml:space="preserve"> "8"</t>
  </si>
  <si>
    <t xml:space="preserve"> "ス"</t>
  </si>
  <si>
    <t xml:space="preserve"> "コ"</t>
  </si>
  <si>
    <t xml:space="preserve"> "9"</t>
  </si>
  <si>
    <t xml:space="preserve"> "0"</t>
  </si>
  <si>
    <t xml:space="preserve"> "ー"</t>
  </si>
  <si>
    <t xml:space="preserve">    </t>
  </si>
  <si>
    <t>A5</t>
    <phoneticPr fontId="1"/>
  </si>
  <si>
    <t>A4</t>
    <phoneticPr fontId="1"/>
  </si>
  <si>
    <t>12</t>
    <phoneticPr fontId="1"/>
  </si>
  <si>
    <t>A3</t>
    <phoneticPr fontId="1"/>
  </si>
  <si>
    <t>02</t>
    <phoneticPr fontId="1"/>
  </si>
  <si>
    <t>31</t>
    <phoneticPr fontId="1"/>
  </si>
  <si>
    <t>34</t>
    <phoneticPr fontId="1"/>
  </si>
  <si>
    <t>61</t>
    <phoneticPr fontId="1"/>
  </si>
  <si>
    <t>44</t>
    <phoneticPr fontId="1"/>
  </si>
  <si>
    <t>93</t>
    <phoneticPr fontId="1"/>
  </si>
  <si>
    <t>A2</t>
    <phoneticPr fontId="1"/>
  </si>
  <si>
    <t>01</t>
    <phoneticPr fontId="1"/>
  </si>
  <si>
    <t>40</t>
    <phoneticPr fontId="1"/>
  </si>
  <si>
    <t>10</t>
    <phoneticPr fontId="1"/>
  </si>
  <si>
    <t>94</t>
    <phoneticPr fontId="1"/>
  </si>
  <si>
    <t>04</t>
    <phoneticPr fontId="1"/>
  </si>
  <si>
    <t>71</t>
    <phoneticPr fontId="1"/>
  </si>
  <si>
    <t>84</t>
    <phoneticPr fontId="1"/>
  </si>
  <si>
    <t>91</t>
    <phoneticPr fontId="1"/>
  </si>
  <si>
    <t>33</t>
    <phoneticPr fontId="1"/>
  </si>
  <si>
    <t>70</t>
    <phoneticPr fontId="1"/>
  </si>
  <si>
    <t>32</t>
    <phoneticPr fontId="1"/>
  </si>
  <si>
    <t>73</t>
    <phoneticPr fontId="1"/>
  </si>
  <si>
    <t>23</t>
    <phoneticPr fontId="1"/>
  </si>
  <si>
    <t>A1</t>
    <phoneticPr fontId="1"/>
  </si>
  <si>
    <t>62</t>
    <phoneticPr fontId="1"/>
  </si>
  <si>
    <t>30</t>
    <phoneticPr fontId="1"/>
  </si>
  <si>
    <t>54</t>
    <phoneticPr fontId="1"/>
  </si>
  <si>
    <t>50</t>
    <phoneticPr fontId="1"/>
  </si>
  <si>
    <t>A6</t>
    <phoneticPr fontId="1"/>
  </si>
  <si>
    <t>63</t>
    <phoneticPr fontId="1"/>
  </si>
  <si>
    <t>60</t>
    <phoneticPr fontId="1"/>
  </si>
  <si>
    <t>64</t>
    <phoneticPr fontId="1"/>
  </si>
  <si>
    <t>72</t>
    <phoneticPr fontId="1"/>
  </si>
  <si>
    <t>90</t>
    <phoneticPr fontId="1"/>
  </si>
  <si>
    <t>41</t>
    <phoneticPr fontId="1"/>
  </si>
  <si>
    <t>11</t>
    <phoneticPr fontId="1"/>
  </si>
  <si>
    <t>20</t>
    <phoneticPr fontId="1"/>
  </si>
  <si>
    <t>13</t>
    <phoneticPr fontId="1"/>
  </si>
  <si>
    <t>82</t>
    <phoneticPr fontId="1"/>
  </si>
  <si>
    <t>03</t>
    <phoneticPr fontId="1"/>
  </si>
  <si>
    <t>74</t>
    <phoneticPr fontId="1"/>
  </si>
  <si>
    <t>81</t>
    <phoneticPr fontId="1"/>
  </si>
  <si>
    <t>52</t>
    <phoneticPr fontId="1"/>
  </si>
  <si>
    <t>A7</t>
    <phoneticPr fontId="1"/>
  </si>
  <si>
    <t>51</t>
    <phoneticPr fontId="1"/>
  </si>
  <si>
    <t>43</t>
    <phoneticPr fontId="1"/>
  </si>
  <si>
    <t>21</t>
    <phoneticPr fontId="1"/>
  </si>
  <si>
    <t>00</t>
    <phoneticPr fontId="1"/>
  </si>
  <si>
    <t>95</t>
    <phoneticPr fontId="1"/>
  </si>
  <si>
    <t>83</t>
    <phoneticPr fontId="1"/>
  </si>
  <si>
    <t>24</t>
    <phoneticPr fontId="1"/>
  </si>
  <si>
    <t>A8</t>
    <phoneticPr fontId="1"/>
  </si>
  <si>
    <t>22</t>
    <phoneticPr fontId="1"/>
  </si>
  <si>
    <t>14</t>
    <phoneticPr fontId="1"/>
  </si>
  <si>
    <t>A9</t>
    <phoneticPr fontId="1"/>
  </si>
  <si>
    <t>A0</t>
    <phoneticPr fontId="1"/>
  </si>
  <si>
    <t>96</t>
    <phoneticPr fontId="1"/>
  </si>
  <si>
    <t>-</t>
    <phoneticPr fontId="1"/>
  </si>
  <si>
    <t>E4</t>
    <phoneticPr fontId="1"/>
  </si>
  <si>
    <t>PCG転送アドレス計算</t>
    <rPh sb="3" eb="5">
      <t>テンソウ</t>
    </rPh>
    <rPh sb="9" eb="11">
      <t>ケイサン</t>
    </rPh>
    <phoneticPr fontId="1"/>
  </si>
  <si>
    <t>2022/5/5 IYN elec.</t>
    <phoneticPr fontId="1"/>
  </si>
  <si>
    <t>①「らりるれろわん゛゜」の9文字を2文字後ろにずらす</t>
    <rPh sb="14" eb="16">
      <t>モジ</t>
    </rPh>
    <rPh sb="18" eb="20">
      <t>モジ</t>
    </rPh>
    <rPh sb="20" eb="21">
      <t>ウシ</t>
    </rPh>
    <phoneticPr fontId="1"/>
  </si>
  <si>
    <t>②「よ」を2文字後ろにずらす</t>
    <rPh sb="6" eb="8">
      <t>モジ</t>
    </rPh>
    <rPh sb="8" eb="9">
      <t>ウシ</t>
    </rPh>
    <phoneticPr fontId="1"/>
  </si>
  <si>
    <t>③「ゆ」を1文字後ろにずらす</t>
    <rPh sb="5" eb="8">
      <t>イチモジ</t>
    </rPh>
    <rPh sb="8" eb="9">
      <t>ウシ</t>
    </rPh>
    <phoneticPr fontId="1"/>
  </si>
  <si>
    <t>⑤「ー」を#B0から#E2にコピー</t>
    <phoneticPr fontId="1"/>
  </si>
  <si>
    <t>④「ヲ」をA6から#E4にコピー</t>
    <phoneticPr fontId="1"/>
  </si>
  <si>
    <t>オフセット</t>
    <phoneticPr fontId="1"/>
  </si>
  <si>
    <t>1文字のバイト数</t>
    <rPh sb="0" eb="8">
      <t>イチモジノバイトスウ</t>
    </rPh>
    <phoneticPr fontId="1"/>
  </si>
  <si>
    <t>=0+8*hex2dec("D7")</t>
    <phoneticPr fontId="1"/>
  </si>
  <si>
    <t>①src</t>
    <phoneticPr fontId="1"/>
  </si>
  <si>
    <t>①dst</t>
    <phoneticPr fontId="1"/>
  </si>
  <si>
    <t>=0+8*hex2dec("D9")</t>
    <phoneticPr fontId="1"/>
  </si>
  <si>
    <t>①size</t>
    <phoneticPr fontId="1"/>
  </si>
  <si>
    <t>=8*9</t>
    <phoneticPr fontId="1"/>
  </si>
  <si>
    <t>①#70未満のとき、値を16で割って5をかけたもの+値&amp;15+&amp;HB1</t>
    <rPh sb="4" eb="6">
      <t>ミマン</t>
    </rPh>
    <rPh sb="10" eb="11">
      <t>アタイ</t>
    </rPh>
    <rPh sb="15" eb="16">
      <t>ワ</t>
    </rPh>
    <rPh sb="26" eb="27">
      <t>アタイ</t>
    </rPh>
    <phoneticPr fontId="1"/>
  </si>
  <si>
    <t>③160以上のとき、-160+#3０が数字の文字コード</t>
    <rPh sb="4" eb="6">
      <t>イジョウ</t>
    </rPh>
    <rPh sb="19" eb="21">
      <t>スウジ</t>
    </rPh>
    <rPh sb="22" eb="24">
      <t>モジ</t>
    </rPh>
    <phoneticPr fontId="1"/>
  </si>
  <si>
    <t>D5</t>
    <phoneticPr fontId="1"/>
  </si>
  <si>
    <t>D6</t>
    <phoneticPr fontId="1"/>
  </si>
  <si>
    <t>D7</t>
    <phoneticPr fontId="1"/>
  </si>
  <si>
    <t>D8</t>
    <phoneticPr fontId="1"/>
  </si>
  <si>
    <t>D9</t>
    <phoneticPr fontId="1"/>
  </si>
  <si>
    <t>DA</t>
    <phoneticPr fontId="1"/>
  </si>
  <si>
    <t>DB</t>
    <phoneticPr fontId="1"/>
  </si>
  <si>
    <t>DC</t>
    <phoneticPr fontId="1"/>
  </si>
  <si>
    <t>DD</t>
    <phoneticPr fontId="1"/>
  </si>
  <si>
    <t>DE</t>
    <phoneticPr fontId="1"/>
  </si>
  <si>
    <t>DF</t>
    <phoneticPr fontId="1"/>
  </si>
  <si>
    <t>B0</t>
    <phoneticPr fontId="1"/>
  </si>
  <si>
    <t>B2</t>
    <phoneticPr fontId="1"/>
  </si>
  <si>
    <t>B4</t>
    <phoneticPr fontId="1"/>
  </si>
  <si>
    <t>3F</t>
    <phoneticPr fontId="1"/>
  </si>
  <si>
    <t>(C=7)*(B&amp;15)+(C=8)*(B&amp;15+5)+(C=9)*(B&amp;15+10)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</si>
</sst>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0" fillId="4" borderId="0" xfId="0" applyNumberFormat="1" applyFill="1" applyAlignment="1">
      <alignment horizontal="right" vertical="top"/>
    </xf>
    <xf numFmtId="0" fontId="0" fillId="0" borderId="0" xfId="0" applyNumberFormat="1" applyAlignment="1">
      <alignment vertical="top"/>
    </xf>
    <xf numFmtId="0" fontId="0" fillId="2" borderId="5" xfId="0" applyNumberFormat="1" applyFill="1" applyBorder="1" applyAlignment="1">
      <alignment horizontal="right" vertical="top"/>
    </xf>
    <xf numFmtId="0" fontId="0" fillId="2" borderId="6" xfId="0" applyNumberFormat="1" applyFill="1" applyBorder="1" applyAlignment="1">
      <alignment horizontal="right" vertical="top"/>
    </xf>
    <xf numFmtId="0" fontId="0" fillId="2" borderId="7" xfId="0" applyNumberFormat="1" applyFill="1" applyBorder="1" applyAlignment="1">
      <alignment horizontal="right" vertical="top"/>
    </xf>
    <xf numFmtId="0" fontId="0" fillId="2" borderId="8" xfId="0" applyNumberFormat="1" applyFill="1" applyBorder="1" applyAlignment="1">
      <alignment horizontal="right" vertical="top"/>
    </xf>
    <xf numFmtId="0" fontId="0" fillId="2" borderId="0" xfId="0" applyNumberFormat="1" applyFill="1" applyBorder="1" applyAlignment="1">
      <alignment horizontal="right" vertical="top"/>
    </xf>
    <xf numFmtId="0" fontId="0" fillId="2" borderId="9" xfId="0" applyNumberFormat="1" applyFill="1" applyBorder="1" applyAlignment="1">
      <alignment horizontal="right" vertical="top"/>
    </xf>
    <xf numFmtId="0" fontId="0" fillId="0" borderId="5" xfId="0" applyNumberFormat="1" applyBorder="1" applyAlignment="1">
      <alignment horizontal="right" vertical="top"/>
    </xf>
    <xf numFmtId="0" fontId="0" fillId="0" borderId="6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right" vertical="top"/>
    </xf>
    <xf numFmtId="0" fontId="0" fillId="0" borderId="8" xfId="0" applyNumberFormat="1" applyBorder="1" applyAlignment="1">
      <alignment horizontal="right" vertical="top"/>
    </xf>
    <xf numFmtId="0" fontId="0" fillId="0" borderId="0" xfId="0" applyNumberFormat="1" applyBorder="1" applyAlignment="1">
      <alignment horizontal="right" vertical="top"/>
    </xf>
    <xf numFmtId="0" fontId="0" fillId="0" borderId="9" xfId="0" applyNumberFormat="1" applyBorder="1" applyAlignment="1">
      <alignment horizontal="right" vertical="top"/>
    </xf>
    <xf numFmtId="0" fontId="0" fillId="3" borderId="8" xfId="0" applyNumberFormat="1" applyFill="1" applyBorder="1" applyAlignment="1">
      <alignment horizontal="right" vertical="top"/>
    </xf>
    <xf numFmtId="0" fontId="0" fillId="3" borderId="0" xfId="0" applyNumberFormat="1" applyFill="1" applyBorder="1" applyAlignment="1">
      <alignment horizontal="right" vertical="top"/>
    </xf>
    <xf numFmtId="0" fontId="0" fillId="3" borderId="9" xfId="0" applyNumberFormat="1" applyFill="1" applyBorder="1" applyAlignment="1">
      <alignment horizontal="right" vertical="top"/>
    </xf>
    <xf numFmtId="0" fontId="0" fillId="3" borderId="10" xfId="0" applyNumberFormat="1" applyFill="1" applyBorder="1" applyAlignment="1">
      <alignment horizontal="right" vertical="top"/>
    </xf>
    <xf numFmtId="0" fontId="0" fillId="3" borderId="11" xfId="0" applyNumberFormat="1" applyFill="1" applyBorder="1" applyAlignment="1">
      <alignment horizontal="right" vertical="top"/>
    </xf>
    <xf numFmtId="0" fontId="0" fillId="4" borderId="12" xfId="0" applyNumberFormat="1" applyFill="1" applyBorder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6" borderId="0" xfId="0" applyNumberFormat="1" applyFill="1" applyAlignment="1">
      <alignment horizontal="right" vertical="top"/>
    </xf>
    <xf numFmtId="0" fontId="0" fillId="7" borderId="0" xfId="0" applyNumberFormat="1" applyFill="1" applyAlignment="1">
      <alignment horizontal="right" vertical="top"/>
    </xf>
    <xf numFmtId="0" fontId="0" fillId="0" borderId="4" xfId="0" applyNumberFormat="1" applyBorder="1" applyAlignment="1">
      <alignment horizontal="right" vertical="top"/>
    </xf>
    <xf numFmtId="0" fontId="0" fillId="3" borderId="4" xfId="0" applyNumberFormat="1" applyFill="1" applyBorder="1" applyAlignment="1">
      <alignment horizontal="right" vertical="top"/>
    </xf>
    <xf numFmtId="0" fontId="0" fillId="5" borderId="4" xfId="0" applyNumberFormat="1" applyFill="1" applyBorder="1" applyAlignment="1">
      <alignment horizontal="right" vertical="top"/>
    </xf>
    <xf numFmtId="0" fontId="0" fillId="8" borderId="0" xfId="0" applyNumberFormat="1" applyFill="1" applyAlignment="1">
      <alignment horizontal="left" vertical="top"/>
    </xf>
    <xf numFmtId="49" fontId="0" fillId="0" borderId="0" xfId="0" applyNumberFormat="1"/>
    <xf numFmtId="0" fontId="0" fillId="5" borderId="0" xfId="0" applyNumberFormat="1" applyFill="1" applyAlignment="1">
      <alignment horizontal="right" vertical="top"/>
    </xf>
    <xf numFmtId="0" fontId="0" fillId="5" borderId="0" xfId="0" applyFill="1"/>
    <xf numFmtId="0" fontId="0" fillId="9" borderId="0" xfId="0" applyNumberFormat="1" applyFill="1" applyAlignment="1">
      <alignment horizontal="right" vertical="top"/>
    </xf>
    <xf numFmtId="0" fontId="0" fillId="0" borderId="0" xfId="0" applyFill="1"/>
    <xf numFmtId="49" fontId="0" fillId="10" borderId="0" xfId="0" applyNumberFormat="1" applyFill="1"/>
    <xf numFmtId="0" fontId="0" fillId="4" borderId="4" xfId="0" applyNumberFormat="1" applyFill="1" applyBorder="1" applyAlignment="1">
      <alignment horizontal="right" vertical="top"/>
    </xf>
    <xf numFmtId="0" fontId="0" fillId="4" borderId="4" xfId="0" applyFill="1" applyBorder="1"/>
    <xf numFmtId="49" fontId="6" fillId="0" borderId="0" xfId="0" applyNumberFormat="1" applyFont="1"/>
    <xf numFmtId="0" fontId="0" fillId="0" borderId="0" xfId="0" applyNumberFormat="1"/>
    <xf numFmtId="0" fontId="0" fillId="11" borderId="8" xfId="0" applyNumberFormat="1" applyFill="1" applyBorder="1" applyAlignment="1">
      <alignment horizontal="right" vertical="top"/>
    </xf>
    <xf numFmtId="0" fontId="0" fillId="11" borderId="0" xfId="0" applyNumberFormat="1" applyFill="1" applyBorder="1" applyAlignment="1">
      <alignment horizontal="right" vertical="top"/>
    </xf>
    <xf numFmtId="0" fontId="0" fillId="11" borderId="9" xfId="0" applyNumberFormat="1" applyFill="1" applyBorder="1" applyAlignment="1">
      <alignment horizontal="right" vertical="top"/>
    </xf>
    <xf numFmtId="0" fontId="0" fillId="11" borderId="10" xfId="0" applyNumberFormat="1" applyFill="1" applyBorder="1" applyAlignment="1">
      <alignment horizontal="right" vertical="top"/>
    </xf>
    <xf numFmtId="0" fontId="0" fillId="11" borderId="11" xfId="0" applyNumberFormat="1" applyFill="1" applyBorder="1" applyAlignment="1">
      <alignment horizontal="right" vertical="top"/>
    </xf>
    <xf numFmtId="0" fontId="0" fillId="11" borderId="12" xfId="0" applyNumberFormat="1" applyFill="1" applyBorder="1" applyAlignment="1">
      <alignment horizontal="right" vertical="top"/>
    </xf>
    <xf numFmtId="0" fontId="0" fillId="11" borderId="0" xfId="0" applyNumberFormat="1" applyFill="1" applyAlignment="1">
      <alignment horizontal="righ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27</xdr:row>
      <xdr:rowOff>152400</xdr:rowOff>
    </xdr:from>
    <xdr:to>
      <xdr:col>27</xdr:col>
      <xdr:colOff>219718</xdr:colOff>
      <xdr:row>53</xdr:row>
      <xdr:rowOff>196505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97A662-26A9-4B45-A28A-3967FBB2A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6196013"/>
          <a:ext cx="3277243" cy="58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385762</xdr:colOff>
      <xdr:row>0</xdr:row>
      <xdr:rowOff>119062</xdr:rowOff>
    </xdr:from>
    <xdr:to>
      <xdr:col>15</xdr:col>
      <xdr:colOff>234005</xdr:colOff>
      <xdr:row>26</xdr:row>
      <xdr:rowOff>163167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003746-0140-6C9B-D357-2481586FB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3762" y="119062"/>
          <a:ext cx="3277243" cy="58638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at" connectionId="1" xr16:uid="{2D5551AA-ABA5-4157-93C2-824C4AD1B1D7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"/>
  <sheetViews>
    <sheetView zoomScale="50" zoomScaleNormal="50" workbookViewId="0">
      <selection activeCell="F41" sqref="F41"/>
    </sheetView>
  </sheetViews>
  <sheetFormatPr defaultRowHeight="17.649999999999999"/>
  <cols>
    <col min="2" max="2" width="12" bestFit="1" customWidth="1"/>
  </cols>
  <sheetData>
    <row r="1" spans="1:4">
      <c r="A1" t="s">
        <v>0</v>
      </c>
    </row>
    <row r="2" spans="1:4">
      <c r="A2" t="s">
        <v>1</v>
      </c>
    </row>
    <row r="4" spans="1:4" ht="18" thickBot="1">
      <c r="B4" t="s">
        <v>2</v>
      </c>
      <c r="C4" t="s">
        <v>3</v>
      </c>
    </row>
    <row r="5" spans="1:4">
      <c r="B5">
        <v>0</v>
      </c>
      <c r="C5" s="1">
        <v>3</v>
      </c>
      <c r="D5" t="s">
        <v>4</v>
      </c>
    </row>
    <row r="6" spans="1:4">
      <c r="B6">
        <v>1</v>
      </c>
      <c r="C6" s="2">
        <v>93</v>
      </c>
      <c r="D6" t="s">
        <v>5</v>
      </c>
    </row>
    <row r="7" spans="1:4" ht="18" thickBot="1">
      <c r="B7">
        <v>2</v>
      </c>
      <c r="C7" s="3">
        <v>0</v>
      </c>
      <c r="D7" t="s">
        <v>6</v>
      </c>
    </row>
    <row r="8" spans="1:4">
      <c r="B8">
        <v>3</v>
      </c>
      <c r="C8" s="1">
        <v>6</v>
      </c>
      <c r="D8" t="s">
        <v>4</v>
      </c>
    </row>
    <row r="9" spans="1:4">
      <c r="B9">
        <v>4</v>
      </c>
      <c r="C9" s="2">
        <v>51</v>
      </c>
      <c r="D9" t="s">
        <v>5</v>
      </c>
    </row>
    <row r="10" spans="1:4" ht="18" thickBot="1">
      <c r="B10">
        <v>5</v>
      </c>
      <c r="C10" s="3" t="s">
        <v>7</v>
      </c>
      <c r="D10" t="s">
        <v>6</v>
      </c>
    </row>
    <row r="11" spans="1:4">
      <c r="B11">
        <v>6</v>
      </c>
      <c r="C11" s="1">
        <v>9</v>
      </c>
      <c r="D11" t="s">
        <v>4</v>
      </c>
    </row>
    <row r="12" spans="1:4">
      <c r="B12">
        <v>7</v>
      </c>
      <c r="C12" s="2">
        <v>27</v>
      </c>
      <c r="D12" t="s">
        <v>5</v>
      </c>
    </row>
    <row r="13" spans="1:4" ht="18" thickBot="1">
      <c r="B13">
        <v>8</v>
      </c>
      <c r="C13" s="3" t="s">
        <v>8</v>
      </c>
      <c r="D13" t="s">
        <v>6</v>
      </c>
    </row>
    <row r="14" spans="1:4">
      <c r="B14">
        <v>9</v>
      </c>
      <c r="C14" s="1">
        <v>12</v>
      </c>
      <c r="D14" t="s">
        <v>4</v>
      </c>
    </row>
    <row r="15" spans="1:4">
      <c r="B15">
        <v>10</v>
      </c>
      <c r="C15" s="2">
        <v>21</v>
      </c>
      <c r="D15" t="s">
        <v>5</v>
      </c>
    </row>
    <row r="16" spans="1:4" ht="18" thickBot="1">
      <c r="B16">
        <v>11</v>
      </c>
      <c r="C16" s="3" t="s">
        <v>9</v>
      </c>
      <c r="D16" t="s">
        <v>6</v>
      </c>
    </row>
    <row r="17" spans="2:4">
      <c r="B17">
        <v>12</v>
      </c>
      <c r="C17" s="1">
        <v>15</v>
      </c>
      <c r="D17" t="s">
        <v>4</v>
      </c>
    </row>
    <row r="18" spans="2:4">
      <c r="B18">
        <v>13</v>
      </c>
      <c r="C18" s="2">
        <v>18</v>
      </c>
      <c r="D18" t="s">
        <v>5</v>
      </c>
    </row>
    <row r="19" spans="2:4" ht="18" thickBot="1">
      <c r="B19">
        <v>14</v>
      </c>
      <c r="C19" s="3" t="s">
        <v>10</v>
      </c>
      <c r="D19" t="s">
        <v>6</v>
      </c>
    </row>
    <row r="20" spans="2:4">
      <c r="B20">
        <v>15</v>
      </c>
      <c r="C20" s="1">
        <v>0</v>
      </c>
      <c r="D20" t="s">
        <v>4</v>
      </c>
    </row>
    <row r="21" spans="2:4">
      <c r="B21">
        <v>16</v>
      </c>
      <c r="C21" s="2">
        <v>0</v>
      </c>
      <c r="D21" t="s">
        <v>5</v>
      </c>
    </row>
    <row r="22" spans="2:4" ht="18" thickBot="1">
      <c r="B22">
        <v>17</v>
      </c>
      <c r="C22" s="3">
        <v>5</v>
      </c>
      <c r="D22" t="s">
        <v>6</v>
      </c>
    </row>
    <row r="23" spans="2:4">
      <c r="B23">
        <v>18</v>
      </c>
      <c r="C23" s="1">
        <v>0</v>
      </c>
      <c r="D23" t="s">
        <v>4</v>
      </c>
    </row>
    <row r="24" spans="2:4">
      <c r="B24">
        <v>19</v>
      </c>
      <c r="C24" s="2">
        <v>0</v>
      </c>
      <c r="D24" t="s">
        <v>5</v>
      </c>
    </row>
    <row r="25" spans="2:4" ht="18" thickBot="1">
      <c r="B25">
        <v>20</v>
      </c>
      <c r="C25" s="3">
        <v>4</v>
      </c>
      <c r="D25" t="s">
        <v>6</v>
      </c>
    </row>
    <row r="26" spans="2:4">
      <c r="B26">
        <v>21</v>
      </c>
      <c r="C26" s="1">
        <v>0</v>
      </c>
      <c r="D26" t="s">
        <v>4</v>
      </c>
    </row>
    <row r="27" spans="2:4">
      <c r="B27">
        <v>22</v>
      </c>
      <c r="C27" s="2">
        <v>24</v>
      </c>
      <c r="D27" t="s">
        <v>5</v>
      </c>
    </row>
    <row r="28" spans="2:4" ht="18" thickBot="1">
      <c r="B28">
        <v>23</v>
      </c>
      <c r="C28" s="3" t="s">
        <v>11</v>
      </c>
      <c r="D28" t="s">
        <v>6</v>
      </c>
    </row>
    <row r="29" spans="2:4">
      <c r="B29">
        <v>24</v>
      </c>
      <c r="C29" s="1">
        <v>0</v>
      </c>
      <c r="D29" t="s">
        <v>4</v>
      </c>
    </row>
    <row r="30" spans="2:4">
      <c r="B30">
        <v>25</v>
      </c>
      <c r="C30" s="2">
        <v>0</v>
      </c>
      <c r="D30" t="s">
        <v>5</v>
      </c>
    </row>
    <row r="31" spans="2:4" ht="18" thickBot="1">
      <c r="B31">
        <v>26</v>
      </c>
      <c r="C31" s="3">
        <v>3</v>
      </c>
      <c r="D31" t="s">
        <v>6</v>
      </c>
    </row>
    <row r="32" spans="2:4">
      <c r="B32">
        <v>27</v>
      </c>
      <c r="C32" s="1">
        <v>30</v>
      </c>
      <c r="D32" t="s">
        <v>4</v>
      </c>
    </row>
    <row r="33" spans="2:4">
      <c r="B33">
        <v>28</v>
      </c>
      <c r="C33" s="2">
        <v>39</v>
      </c>
      <c r="D33" t="s">
        <v>5</v>
      </c>
    </row>
    <row r="34" spans="2:4" ht="18" thickBot="1">
      <c r="B34">
        <v>29</v>
      </c>
      <c r="C34" s="3" t="s">
        <v>12</v>
      </c>
      <c r="D34" t="s">
        <v>6</v>
      </c>
    </row>
    <row r="35" spans="2:4">
      <c r="B35">
        <v>30</v>
      </c>
      <c r="C35" s="1">
        <v>33</v>
      </c>
      <c r="D35" t="s">
        <v>4</v>
      </c>
    </row>
    <row r="36" spans="2:4">
      <c r="B36">
        <v>31</v>
      </c>
      <c r="C36" s="2">
        <v>36</v>
      </c>
      <c r="D36" t="s">
        <v>5</v>
      </c>
    </row>
    <row r="37" spans="2:4" ht="18" thickBot="1">
      <c r="B37">
        <v>32</v>
      </c>
      <c r="C37" s="3" t="s">
        <v>13</v>
      </c>
      <c r="D37" t="s">
        <v>6</v>
      </c>
    </row>
    <row r="38" spans="2:4">
      <c r="B38">
        <v>33</v>
      </c>
      <c r="C38" s="1">
        <v>0</v>
      </c>
      <c r="D38" t="s">
        <v>4</v>
      </c>
    </row>
    <row r="39" spans="2:4">
      <c r="B39">
        <v>34</v>
      </c>
      <c r="C39" s="2">
        <v>0</v>
      </c>
      <c r="D39" t="s">
        <v>5</v>
      </c>
    </row>
    <row r="40" spans="2:4" ht="18" thickBot="1">
      <c r="B40">
        <v>35</v>
      </c>
      <c r="C40" s="3" t="s">
        <v>14</v>
      </c>
      <c r="D40" t="s">
        <v>6</v>
      </c>
    </row>
    <row r="41" spans="2:4">
      <c r="B41">
        <v>36</v>
      </c>
      <c r="C41" s="1">
        <v>0</v>
      </c>
      <c r="D41" t="s">
        <v>4</v>
      </c>
    </row>
    <row r="42" spans="2:4">
      <c r="B42">
        <v>37</v>
      </c>
      <c r="C42" s="2">
        <v>0</v>
      </c>
      <c r="D42" t="s">
        <v>5</v>
      </c>
    </row>
    <row r="43" spans="2:4" ht="18" thickBot="1">
      <c r="B43">
        <v>38</v>
      </c>
      <c r="C43" s="3" t="s">
        <v>15</v>
      </c>
      <c r="D43" t="s">
        <v>6</v>
      </c>
    </row>
    <row r="44" spans="2:4">
      <c r="B44">
        <v>39</v>
      </c>
      <c r="C44" s="1">
        <v>42</v>
      </c>
      <c r="D44" t="s">
        <v>4</v>
      </c>
    </row>
    <row r="45" spans="2:4">
      <c r="B45">
        <v>40</v>
      </c>
      <c r="C45" s="2">
        <v>48</v>
      </c>
      <c r="D45" t="s">
        <v>5</v>
      </c>
    </row>
    <row r="46" spans="2:4" ht="18" thickBot="1">
      <c r="B46">
        <v>41</v>
      </c>
      <c r="C46" s="3" t="s">
        <v>16</v>
      </c>
      <c r="D46" t="s">
        <v>6</v>
      </c>
    </row>
    <row r="47" spans="2:4">
      <c r="B47">
        <v>42</v>
      </c>
      <c r="C47" s="1">
        <v>45</v>
      </c>
      <c r="D47" t="s">
        <v>4</v>
      </c>
    </row>
    <row r="48" spans="2:4">
      <c r="B48">
        <v>43</v>
      </c>
      <c r="C48" s="2">
        <v>0</v>
      </c>
      <c r="D48" t="s">
        <v>5</v>
      </c>
    </row>
    <row r="49" spans="2:4" ht="18" thickBot="1">
      <c r="B49">
        <v>44</v>
      </c>
      <c r="C49" s="3" t="s">
        <v>17</v>
      </c>
      <c r="D49" t="s">
        <v>6</v>
      </c>
    </row>
    <row r="50" spans="2:4">
      <c r="B50">
        <v>45</v>
      </c>
      <c r="C50" s="1">
        <v>0</v>
      </c>
      <c r="D50" t="s">
        <v>4</v>
      </c>
    </row>
    <row r="51" spans="2:4">
      <c r="B51">
        <v>46</v>
      </c>
      <c r="C51" s="2">
        <v>0</v>
      </c>
      <c r="D51" t="s">
        <v>5</v>
      </c>
    </row>
    <row r="52" spans="2:4" ht="18" thickBot="1">
      <c r="B52">
        <v>47</v>
      </c>
      <c r="C52" s="3" t="s">
        <v>18</v>
      </c>
      <c r="D52" t="s">
        <v>6</v>
      </c>
    </row>
    <row r="53" spans="2:4">
      <c r="B53">
        <v>48</v>
      </c>
      <c r="C53" s="1">
        <v>0</v>
      </c>
      <c r="D53" t="s">
        <v>4</v>
      </c>
    </row>
    <row r="54" spans="2:4">
      <c r="B54">
        <v>49</v>
      </c>
      <c r="C54" s="2">
        <v>0</v>
      </c>
      <c r="D54" t="s">
        <v>5</v>
      </c>
    </row>
    <row r="55" spans="2:4" ht="18" thickBot="1">
      <c r="B55">
        <v>50</v>
      </c>
      <c r="C55" s="3">
        <v>2</v>
      </c>
      <c r="D55" t="s">
        <v>6</v>
      </c>
    </row>
    <row r="56" spans="2:4">
      <c r="B56">
        <v>51</v>
      </c>
      <c r="C56" s="1">
        <v>54</v>
      </c>
      <c r="D56" t="s">
        <v>4</v>
      </c>
    </row>
    <row r="57" spans="2:4">
      <c r="B57">
        <v>52</v>
      </c>
      <c r="C57" s="2">
        <v>75</v>
      </c>
      <c r="D57" t="s">
        <v>5</v>
      </c>
    </row>
    <row r="58" spans="2:4" ht="18" thickBot="1">
      <c r="B58">
        <v>53</v>
      </c>
      <c r="C58" s="3" t="s">
        <v>19</v>
      </c>
      <c r="D58" t="s">
        <v>6</v>
      </c>
    </row>
    <row r="59" spans="2:4">
      <c r="B59">
        <v>54</v>
      </c>
      <c r="C59" s="1">
        <v>57</v>
      </c>
      <c r="D59" t="s">
        <v>4</v>
      </c>
    </row>
    <row r="60" spans="2:4">
      <c r="B60">
        <v>55</v>
      </c>
      <c r="C60" s="2">
        <v>66</v>
      </c>
      <c r="D60" t="s">
        <v>5</v>
      </c>
    </row>
    <row r="61" spans="2:4" ht="18" thickBot="1">
      <c r="B61">
        <v>56</v>
      </c>
      <c r="C61" s="3" t="s">
        <v>20</v>
      </c>
      <c r="D61" t="s">
        <v>6</v>
      </c>
    </row>
    <row r="62" spans="2:4">
      <c r="B62">
        <v>57</v>
      </c>
      <c r="C62" s="1">
        <v>60</v>
      </c>
      <c r="D62" t="s">
        <v>4</v>
      </c>
    </row>
    <row r="63" spans="2:4">
      <c r="B63">
        <v>58</v>
      </c>
      <c r="C63" s="2">
        <v>63</v>
      </c>
      <c r="D63" t="s">
        <v>5</v>
      </c>
    </row>
    <row r="64" spans="2:4" ht="18" thickBot="1">
      <c r="B64">
        <v>59</v>
      </c>
      <c r="C64" s="3" t="s">
        <v>21</v>
      </c>
      <c r="D64" t="s">
        <v>6</v>
      </c>
    </row>
    <row r="65" spans="2:4">
      <c r="B65">
        <v>60</v>
      </c>
      <c r="C65" s="1">
        <v>0</v>
      </c>
      <c r="D65" t="s">
        <v>4</v>
      </c>
    </row>
    <row r="66" spans="2:4">
      <c r="B66">
        <v>61</v>
      </c>
      <c r="C66" s="2">
        <v>0</v>
      </c>
      <c r="D66" t="s">
        <v>5</v>
      </c>
    </row>
    <row r="67" spans="2:4" ht="18" thickBot="1">
      <c r="B67">
        <v>62</v>
      </c>
      <c r="C67" s="3" t="s">
        <v>22</v>
      </c>
      <c r="D67" t="s">
        <v>6</v>
      </c>
    </row>
    <row r="68" spans="2:4">
      <c r="B68">
        <v>63</v>
      </c>
      <c r="C68" s="1">
        <v>0</v>
      </c>
      <c r="D68" t="s">
        <v>4</v>
      </c>
    </row>
    <row r="69" spans="2:4">
      <c r="B69">
        <v>64</v>
      </c>
      <c r="C69" s="2">
        <v>0</v>
      </c>
      <c r="D69" t="s">
        <v>5</v>
      </c>
    </row>
    <row r="70" spans="2:4" ht="18" thickBot="1">
      <c r="B70">
        <v>65</v>
      </c>
      <c r="C70" s="3" t="s">
        <v>23</v>
      </c>
      <c r="D70" t="s">
        <v>6</v>
      </c>
    </row>
    <row r="71" spans="2:4">
      <c r="B71">
        <v>66</v>
      </c>
      <c r="C71" s="1">
        <v>69</v>
      </c>
      <c r="D71" t="s">
        <v>4</v>
      </c>
    </row>
    <row r="72" spans="2:4">
      <c r="B72">
        <v>67</v>
      </c>
      <c r="C72" s="2">
        <v>72</v>
      </c>
      <c r="D72" t="s">
        <v>5</v>
      </c>
    </row>
    <row r="73" spans="2:4" ht="18" thickBot="1">
      <c r="B73">
        <v>68</v>
      </c>
      <c r="C73" s="3" t="s">
        <v>24</v>
      </c>
      <c r="D73" t="s">
        <v>6</v>
      </c>
    </row>
    <row r="74" spans="2:4">
      <c r="B74">
        <v>69</v>
      </c>
      <c r="C74" s="1">
        <v>0</v>
      </c>
      <c r="D74" t="s">
        <v>4</v>
      </c>
    </row>
    <row r="75" spans="2:4">
      <c r="B75">
        <v>70</v>
      </c>
      <c r="C75" s="2">
        <v>0</v>
      </c>
      <c r="D75" t="s">
        <v>5</v>
      </c>
    </row>
    <row r="76" spans="2:4" ht="18" thickBot="1">
      <c r="B76">
        <v>71</v>
      </c>
      <c r="C76" s="3" t="s">
        <v>25</v>
      </c>
      <c r="D76" t="s">
        <v>6</v>
      </c>
    </row>
    <row r="77" spans="2:4">
      <c r="B77">
        <v>72</v>
      </c>
      <c r="C77" s="1">
        <v>0</v>
      </c>
      <c r="D77" t="s">
        <v>4</v>
      </c>
    </row>
    <row r="78" spans="2:4">
      <c r="B78">
        <v>73</v>
      </c>
      <c r="C78" s="2">
        <v>0</v>
      </c>
      <c r="D78" t="s">
        <v>5</v>
      </c>
    </row>
    <row r="79" spans="2:4" ht="18" thickBot="1">
      <c r="B79">
        <v>74</v>
      </c>
      <c r="C79" s="3" t="s">
        <v>26</v>
      </c>
      <c r="D79" t="s">
        <v>6</v>
      </c>
    </row>
    <row r="80" spans="2:4">
      <c r="B80">
        <v>75</v>
      </c>
      <c r="C80" s="1">
        <v>78</v>
      </c>
      <c r="D80" t="s">
        <v>4</v>
      </c>
    </row>
    <row r="81" spans="2:4">
      <c r="B81">
        <v>76</v>
      </c>
      <c r="C81" s="2">
        <v>84</v>
      </c>
      <c r="D81" t="s">
        <v>5</v>
      </c>
    </row>
    <row r="82" spans="2:4" ht="18" thickBot="1">
      <c r="B82">
        <v>77</v>
      </c>
      <c r="C82" s="3" t="s">
        <v>27</v>
      </c>
      <c r="D82" t="s">
        <v>6</v>
      </c>
    </row>
    <row r="83" spans="2:4">
      <c r="B83">
        <v>78</v>
      </c>
      <c r="C83" s="1">
        <v>81</v>
      </c>
      <c r="D83" t="s">
        <v>4</v>
      </c>
    </row>
    <row r="84" spans="2:4">
      <c r="B84">
        <v>79</v>
      </c>
      <c r="C84" s="2">
        <v>186</v>
      </c>
      <c r="D84" t="s">
        <v>5</v>
      </c>
    </row>
    <row r="85" spans="2:4" ht="18" thickBot="1">
      <c r="B85">
        <v>80</v>
      </c>
      <c r="C85" s="3" t="s">
        <v>28</v>
      </c>
      <c r="D85" t="s">
        <v>6</v>
      </c>
    </row>
    <row r="86" spans="2:4">
      <c r="B86">
        <v>81</v>
      </c>
      <c r="C86" s="1">
        <v>0</v>
      </c>
      <c r="D86" t="s">
        <v>4</v>
      </c>
    </row>
    <row r="87" spans="2:4">
      <c r="B87">
        <v>82</v>
      </c>
      <c r="C87" s="2">
        <v>0</v>
      </c>
      <c r="D87" t="s">
        <v>5</v>
      </c>
    </row>
    <row r="88" spans="2:4" ht="18" thickBot="1">
      <c r="B88">
        <v>83</v>
      </c>
      <c r="C88" s="3" t="s">
        <v>29</v>
      </c>
      <c r="D88" t="s">
        <v>6</v>
      </c>
    </row>
    <row r="89" spans="2:4">
      <c r="B89">
        <v>84</v>
      </c>
      <c r="C89" s="1">
        <v>87</v>
      </c>
      <c r="D89" t="s">
        <v>4</v>
      </c>
    </row>
    <row r="90" spans="2:4">
      <c r="B90">
        <v>85</v>
      </c>
      <c r="C90" s="2">
        <v>90</v>
      </c>
      <c r="D90" t="s">
        <v>5</v>
      </c>
    </row>
    <row r="91" spans="2:4" ht="18" thickBot="1">
      <c r="B91">
        <v>86</v>
      </c>
      <c r="C91" s="3" t="s">
        <v>30</v>
      </c>
      <c r="D91" t="s">
        <v>6</v>
      </c>
    </row>
    <row r="92" spans="2:4">
      <c r="B92">
        <v>87</v>
      </c>
      <c r="C92" s="1">
        <v>0</v>
      </c>
      <c r="D92" t="s">
        <v>4</v>
      </c>
    </row>
    <row r="93" spans="2:4">
      <c r="B93">
        <v>88</v>
      </c>
      <c r="C93" s="2">
        <v>0</v>
      </c>
      <c r="D93" t="s">
        <v>5</v>
      </c>
    </row>
    <row r="94" spans="2:4" ht="18" thickBot="1">
      <c r="B94">
        <v>89</v>
      </c>
      <c r="C94" s="3" t="s">
        <v>31</v>
      </c>
      <c r="D94" t="s">
        <v>6</v>
      </c>
    </row>
    <row r="95" spans="2:4">
      <c r="B95">
        <v>90</v>
      </c>
      <c r="C95" s="1">
        <v>0</v>
      </c>
      <c r="D95" t="s">
        <v>4</v>
      </c>
    </row>
    <row r="96" spans="2:4">
      <c r="B96">
        <v>91</v>
      </c>
      <c r="C96" s="2">
        <v>0</v>
      </c>
      <c r="D96" t="s">
        <v>5</v>
      </c>
    </row>
    <row r="97" spans="2:4" ht="18" thickBot="1">
      <c r="B97">
        <v>92</v>
      </c>
      <c r="C97" s="3">
        <v>1</v>
      </c>
      <c r="D97" t="s">
        <v>6</v>
      </c>
    </row>
    <row r="98" spans="2:4">
      <c r="B98">
        <v>93</v>
      </c>
      <c r="C98" s="1">
        <v>96</v>
      </c>
      <c r="D98" t="s">
        <v>4</v>
      </c>
    </row>
    <row r="99" spans="2:4">
      <c r="B99">
        <v>94</v>
      </c>
      <c r="C99" s="2">
        <v>141</v>
      </c>
      <c r="D99" t="s">
        <v>5</v>
      </c>
    </row>
    <row r="100" spans="2:4" ht="18" thickBot="1">
      <c r="B100">
        <v>95</v>
      </c>
      <c r="C100" s="3" t="s">
        <v>32</v>
      </c>
      <c r="D100" t="s">
        <v>6</v>
      </c>
    </row>
    <row r="101" spans="2:4">
      <c r="B101">
        <v>96</v>
      </c>
      <c r="C101" s="1">
        <v>99</v>
      </c>
      <c r="D101" t="s">
        <v>4</v>
      </c>
    </row>
    <row r="102" spans="2:4">
      <c r="B102">
        <v>97</v>
      </c>
      <c r="C102" s="2">
        <v>120</v>
      </c>
      <c r="D102" t="s">
        <v>5</v>
      </c>
    </row>
    <row r="103" spans="2:4" ht="18" thickBot="1">
      <c r="B103">
        <v>98</v>
      </c>
      <c r="C103" s="3" t="s">
        <v>33</v>
      </c>
      <c r="D103" t="s">
        <v>6</v>
      </c>
    </row>
    <row r="104" spans="2:4">
      <c r="B104">
        <v>99</v>
      </c>
      <c r="C104" s="1">
        <v>102</v>
      </c>
      <c r="D104" t="s">
        <v>4</v>
      </c>
    </row>
    <row r="105" spans="2:4">
      <c r="B105">
        <v>100</v>
      </c>
      <c r="C105" s="2">
        <v>111</v>
      </c>
      <c r="D105" t="s">
        <v>5</v>
      </c>
    </row>
    <row r="106" spans="2:4" ht="18" thickBot="1">
      <c r="B106">
        <v>101</v>
      </c>
      <c r="C106" s="3" t="s">
        <v>34</v>
      </c>
      <c r="D106" t="s">
        <v>6</v>
      </c>
    </row>
    <row r="107" spans="2:4">
      <c r="B107">
        <v>102</v>
      </c>
      <c r="C107" s="1">
        <v>105</v>
      </c>
      <c r="D107" t="s">
        <v>4</v>
      </c>
    </row>
    <row r="108" spans="2:4">
      <c r="B108">
        <v>103</v>
      </c>
      <c r="C108" s="2">
        <v>108</v>
      </c>
      <c r="D108" t="s">
        <v>5</v>
      </c>
    </row>
    <row r="109" spans="2:4" ht="18" thickBot="1">
      <c r="B109">
        <v>104</v>
      </c>
      <c r="C109" s="3" t="s">
        <v>35</v>
      </c>
      <c r="D109" t="s">
        <v>6</v>
      </c>
    </row>
    <row r="110" spans="2:4">
      <c r="B110">
        <v>105</v>
      </c>
      <c r="C110" s="1">
        <v>0</v>
      </c>
      <c r="D110" t="s">
        <v>4</v>
      </c>
    </row>
    <row r="111" spans="2:4">
      <c r="B111">
        <v>106</v>
      </c>
      <c r="C111" s="2">
        <v>0</v>
      </c>
      <c r="D111" t="s">
        <v>5</v>
      </c>
    </row>
    <row r="112" spans="2:4" ht="18" thickBot="1">
      <c r="B112">
        <v>107</v>
      </c>
      <c r="C112" s="3">
        <v>6</v>
      </c>
      <c r="D112" t="s">
        <v>6</v>
      </c>
    </row>
    <row r="113" spans="2:4">
      <c r="B113">
        <v>108</v>
      </c>
      <c r="C113" s="1">
        <v>0</v>
      </c>
      <c r="D113" t="s">
        <v>4</v>
      </c>
    </row>
    <row r="114" spans="2:4">
      <c r="B114">
        <v>109</v>
      </c>
      <c r="C114" s="2">
        <v>0</v>
      </c>
      <c r="D114" t="s">
        <v>5</v>
      </c>
    </row>
    <row r="115" spans="2:4" ht="18" thickBot="1">
      <c r="B115">
        <v>110</v>
      </c>
      <c r="C115" s="3" t="s">
        <v>36</v>
      </c>
      <c r="D115" t="s">
        <v>6</v>
      </c>
    </row>
    <row r="116" spans="2:4">
      <c r="B116">
        <v>111</v>
      </c>
      <c r="C116" s="1">
        <v>114</v>
      </c>
      <c r="D116" t="s">
        <v>4</v>
      </c>
    </row>
    <row r="117" spans="2:4">
      <c r="B117">
        <v>112</v>
      </c>
      <c r="C117" s="2">
        <v>117</v>
      </c>
      <c r="D117" t="s">
        <v>5</v>
      </c>
    </row>
    <row r="118" spans="2:4" ht="18" thickBot="1">
      <c r="B118">
        <v>113</v>
      </c>
      <c r="C118" s="3" t="s">
        <v>37</v>
      </c>
      <c r="D118" t="s">
        <v>6</v>
      </c>
    </row>
    <row r="119" spans="2:4">
      <c r="B119">
        <v>114</v>
      </c>
      <c r="C119" s="1">
        <v>0</v>
      </c>
      <c r="D119" t="s">
        <v>4</v>
      </c>
    </row>
    <row r="120" spans="2:4">
      <c r="B120">
        <v>115</v>
      </c>
      <c r="C120" s="2">
        <v>0</v>
      </c>
      <c r="D120" t="s">
        <v>5</v>
      </c>
    </row>
    <row r="121" spans="2:4" ht="18" thickBot="1">
      <c r="B121">
        <v>116</v>
      </c>
      <c r="C121" s="3" t="s">
        <v>38</v>
      </c>
      <c r="D121" t="s">
        <v>6</v>
      </c>
    </row>
    <row r="122" spans="2:4">
      <c r="B122">
        <v>117</v>
      </c>
      <c r="C122" s="1">
        <v>0</v>
      </c>
      <c r="D122" t="s">
        <v>4</v>
      </c>
    </row>
    <row r="123" spans="2:4">
      <c r="B123">
        <v>118</v>
      </c>
      <c r="C123" s="2">
        <v>0</v>
      </c>
      <c r="D123" t="s">
        <v>5</v>
      </c>
    </row>
    <row r="124" spans="2:4" ht="18" thickBot="1">
      <c r="B124">
        <v>119</v>
      </c>
      <c r="C124" s="3" t="s">
        <v>39</v>
      </c>
      <c r="D124" t="s">
        <v>6</v>
      </c>
    </row>
    <row r="125" spans="2:4">
      <c r="B125">
        <v>120</v>
      </c>
      <c r="C125" s="1">
        <v>123</v>
      </c>
      <c r="D125" t="s">
        <v>4</v>
      </c>
    </row>
    <row r="126" spans="2:4">
      <c r="B126">
        <v>121</v>
      </c>
      <c r="C126" s="2">
        <v>132</v>
      </c>
      <c r="D126" t="s">
        <v>5</v>
      </c>
    </row>
    <row r="127" spans="2:4" ht="18" thickBot="1">
      <c r="B127">
        <v>122</v>
      </c>
      <c r="C127" s="3" t="s">
        <v>40</v>
      </c>
      <c r="D127" t="s">
        <v>6</v>
      </c>
    </row>
    <row r="128" spans="2:4">
      <c r="B128">
        <v>123</v>
      </c>
      <c r="C128" s="1">
        <v>126</v>
      </c>
      <c r="D128" t="s">
        <v>4</v>
      </c>
    </row>
    <row r="129" spans="2:4">
      <c r="B129">
        <v>124</v>
      </c>
      <c r="C129" s="2">
        <v>129</v>
      </c>
      <c r="D129" t="s">
        <v>5</v>
      </c>
    </row>
    <row r="130" spans="2:4" ht="18" thickBot="1">
      <c r="B130">
        <v>125</v>
      </c>
      <c r="C130" s="3" t="s">
        <v>43</v>
      </c>
      <c r="D130" t="s">
        <v>6</v>
      </c>
    </row>
    <row r="131" spans="2:4">
      <c r="B131">
        <v>126</v>
      </c>
      <c r="C131" s="1">
        <v>0</v>
      </c>
      <c r="D131" t="s">
        <v>4</v>
      </c>
    </row>
    <row r="132" spans="2:4">
      <c r="B132">
        <v>127</v>
      </c>
      <c r="C132" s="2">
        <v>0</v>
      </c>
      <c r="D132" t="s">
        <v>5</v>
      </c>
    </row>
    <row r="133" spans="2:4" ht="18" thickBot="1">
      <c r="B133">
        <v>128</v>
      </c>
      <c r="C133" s="3" t="s">
        <v>41</v>
      </c>
      <c r="D133" t="s">
        <v>6</v>
      </c>
    </row>
    <row r="134" spans="2:4">
      <c r="B134">
        <v>129</v>
      </c>
      <c r="C134" s="1">
        <v>0</v>
      </c>
      <c r="D134" t="s">
        <v>4</v>
      </c>
    </row>
    <row r="135" spans="2:4">
      <c r="B135">
        <v>130</v>
      </c>
      <c r="C135" s="2">
        <v>0</v>
      </c>
      <c r="D135" t="s">
        <v>5</v>
      </c>
    </row>
    <row r="136" spans="2:4" ht="18" thickBot="1">
      <c r="B136">
        <v>131</v>
      </c>
      <c r="C136" s="3" t="s">
        <v>42</v>
      </c>
      <c r="D136" t="s">
        <v>6</v>
      </c>
    </row>
    <row r="137" spans="2:4">
      <c r="B137">
        <v>132</v>
      </c>
      <c r="C137" s="1">
        <v>135</v>
      </c>
      <c r="D137" t="s">
        <v>4</v>
      </c>
    </row>
    <row r="138" spans="2:4">
      <c r="B138">
        <v>133</v>
      </c>
      <c r="C138" s="2">
        <v>138</v>
      </c>
      <c r="D138" t="s">
        <v>5</v>
      </c>
    </row>
    <row r="139" spans="2:4" ht="18" thickBot="1">
      <c r="B139">
        <v>134</v>
      </c>
      <c r="C139" s="3" t="s">
        <v>44</v>
      </c>
      <c r="D139" t="s">
        <v>6</v>
      </c>
    </row>
    <row r="140" spans="2:4">
      <c r="B140">
        <v>135</v>
      </c>
      <c r="C140" s="1">
        <v>0</v>
      </c>
      <c r="D140" t="s">
        <v>4</v>
      </c>
    </row>
    <row r="141" spans="2:4">
      <c r="B141">
        <v>136</v>
      </c>
      <c r="C141" s="2">
        <v>0</v>
      </c>
      <c r="D141" t="s">
        <v>5</v>
      </c>
    </row>
    <row r="142" spans="2:4" ht="18" thickBot="1">
      <c r="B142">
        <v>137</v>
      </c>
      <c r="C142" s="3" t="s">
        <v>45</v>
      </c>
      <c r="D142" t="s">
        <v>6</v>
      </c>
    </row>
    <row r="143" spans="2:4">
      <c r="B143">
        <v>138</v>
      </c>
      <c r="C143" s="1">
        <v>0</v>
      </c>
      <c r="D143" t="s">
        <v>4</v>
      </c>
    </row>
    <row r="144" spans="2:4">
      <c r="B144">
        <v>139</v>
      </c>
      <c r="C144" s="2">
        <v>0</v>
      </c>
      <c r="D144" t="s">
        <v>5</v>
      </c>
    </row>
    <row r="145" spans="2:4" ht="18" thickBot="1">
      <c r="B145">
        <v>140</v>
      </c>
      <c r="C145" s="3" t="s">
        <v>46</v>
      </c>
      <c r="D145" t="s">
        <v>6</v>
      </c>
    </row>
    <row r="146" spans="2:4">
      <c r="B146">
        <v>141</v>
      </c>
      <c r="C146" s="1">
        <v>144</v>
      </c>
      <c r="D146" t="s">
        <v>4</v>
      </c>
    </row>
    <row r="147" spans="2:4">
      <c r="B147">
        <v>142</v>
      </c>
      <c r="C147" s="2">
        <v>165</v>
      </c>
      <c r="D147" t="s">
        <v>5</v>
      </c>
    </row>
    <row r="148" spans="2:4" ht="18" thickBot="1">
      <c r="B148">
        <v>143</v>
      </c>
      <c r="C148" s="3" t="s">
        <v>47</v>
      </c>
      <c r="D148" t="s">
        <v>6</v>
      </c>
    </row>
    <row r="149" spans="2:4">
      <c r="B149">
        <v>144</v>
      </c>
      <c r="C149" s="1">
        <v>147</v>
      </c>
      <c r="D149" t="s">
        <v>4</v>
      </c>
    </row>
    <row r="150" spans="2:4">
      <c r="B150">
        <v>145</v>
      </c>
      <c r="C150" s="2">
        <v>156</v>
      </c>
      <c r="D150" t="s">
        <v>5</v>
      </c>
    </row>
    <row r="151" spans="2:4" ht="18" thickBot="1">
      <c r="B151">
        <v>146</v>
      </c>
      <c r="C151" s="3" t="s">
        <v>48</v>
      </c>
      <c r="D151" t="s">
        <v>6</v>
      </c>
    </row>
    <row r="152" spans="2:4">
      <c r="B152">
        <v>147</v>
      </c>
      <c r="C152" s="1">
        <v>150</v>
      </c>
      <c r="D152" t="s">
        <v>4</v>
      </c>
    </row>
    <row r="153" spans="2:4">
      <c r="B153">
        <v>148</v>
      </c>
      <c r="C153" s="2">
        <v>153</v>
      </c>
      <c r="D153" t="s">
        <v>5</v>
      </c>
    </row>
    <row r="154" spans="2:4" ht="18" thickBot="1">
      <c r="B154">
        <v>149</v>
      </c>
      <c r="C154" s="3" t="s">
        <v>49</v>
      </c>
      <c r="D154" t="s">
        <v>6</v>
      </c>
    </row>
    <row r="155" spans="2:4">
      <c r="B155">
        <v>150</v>
      </c>
      <c r="C155" s="1">
        <v>0</v>
      </c>
      <c r="D155" t="s">
        <v>4</v>
      </c>
    </row>
    <row r="156" spans="2:4">
      <c r="B156">
        <v>151</v>
      </c>
      <c r="C156" s="2">
        <v>0</v>
      </c>
      <c r="D156" t="s">
        <v>5</v>
      </c>
    </row>
    <row r="157" spans="2:4" ht="18" thickBot="1">
      <c r="B157">
        <v>152</v>
      </c>
      <c r="C157" s="3">
        <v>7</v>
      </c>
      <c r="D157" t="s">
        <v>6</v>
      </c>
    </row>
    <row r="158" spans="2:4">
      <c r="B158">
        <v>153</v>
      </c>
      <c r="C158" s="1">
        <v>0</v>
      </c>
      <c r="D158" t="s">
        <v>4</v>
      </c>
    </row>
    <row r="159" spans="2:4">
      <c r="B159">
        <v>154</v>
      </c>
      <c r="C159" s="2">
        <v>0</v>
      </c>
      <c r="D159" t="s">
        <v>5</v>
      </c>
    </row>
    <row r="160" spans="2:4" ht="18" thickBot="1">
      <c r="B160">
        <v>155</v>
      </c>
      <c r="C160" s="3" t="s">
        <v>50</v>
      </c>
      <c r="D160" t="s">
        <v>6</v>
      </c>
    </row>
    <row r="161" spans="2:4">
      <c r="B161">
        <v>156</v>
      </c>
      <c r="C161" s="1">
        <v>159</v>
      </c>
      <c r="D161" t="s">
        <v>4</v>
      </c>
    </row>
    <row r="162" spans="2:4">
      <c r="B162">
        <v>157</v>
      </c>
      <c r="C162" s="2">
        <v>162</v>
      </c>
      <c r="D162" t="s">
        <v>5</v>
      </c>
    </row>
    <row r="163" spans="2:4" ht="18" thickBot="1">
      <c r="B163">
        <v>158</v>
      </c>
      <c r="C163" s="3" t="s">
        <v>51</v>
      </c>
      <c r="D163" t="s">
        <v>6</v>
      </c>
    </row>
    <row r="164" spans="2:4">
      <c r="B164">
        <v>159</v>
      </c>
      <c r="C164" s="1">
        <v>0</v>
      </c>
      <c r="D164" t="s">
        <v>4</v>
      </c>
    </row>
    <row r="165" spans="2:4">
      <c r="B165">
        <v>160</v>
      </c>
      <c r="C165" s="2">
        <v>0</v>
      </c>
      <c r="D165" t="s">
        <v>5</v>
      </c>
    </row>
    <row r="166" spans="2:4" ht="18" thickBot="1">
      <c r="B166">
        <v>161</v>
      </c>
      <c r="C166" s="3" t="s">
        <v>52</v>
      </c>
      <c r="D166" t="s">
        <v>6</v>
      </c>
    </row>
    <row r="167" spans="2:4">
      <c r="B167">
        <v>162</v>
      </c>
      <c r="C167" s="1">
        <v>0</v>
      </c>
      <c r="D167" t="s">
        <v>4</v>
      </c>
    </row>
    <row r="168" spans="2:4">
      <c r="B168">
        <v>163</v>
      </c>
      <c r="C168" s="2">
        <v>0</v>
      </c>
      <c r="D168" t="s">
        <v>5</v>
      </c>
    </row>
    <row r="169" spans="2:4" ht="18" thickBot="1">
      <c r="B169">
        <v>164</v>
      </c>
      <c r="C169" s="3" t="s">
        <v>53</v>
      </c>
      <c r="D169" t="s">
        <v>6</v>
      </c>
    </row>
    <row r="170" spans="2:4">
      <c r="B170">
        <v>165</v>
      </c>
      <c r="C170" s="1">
        <v>168</v>
      </c>
      <c r="D170" t="s">
        <v>4</v>
      </c>
    </row>
    <row r="171" spans="2:4">
      <c r="B171">
        <v>166</v>
      </c>
      <c r="C171" s="2">
        <v>177</v>
      </c>
      <c r="D171" t="s">
        <v>5</v>
      </c>
    </row>
    <row r="172" spans="2:4" ht="18" thickBot="1">
      <c r="B172">
        <v>167</v>
      </c>
      <c r="C172" s="3" t="s">
        <v>54</v>
      </c>
      <c r="D172" t="s">
        <v>6</v>
      </c>
    </row>
    <row r="173" spans="2:4">
      <c r="B173">
        <v>168</v>
      </c>
      <c r="C173" s="1">
        <v>171</v>
      </c>
      <c r="D173" t="s">
        <v>4</v>
      </c>
    </row>
    <row r="174" spans="2:4">
      <c r="B174">
        <v>169</v>
      </c>
      <c r="C174" s="2">
        <v>174</v>
      </c>
      <c r="D174" t="s">
        <v>5</v>
      </c>
    </row>
    <row r="175" spans="2:4" ht="18" thickBot="1">
      <c r="B175">
        <v>170</v>
      </c>
      <c r="C175" s="3" t="s">
        <v>55</v>
      </c>
      <c r="D175" t="s">
        <v>6</v>
      </c>
    </row>
    <row r="176" spans="2:4">
      <c r="B176">
        <v>171</v>
      </c>
      <c r="C176" s="1">
        <v>0</v>
      </c>
      <c r="D176" t="s">
        <v>4</v>
      </c>
    </row>
    <row r="177" spans="2:4">
      <c r="B177">
        <v>172</v>
      </c>
      <c r="C177" s="2">
        <v>0</v>
      </c>
      <c r="D177" t="s">
        <v>5</v>
      </c>
    </row>
    <row r="178" spans="2:4" ht="18" thickBot="1">
      <c r="B178">
        <v>173</v>
      </c>
      <c r="C178" s="3">
        <v>8</v>
      </c>
      <c r="D178" t="s">
        <v>6</v>
      </c>
    </row>
    <row r="179" spans="2:4">
      <c r="B179">
        <v>174</v>
      </c>
      <c r="C179" s="1">
        <v>0</v>
      </c>
      <c r="D179" t="s">
        <v>4</v>
      </c>
    </row>
    <row r="180" spans="2:4">
      <c r="B180">
        <v>175</v>
      </c>
      <c r="C180" s="2">
        <v>0</v>
      </c>
      <c r="D180" t="s">
        <v>5</v>
      </c>
    </row>
    <row r="181" spans="2:4" ht="18" thickBot="1">
      <c r="B181">
        <v>176</v>
      </c>
      <c r="C181" s="3" t="s">
        <v>56</v>
      </c>
      <c r="D181" t="s">
        <v>6</v>
      </c>
    </row>
    <row r="182" spans="2:4">
      <c r="B182">
        <v>177</v>
      </c>
      <c r="C182" s="1">
        <v>180</v>
      </c>
      <c r="D182" t="s">
        <v>4</v>
      </c>
    </row>
    <row r="183" spans="2:4">
      <c r="B183">
        <v>178</v>
      </c>
      <c r="C183" s="2">
        <v>183</v>
      </c>
      <c r="D183" t="s">
        <v>5</v>
      </c>
    </row>
    <row r="184" spans="2:4" ht="18" thickBot="1">
      <c r="B184">
        <v>179</v>
      </c>
      <c r="C184" s="3" t="s">
        <v>57</v>
      </c>
      <c r="D184" t="s">
        <v>6</v>
      </c>
    </row>
    <row r="185" spans="2:4">
      <c r="B185">
        <v>180</v>
      </c>
      <c r="C185" s="1">
        <v>0</v>
      </c>
      <c r="D185" t="s">
        <v>4</v>
      </c>
    </row>
    <row r="186" spans="2:4">
      <c r="B186">
        <v>181</v>
      </c>
      <c r="C186" s="2">
        <v>0</v>
      </c>
      <c r="D186" t="s">
        <v>5</v>
      </c>
    </row>
    <row r="187" spans="2:4" ht="18" thickBot="1">
      <c r="B187">
        <v>182</v>
      </c>
      <c r="C187" s="3">
        <v>9</v>
      </c>
      <c r="D187" t="s">
        <v>6</v>
      </c>
    </row>
    <row r="188" spans="2:4">
      <c r="B188">
        <v>183</v>
      </c>
      <c r="C188" s="1">
        <v>0</v>
      </c>
      <c r="D188" t="s">
        <v>4</v>
      </c>
    </row>
    <row r="189" spans="2:4">
      <c r="B189">
        <v>184</v>
      </c>
      <c r="C189" s="2">
        <v>0</v>
      </c>
      <c r="D189" t="s">
        <v>5</v>
      </c>
    </row>
    <row r="190" spans="2:4" ht="18" thickBot="1">
      <c r="B190">
        <v>185</v>
      </c>
      <c r="C190" s="3">
        <v>0</v>
      </c>
      <c r="D190" t="s">
        <v>6</v>
      </c>
    </row>
    <row r="191" spans="2:4">
      <c r="B191">
        <v>186</v>
      </c>
      <c r="C191" s="1">
        <v>0</v>
      </c>
      <c r="D191" t="s">
        <v>4</v>
      </c>
    </row>
    <row r="192" spans="2:4">
      <c r="B192">
        <v>187</v>
      </c>
      <c r="C192" s="2">
        <v>0</v>
      </c>
      <c r="D192" t="s">
        <v>5</v>
      </c>
    </row>
    <row r="193" spans="2:4" ht="18" thickBot="1">
      <c r="B193">
        <v>188</v>
      </c>
      <c r="C193" s="3" t="s">
        <v>58</v>
      </c>
      <c r="D193" t="s">
        <v>6</v>
      </c>
    </row>
    <row r="194" spans="2:4">
      <c r="B194">
        <v>189</v>
      </c>
      <c r="C194" s="1"/>
      <c r="D194" t="s">
        <v>4</v>
      </c>
    </row>
    <row r="195" spans="2:4">
      <c r="B195">
        <v>190</v>
      </c>
      <c r="C195" s="2"/>
      <c r="D195" t="s">
        <v>5</v>
      </c>
    </row>
    <row r="196" spans="2:4" ht="18" thickBot="1">
      <c r="B196">
        <v>191</v>
      </c>
      <c r="C196" s="3"/>
      <c r="D196" t="s">
        <v>6</v>
      </c>
    </row>
    <row r="197" spans="2:4">
      <c r="B197">
        <v>192</v>
      </c>
      <c r="C197" s="1"/>
      <c r="D197" t="s">
        <v>4</v>
      </c>
    </row>
    <row r="198" spans="2:4">
      <c r="B198">
        <v>193</v>
      </c>
      <c r="C198" s="2"/>
      <c r="D198" t="s">
        <v>5</v>
      </c>
    </row>
    <row r="199" spans="2:4" ht="18" thickBot="1">
      <c r="B199">
        <v>194</v>
      </c>
      <c r="C199" s="3"/>
      <c r="D199" t="s">
        <v>6</v>
      </c>
    </row>
    <row r="200" spans="2:4">
      <c r="B200">
        <v>195</v>
      </c>
      <c r="C200" s="1"/>
      <c r="D200" t="s">
        <v>4</v>
      </c>
    </row>
    <row r="201" spans="2:4">
      <c r="B201">
        <v>196</v>
      </c>
      <c r="C201" s="2"/>
      <c r="D201" t="s">
        <v>5</v>
      </c>
    </row>
    <row r="202" spans="2:4" ht="18" thickBot="1">
      <c r="B202">
        <v>197</v>
      </c>
      <c r="C202" s="3"/>
      <c r="D202" t="s">
        <v>6</v>
      </c>
    </row>
    <row r="203" spans="2:4">
      <c r="B203">
        <v>198</v>
      </c>
      <c r="C203" s="1"/>
      <c r="D203" t="s">
        <v>4</v>
      </c>
    </row>
    <row r="204" spans="2:4">
      <c r="B204">
        <v>199</v>
      </c>
      <c r="C204" s="2"/>
      <c r="D204" t="s">
        <v>5</v>
      </c>
    </row>
    <row r="205" spans="2:4" ht="18" thickBot="1">
      <c r="B205">
        <v>200</v>
      </c>
      <c r="C205" s="3"/>
      <c r="D205" t="s">
        <v>6</v>
      </c>
    </row>
    <row r="206" spans="2:4">
      <c r="B206">
        <v>201</v>
      </c>
      <c r="C206" s="1"/>
      <c r="D206" t="s">
        <v>4</v>
      </c>
    </row>
    <row r="207" spans="2:4">
      <c r="B207">
        <v>202</v>
      </c>
      <c r="C207" s="2"/>
      <c r="D207" t="s">
        <v>5</v>
      </c>
    </row>
    <row r="208" spans="2:4" ht="18" thickBot="1">
      <c r="B208">
        <v>203</v>
      </c>
      <c r="C208" s="3"/>
      <c r="D208" t="s">
        <v>6</v>
      </c>
    </row>
    <row r="209" spans="2:4">
      <c r="B209">
        <v>204</v>
      </c>
      <c r="C209" s="1"/>
      <c r="D209" t="s">
        <v>4</v>
      </c>
    </row>
    <row r="210" spans="2:4">
      <c r="B210">
        <v>205</v>
      </c>
      <c r="C210" s="2"/>
      <c r="D210" t="s">
        <v>5</v>
      </c>
    </row>
    <row r="211" spans="2:4" ht="18" thickBot="1">
      <c r="B211">
        <v>206</v>
      </c>
      <c r="C211" s="3"/>
      <c r="D211" t="s">
        <v>6</v>
      </c>
    </row>
    <row r="212" spans="2:4">
      <c r="B212">
        <v>207</v>
      </c>
      <c r="C212" s="1"/>
      <c r="D212" t="s">
        <v>4</v>
      </c>
    </row>
    <row r="213" spans="2:4">
      <c r="B213">
        <v>208</v>
      </c>
      <c r="C213" s="2"/>
      <c r="D213" t="s">
        <v>5</v>
      </c>
    </row>
    <row r="214" spans="2:4" ht="18" thickBot="1">
      <c r="B214">
        <v>209</v>
      </c>
      <c r="C214" s="3"/>
      <c r="D214" t="s">
        <v>6</v>
      </c>
    </row>
    <row r="215" spans="2:4">
      <c r="B215">
        <v>210</v>
      </c>
      <c r="C215" s="1"/>
      <c r="D215" t="s">
        <v>4</v>
      </c>
    </row>
    <row r="216" spans="2:4">
      <c r="B216">
        <v>211</v>
      </c>
      <c r="C216" s="2"/>
      <c r="D216" t="s">
        <v>5</v>
      </c>
    </row>
    <row r="217" spans="2:4" ht="18" thickBot="1">
      <c r="B217">
        <v>212</v>
      </c>
      <c r="C217" s="3"/>
      <c r="D217" t="s">
        <v>6</v>
      </c>
    </row>
    <row r="218" spans="2:4">
      <c r="B218">
        <v>213</v>
      </c>
      <c r="C218" s="1"/>
      <c r="D218" t="s">
        <v>4</v>
      </c>
    </row>
    <row r="219" spans="2:4">
      <c r="B219">
        <v>214</v>
      </c>
      <c r="C219" s="2"/>
      <c r="D219" t="s">
        <v>5</v>
      </c>
    </row>
    <row r="220" spans="2:4" ht="18" thickBot="1">
      <c r="B220">
        <v>215</v>
      </c>
      <c r="C220" s="3"/>
      <c r="D220" t="s">
        <v>6</v>
      </c>
    </row>
    <row r="221" spans="2:4">
      <c r="B221">
        <v>216</v>
      </c>
      <c r="C221" s="1"/>
      <c r="D221" t="s">
        <v>4</v>
      </c>
    </row>
    <row r="222" spans="2:4">
      <c r="B222">
        <v>217</v>
      </c>
      <c r="C222" s="2"/>
      <c r="D222" t="s">
        <v>5</v>
      </c>
    </row>
    <row r="223" spans="2:4" ht="18" thickBot="1">
      <c r="B223">
        <v>218</v>
      </c>
      <c r="C223" s="3"/>
      <c r="D223" t="s">
        <v>6</v>
      </c>
    </row>
    <row r="224" spans="2:4">
      <c r="B224">
        <v>219</v>
      </c>
      <c r="C224" s="1"/>
      <c r="D224" t="s">
        <v>4</v>
      </c>
    </row>
    <row r="225" spans="2:4">
      <c r="B225">
        <v>220</v>
      </c>
      <c r="C225" s="2"/>
      <c r="D225" t="s">
        <v>5</v>
      </c>
    </row>
    <row r="226" spans="2:4" ht="18" thickBot="1">
      <c r="B226">
        <v>221</v>
      </c>
      <c r="C226" s="3"/>
      <c r="D226" t="s">
        <v>6</v>
      </c>
    </row>
    <row r="227" spans="2:4">
      <c r="B227">
        <v>222</v>
      </c>
      <c r="C227" s="1"/>
      <c r="D227" t="s">
        <v>4</v>
      </c>
    </row>
    <row r="228" spans="2:4">
      <c r="B228">
        <v>223</v>
      </c>
      <c r="C228" s="2"/>
      <c r="D228" t="s">
        <v>5</v>
      </c>
    </row>
    <row r="229" spans="2:4" ht="18" thickBot="1">
      <c r="B229">
        <v>224</v>
      </c>
      <c r="C229" s="3"/>
      <c r="D229" t="s">
        <v>6</v>
      </c>
    </row>
    <row r="230" spans="2:4">
      <c r="B230">
        <v>225</v>
      </c>
      <c r="C230" s="1"/>
      <c r="D230" t="s">
        <v>4</v>
      </c>
    </row>
    <row r="231" spans="2:4">
      <c r="B231">
        <v>226</v>
      </c>
      <c r="C231" s="2"/>
      <c r="D231" t="s">
        <v>5</v>
      </c>
    </row>
    <row r="232" spans="2:4" ht="18" thickBot="1">
      <c r="B232">
        <v>227</v>
      </c>
      <c r="C232" s="3"/>
      <c r="D232" t="s">
        <v>6</v>
      </c>
    </row>
    <row r="233" spans="2:4">
      <c r="B233">
        <v>228</v>
      </c>
      <c r="C233" s="1"/>
      <c r="D233" t="s">
        <v>4</v>
      </c>
    </row>
    <row r="234" spans="2:4">
      <c r="B234">
        <v>229</v>
      </c>
      <c r="C234" s="2"/>
      <c r="D234" t="s">
        <v>5</v>
      </c>
    </row>
    <row r="235" spans="2:4" ht="18" thickBot="1">
      <c r="B235">
        <v>230</v>
      </c>
      <c r="C235" s="3"/>
      <c r="D235" t="s">
        <v>6</v>
      </c>
    </row>
    <row r="236" spans="2:4">
      <c r="B236">
        <v>231</v>
      </c>
      <c r="C236" s="1"/>
      <c r="D236" t="s">
        <v>4</v>
      </c>
    </row>
    <row r="237" spans="2:4">
      <c r="B237">
        <v>232</v>
      </c>
      <c r="C237" s="2"/>
      <c r="D237" t="s">
        <v>5</v>
      </c>
    </row>
    <row r="238" spans="2:4" ht="18" thickBot="1">
      <c r="B238">
        <v>233</v>
      </c>
      <c r="C238" s="3"/>
      <c r="D238" t="s">
        <v>6</v>
      </c>
    </row>
    <row r="239" spans="2:4">
      <c r="B239">
        <v>234</v>
      </c>
      <c r="C239" s="1"/>
      <c r="D239" t="s">
        <v>4</v>
      </c>
    </row>
    <row r="240" spans="2:4">
      <c r="B240">
        <v>235</v>
      </c>
      <c r="C240" s="2"/>
      <c r="D240" t="s">
        <v>5</v>
      </c>
    </row>
    <row r="241" spans="2:4" ht="18" thickBot="1">
      <c r="B241">
        <v>236</v>
      </c>
      <c r="C241" s="3"/>
      <c r="D241" t="s">
        <v>6</v>
      </c>
    </row>
    <row r="242" spans="2:4">
      <c r="B242">
        <v>237</v>
      </c>
      <c r="C242" s="1"/>
      <c r="D242" t="s">
        <v>4</v>
      </c>
    </row>
    <row r="243" spans="2:4">
      <c r="B243">
        <v>238</v>
      </c>
      <c r="C243" s="2"/>
      <c r="D243" t="s">
        <v>5</v>
      </c>
    </row>
    <row r="244" spans="2:4" ht="18" thickBot="1">
      <c r="B244">
        <v>239</v>
      </c>
      <c r="C244" s="3"/>
      <c r="D244" t="s">
        <v>6</v>
      </c>
    </row>
    <row r="245" spans="2:4">
      <c r="B245">
        <v>240</v>
      </c>
      <c r="C245" s="1"/>
      <c r="D245" t="s">
        <v>4</v>
      </c>
    </row>
    <row r="246" spans="2:4">
      <c r="B246">
        <v>241</v>
      </c>
      <c r="C246" s="2"/>
      <c r="D246" t="s">
        <v>5</v>
      </c>
    </row>
    <row r="247" spans="2:4" ht="18" thickBot="1">
      <c r="B247">
        <v>242</v>
      </c>
      <c r="C247" s="3"/>
      <c r="D247" t="s">
        <v>6</v>
      </c>
    </row>
    <row r="248" spans="2:4">
      <c r="B248">
        <v>243</v>
      </c>
      <c r="C248" s="1"/>
      <c r="D248" t="s">
        <v>4</v>
      </c>
    </row>
    <row r="249" spans="2:4">
      <c r="B249">
        <v>244</v>
      </c>
      <c r="C249" s="2"/>
      <c r="D249" t="s">
        <v>5</v>
      </c>
    </row>
    <row r="250" spans="2:4" ht="18" thickBot="1">
      <c r="B250">
        <v>245</v>
      </c>
      <c r="C250" s="3"/>
      <c r="D250" t="s">
        <v>6</v>
      </c>
    </row>
    <row r="251" spans="2:4">
      <c r="B251">
        <v>246</v>
      </c>
      <c r="C251" s="1"/>
      <c r="D251" t="s">
        <v>4</v>
      </c>
    </row>
    <row r="252" spans="2:4">
      <c r="B252">
        <v>247</v>
      </c>
      <c r="C252" s="2"/>
      <c r="D252" t="s">
        <v>5</v>
      </c>
    </row>
    <row r="253" spans="2:4" ht="18" thickBot="1">
      <c r="B253">
        <v>248</v>
      </c>
      <c r="C253" s="3"/>
      <c r="D253" t="s">
        <v>6</v>
      </c>
    </row>
    <row r="254" spans="2:4">
      <c r="B254">
        <v>249</v>
      </c>
      <c r="C254" s="1"/>
      <c r="D254" t="s">
        <v>4</v>
      </c>
    </row>
    <row r="255" spans="2:4">
      <c r="B255">
        <v>250</v>
      </c>
      <c r="C255" s="2"/>
      <c r="D255" t="s">
        <v>5</v>
      </c>
    </row>
    <row r="256" spans="2:4" ht="18" thickBot="1">
      <c r="B256">
        <v>251</v>
      </c>
      <c r="C256" s="3"/>
      <c r="D256" t="s">
        <v>6</v>
      </c>
    </row>
    <row r="257" spans="2:4">
      <c r="B257">
        <v>252</v>
      </c>
      <c r="C257" s="1"/>
      <c r="D257" t="s">
        <v>4</v>
      </c>
    </row>
    <row r="258" spans="2:4">
      <c r="B258">
        <v>253</v>
      </c>
      <c r="C258" s="2"/>
      <c r="D258" t="s">
        <v>5</v>
      </c>
    </row>
    <row r="259" spans="2:4" ht="18" thickBot="1">
      <c r="B259">
        <v>254</v>
      </c>
      <c r="C259" s="3"/>
      <c r="D259" t="s">
        <v>6</v>
      </c>
    </row>
    <row r="260" spans="2:4">
      <c r="B260">
        <v>255</v>
      </c>
      <c r="C260" s="1"/>
      <c r="D260" t="s">
        <v>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5765-BB4B-4C0D-9EAE-834DAC6A741A}">
  <dimension ref="A1:AN26"/>
  <sheetViews>
    <sheetView tabSelected="1" workbookViewId="0">
      <selection activeCell="T15" sqref="T15"/>
    </sheetView>
  </sheetViews>
  <sheetFormatPr defaultRowHeight="17.649999999999999"/>
  <cols>
    <col min="1" max="1" width="9" style="4"/>
    <col min="2" max="3" width="4.625" style="4" bestFit="1" customWidth="1"/>
    <col min="4" max="4" width="4.625" style="4" customWidth="1"/>
    <col min="5" max="6" width="3" style="4" bestFit="1" customWidth="1"/>
    <col min="7" max="9" width="2.875" style="4" bestFit="1" customWidth="1"/>
    <col min="10" max="11" width="3.5" style="4" bestFit="1" customWidth="1"/>
    <col min="12" max="14" width="3.25" style="4" bestFit="1" customWidth="1"/>
    <col min="15" max="15" width="3.125" style="4" customWidth="1"/>
    <col min="16" max="17" width="4.625" style="4" bestFit="1" customWidth="1"/>
    <col min="18" max="18" width="3.5" style="4" bestFit="1" customWidth="1"/>
    <col min="19" max="27" width="3.25" style="4" bestFit="1" customWidth="1"/>
    <col min="28" max="28" width="3" style="4" customWidth="1"/>
    <col min="29" max="30" width="4.625" style="4" bestFit="1" customWidth="1"/>
    <col min="31" max="31" width="3.5" style="4" bestFit="1" customWidth="1"/>
    <col min="32" max="40" width="3.25" style="4" bestFit="1" customWidth="1"/>
    <col min="41" max="16384" width="9" style="4"/>
  </cols>
  <sheetData>
    <row r="1" spans="1:40">
      <c r="A1" s="5" t="s">
        <v>59</v>
      </c>
    </row>
    <row r="2" spans="1:40">
      <c r="A2" s="5"/>
      <c r="C2" s="6" t="s">
        <v>92</v>
      </c>
      <c r="D2" s="5"/>
      <c r="Q2" s="6" t="s">
        <v>74</v>
      </c>
      <c r="AD2" s="6" t="s">
        <v>89</v>
      </c>
    </row>
    <row r="3" spans="1:40">
      <c r="D3" s="4" t="s">
        <v>70</v>
      </c>
      <c r="E3" s="4" t="s">
        <v>53</v>
      </c>
      <c r="F3" s="4" t="s">
        <v>19</v>
      </c>
      <c r="G3" s="4" t="s">
        <v>12</v>
      </c>
      <c r="H3" s="4" t="s">
        <v>46</v>
      </c>
      <c r="I3" s="4" t="s">
        <v>22</v>
      </c>
      <c r="Q3" s="4" t="s">
        <v>70</v>
      </c>
      <c r="R3" s="4" t="s">
        <v>53</v>
      </c>
      <c r="S3" s="4" t="s">
        <v>19</v>
      </c>
      <c r="T3" s="4" t="s">
        <v>12</v>
      </c>
      <c r="U3" s="4" t="s">
        <v>46</v>
      </c>
      <c r="V3" s="4" t="s">
        <v>22</v>
      </c>
      <c r="AD3" s="4" t="s">
        <v>70</v>
      </c>
      <c r="AE3" s="4" t="s">
        <v>53</v>
      </c>
      <c r="AF3" s="4" t="s">
        <v>19</v>
      </c>
      <c r="AG3" s="4" t="s">
        <v>12</v>
      </c>
      <c r="AH3" s="4" t="s">
        <v>46</v>
      </c>
      <c r="AI3" s="4" t="s">
        <v>22</v>
      </c>
    </row>
    <row r="4" spans="1:40"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R4" s="4">
        <v>0</v>
      </c>
      <c r="S4" s="4">
        <v>1</v>
      </c>
      <c r="T4" s="4">
        <v>2</v>
      </c>
      <c r="U4" s="4">
        <v>3</v>
      </c>
      <c r="V4" s="4">
        <v>4</v>
      </c>
      <c r="W4" s="4">
        <v>5</v>
      </c>
      <c r="X4" s="4">
        <v>6</v>
      </c>
      <c r="Y4" s="4">
        <v>7</v>
      </c>
      <c r="Z4" s="4">
        <v>8</v>
      </c>
      <c r="AA4" s="4">
        <v>9</v>
      </c>
      <c r="AE4" s="4">
        <v>0</v>
      </c>
      <c r="AF4" s="4">
        <v>1</v>
      </c>
      <c r="AG4" s="4">
        <v>2</v>
      </c>
      <c r="AH4" s="4">
        <v>3</v>
      </c>
      <c r="AI4" s="4">
        <v>4</v>
      </c>
      <c r="AJ4" s="4">
        <v>5</v>
      </c>
      <c r="AK4" s="4">
        <v>6</v>
      </c>
      <c r="AL4" s="4">
        <v>7</v>
      </c>
      <c r="AM4" s="4">
        <v>8</v>
      </c>
      <c r="AN4" s="4">
        <v>9</v>
      </c>
    </row>
    <row r="5" spans="1:40">
      <c r="B5" s="4" t="s">
        <v>73</v>
      </c>
      <c r="D5" s="30"/>
      <c r="E5" s="31" t="s">
        <v>84</v>
      </c>
      <c r="F5" s="31" t="s">
        <v>85</v>
      </c>
      <c r="G5" s="31" t="s">
        <v>86</v>
      </c>
      <c r="H5" s="31" t="s">
        <v>87</v>
      </c>
      <c r="I5" s="31" t="s">
        <v>88</v>
      </c>
      <c r="P5" s="4" t="s">
        <v>73</v>
      </c>
      <c r="AC5" s="4" t="s">
        <v>73</v>
      </c>
    </row>
    <row r="6" spans="1:40">
      <c r="B6" s="4" t="s">
        <v>60</v>
      </c>
      <c r="C6" s="4">
        <v>0</v>
      </c>
      <c r="D6" s="31" t="s">
        <v>75</v>
      </c>
      <c r="E6" s="31" t="str">
        <f>CONCATENATE($C6,E$4)</f>
        <v>00</v>
      </c>
      <c r="F6" s="31" t="str">
        <f t="shared" ref="F6:N16" si="0">CONCATENATE($C6,F$4)</f>
        <v>01</v>
      </c>
      <c r="G6" s="31" t="str">
        <f t="shared" si="0"/>
        <v>02</v>
      </c>
      <c r="H6" s="31" t="str">
        <f t="shared" si="0"/>
        <v>03</v>
      </c>
      <c r="I6" s="31" t="str">
        <f t="shared" si="0"/>
        <v>04</v>
      </c>
      <c r="P6" s="4" t="s">
        <v>60</v>
      </c>
      <c r="Q6" s="4">
        <v>0</v>
      </c>
      <c r="R6" s="9" t="str">
        <f t="shared" ref="R6:R15" si="1">DEC2HEX(INT($Q6)*5+INT(R$4)+HEX2DEC("B1"),2)</f>
        <v>B1</v>
      </c>
      <c r="S6" s="10" t="str">
        <f t="shared" ref="S6:V6" si="2">DEC2HEX(INT($Q6)*5+INT(S$4)+HEX2DEC("B1"),2)</f>
        <v>B2</v>
      </c>
      <c r="T6" s="10" t="str">
        <f t="shared" si="2"/>
        <v>B3</v>
      </c>
      <c r="U6" s="10" t="str">
        <f t="shared" si="2"/>
        <v>B4</v>
      </c>
      <c r="V6" s="11" t="str">
        <f t="shared" si="2"/>
        <v>B5</v>
      </c>
      <c r="AC6" s="4" t="s">
        <v>60</v>
      </c>
      <c r="AD6" s="4">
        <v>0</v>
      </c>
      <c r="AE6" s="15" t="s">
        <v>53</v>
      </c>
      <c r="AF6" s="16" t="s">
        <v>19</v>
      </c>
      <c r="AG6" s="16" t="s">
        <v>12</v>
      </c>
      <c r="AH6" s="16" t="s">
        <v>46</v>
      </c>
      <c r="AI6" s="17" t="s">
        <v>22</v>
      </c>
    </row>
    <row r="7" spans="1:40">
      <c r="B7" s="4" t="s">
        <v>61</v>
      </c>
      <c r="C7" s="4">
        <v>1</v>
      </c>
      <c r="D7" s="31" t="s">
        <v>76</v>
      </c>
      <c r="E7" s="31" t="str">
        <f t="shared" ref="E7:E16" si="3">CONCATENATE($C7,E$4)</f>
        <v>10</v>
      </c>
      <c r="F7" s="31" t="str">
        <f t="shared" si="0"/>
        <v>11</v>
      </c>
      <c r="G7" s="31" t="str">
        <f t="shared" si="0"/>
        <v>12</v>
      </c>
      <c r="H7" s="31" t="str">
        <f t="shared" si="0"/>
        <v>13</v>
      </c>
      <c r="I7" s="31" t="str">
        <f t="shared" si="0"/>
        <v>14</v>
      </c>
      <c r="P7" s="4" t="s">
        <v>61</v>
      </c>
      <c r="Q7" s="4">
        <v>1</v>
      </c>
      <c r="R7" s="12" t="str">
        <f t="shared" si="1"/>
        <v>B6</v>
      </c>
      <c r="S7" s="13" t="str">
        <f t="shared" ref="S7:V15" si="4">DEC2HEX(INT($Q7)*5+INT(S$4)+HEX2DEC("B1"),2)</f>
        <v>B7</v>
      </c>
      <c r="T7" s="13" t="str">
        <f t="shared" si="4"/>
        <v>B8</v>
      </c>
      <c r="U7" s="13" t="str">
        <f t="shared" si="4"/>
        <v>B9</v>
      </c>
      <c r="V7" s="14" t="str">
        <f t="shared" si="4"/>
        <v>BA</v>
      </c>
      <c r="AC7" s="4" t="s">
        <v>61</v>
      </c>
      <c r="AD7" s="4">
        <v>1</v>
      </c>
      <c r="AE7" s="18" t="s">
        <v>21</v>
      </c>
      <c r="AF7" s="19" t="s">
        <v>41</v>
      </c>
      <c r="AG7" s="19" t="s">
        <v>11</v>
      </c>
      <c r="AH7" s="19" t="s">
        <v>44</v>
      </c>
      <c r="AI7" s="20" t="s">
        <v>57</v>
      </c>
    </row>
    <row r="8" spans="1:40">
      <c r="B8" s="4" t="s">
        <v>62</v>
      </c>
      <c r="C8" s="4">
        <v>2</v>
      </c>
      <c r="D8" s="31" t="s">
        <v>77</v>
      </c>
      <c r="E8" s="31" t="str">
        <f t="shared" si="3"/>
        <v>20</v>
      </c>
      <c r="F8" s="31" t="str">
        <f t="shared" si="0"/>
        <v>21</v>
      </c>
      <c r="G8" s="31" t="str">
        <f t="shared" si="0"/>
        <v>22</v>
      </c>
      <c r="H8" s="31" t="str">
        <f t="shared" si="0"/>
        <v>23</v>
      </c>
      <c r="I8" s="31" t="str">
        <f t="shared" si="0"/>
        <v>24</v>
      </c>
      <c r="P8" s="4" t="s">
        <v>62</v>
      </c>
      <c r="Q8" s="4">
        <v>2</v>
      </c>
      <c r="R8" s="12" t="str">
        <f t="shared" si="1"/>
        <v>BB</v>
      </c>
      <c r="S8" s="13" t="str">
        <f t="shared" si="4"/>
        <v>BC</v>
      </c>
      <c r="T8" s="13" t="str">
        <f t="shared" si="4"/>
        <v>BD</v>
      </c>
      <c r="U8" s="13" t="str">
        <f t="shared" si="4"/>
        <v>BE</v>
      </c>
      <c r="V8" s="14" t="str">
        <f t="shared" si="4"/>
        <v>BF</v>
      </c>
      <c r="AC8" s="4" t="s">
        <v>62</v>
      </c>
      <c r="AD8" s="4">
        <v>2</v>
      </c>
      <c r="AE8" s="18" t="s">
        <v>42</v>
      </c>
      <c r="AF8" s="19" t="s">
        <v>52</v>
      </c>
      <c r="AG8" s="19" t="s">
        <v>56</v>
      </c>
      <c r="AH8" s="19" t="s">
        <v>31</v>
      </c>
      <c r="AI8" s="20" t="s">
        <v>55</v>
      </c>
    </row>
    <row r="9" spans="1:40">
      <c r="B9" s="4" t="s">
        <v>63</v>
      </c>
      <c r="C9" s="4">
        <v>3</v>
      </c>
      <c r="D9" s="31" t="s">
        <v>78</v>
      </c>
      <c r="E9" s="31" t="str">
        <f t="shared" si="3"/>
        <v>30</v>
      </c>
      <c r="F9" s="31" t="str">
        <f t="shared" si="0"/>
        <v>31</v>
      </c>
      <c r="G9" s="31" t="str">
        <f t="shared" si="0"/>
        <v>32</v>
      </c>
      <c r="H9" s="31" t="str">
        <f t="shared" si="0"/>
        <v>33</v>
      </c>
      <c r="I9" s="31" t="str">
        <f t="shared" si="0"/>
        <v>34</v>
      </c>
      <c r="P9" s="4" t="s">
        <v>63</v>
      </c>
      <c r="Q9" s="4">
        <v>3</v>
      </c>
      <c r="R9" s="12" t="str">
        <f t="shared" si="1"/>
        <v>C0</v>
      </c>
      <c r="S9" s="13" t="str">
        <f t="shared" si="4"/>
        <v>C1</v>
      </c>
      <c r="T9" s="13" t="str">
        <f t="shared" si="4"/>
        <v>C2</v>
      </c>
      <c r="U9" s="13" t="str">
        <f t="shared" si="4"/>
        <v>C3</v>
      </c>
      <c r="V9" s="14" t="str">
        <f t="shared" si="4"/>
        <v>C4</v>
      </c>
      <c r="AC9" s="4" t="s">
        <v>63</v>
      </c>
      <c r="AD9" s="4">
        <v>3</v>
      </c>
      <c r="AE9" s="18" t="s">
        <v>33</v>
      </c>
      <c r="AF9" s="19" t="s">
        <v>13</v>
      </c>
      <c r="AG9" s="19" t="s">
        <v>28</v>
      </c>
      <c r="AH9" s="19" t="s">
        <v>26</v>
      </c>
      <c r="AI9" s="20" t="s">
        <v>14</v>
      </c>
    </row>
    <row r="10" spans="1:40">
      <c r="B10" s="4" t="s">
        <v>64</v>
      </c>
      <c r="C10" s="4">
        <v>4</v>
      </c>
      <c r="D10" s="31" t="s">
        <v>79</v>
      </c>
      <c r="E10" s="31" t="str">
        <f t="shared" si="3"/>
        <v>40</v>
      </c>
      <c r="F10" s="31" t="str">
        <f t="shared" si="0"/>
        <v>41</v>
      </c>
      <c r="G10" s="31" t="str">
        <f t="shared" si="0"/>
        <v>42</v>
      </c>
      <c r="H10" s="31" t="str">
        <f t="shared" si="0"/>
        <v>43</v>
      </c>
      <c r="I10" s="31" t="str">
        <f t="shared" si="0"/>
        <v>44</v>
      </c>
      <c r="P10" s="4" t="s">
        <v>64</v>
      </c>
      <c r="Q10" s="4">
        <v>4</v>
      </c>
      <c r="R10" s="12" t="str">
        <f t="shared" si="1"/>
        <v>C5</v>
      </c>
      <c r="S10" s="13" t="str">
        <f t="shared" si="4"/>
        <v>C6</v>
      </c>
      <c r="T10" s="13" t="str">
        <f t="shared" si="4"/>
        <v>C7</v>
      </c>
      <c r="U10" s="13" t="str">
        <f t="shared" si="4"/>
        <v>C8</v>
      </c>
      <c r="V10" s="14" t="str">
        <f t="shared" si="4"/>
        <v>C9</v>
      </c>
      <c r="AC10" s="4" t="s">
        <v>64</v>
      </c>
      <c r="AD10" s="4">
        <v>4</v>
      </c>
      <c r="AE10" s="18" t="s">
        <v>20</v>
      </c>
      <c r="AF10" s="19" t="s">
        <v>43</v>
      </c>
      <c r="AG10" s="19" t="s">
        <v>10</v>
      </c>
      <c r="AH10" s="19" t="s">
        <v>51</v>
      </c>
      <c r="AI10" s="20" t="s">
        <v>16</v>
      </c>
    </row>
    <row r="11" spans="1:40">
      <c r="B11" s="4" t="s">
        <v>65</v>
      </c>
      <c r="C11" s="4">
        <v>5</v>
      </c>
      <c r="D11" s="31" t="s">
        <v>80</v>
      </c>
      <c r="E11" s="31" t="str">
        <f t="shared" si="3"/>
        <v>50</v>
      </c>
      <c r="F11" s="31" t="str">
        <f t="shared" si="0"/>
        <v>51</v>
      </c>
      <c r="G11" s="31" t="str">
        <f t="shared" si="0"/>
        <v>52</v>
      </c>
      <c r="H11" s="31" t="str">
        <f t="shared" si="0"/>
        <v>53</v>
      </c>
      <c r="I11" s="31" t="str">
        <f t="shared" si="0"/>
        <v>54</v>
      </c>
      <c r="P11" s="4" t="s">
        <v>65</v>
      </c>
      <c r="Q11" s="4">
        <v>5</v>
      </c>
      <c r="R11" s="12" t="str">
        <f t="shared" si="1"/>
        <v>CA</v>
      </c>
      <c r="S11" s="13" t="str">
        <f t="shared" si="4"/>
        <v>CB</v>
      </c>
      <c r="T11" s="13" t="str">
        <f t="shared" si="4"/>
        <v>CC</v>
      </c>
      <c r="U11" s="13" t="str">
        <f t="shared" si="4"/>
        <v>CD</v>
      </c>
      <c r="V11" s="14" t="str">
        <f t="shared" si="4"/>
        <v>CE</v>
      </c>
      <c r="AC11" s="4" t="s">
        <v>65</v>
      </c>
      <c r="AD11" s="4">
        <v>5</v>
      </c>
      <c r="AE11" s="18" t="s">
        <v>35</v>
      </c>
      <c r="AF11" s="19" t="s">
        <v>50</v>
      </c>
      <c r="AG11" s="19" t="s">
        <v>49</v>
      </c>
      <c r="AH11" s="19" t="s">
        <v>90</v>
      </c>
      <c r="AI11" s="20" t="s">
        <v>34</v>
      </c>
    </row>
    <row r="12" spans="1:40">
      <c r="B12" s="4" t="s">
        <v>66</v>
      </c>
      <c r="C12" s="4">
        <v>6</v>
      </c>
      <c r="D12" s="31" t="s">
        <v>81</v>
      </c>
      <c r="E12" s="31" t="str">
        <f t="shared" si="3"/>
        <v>60</v>
      </c>
      <c r="F12" s="31" t="str">
        <f t="shared" si="0"/>
        <v>61</v>
      </c>
      <c r="G12" s="31" t="str">
        <f t="shared" si="0"/>
        <v>62</v>
      </c>
      <c r="H12" s="31" t="str">
        <f t="shared" si="0"/>
        <v>63</v>
      </c>
      <c r="I12" s="31" t="str">
        <f t="shared" si="0"/>
        <v>64</v>
      </c>
      <c r="P12" s="4" t="s">
        <v>66</v>
      </c>
      <c r="Q12" s="4">
        <v>6</v>
      </c>
      <c r="R12" s="12" t="str">
        <f t="shared" si="1"/>
        <v>CF</v>
      </c>
      <c r="S12" s="13" t="str">
        <f t="shared" si="4"/>
        <v>D0</v>
      </c>
      <c r="T12" s="13" t="str">
        <f t="shared" si="4"/>
        <v>D1</v>
      </c>
      <c r="U12" s="13" t="str">
        <f t="shared" si="4"/>
        <v>D2</v>
      </c>
      <c r="V12" s="14" t="str">
        <f t="shared" si="4"/>
        <v>D3</v>
      </c>
      <c r="AC12" s="4" t="s">
        <v>66</v>
      </c>
      <c r="AD12" s="4">
        <v>6</v>
      </c>
      <c r="AE12" s="18" t="s">
        <v>37</v>
      </c>
      <c r="AF12" s="19" t="s">
        <v>15</v>
      </c>
      <c r="AG12" s="19" t="s">
        <v>32</v>
      </c>
      <c r="AH12" s="19" t="s">
        <v>36</v>
      </c>
      <c r="AI12" s="20" t="s">
        <v>38</v>
      </c>
    </row>
    <row r="13" spans="1:40">
      <c r="B13" s="4" t="s">
        <v>67</v>
      </c>
      <c r="C13" s="4">
        <v>7</v>
      </c>
      <c r="D13" s="31" t="s">
        <v>82</v>
      </c>
      <c r="E13" s="31" t="str">
        <f t="shared" si="3"/>
        <v>70</v>
      </c>
      <c r="F13" s="32" t="str">
        <f t="shared" si="0"/>
        <v>71</v>
      </c>
      <c r="G13" s="31" t="str">
        <f t="shared" si="0"/>
        <v>72</v>
      </c>
      <c r="H13" s="31" t="str">
        <f t="shared" si="0"/>
        <v>73</v>
      </c>
      <c r="I13" s="31" t="str">
        <f t="shared" si="0"/>
        <v>74</v>
      </c>
      <c r="P13" s="4" t="s">
        <v>67</v>
      </c>
      <c r="Q13" s="4">
        <v>7</v>
      </c>
      <c r="R13" s="44" t="str">
        <f t="shared" si="1"/>
        <v>D4</v>
      </c>
      <c r="S13" s="45" t="s">
        <v>261</v>
      </c>
      <c r="T13" s="45" t="s">
        <v>249</v>
      </c>
      <c r="U13" s="45" t="s">
        <v>262</v>
      </c>
      <c r="V13" s="46" t="s">
        <v>250</v>
      </c>
      <c r="AC13" s="4" t="s">
        <v>67</v>
      </c>
      <c r="AD13" s="4">
        <v>7</v>
      </c>
      <c r="AE13" s="18" t="s">
        <v>27</v>
      </c>
      <c r="AF13" s="13" t="s">
        <v>23</v>
      </c>
      <c r="AG13" s="19" t="s">
        <v>39</v>
      </c>
      <c r="AH13" s="13" t="s">
        <v>29</v>
      </c>
      <c r="AI13" s="20" t="s">
        <v>47</v>
      </c>
    </row>
    <row r="14" spans="1:40">
      <c r="B14" s="4" t="s">
        <v>68</v>
      </c>
      <c r="C14" s="4">
        <v>8</v>
      </c>
      <c r="D14" s="31" t="s">
        <v>83</v>
      </c>
      <c r="E14" s="31" t="str">
        <f t="shared" si="3"/>
        <v>80</v>
      </c>
      <c r="F14" s="31" t="str">
        <f t="shared" si="0"/>
        <v>81</v>
      </c>
      <c r="G14" s="31" t="str">
        <f t="shared" si="0"/>
        <v>82</v>
      </c>
      <c r="H14" s="31" t="str">
        <f t="shared" si="0"/>
        <v>83</v>
      </c>
      <c r="I14" s="31" t="str">
        <f t="shared" si="0"/>
        <v>84</v>
      </c>
      <c r="P14" s="4" t="s">
        <v>68</v>
      </c>
      <c r="Q14" s="4">
        <v>8</v>
      </c>
      <c r="R14" s="44" t="s">
        <v>251</v>
      </c>
      <c r="S14" s="45" t="s">
        <v>252</v>
      </c>
      <c r="T14" s="45" t="s">
        <v>253</v>
      </c>
      <c r="U14" s="45" t="s">
        <v>254</v>
      </c>
      <c r="V14" s="46" t="s">
        <v>255</v>
      </c>
      <c r="AC14" s="4" t="s">
        <v>68</v>
      </c>
      <c r="AD14" s="4">
        <v>8</v>
      </c>
      <c r="AE14" s="21" t="s">
        <v>9</v>
      </c>
      <c r="AF14" s="22" t="s">
        <v>48</v>
      </c>
      <c r="AG14" s="22" t="s">
        <v>45</v>
      </c>
      <c r="AH14" s="22" t="s">
        <v>54</v>
      </c>
      <c r="AI14" s="23" t="s">
        <v>24</v>
      </c>
    </row>
    <row r="15" spans="1:40">
      <c r="B15" s="4" t="s">
        <v>69</v>
      </c>
      <c r="C15" s="4">
        <v>9</v>
      </c>
      <c r="D15" s="28"/>
      <c r="E15" s="28" t="str">
        <f t="shared" si="3"/>
        <v>90</v>
      </c>
      <c r="F15" s="28" t="str">
        <f t="shared" si="0"/>
        <v>91</v>
      </c>
      <c r="G15" s="28" t="str">
        <f t="shared" si="0"/>
        <v>92</v>
      </c>
      <c r="H15" s="28" t="str">
        <f t="shared" si="0"/>
        <v>93</v>
      </c>
      <c r="I15" s="28" t="str">
        <f t="shared" si="0"/>
        <v>94</v>
      </c>
      <c r="J15" s="35">
        <v>95</v>
      </c>
      <c r="K15" s="37">
        <v>96</v>
      </c>
      <c r="L15" s="27"/>
      <c r="M15" s="27"/>
      <c r="N15" s="27"/>
      <c r="P15" s="4" t="s">
        <v>69</v>
      </c>
      <c r="Q15" s="4">
        <v>9</v>
      </c>
      <c r="R15" s="47" t="s">
        <v>256</v>
      </c>
      <c r="S15" s="48" t="s">
        <v>257</v>
      </c>
      <c r="T15" s="48" t="s">
        <v>258</v>
      </c>
      <c r="U15" s="48" t="s">
        <v>259</v>
      </c>
      <c r="V15" s="49" t="s">
        <v>201</v>
      </c>
      <c r="W15" s="50" t="s">
        <v>263</v>
      </c>
      <c r="X15" s="50" t="s">
        <v>260</v>
      </c>
      <c r="AC15" s="4" t="s">
        <v>69</v>
      </c>
      <c r="AD15" s="4">
        <v>9</v>
      </c>
      <c r="AE15" s="24" t="s">
        <v>40</v>
      </c>
      <c r="AF15" s="25" t="s">
        <v>25</v>
      </c>
      <c r="AG15" s="25" t="s">
        <v>8</v>
      </c>
      <c r="AH15" s="25" t="s">
        <v>17</v>
      </c>
      <c r="AI15" s="26" t="s">
        <v>30</v>
      </c>
      <c r="AJ15" s="4" t="s">
        <v>18</v>
      </c>
      <c r="AK15" s="40" t="s">
        <v>230</v>
      </c>
    </row>
    <row r="16" spans="1:40">
      <c r="B16" s="4" t="s">
        <v>71</v>
      </c>
      <c r="C16" s="4" t="s">
        <v>72</v>
      </c>
      <c r="D16" s="29"/>
      <c r="E16" s="29" t="str">
        <f t="shared" si="3"/>
        <v>A0</v>
      </c>
      <c r="F16" s="29" t="str">
        <f t="shared" si="0"/>
        <v>A1</v>
      </c>
      <c r="G16" s="29" t="str">
        <f t="shared" si="0"/>
        <v>A2</v>
      </c>
      <c r="H16" s="29" t="str">
        <f t="shared" si="0"/>
        <v>A3</v>
      </c>
      <c r="I16" s="29" t="str">
        <f t="shared" si="0"/>
        <v>A4</v>
      </c>
      <c r="J16" s="29" t="str">
        <f t="shared" si="0"/>
        <v>A5</v>
      </c>
      <c r="K16" s="29" t="str">
        <f t="shared" si="0"/>
        <v>A6</v>
      </c>
      <c r="L16" s="29" t="str">
        <f t="shared" si="0"/>
        <v>A7</v>
      </c>
      <c r="M16" s="29" t="str">
        <f t="shared" si="0"/>
        <v>A8</v>
      </c>
      <c r="N16" s="29" t="str">
        <f t="shared" si="0"/>
        <v>A9</v>
      </c>
      <c r="P16" s="4" t="s">
        <v>71</v>
      </c>
      <c r="R16" s="7">
        <v>30</v>
      </c>
      <c r="S16" s="7">
        <v>31</v>
      </c>
      <c r="T16" s="7">
        <v>32</v>
      </c>
      <c r="U16" s="7">
        <v>33</v>
      </c>
      <c r="V16" s="7">
        <v>34</v>
      </c>
      <c r="W16" s="7">
        <v>35</v>
      </c>
      <c r="X16" s="7">
        <v>36</v>
      </c>
      <c r="Y16" s="7">
        <v>37</v>
      </c>
      <c r="Z16" s="7">
        <v>38</v>
      </c>
      <c r="AA16" s="7">
        <v>39</v>
      </c>
      <c r="AC16" s="4" t="s">
        <v>71</v>
      </c>
      <c r="AE16" s="4">
        <v>0</v>
      </c>
      <c r="AF16" s="4">
        <v>1</v>
      </c>
      <c r="AG16" s="4">
        <v>2</v>
      </c>
      <c r="AH16" s="4">
        <v>3</v>
      </c>
      <c r="AI16" s="4">
        <v>4</v>
      </c>
      <c r="AJ16" s="4">
        <v>5</v>
      </c>
      <c r="AK16" s="4">
        <v>6</v>
      </c>
      <c r="AL16" s="4">
        <v>7</v>
      </c>
      <c r="AM16" s="4">
        <v>8</v>
      </c>
      <c r="AN16" s="4">
        <v>9</v>
      </c>
    </row>
    <row r="17" spans="2:17">
      <c r="B17" s="4" t="s">
        <v>94</v>
      </c>
      <c r="D17" s="33" t="s">
        <v>101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2:17">
      <c r="B18" s="4" t="s">
        <v>95</v>
      </c>
      <c r="D18" s="33" t="s">
        <v>102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P18" s="5" t="s">
        <v>247</v>
      </c>
    </row>
    <row r="19" spans="2:17">
      <c r="B19" s="4" t="s">
        <v>96</v>
      </c>
      <c r="D19" s="33" t="s">
        <v>103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P19" s="5"/>
    </row>
    <row r="20" spans="2:17">
      <c r="B20" s="4" t="s">
        <v>97</v>
      </c>
      <c r="D20" s="33" t="s">
        <v>104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P20" s="5"/>
      <c r="Q20" s="5" t="s">
        <v>264</v>
      </c>
    </row>
    <row r="21" spans="2:17">
      <c r="B21" s="4" t="s">
        <v>98</v>
      </c>
      <c r="D21" s="33" t="s">
        <v>105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3" spans="2:17">
      <c r="B23" s="8" t="s">
        <v>91</v>
      </c>
    </row>
    <row r="24" spans="2:17">
      <c r="B24" s="8" t="s">
        <v>100</v>
      </c>
      <c r="P24" s="5" t="s">
        <v>248</v>
      </c>
    </row>
    <row r="25" spans="2:17">
      <c r="B25" s="8" t="s">
        <v>99</v>
      </c>
    </row>
    <row r="26" spans="2:17">
      <c r="B26" s="8" t="s">
        <v>93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6B38-9D5C-4530-8068-AF7841DCA172}">
  <dimension ref="A1:AK67"/>
  <sheetViews>
    <sheetView topLeftCell="A37" workbookViewId="0">
      <selection activeCell="B33" sqref="B33"/>
    </sheetView>
  </sheetViews>
  <sheetFormatPr defaultRowHeight="17.649999999999999"/>
  <cols>
    <col min="1" max="1" width="4.625" customWidth="1"/>
    <col min="2" max="3" width="4.5" bestFit="1" customWidth="1"/>
    <col min="4" max="4" width="7.5" bestFit="1" customWidth="1"/>
    <col min="5" max="5" width="9" style="34"/>
  </cols>
  <sheetData>
    <row r="1" spans="1:37">
      <c r="A1" t="s">
        <v>106</v>
      </c>
    </row>
    <row r="2" spans="1:37">
      <c r="A2" t="s">
        <v>107</v>
      </c>
    </row>
    <row r="4" spans="1:37">
      <c r="B4">
        <v>3</v>
      </c>
      <c r="C4">
        <v>93</v>
      </c>
      <c r="D4" t="s">
        <v>108</v>
      </c>
      <c r="E4" s="34" t="s">
        <v>221</v>
      </c>
      <c r="F4">
        <f>HEX2DEC(E4)</f>
        <v>149</v>
      </c>
    </row>
    <row r="5" spans="1:37">
      <c r="B5">
        <v>6</v>
      </c>
      <c r="C5">
        <v>51</v>
      </c>
      <c r="D5" t="s">
        <v>109</v>
      </c>
      <c r="E5" s="34">
        <v>53</v>
      </c>
      <c r="F5">
        <f t="shared" ref="F5:F66" si="0">HEX2DEC(E5)</f>
        <v>83</v>
      </c>
    </row>
    <row r="6" spans="1:37">
      <c r="B6">
        <v>9</v>
      </c>
      <c r="C6">
        <v>27</v>
      </c>
      <c r="D6" t="s">
        <v>110</v>
      </c>
      <c r="E6" s="34">
        <v>92</v>
      </c>
      <c r="F6">
        <f t="shared" si="0"/>
        <v>146</v>
      </c>
    </row>
    <row r="7" spans="1:37">
      <c r="B7">
        <v>12</v>
      </c>
      <c r="C7">
        <v>21</v>
      </c>
      <c r="D7" t="s">
        <v>111</v>
      </c>
      <c r="E7" s="34">
        <v>80</v>
      </c>
      <c r="F7">
        <f t="shared" si="0"/>
        <v>128</v>
      </c>
    </row>
    <row r="8" spans="1:37">
      <c r="B8">
        <v>15</v>
      </c>
      <c r="C8">
        <v>18</v>
      </c>
      <c r="D8" t="s">
        <v>112</v>
      </c>
      <c r="E8" s="34">
        <v>42</v>
      </c>
      <c r="F8">
        <f t="shared" si="0"/>
        <v>66</v>
      </c>
    </row>
    <row r="9" spans="1:37">
      <c r="B9">
        <v>0</v>
      </c>
      <c r="C9">
        <v>0</v>
      </c>
      <c r="D9" t="s">
        <v>113</v>
      </c>
      <c r="E9" s="34" t="s">
        <v>172</v>
      </c>
      <c r="F9">
        <f t="shared" si="0"/>
        <v>165</v>
      </c>
    </row>
    <row r="10" spans="1:37">
      <c r="B10">
        <v>0</v>
      </c>
      <c r="C10">
        <v>0</v>
      </c>
      <c r="D10" t="s">
        <v>114</v>
      </c>
      <c r="E10" s="34" t="s">
        <v>173</v>
      </c>
      <c r="F10">
        <f t="shared" si="0"/>
        <v>164</v>
      </c>
    </row>
    <row r="11" spans="1:37">
      <c r="B11">
        <v>0</v>
      </c>
      <c r="C11">
        <v>24</v>
      </c>
      <c r="D11" t="s">
        <v>115</v>
      </c>
      <c r="E11" s="34" t="s">
        <v>174</v>
      </c>
      <c r="F11">
        <f t="shared" si="0"/>
        <v>18</v>
      </c>
    </row>
    <row r="12" spans="1:37">
      <c r="B12">
        <v>0</v>
      </c>
      <c r="C12">
        <v>0</v>
      </c>
      <c r="D12" t="s">
        <v>116</v>
      </c>
      <c r="E12" s="34" t="s">
        <v>175</v>
      </c>
      <c r="F12">
        <f t="shared" si="0"/>
        <v>163</v>
      </c>
    </row>
    <row r="13" spans="1:37">
      <c r="B13">
        <v>30</v>
      </c>
      <c r="C13">
        <v>39</v>
      </c>
      <c r="D13" t="s">
        <v>117</v>
      </c>
      <c r="E13" s="34" t="s">
        <v>176</v>
      </c>
      <c r="F13">
        <f t="shared" si="0"/>
        <v>2</v>
      </c>
    </row>
    <row r="14" spans="1:37">
      <c r="B14">
        <v>33</v>
      </c>
      <c r="C14">
        <v>36</v>
      </c>
      <c r="D14" t="s">
        <v>118</v>
      </c>
      <c r="E14" s="34" t="s">
        <v>177</v>
      </c>
      <c r="F14">
        <f t="shared" si="0"/>
        <v>49</v>
      </c>
    </row>
    <row r="15" spans="1:37">
      <c r="B15">
        <v>0</v>
      </c>
      <c r="C15">
        <v>0</v>
      </c>
      <c r="D15" t="s">
        <v>119</v>
      </c>
      <c r="E15" s="34" t="s">
        <v>178</v>
      </c>
      <c r="F15">
        <f t="shared" si="0"/>
        <v>52</v>
      </c>
      <c r="G15" s="38"/>
      <c r="X15" s="36" t="s">
        <v>231</v>
      </c>
      <c r="AK15" s="41" t="s">
        <v>230</v>
      </c>
    </row>
    <row r="16" spans="1:37">
      <c r="B16">
        <v>0</v>
      </c>
      <c r="C16">
        <v>0</v>
      </c>
      <c r="D16" t="s">
        <v>120</v>
      </c>
      <c r="E16" s="34" t="s">
        <v>179</v>
      </c>
      <c r="F16">
        <f t="shared" si="0"/>
        <v>97</v>
      </c>
    </row>
    <row r="17" spans="2:6">
      <c r="B17">
        <v>42</v>
      </c>
      <c r="C17">
        <v>48</v>
      </c>
      <c r="D17" t="s">
        <v>121</v>
      </c>
      <c r="E17" s="34" t="s">
        <v>180</v>
      </c>
      <c r="F17">
        <f t="shared" si="0"/>
        <v>68</v>
      </c>
    </row>
    <row r="18" spans="2:6">
      <c r="B18">
        <v>45</v>
      </c>
      <c r="C18">
        <v>0</v>
      </c>
      <c r="D18" t="s">
        <v>122</v>
      </c>
      <c r="E18" s="34" t="s">
        <v>181</v>
      </c>
      <c r="F18">
        <f t="shared" si="0"/>
        <v>147</v>
      </c>
    </row>
    <row r="19" spans="2:6">
      <c r="B19">
        <v>0</v>
      </c>
      <c r="C19">
        <v>0</v>
      </c>
      <c r="D19" t="s">
        <v>123</v>
      </c>
      <c r="E19" s="39" t="s">
        <v>221</v>
      </c>
      <c r="F19">
        <f t="shared" si="0"/>
        <v>149</v>
      </c>
    </row>
    <row r="20" spans="2:6">
      <c r="B20">
        <v>0</v>
      </c>
      <c r="C20">
        <v>0</v>
      </c>
      <c r="D20" t="s">
        <v>124</v>
      </c>
      <c r="E20" s="34" t="s">
        <v>182</v>
      </c>
      <c r="F20">
        <f t="shared" si="0"/>
        <v>162</v>
      </c>
    </row>
    <row r="21" spans="2:6">
      <c r="B21">
        <v>54</v>
      </c>
      <c r="C21">
        <v>75</v>
      </c>
      <c r="D21" t="s">
        <v>125</v>
      </c>
      <c r="E21" s="34" t="s">
        <v>183</v>
      </c>
      <c r="F21">
        <f t="shared" si="0"/>
        <v>1</v>
      </c>
    </row>
    <row r="22" spans="2:6">
      <c r="B22">
        <v>57</v>
      </c>
      <c r="C22">
        <v>66</v>
      </c>
      <c r="D22" t="s">
        <v>126</v>
      </c>
      <c r="E22" s="34" t="s">
        <v>184</v>
      </c>
      <c r="F22">
        <f t="shared" si="0"/>
        <v>64</v>
      </c>
    </row>
    <row r="23" spans="2:6">
      <c r="B23">
        <v>60</v>
      </c>
      <c r="C23">
        <v>63</v>
      </c>
      <c r="D23" t="s">
        <v>127</v>
      </c>
      <c r="E23" s="34" t="s">
        <v>185</v>
      </c>
      <c r="F23">
        <f t="shared" si="0"/>
        <v>16</v>
      </c>
    </row>
    <row r="24" spans="2:6">
      <c r="B24">
        <v>0</v>
      </c>
      <c r="C24">
        <v>0</v>
      </c>
      <c r="D24" t="s">
        <v>128</v>
      </c>
      <c r="E24" s="34" t="s">
        <v>187</v>
      </c>
      <c r="F24">
        <f t="shared" si="0"/>
        <v>4</v>
      </c>
    </row>
    <row r="25" spans="2:6">
      <c r="B25">
        <v>0</v>
      </c>
      <c r="C25">
        <v>0</v>
      </c>
      <c r="D25" t="s">
        <v>129</v>
      </c>
      <c r="E25" s="34" t="s">
        <v>188</v>
      </c>
      <c r="F25">
        <f t="shared" si="0"/>
        <v>113</v>
      </c>
    </row>
    <row r="26" spans="2:6">
      <c r="B26">
        <v>69</v>
      </c>
      <c r="C26">
        <v>72</v>
      </c>
      <c r="D26" t="s">
        <v>130</v>
      </c>
      <c r="E26" s="34" t="s">
        <v>189</v>
      </c>
      <c r="F26">
        <f t="shared" si="0"/>
        <v>132</v>
      </c>
    </row>
    <row r="27" spans="2:6">
      <c r="B27">
        <v>0</v>
      </c>
      <c r="C27">
        <v>0</v>
      </c>
      <c r="D27" t="s">
        <v>131</v>
      </c>
      <c r="E27" s="34" t="s">
        <v>190</v>
      </c>
      <c r="F27">
        <f t="shared" si="0"/>
        <v>145</v>
      </c>
    </row>
    <row r="28" spans="2:6">
      <c r="B28">
        <v>0</v>
      </c>
      <c r="C28">
        <v>0</v>
      </c>
      <c r="D28" t="s">
        <v>132</v>
      </c>
      <c r="E28" s="34" t="s">
        <v>191</v>
      </c>
      <c r="F28">
        <f t="shared" si="0"/>
        <v>51</v>
      </c>
    </row>
    <row r="29" spans="2:6">
      <c r="B29">
        <v>78</v>
      </c>
      <c r="C29">
        <v>84</v>
      </c>
      <c r="D29" t="s">
        <v>133</v>
      </c>
      <c r="E29" s="34" t="s">
        <v>192</v>
      </c>
      <c r="F29">
        <f t="shared" si="0"/>
        <v>112</v>
      </c>
    </row>
    <row r="30" spans="2:6">
      <c r="B30">
        <v>81</v>
      </c>
      <c r="C30">
        <v>186</v>
      </c>
      <c r="D30" t="s">
        <v>134</v>
      </c>
      <c r="E30" s="34" t="s">
        <v>193</v>
      </c>
      <c r="F30">
        <f t="shared" si="0"/>
        <v>50</v>
      </c>
    </row>
    <row r="31" spans="2:6">
      <c r="B31">
        <v>0</v>
      </c>
      <c r="C31">
        <v>0</v>
      </c>
      <c r="D31" t="s">
        <v>135</v>
      </c>
      <c r="E31" s="34" t="s">
        <v>194</v>
      </c>
      <c r="F31">
        <f t="shared" si="0"/>
        <v>115</v>
      </c>
    </row>
    <row r="32" spans="2:6">
      <c r="B32">
        <v>87</v>
      </c>
      <c r="C32">
        <v>90</v>
      </c>
      <c r="D32" t="s">
        <v>136</v>
      </c>
      <c r="E32" s="34" t="s">
        <v>186</v>
      </c>
      <c r="F32">
        <f t="shared" si="0"/>
        <v>148</v>
      </c>
    </row>
    <row r="33" spans="2:6">
      <c r="B33">
        <v>0</v>
      </c>
      <c r="C33">
        <v>0</v>
      </c>
      <c r="D33" t="s">
        <v>137</v>
      </c>
      <c r="E33" s="34" t="s">
        <v>195</v>
      </c>
      <c r="F33">
        <f t="shared" si="0"/>
        <v>35</v>
      </c>
    </row>
    <row r="34" spans="2:6">
      <c r="B34">
        <v>0</v>
      </c>
      <c r="C34">
        <v>0</v>
      </c>
      <c r="D34" t="s">
        <v>138</v>
      </c>
      <c r="E34" s="34" t="s">
        <v>196</v>
      </c>
      <c r="F34">
        <f t="shared" si="0"/>
        <v>161</v>
      </c>
    </row>
    <row r="35" spans="2:6">
      <c r="B35">
        <v>96</v>
      </c>
      <c r="C35">
        <v>141</v>
      </c>
      <c r="D35" t="s">
        <v>139</v>
      </c>
      <c r="E35" s="34" t="s">
        <v>197</v>
      </c>
      <c r="F35">
        <f t="shared" si="0"/>
        <v>98</v>
      </c>
    </row>
    <row r="36" spans="2:6">
      <c r="B36">
        <v>99</v>
      </c>
      <c r="C36">
        <v>120</v>
      </c>
      <c r="D36" t="s">
        <v>140</v>
      </c>
      <c r="E36" s="34" t="s">
        <v>198</v>
      </c>
      <c r="F36">
        <f t="shared" si="0"/>
        <v>48</v>
      </c>
    </row>
    <row r="37" spans="2:6">
      <c r="B37">
        <v>102</v>
      </c>
      <c r="C37">
        <v>111</v>
      </c>
      <c r="D37" t="s">
        <v>141</v>
      </c>
      <c r="E37" s="34" t="s">
        <v>199</v>
      </c>
      <c r="F37">
        <f t="shared" si="0"/>
        <v>84</v>
      </c>
    </row>
    <row r="38" spans="2:6">
      <c r="B38">
        <v>105</v>
      </c>
      <c r="C38">
        <v>108</v>
      </c>
      <c r="D38" t="s">
        <v>142</v>
      </c>
      <c r="E38" s="34" t="s">
        <v>200</v>
      </c>
      <c r="F38">
        <f t="shared" si="0"/>
        <v>80</v>
      </c>
    </row>
    <row r="39" spans="2:6">
      <c r="B39">
        <v>0</v>
      </c>
      <c r="C39">
        <v>0</v>
      </c>
      <c r="D39" t="s">
        <v>143</v>
      </c>
      <c r="E39" s="34" t="s">
        <v>201</v>
      </c>
      <c r="F39">
        <f t="shared" si="0"/>
        <v>166</v>
      </c>
    </row>
    <row r="40" spans="2:6">
      <c r="B40">
        <v>0</v>
      </c>
      <c r="C40">
        <v>0</v>
      </c>
      <c r="D40" t="s">
        <v>144</v>
      </c>
      <c r="E40" s="34" t="s">
        <v>202</v>
      </c>
      <c r="F40">
        <f t="shared" si="0"/>
        <v>99</v>
      </c>
    </row>
    <row r="41" spans="2:6">
      <c r="B41">
        <v>114</v>
      </c>
      <c r="C41">
        <v>117</v>
      </c>
      <c r="D41" t="s">
        <v>145</v>
      </c>
      <c r="E41" s="34" t="s">
        <v>203</v>
      </c>
      <c r="F41">
        <f t="shared" si="0"/>
        <v>96</v>
      </c>
    </row>
    <row r="42" spans="2:6">
      <c r="B42">
        <v>0</v>
      </c>
      <c r="C42">
        <v>0</v>
      </c>
      <c r="D42" t="s">
        <v>146</v>
      </c>
      <c r="E42" s="34" t="s">
        <v>204</v>
      </c>
      <c r="F42">
        <f t="shared" si="0"/>
        <v>100</v>
      </c>
    </row>
    <row r="43" spans="2:6">
      <c r="B43">
        <v>0</v>
      </c>
      <c r="C43">
        <v>0</v>
      </c>
      <c r="D43" t="s">
        <v>147</v>
      </c>
      <c r="E43" s="34" t="s">
        <v>205</v>
      </c>
      <c r="F43">
        <f t="shared" si="0"/>
        <v>114</v>
      </c>
    </row>
    <row r="44" spans="2:6">
      <c r="B44">
        <v>123</v>
      </c>
      <c r="C44">
        <v>132</v>
      </c>
      <c r="D44" t="s">
        <v>148</v>
      </c>
      <c r="E44" s="34" t="s">
        <v>206</v>
      </c>
      <c r="F44">
        <f t="shared" si="0"/>
        <v>144</v>
      </c>
    </row>
    <row r="45" spans="2:6">
      <c r="B45">
        <v>126</v>
      </c>
      <c r="C45">
        <v>129</v>
      </c>
      <c r="D45" t="s">
        <v>149</v>
      </c>
      <c r="E45" s="34" t="s">
        <v>207</v>
      </c>
      <c r="F45">
        <f t="shared" si="0"/>
        <v>65</v>
      </c>
    </row>
    <row r="46" spans="2:6">
      <c r="B46">
        <v>0</v>
      </c>
      <c r="C46">
        <v>0</v>
      </c>
      <c r="D46" t="s">
        <v>150</v>
      </c>
      <c r="E46" s="34" t="s">
        <v>208</v>
      </c>
      <c r="F46">
        <f t="shared" si="0"/>
        <v>17</v>
      </c>
    </row>
    <row r="47" spans="2:6">
      <c r="B47">
        <v>0</v>
      </c>
      <c r="C47">
        <v>0</v>
      </c>
      <c r="D47" t="s">
        <v>151</v>
      </c>
      <c r="E47" s="34" t="s">
        <v>209</v>
      </c>
      <c r="F47">
        <f t="shared" si="0"/>
        <v>32</v>
      </c>
    </row>
    <row r="48" spans="2:6">
      <c r="B48">
        <v>135</v>
      </c>
      <c r="C48">
        <v>138</v>
      </c>
      <c r="D48" t="s">
        <v>152</v>
      </c>
      <c r="E48" s="34" t="s">
        <v>210</v>
      </c>
      <c r="F48">
        <f t="shared" si="0"/>
        <v>19</v>
      </c>
    </row>
    <row r="49" spans="2:6">
      <c r="B49">
        <v>0</v>
      </c>
      <c r="C49">
        <v>0</v>
      </c>
      <c r="D49" t="s">
        <v>153</v>
      </c>
      <c r="E49" s="34" t="s">
        <v>211</v>
      </c>
      <c r="F49">
        <f t="shared" si="0"/>
        <v>130</v>
      </c>
    </row>
    <row r="50" spans="2:6">
      <c r="B50">
        <v>0</v>
      </c>
      <c r="C50">
        <v>0</v>
      </c>
      <c r="D50" t="s">
        <v>154</v>
      </c>
      <c r="E50" s="34" t="s">
        <v>212</v>
      </c>
      <c r="F50">
        <f t="shared" si="0"/>
        <v>3</v>
      </c>
    </row>
    <row r="51" spans="2:6">
      <c r="B51">
        <v>144</v>
      </c>
      <c r="C51">
        <v>165</v>
      </c>
      <c r="D51" t="s">
        <v>155</v>
      </c>
      <c r="E51" s="34" t="s">
        <v>213</v>
      </c>
      <c r="F51">
        <f t="shared" si="0"/>
        <v>116</v>
      </c>
    </row>
    <row r="52" spans="2:6">
      <c r="B52">
        <v>147</v>
      </c>
      <c r="C52">
        <v>156</v>
      </c>
      <c r="D52" t="s">
        <v>156</v>
      </c>
      <c r="E52" s="34" t="s">
        <v>214</v>
      </c>
      <c r="F52">
        <f t="shared" si="0"/>
        <v>129</v>
      </c>
    </row>
    <row r="53" spans="2:6">
      <c r="B53">
        <v>150</v>
      </c>
      <c r="C53">
        <v>153</v>
      </c>
      <c r="D53" t="s">
        <v>157</v>
      </c>
      <c r="E53" s="34" t="s">
        <v>215</v>
      </c>
      <c r="F53">
        <f t="shared" si="0"/>
        <v>82</v>
      </c>
    </row>
    <row r="54" spans="2:6">
      <c r="B54">
        <v>0</v>
      </c>
      <c r="C54">
        <v>0</v>
      </c>
      <c r="D54" t="s">
        <v>158</v>
      </c>
      <c r="E54" s="34" t="s">
        <v>216</v>
      </c>
      <c r="F54">
        <f t="shared" si="0"/>
        <v>167</v>
      </c>
    </row>
    <row r="55" spans="2:6">
      <c r="B55">
        <v>0</v>
      </c>
      <c r="C55">
        <v>0</v>
      </c>
      <c r="D55" t="s">
        <v>159</v>
      </c>
      <c r="E55" s="34" t="s">
        <v>217</v>
      </c>
      <c r="F55">
        <f t="shared" si="0"/>
        <v>81</v>
      </c>
    </row>
    <row r="56" spans="2:6">
      <c r="B56">
        <v>159</v>
      </c>
      <c r="C56">
        <v>162</v>
      </c>
      <c r="D56" t="s">
        <v>160</v>
      </c>
      <c r="E56" s="34" t="s">
        <v>218</v>
      </c>
      <c r="F56">
        <f t="shared" si="0"/>
        <v>67</v>
      </c>
    </row>
    <row r="57" spans="2:6">
      <c r="B57">
        <v>0</v>
      </c>
      <c r="C57">
        <v>0</v>
      </c>
      <c r="D57" t="s">
        <v>161</v>
      </c>
      <c r="E57" s="34" t="s">
        <v>219</v>
      </c>
      <c r="F57">
        <f t="shared" si="0"/>
        <v>33</v>
      </c>
    </row>
    <row r="58" spans="2:6">
      <c r="B58">
        <v>0</v>
      </c>
      <c r="C58">
        <v>0</v>
      </c>
      <c r="D58" t="s">
        <v>162</v>
      </c>
      <c r="E58" s="34" t="s">
        <v>220</v>
      </c>
      <c r="F58">
        <f t="shared" si="0"/>
        <v>0</v>
      </c>
    </row>
    <row r="59" spans="2:6">
      <c r="B59">
        <v>168</v>
      </c>
      <c r="C59">
        <v>177</v>
      </c>
      <c r="D59" t="s">
        <v>163</v>
      </c>
      <c r="E59" s="34" t="s">
        <v>222</v>
      </c>
      <c r="F59">
        <f t="shared" si="0"/>
        <v>131</v>
      </c>
    </row>
    <row r="60" spans="2:6">
      <c r="B60">
        <v>171</v>
      </c>
      <c r="C60">
        <v>174</v>
      </c>
      <c r="D60" t="s">
        <v>164</v>
      </c>
      <c r="E60" s="34" t="s">
        <v>223</v>
      </c>
      <c r="F60">
        <f t="shared" si="0"/>
        <v>36</v>
      </c>
    </row>
    <row r="61" spans="2:6">
      <c r="B61">
        <v>0</v>
      </c>
      <c r="C61">
        <v>0</v>
      </c>
      <c r="D61" t="s">
        <v>165</v>
      </c>
      <c r="E61" s="34" t="s">
        <v>224</v>
      </c>
      <c r="F61">
        <f t="shared" si="0"/>
        <v>168</v>
      </c>
    </row>
    <row r="62" spans="2:6">
      <c r="B62">
        <v>0</v>
      </c>
      <c r="C62">
        <v>0</v>
      </c>
      <c r="D62" t="s">
        <v>166</v>
      </c>
      <c r="E62" s="34" t="s">
        <v>225</v>
      </c>
      <c r="F62">
        <f t="shared" si="0"/>
        <v>34</v>
      </c>
    </row>
    <row r="63" spans="2:6">
      <c r="B63">
        <v>180</v>
      </c>
      <c r="C63">
        <v>183</v>
      </c>
      <c r="D63" t="s">
        <v>167</v>
      </c>
      <c r="E63" s="34" t="s">
        <v>226</v>
      </c>
      <c r="F63">
        <f t="shared" si="0"/>
        <v>20</v>
      </c>
    </row>
    <row r="64" spans="2:6">
      <c r="B64">
        <v>0</v>
      </c>
      <c r="C64">
        <v>0</v>
      </c>
      <c r="D64" t="s">
        <v>168</v>
      </c>
      <c r="E64" s="34" t="s">
        <v>227</v>
      </c>
      <c r="F64">
        <f t="shared" si="0"/>
        <v>169</v>
      </c>
    </row>
    <row r="65" spans="2:6">
      <c r="B65">
        <v>0</v>
      </c>
      <c r="C65">
        <v>0</v>
      </c>
      <c r="D65" t="s">
        <v>169</v>
      </c>
      <c r="E65" s="34" t="s">
        <v>228</v>
      </c>
      <c r="F65">
        <f t="shared" si="0"/>
        <v>160</v>
      </c>
    </row>
    <row r="66" spans="2:6">
      <c r="B66">
        <v>0</v>
      </c>
      <c r="C66">
        <v>0</v>
      </c>
      <c r="D66" t="s">
        <v>170</v>
      </c>
      <c r="E66" s="34" t="s">
        <v>229</v>
      </c>
      <c r="F66">
        <f t="shared" si="0"/>
        <v>150</v>
      </c>
    </row>
    <row r="67" spans="2:6">
      <c r="B67" t="s">
        <v>171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5511-E76D-491D-84F4-FFF393A376FB}">
  <sheetPr>
    <tabColor rgb="FFC00000"/>
  </sheetPr>
  <dimension ref="A1:E14"/>
  <sheetViews>
    <sheetView workbookViewId="0">
      <selection activeCell="A4" sqref="A4"/>
    </sheetView>
  </sheetViews>
  <sheetFormatPr defaultRowHeight="17.649999999999999"/>
  <cols>
    <col min="3" max="3" width="23.6875" style="34" customWidth="1"/>
  </cols>
  <sheetData>
    <row r="1" spans="1:5">
      <c r="A1" t="s">
        <v>232</v>
      </c>
    </row>
    <row r="2" spans="1:5">
      <c r="A2" t="s">
        <v>233</v>
      </c>
    </row>
    <row r="4" spans="1:5">
      <c r="B4" t="s">
        <v>234</v>
      </c>
    </row>
    <row r="5" spans="1:5">
      <c r="B5" t="s">
        <v>235</v>
      </c>
    </row>
    <row r="6" spans="1:5">
      <c r="B6" t="s">
        <v>236</v>
      </c>
    </row>
    <row r="7" spans="1:5">
      <c r="B7" t="s">
        <v>238</v>
      </c>
    </row>
    <row r="8" spans="1:5">
      <c r="B8" t="s">
        <v>237</v>
      </c>
    </row>
    <row r="10" spans="1:5">
      <c r="B10" t="s">
        <v>239</v>
      </c>
      <c r="C10" s="42">
        <v>0</v>
      </c>
    </row>
    <row r="11" spans="1:5">
      <c r="B11" t="s">
        <v>240</v>
      </c>
      <c r="C11" s="34">
        <v>8</v>
      </c>
    </row>
    <row r="12" spans="1:5">
      <c r="B12" t="s">
        <v>242</v>
      </c>
      <c r="C12" s="34" t="s">
        <v>241</v>
      </c>
      <c r="D12" s="43">
        <f>0+8*HEX2DEC("D7")</f>
        <v>1720</v>
      </c>
      <c r="E12" t="str">
        <f>CONCATENATE("#",DEC2HEX(D12))</f>
        <v>#6B8</v>
      </c>
    </row>
    <row r="13" spans="1:5">
      <c r="B13" t="s">
        <v>243</v>
      </c>
      <c r="C13" s="34" t="s">
        <v>244</v>
      </c>
      <c r="D13">
        <f>0+8*HEX2DEC("D9")</f>
        <v>1736</v>
      </c>
      <c r="E13" t="str">
        <f>CONCATENATE("#",DEC2HEX(D13))</f>
        <v>#6C8</v>
      </c>
    </row>
    <row r="14" spans="1:5">
      <c r="B14" t="s">
        <v>245</v>
      </c>
      <c r="C14" s="34" t="s">
        <v>246</v>
      </c>
      <c r="D14">
        <f>8*9</f>
        <v>72</v>
      </c>
      <c r="E14" t="str">
        <f>CONCATENATE("#",DEC2HEX(D14))</f>
        <v>#48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28B4-8862-4301-997E-F97C4737B08E}">
  <dimension ref="A1:C63"/>
  <sheetViews>
    <sheetView workbookViewId="0"/>
  </sheetViews>
  <sheetFormatPr defaultRowHeight="17.649999999999999"/>
  <sheetData>
    <row r="1" spans="1:3">
      <c r="A1">
        <v>3</v>
      </c>
      <c r="B1">
        <v>93</v>
      </c>
      <c r="C1">
        <f t="shared" ref="C1:C32" si="0">HEX2DEC(B1)</f>
        <v>147</v>
      </c>
    </row>
    <row r="2" spans="1:3">
      <c r="A2">
        <v>6</v>
      </c>
      <c r="B2">
        <v>51</v>
      </c>
      <c r="C2">
        <f t="shared" si="0"/>
        <v>81</v>
      </c>
    </row>
    <row r="3" spans="1:3">
      <c r="A3">
        <v>9</v>
      </c>
      <c r="B3">
        <v>27</v>
      </c>
      <c r="C3">
        <f t="shared" si="0"/>
        <v>39</v>
      </c>
    </row>
    <row r="4" spans="1:3">
      <c r="A4">
        <v>12</v>
      </c>
      <c r="B4">
        <v>21</v>
      </c>
      <c r="C4">
        <f t="shared" si="0"/>
        <v>33</v>
      </c>
    </row>
    <row r="5" spans="1:3">
      <c r="A5">
        <v>15</v>
      </c>
      <c r="B5">
        <v>18</v>
      </c>
      <c r="C5">
        <f t="shared" si="0"/>
        <v>24</v>
      </c>
    </row>
    <row r="6" spans="1:3">
      <c r="A6">
        <v>0</v>
      </c>
      <c r="B6">
        <v>0</v>
      </c>
      <c r="C6">
        <f t="shared" si="0"/>
        <v>0</v>
      </c>
    </row>
    <row r="7" spans="1:3">
      <c r="A7">
        <v>0</v>
      </c>
      <c r="B7">
        <v>0</v>
      </c>
      <c r="C7">
        <f t="shared" si="0"/>
        <v>0</v>
      </c>
    </row>
    <row r="8" spans="1:3">
      <c r="A8">
        <v>0</v>
      </c>
      <c r="B8">
        <v>24</v>
      </c>
      <c r="C8">
        <f t="shared" si="0"/>
        <v>36</v>
      </c>
    </row>
    <row r="9" spans="1:3">
      <c r="A9">
        <v>0</v>
      </c>
      <c r="B9">
        <v>0</v>
      </c>
      <c r="C9">
        <f t="shared" si="0"/>
        <v>0</v>
      </c>
    </row>
    <row r="10" spans="1:3">
      <c r="A10">
        <v>30</v>
      </c>
      <c r="B10">
        <v>39</v>
      </c>
      <c r="C10">
        <f t="shared" si="0"/>
        <v>57</v>
      </c>
    </row>
    <row r="11" spans="1:3">
      <c r="A11">
        <v>33</v>
      </c>
      <c r="B11">
        <v>36</v>
      </c>
      <c r="C11">
        <f t="shared" si="0"/>
        <v>54</v>
      </c>
    </row>
    <row r="12" spans="1:3">
      <c r="A12">
        <v>0</v>
      </c>
      <c r="B12">
        <v>0</v>
      </c>
      <c r="C12">
        <f t="shared" si="0"/>
        <v>0</v>
      </c>
    </row>
    <row r="13" spans="1:3">
      <c r="A13">
        <v>0</v>
      </c>
      <c r="B13">
        <v>0</v>
      </c>
      <c r="C13">
        <f t="shared" si="0"/>
        <v>0</v>
      </c>
    </row>
    <row r="14" spans="1:3">
      <c r="A14">
        <v>42</v>
      </c>
      <c r="B14">
        <v>48</v>
      </c>
      <c r="C14">
        <f t="shared" si="0"/>
        <v>72</v>
      </c>
    </row>
    <row r="15" spans="1:3">
      <c r="A15">
        <v>45</v>
      </c>
      <c r="B15">
        <v>0</v>
      </c>
      <c r="C15">
        <f t="shared" si="0"/>
        <v>0</v>
      </c>
    </row>
    <row r="16" spans="1:3">
      <c r="A16">
        <v>0</v>
      </c>
      <c r="B16">
        <v>0</v>
      </c>
      <c r="C16">
        <f t="shared" si="0"/>
        <v>0</v>
      </c>
    </row>
    <row r="17" spans="1:3">
      <c r="A17">
        <v>0</v>
      </c>
      <c r="B17">
        <v>0</v>
      </c>
      <c r="C17">
        <f t="shared" si="0"/>
        <v>0</v>
      </c>
    </row>
    <row r="18" spans="1:3">
      <c r="A18">
        <v>54</v>
      </c>
      <c r="B18">
        <v>75</v>
      </c>
      <c r="C18">
        <f t="shared" si="0"/>
        <v>117</v>
      </c>
    </row>
    <row r="19" spans="1:3">
      <c r="A19">
        <v>57</v>
      </c>
      <c r="B19">
        <v>66</v>
      </c>
      <c r="C19">
        <f t="shared" si="0"/>
        <v>102</v>
      </c>
    </row>
    <row r="20" spans="1:3">
      <c r="A20">
        <v>60</v>
      </c>
      <c r="B20">
        <v>63</v>
      </c>
      <c r="C20">
        <f t="shared" si="0"/>
        <v>99</v>
      </c>
    </row>
    <row r="21" spans="1:3">
      <c r="A21">
        <v>0</v>
      </c>
      <c r="B21">
        <v>0</v>
      </c>
      <c r="C21">
        <f t="shared" si="0"/>
        <v>0</v>
      </c>
    </row>
    <row r="22" spans="1:3">
      <c r="A22">
        <v>0</v>
      </c>
      <c r="B22">
        <v>0</v>
      </c>
      <c r="C22">
        <f t="shared" si="0"/>
        <v>0</v>
      </c>
    </row>
    <row r="23" spans="1:3">
      <c r="A23">
        <v>69</v>
      </c>
      <c r="B23">
        <v>72</v>
      </c>
      <c r="C23">
        <f t="shared" si="0"/>
        <v>114</v>
      </c>
    </row>
    <row r="24" spans="1:3">
      <c r="A24">
        <v>0</v>
      </c>
      <c r="B24">
        <v>0</v>
      </c>
      <c r="C24">
        <f t="shared" si="0"/>
        <v>0</v>
      </c>
    </row>
    <row r="25" spans="1:3">
      <c r="A25">
        <v>0</v>
      </c>
      <c r="B25">
        <v>0</v>
      </c>
      <c r="C25">
        <f t="shared" si="0"/>
        <v>0</v>
      </c>
    </row>
    <row r="26" spans="1:3">
      <c r="A26">
        <v>78</v>
      </c>
      <c r="B26">
        <v>84</v>
      </c>
      <c r="C26">
        <f t="shared" si="0"/>
        <v>132</v>
      </c>
    </row>
    <row r="27" spans="1:3">
      <c r="A27">
        <v>81</v>
      </c>
      <c r="B27">
        <v>186</v>
      </c>
      <c r="C27">
        <f t="shared" si="0"/>
        <v>390</v>
      </c>
    </row>
    <row r="28" spans="1:3">
      <c r="A28">
        <v>0</v>
      </c>
      <c r="B28">
        <v>0</v>
      </c>
      <c r="C28">
        <f t="shared" si="0"/>
        <v>0</v>
      </c>
    </row>
    <row r="29" spans="1:3">
      <c r="A29">
        <v>87</v>
      </c>
      <c r="B29">
        <v>90</v>
      </c>
      <c r="C29">
        <f t="shared" si="0"/>
        <v>144</v>
      </c>
    </row>
    <row r="30" spans="1:3">
      <c r="A30">
        <v>0</v>
      </c>
      <c r="B30">
        <v>0</v>
      </c>
      <c r="C30">
        <f t="shared" si="0"/>
        <v>0</v>
      </c>
    </row>
    <row r="31" spans="1:3">
      <c r="A31">
        <v>0</v>
      </c>
      <c r="B31">
        <v>0</v>
      </c>
      <c r="C31">
        <f t="shared" si="0"/>
        <v>0</v>
      </c>
    </row>
    <row r="32" spans="1:3">
      <c r="A32">
        <v>96</v>
      </c>
      <c r="B32">
        <v>141</v>
      </c>
      <c r="C32">
        <f t="shared" si="0"/>
        <v>321</v>
      </c>
    </row>
    <row r="33" spans="1:3">
      <c r="A33">
        <v>99</v>
      </c>
      <c r="B33">
        <v>120</v>
      </c>
      <c r="C33">
        <f t="shared" ref="C33:C64" si="1">HEX2DEC(B33)</f>
        <v>288</v>
      </c>
    </row>
    <row r="34" spans="1:3">
      <c r="A34">
        <v>102</v>
      </c>
      <c r="B34">
        <v>111</v>
      </c>
      <c r="C34">
        <f t="shared" si="1"/>
        <v>273</v>
      </c>
    </row>
    <row r="35" spans="1:3">
      <c r="A35">
        <v>105</v>
      </c>
      <c r="B35">
        <v>108</v>
      </c>
      <c r="C35">
        <f t="shared" si="1"/>
        <v>264</v>
      </c>
    </row>
    <row r="36" spans="1:3">
      <c r="A36">
        <v>0</v>
      </c>
      <c r="B36">
        <v>0</v>
      </c>
      <c r="C36">
        <f t="shared" si="1"/>
        <v>0</v>
      </c>
    </row>
    <row r="37" spans="1:3">
      <c r="A37">
        <v>0</v>
      </c>
      <c r="B37">
        <v>0</v>
      </c>
      <c r="C37">
        <f t="shared" si="1"/>
        <v>0</v>
      </c>
    </row>
    <row r="38" spans="1:3">
      <c r="A38">
        <v>114</v>
      </c>
      <c r="B38">
        <v>117</v>
      </c>
      <c r="C38">
        <f t="shared" si="1"/>
        <v>279</v>
      </c>
    </row>
    <row r="39" spans="1:3">
      <c r="A39">
        <v>0</v>
      </c>
      <c r="B39">
        <v>0</v>
      </c>
      <c r="C39">
        <f t="shared" si="1"/>
        <v>0</v>
      </c>
    </row>
    <row r="40" spans="1:3">
      <c r="A40">
        <v>0</v>
      </c>
      <c r="B40">
        <v>0</v>
      </c>
      <c r="C40">
        <f t="shared" si="1"/>
        <v>0</v>
      </c>
    </row>
    <row r="41" spans="1:3">
      <c r="A41">
        <v>123</v>
      </c>
      <c r="B41">
        <v>132</v>
      </c>
      <c r="C41">
        <f t="shared" si="1"/>
        <v>306</v>
      </c>
    </row>
    <row r="42" spans="1:3">
      <c r="A42">
        <v>126</v>
      </c>
      <c r="B42">
        <v>129</v>
      </c>
      <c r="C42">
        <f t="shared" si="1"/>
        <v>297</v>
      </c>
    </row>
    <row r="43" spans="1:3">
      <c r="A43">
        <v>0</v>
      </c>
      <c r="B43">
        <v>0</v>
      </c>
      <c r="C43">
        <f t="shared" si="1"/>
        <v>0</v>
      </c>
    </row>
    <row r="44" spans="1:3">
      <c r="A44">
        <v>0</v>
      </c>
      <c r="B44">
        <v>0</v>
      </c>
      <c r="C44">
        <f t="shared" si="1"/>
        <v>0</v>
      </c>
    </row>
    <row r="45" spans="1:3">
      <c r="A45">
        <v>135</v>
      </c>
      <c r="B45">
        <v>138</v>
      </c>
      <c r="C45">
        <f t="shared" si="1"/>
        <v>312</v>
      </c>
    </row>
    <row r="46" spans="1:3">
      <c r="A46">
        <v>0</v>
      </c>
      <c r="B46">
        <v>0</v>
      </c>
      <c r="C46">
        <f t="shared" si="1"/>
        <v>0</v>
      </c>
    </row>
    <row r="47" spans="1:3">
      <c r="A47">
        <v>0</v>
      </c>
      <c r="B47">
        <v>0</v>
      </c>
      <c r="C47">
        <f t="shared" si="1"/>
        <v>0</v>
      </c>
    </row>
    <row r="48" spans="1:3">
      <c r="A48">
        <v>144</v>
      </c>
      <c r="B48">
        <v>165</v>
      </c>
      <c r="C48">
        <f t="shared" si="1"/>
        <v>357</v>
      </c>
    </row>
    <row r="49" spans="1:3">
      <c r="A49">
        <v>147</v>
      </c>
      <c r="B49">
        <v>156</v>
      </c>
      <c r="C49">
        <f t="shared" si="1"/>
        <v>342</v>
      </c>
    </row>
    <row r="50" spans="1:3">
      <c r="A50">
        <v>150</v>
      </c>
      <c r="B50">
        <v>153</v>
      </c>
      <c r="C50">
        <f t="shared" si="1"/>
        <v>339</v>
      </c>
    </row>
    <row r="51" spans="1:3">
      <c r="A51">
        <v>0</v>
      </c>
      <c r="B51">
        <v>0</v>
      </c>
      <c r="C51">
        <f t="shared" si="1"/>
        <v>0</v>
      </c>
    </row>
    <row r="52" spans="1:3">
      <c r="A52">
        <v>0</v>
      </c>
      <c r="B52">
        <v>0</v>
      </c>
      <c r="C52">
        <f t="shared" si="1"/>
        <v>0</v>
      </c>
    </row>
    <row r="53" spans="1:3">
      <c r="A53">
        <v>159</v>
      </c>
      <c r="B53">
        <v>162</v>
      </c>
      <c r="C53">
        <f t="shared" si="1"/>
        <v>354</v>
      </c>
    </row>
    <row r="54" spans="1:3">
      <c r="A54">
        <v>0</v>
      </c>
      <c r="B54">
        <v>0</v>
      </c>
      <c r="C54">
        <f t="shared" si="1"/>
        <v>0</v>
      </c>
    </row>
    <row r="55" spans="1:3">
      <c r="A55">
        <v>0</v>
      </c>
      <c r="B55">
        <v>0</v>
      </c>
      <c r="C55">
        <f t="shared" si="1"/>
        <v>0</v>
      </c>
    </row>
    <row r="56" spans="1:3">
      <c r="A56">
        <v>168</v>
      </c>
      <c r="B56">
        <v>177</v>
      </c>
      <c r="C56">
        <f t="shared" si="1"/>
        <v>375</v>
      </c>
    </row>
    <row r="57" spans="1:3">
      <c r="A57">
        <v>171</v>
      </c>
      <c r="B57">
        <v>174</v>
      </c>
      <c r="C57">
        <f t="shared" si="1"/>
        <v>372</v>
      </c>
    </row>
    <row r="58" spans="1:3">
      <c r="A58">
        <v>0</v>
      </c>
      <c r="B58">
        <v>0</v>
      </c>
      <c r="C58">
        <f t="shared" si="1"/>
        <v>0</v>
      </c>
    </row>
    <row r="59" spans="1:3">
      <c r="A59">
        <v>0</v>
      </c>
      <c r="B59">
        <v>0</v>
      </c>
      <c r="C59">
        <f t="shared" si="1"/>
        <v>0</v>
      </c>
    </row>
    <row r="60" spans="1:3">
      <c r="A60">
        <v>180</v>
      </c>
      <c r="B60">
        <v>183</v>
      </c>
      <c r="C60">
        <f t="shared" si="1"/>
        <v>387</v>
      </c>
    </row>
    <row r="61" spans="1:3">
      <c r="A61">
        <v>0</v>
      </c>
      <c r="B61">
        <v>0</v>
      </c>
      <c r="C61">
        <f t="shared" si="1"/>
        <v>0</v>
      </c>
    </row>
    <row r="62" spans="1:3">
      <c r="A62">
        <v>0</v>
      </c>
      <c r="B62">
        <v>0</v>
      </c>
      <c r="C62">
        <f t="shared" si="1"/>
        <v>0</v>
      </c>
    </row>
    <row r="63" spans="1:3">
      <c r="A63">
        <v>0</v>
      </c>
      <c r="B63">
        <v>0</v>
      </c>
      <c r="C63">
        <f t="shared" si="1"/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2A1D-88C4-458B-AA70-797C0FBBBCC7}">
  <dimension ref="A1:GG2"/>
  <sheetViews>
    <sheetView workbookViewId="0">
      <selection activeCell="G8" sqref="G8"/>
    </sheetView>
  </sheetViews>
  <sheetFormatPr defaultRowHeight="17.649999999999999"/>
  <sheetData>
    <row r="1" spans="1:189" ht="18" thickBot="1">
      <c r="A1" s="1">
        <v>3</v>
      </c>
      <c r="B1" s="2">
        <v>93</v>
      </c>
      <c r="C1" s="3">
        <v>0</v>
      </c>
      <c r="D1" s="1">
        <v>6</v>
      </c>
      <c r="E1" s="2">
        <v>51</v>
      </c>
      <c r="F1" s="3" t="s">
        <v>7</v>
      </c>
      <c r="G1" s="1">
        <v>9</v>
      </c>
      <c r="H1" s="2">
        <v>27</v>
      </c>
      <c r="I1" s="3" t="s">
        <v>8</v>
      </c>
      <c r="J1" s="1">
        <v>12</v>
      </c>
      <c r="K1" s="2">
        <v>21</v>
      </c>
      <c r="L1" s="3" t="s">
        <v>9</v>
      </c>
      <c r="M1" s="1">
        <v>15</v>
      </c>
      <c r="N1" s="2">
        <v>18</v>
      </c>
      <c r="O1" s="3" t="s">
        <v>10</v>
      </c>
      <c r="P1" s="1">
        <v>0</v>
      </c>
      <c r="Q1" s="2">
        <v>0</v>
      </c>
      <c r="R1" s="3">
        <v>5</v>
      </c>
      <c r="S1" s="1">
        <v>0</v>
      </c>
      <c r="T1" s="2">
        <v>0</v>
      </c>
      <c r="U1" s="3">
        <v>4</v>
      </c>
      <c r="V1" s="1">
        <v>0</v>
      </c>
      <c r="W1" s="2">
        <v>24</v>
      </c>
      <c r="X1" s="3" t="s">
        <v>11</v>
      </c>
      <c r="Y1" s="1">
        <v>0</v>
      </c>
      <c r="Z1" s="2">
        <v>0</v>
      </c>
      <c r="AA1" s="3">
        <v>3</v>
      </c>
      <c r="AB1" s="1">
        <v>30</v>
      </c>
      <c r="AC1" s="2">
        <v>39</v>
      </c>
      <c r="AD1" s="3" t="s">
        <v>12</v>
      </c>
      <c r="AE1" s="1">
        <v>33</v>
      </c>
      <c r="AF1" s="2">
        <v>36</v>
      </c>
      <c r="AG1" s="3" t="s">
        <v>13</v>
      </c>
      <c r="AH1" s="1">
        <v>0</v>
      </c>
      <c r="AI1" s="2">
        <v>0</v>
      </c>
      <c r="AJ1" s="3" t="s">
        <v>14</v>
      </c>
      <c r="AK1" s="1">
        <v>0</v>
      </c>
      <c r="AL1" s="2">
        <v>0</v>
      </c>
      <c r="AM1" s="3" t="s">
        <v>15</v>
      </c>
      <c r="AN1" s="1">
        <v>42</v>
      </c>
      <c r="AO1" s="2">
        <v>48</v>
      </c>
      <c r="AP1" s="3" t="s">
        <v>16</v>
      </c>
      <c r="AQ1" s="1">
        <v>45</v>
      </c>
      <c r="AR1" s="2">
        <v>0</v>
      </c>
      <c r="AS1" s="3" t="s">
        <v>17</v>
      </c>
      <c r="AT1" s="1">
        <v>0</v>
      </c>
      <c r="AU1" s="2">
        <v>0</v>
      </c>
      <c r="AV1" s="3" t="s">
        <v>18</v>
      </c>
      <c r="AW1" s="1">
        <v>0</v>
      </c>
      <c r="AX1" s="2">
        <v>0</v>
      </c>
      <c r="AY1" s="3">
        <v>2</v>
      </c>
      <c r="AZ1" s="1">
        <v>54</v>
      </c>
      <c r="BA1" s="2">
        <v>75</v>
      </c>
      <c r="BB1" s="3" t="s">
        <v>19</v>
      </c>
      <c r="BC1" s="1">
        <v>57</v>
      </c>
      <c r="BD1" s="2">
        <v>66</v>
      </c>
      <c r="BE1" s="3" t="s">
        <v>20</v>
      </c>
      <c r="BF1" s="1">
        <v>60</v>
      </c>
      <c r="BG1" s="2">
        <v>63</v>
      </c>
      <c r="BH1" s="3" t="s">
        <v>21</v>
      </c>
      <c r="BI1" s="1">
        <v>0</v>
      </c>
      <c r="BJ1" s="2">
        <v>0</v>
      </c>
      <c r="BK1" s="3" t="s">
        <v>22</v>
      </c>
      <c r="BL1" s="1">
        <v>0</v>
      </c>
      <c r="BM1" s="2">
        <v>0</v>
      </c>
      <c r="BN1" s="3" t="s">
        <v>23</v>
      </c>
      <c r="BO1" s="1">
        <v>69</v>
      </c>
      <c r="BP1" s="2">
        <v>72</v>
      </c>
      <c r="BQ1" s="3" t="s">
        <v>24</v>
      </c>
      <c r="BR1" s="1">
        <v>0</v>
      </c>
      <c r="BS1" s="2">
        <v>0</v>
      </c>
      <c r="BT1" s="3" t="s">
        <v>25</v>
      </c>
      <c r="BU1" s="1">
        <v>0</v>
      </c>
      <c r="BV1" s="2">
        <v>0</v>
      </c>
      <c r="BW1" s="3" t="s">
        <v>26</v>
      </c>
      <c r="BX1" s="1">
        <v>78</v>
      </c>
      <c r="BY1" s="2">
        <v>84</v>
      </c>
      <c r="BZ1" s="3" t="s">
        <v>27</v>
      </c>
      <c r="CA1" s="1">
        <v>81</v>
      </c>
      <c r="CB1" s="2">
        <v>0</v>
      </c>
      <c r="CC1" s="3" t="s">
        <v>28</v>
      </c>
      <c r="CD1" s="1">
        <v>0</v>
      </c>
      <c r="CE1" s="2">
        <v>0</v>
      </c>
      <c r="CF1" s="3" t="s">
        <v>29</v>
      </c>
      <c r="CG1" s="1">
        <v>87</v>
      </c>
      <c r="CH1" s="2">
        <v>90</v>
      </c>
      <c r="CI1" s="3" t="s">
        <v>30</v>
      </c>
      <c r="CJ1" s="1">
        <v>0</v>
      </c>
      <c r="CK1" s="2">
        <v>0</v>
      </c>
      <c r="CL1" s="3" t="s">
        <v>31</v>
      </c>
      <c r="CM1" s="1">
        <v>0</v>
      </c>
      <c r="CN1" s="2">
        <v>0</v>
      </c>
      <c r="CO1" s="3">
        <v>1</v>
      </c>
      <c r="CP1" s="1">
        <v>96</v>
      </c>
      <c r="CQ1" s="2">
        <v>141</v>
      </c>
      <c r="CR1" s="3" t="s">
        <v>32</v>
      </c>
      <c r="CS1" s="1">
        <v>99</v>
      </c>
      <c r="CT1" s="2">
        <v>120</v>
      </c>
      <c r="CU1" s="3" t="s">
        <v>33</v>
      </c>
      <c r="CV1" s="1">
        <v>102</v>
      </c>
      <c r="CW1" s="2">
        <v>111</v>
      </c>
      <c r="CX1" s="3" t="s">
        <v>34</v>
      </c>
      <c r="CY1" s="1">
        <v>105</v>
      </c>
      <c r="CZ1" s="2">
        <v>108</v>
      </c>
      <c r="DA1" s="3" t="s">
        <v>35</v>
      </c>
      <c r="DB1" s="1">
        <v>0</v>
      </c>
      <c r="DC1" s="2">
        <v>0</v>
      </c>
      <c r="DD1" s="3">
        <v>6</v>
      </c>
      <c r="DE1" s="1">
        <v>0</v>
      </c>
      <c r="DF1" s="2">
        <v>0</v>
      </c>
      <c r="DG1" s="3" t="s">
        <v>36</v>
      </c>
      <c r="DH1" s="1">
        <v>114</v>
      </c>
      <c r="DI1" s="2">
        <v>117</v>
      </c>
      <c r="DJ1" s="3" t="s">
        <v>37</v>
      </c>
      <c r="DK1" s="1">
        <v>0</v>
      </c>
      <c r="DL1" s="2">
        <v>0</v>
      </c>
      <c r="DM1" s="3" t="s">
        <v>38</v>
      </c>
      <c r="DN1" s="1">
        <v>0</v>
      </c>
      <c r="DO1" s="2">
        <v>0</v>
      </c>
      <c r="DP1" s="3" t="s">
        <v>39</v>
      </c>
      <c r="DQ1" s="1">
        <v>123</v>
      </c>
      <c r="DR1" s="2">
        <v>132</v>
      </c>
      <c r="DS1" s="3" t="s">
        <v>40</v>
      </c>
      <c r="DT1" s="1">
        <v>126</v>
      </c>
      <c r="DU1" s="2">
        <v>129</v>
      </c>
      <c r="DV1" s="3" t="s">
        <v>43</v>
      </c>
      <c r="DW1" s="1">
        <v>0</v>
      </c>
      <c r="DX1" s="2">
        <v>0</v>
      </c>
      <c r="DY1" s="3" t="s">
        <v>41</v>
      </c>
      <c r="DZ1" s="1">
        <v>0</v>
      </c>
      <c r="EA1" s="2">
        <v>0</v>
      </c>
      <c r="EB1" s="3" t="s">
        <v>42</v>
      </c>
      <c r="EC1" s="1">
        <v>135</v>
      </c>
      <c r="ED1" s="2">
        <v>138</v>
      </c>
      <c r="EE1" s="3" t="s">
        <v>44</v>
      </c>
      <c r="EF1" s="1">
        <v>0</v>
      </c>
      <c r="EG1" s="2">
        <v>0</v>
      </c>
      <c r="EH1" s="3" t="s">
        <v>45</v>
      </c>
      <c r="EI1" s="1">
        <v>0</v>
      </c>
      <c r="EJ1" s="2">
        <v>0</v>
      </c>
      <c r="EK1" s="3" t="s">
        <v>46</v>
      </c>
      <c r="EL1" s="1">
        <v>144</v>
      </c>
      <c r="EM1" s="2">
        <v>165</v>
      </c>
      <c r="EN1" s="3" t="s">
        <v>47</v>
      </c>
      <c r="EO1" s="1">
        <v>147</v>
      </c>
      <c r="EP1" s="2">
        <v>156</v>
      </c>
      <c r="EQ1" s="3" t="s">
        <v>48</v>
      </c>
      <c r="ER1" s="1">
        <v>150</v>
      </c>
      <c r="ES1" s="2">
        <v>153</v>
      </c>
      <c r="ET1" s="3" t="s">
        <v>49</v>
      </c>
      <c r="EU1" s="1">
        <v>0</v>
      </c>
      <c r="EV1" s="2">
        <v>0</v>
      </c>
      <c r="EW1" s="3">
        <v>7</v>
      </c>
      <c r="EX1" s="1">
        <v>0</v>
      </c>
      <c r="EY1" s="2">
        <v>0</v>
      </c>
      <c r="EZ1" s="3" t="s">
        <v>50</v>
      </c>
      <c r="FA1" s="1">
        <v>159</v>
      </c>
      <c r="FB1" s="2">
        <v>162</v>
      </c>
      <c r="FC1" s="3" t="s">
        <v>51</v>
      </c>
      <c r="FD1" s="1">
        <v>0</v>
      </c>
      <c r="FE1" s="2">
        <v>0</v>
      </c>
      <c r="FF1" s="3" t="s">
        <v>52</v>
      </c>
      <c r="FG1" s="1">
        <v>0</v>
      </c>
      <c r="FH1" s="2">
        <v>0</v>
      </c>
      <c r="FI1" s="3" t="s">
        <v>53</v>
      </c>
      <c r="FJ1" s="1">
        <v>168</v>
      </c>
      <c r="FK1" s="2">
        <v>177</v>
      </c>
      <c r="FL1" s="3" t="s">
        <v>54</v>
      </c>
      <c r="FM1" s="1">
        <v>171</v>
      </c>
      <c r="FN1" s="2">
        <v>174</v>
      </c>
      <c r="FO1" s="3" t="s">
        <v>55</v>
      </c>
      <c r="FP1" s="1">
        <v>0</v>
      </c>
      <c r="FQ1" s="2">
        <v>0</v>
      </c>
      <c r="FR1" s="3">
        <v>8</v>
      </c>
      <c r="FS1" s="1">
        <v>0</v>
      </c>
      <c r="FT1" s="2">
        <v>0</v>
      </c>
      <c r="FU1" s="3" t="s">
        <v>56</v>
      </c>
      <c r="FV1" s="1">
        <v>180</v>
      </c>
      <c r="FW1" s="2">
        <v>183</v>
      </c>
      <c r="FX1" s="3" t="s">
        <v>57</v>
      </c>
      <c r="FY1" s="1">
        <v>0</v>
      </c>
      <c r="FZ1" s="2">
        <v>0</v>
      </c>
      <c r="GA1" s="3">
        <v>9</v>
      </c>
      <c r="GB1" s="1">
        <v>0</v>
      </c>
      <c r="GC1" s="2">
        <v>0</v>
      </c>
      <c r="GD1" s="3">
        <v>0</v>
      </c>
    </row>
    <row r="2" spans="1:189" ht="18" thickBot="1">
      <c r="A2" s="1">
        <v>3</v>
      </c>
      <c r="B2" s="2">
        <v>93</v>
      </c>
      <c r="C2" s="3">
        <v>0</v>
      </c>
      <c r="D2" s="1">
        <v>6</v>
      </c>
      <c r="E2" s="2">
        <v>51</v>
      </c>
      <c r="F2" s="3" t="s">
        <v>7</v>
      </c>
      <c r="G2" s="1">
        <v>9</v>
      </c>
      <c r="H2" s="2">
        <v>27</v>
      </c>
      <c r="I2" s="3" t="s">
        <v>8</v>
      </c>
      <c r="J2" s="1">
        <v>12</v>
      </c>
      <c r="K2" s="2">
        <v>21</v>
      </c>
      <c r="L2" s="3" t="s">
        <v>9</v>
      </c>
      <c r="M2" s="1">
        <v>15</v>
      </c>
      <c r="N2" s="2">
        <v>18</v>
      </c>
      <c r="O2" s="3" t="s">
        <v>10</v>
      </c>
      <c r="P2" s="1">
        <v>0</v>
      </c>
      <c r="Q2" s="2">
        <v>0</v>
      </c>
      <c r="R2" s="3">
        <v>5</v>
      </c>
      <c r="S2" s="1">
        <v>0</v>
      </c>
      <c r="T2" s="2">
        <v>0</v>
      </c>
      <c r="U2" s="3">
        <v>4</v>
      </c>
      <c r="V2" s="1">
        <v>0</v>
      </c>
      <c r="W2" s="2">
        <v>24</v>
      </c>
      <c r="X2" s="3" t="s">
        <v>11</v>
      </c>
      <c r="Y2" s="1">
        <v>0</v>
      </c>
      <c r="Z2" s="2">
        <v>0</v>
      </c>
      <c r="AA2" s="3">
        <v>3</v>
      </c>
      <c r="AB2" s="1">
        <v>30</v>
      </c>
      <c r="AC2" s="2">
        <v>39</v>
      </c>
      <c r="AD2" s="3" t="s">
        <v>12</v>
      </c>
      <c r="AE2" s="1">
        <v>33</v>
      </c>
      <c r="AF2" s="2">
        <v>36</v>
      </c>
      <c r="AG2" s="3" t="s">
        <v>13</v>
      </c>
      <c r="AH2" s="1">
        <v>0</v>
      </c>
      <c r="AI2" s="2">
        <v>0</v>
      </c>
      <c r="AJ2" s="3" t="s">
        <v>14</v>
      </c>
      <c r="AK2" s="1">
        <v>0</v>
      </c>
      <c r="AL2" s="2">
        <v>0</v>
      </c>
      <c r="AM2" s="3" t="s">
        <v>15</v>
      </c>
      <c r="AN2" s="1">
        <v>42</v>
      </c>
      <c r="AO2" s="2">
        <v>48</v>
      </c>
      <c r="AP2" s="3" t="s">
        <v>16</v>
      </c>
      <c r="AQ2" s="1">
        <v>45</v>
      </c>
      <c r="AR2" s="2">
        <v>0</v>
      </c>
      <c r="AS2" s="3" t="s">
        <v>17</v>
      </c>
      <c r="AT2" s="1">
        <v>0</v>
      </c>
      <c r="AU2" s="2">
        <v>0</v>
      </c>
      <c r="AV2" s="3" t="s">
        <v>18</v>
      </c>
      <c r="AW2" s="1">
        <v>0</v>
      </c>
      <c r="AX2" s="2">
        <v>0</v>
      </c>
      <c r="AY2" s="3">
        <v>2</v>
      </c>
      <c r="AZ2" s="1">
        <v>54</v>
      </c>
      <c r="BA2" s="2">
        <v>75</v>
      </c>
      <c r="BB2" s="3" t="s">
        <v>19</v>
      </c>
      <c r="BC2" s="1">
        <v>57</v>
      </c>
      <c r="BD2" s="2">
        <v>66</v>
      </c>
      <c r="BE2" s="3" t="s">
        <v>20</v>
      </c>
      <c r="BF2" s="1">
        <v>60</v>
      </c>
      <c r="BG2" s="2">
        <v>63</v>
      </c>
      <c r="BH2" s="3" t="s">
        <v>21</v>
      </c>
      <c r="BI2" s="1">
        <v>0</v>
      </c>
      <c r="BJ2" s="2">
        <v>0</v>
      </c>
      <c r="BK2" s="3" t="s">
        <v>22</v>
      </c>
      <c r="BL2" s="1">
        <v>0</v>
      </c>
      <c r="BM2" s="2">
        <v>0</v>
      </c>
      <c r="BN2" s="3" t="s">
        <v>23</v>
      </c>
      <c r="BO2" s="1">
        <v>69</v>
      </c>
      <c r="BP2" s="2">
        <v>72</v>
      </c>
      <c r="BQ2" s="3" t="s">
        <v>24</v>
      </c>
      <c r="BR2" s="1">
        <v>0</v>
      </c>
      <c r="BS2" s="2">
        <v>0</v>
      </c>
      <c r="BT2" s="3" t="s">
        <v>25</v>
      </c>
      <c r="BU2" s="1">
        <v>0</v>
      </c>
      <c r="BV2" s="2">
        <v>0</v>
      </c>
      <c r="BW2" s="3" t="s">
        <v>26</v>
      </c>
      <c r="BX2" s="1">
        <v>78</v>
      </c>
      <c r="BY2" s="2">
        <v>84</v>
      </c>
      <c r="BZ2" s="3" t="s">
        <v>27</v>
      </c>
      <c r="CA2" s="1">
        <v>81</v>
      </c>
      <c r="CB2" s="2">
        <v>186</v>
      </c>
      <c r="CC2" s="3" t="s">
        <v>28</v>
      </c>
      <c r="CD2" s="1">
        <v>0</v>
      </c>
      <c r="CE2" s="2">
        <v>0</v>
      </c>
      <c r="CF2" s="3" t="s">
        <v>29</v>
      </c>
      <c r="CG2" s="1">
        <v>87</v>
      </c>
      <c r="CH2" s="2">
        <v>90</v>
      </c>
      <c r="CI2" s="3" t="s">
        <v>30</v>
      </c>
      <c r="CJ2" s="1">
        <v>0</v>
      </c>
      <c r="CK2" s="2">
        <v>0</v>
      </c>
      <c r="CL2" s="3" t="s">
        <v>31</v>
      </c>
      <c r="CM2" s="1">
        <v>0</v>
      </c>
      <c r="CN2" s="2">
        <v>0</v>
      </c>
      <c r="CO2" s="3">
        <v>1</v>
      </c>
      <c r="CP2" s="1">
        <v>96</v>
      </c>
      <c r="CQ2" s="2">
        <v>141</v>
      </c>
      <c r="CR2" s="3" t="s">
        <v>32</v>
      </c>
      <c r="CS2" s="1">
        <v>99</v>
      </c>
      <c r="CT2" s="2">
        <v>120</v>
      </c>
      <c r="CU2" s="3" t="s">
        <v>33</v>
      </c>
      <c r="CV2" s="1">
        <v>102</v>
      </c>
      <c r="CW2" s="2">
        <v>111</v>
      </c>
      <c r="CX2" s="3" t="s">
        <v>34</v>
      </c>
      <c r="CY2" s="1">
        <v>105</v>
      </c>
      <c r="CZ2" s="2">
        <v>108</v>
      </c>
      <c r="DA2" s="3" t="s">
        <v>35</v>
      </c>
      <c r="DB2" s="1">
        <v>0</v>
      </c>
      <c r="DC2" s="2">
        <v>0</v>
      </c>
      <c r="DD2" s="3">
        <v>6</v>
      </c>
      <c r="DE2" s="1">
        <v>0</v>
      </c>
      <c r="DF2" s="2">
        <v>0</v>
      </c>
      <c r="DG2" s="3" t="s">
        <v>36</v>
      </c>
      <c r="DH2" s="1">
        <v>114</v>
      </c>
      <c r="DI2" s="2">
        <v>117</v>
      </c>
      <c r="DJ2" s="3" t="s">
        <v>37</v>
      </c>
      <c r="DK2" s="1">
        <v>0</v>
      </c>
      <c r="DL2" s="2">
        <v>0</v>
      </c>
      <c r="DM2" s="3" t="s">
        <v>38</v>
      </c>
      <c r="DN2" s="1">
        <v>0</v>
      </c>
      <c r="DO2" s="2">
        <v>0</v>
      </c>
      <c r="DP2" s="3" t="s">
        <v>39</v>
      </c>
      <c r="DQ2" s="1">
        <v>123</v>
      </c>
      <c r="DR2" s="2">
        <v>132</v>
      </c>
      <c r="DS2" s="3" t="s">
        <v>40</v>
      </c>
      <c r="DT2" s="1">
        <v>126</v>
      </c>
      <c r="DU2" s="2">
        <v>129</v>
      </c>
      <c r="DV2" s="3" t="s">
        <v>43</v>
      </c>
      <c r="DW2" s="1">
        <v>0</v>
      </c>
      <c r="DX2" s="2">
        <v>0</v>
      </c>
      <c r="DY2" s="3" t="s">
        <v>41</v>
      </c>
      <c r="DZ2" s="1">
        <v>0</v>
      </c>
      <c r="EA2" s="2">
        <v>0</v>
      </c>
      <c r="EB2" s="3" t="s">
        <v>42</v>
      </c>
      <c r="EC2" s="1">
        <v>135</v>
      </c>
      <c r="ED2" s="2">
        <v>138</v>
      </c>
      <c r="EE2" s="3" t="s">
        <v>44</v>
      </c>
      <c r="EF2" s="1">
        <v>0</v>
      </c>
      <c r="EG2" s="2">
        <v>0</v>
      </c>
      <c r="EH2" s="3" t="s">
        <v>45</v>
      </c>
      <c r="EI2" s="1">
        <v>0</v>
      </c>
      <c r="EJ2" s="2">
        <v>0</v>
      </c>
      <c r="EK2" s="3" t="s">
        <v>46</v>
      </c>
      <c r="EL2" s="1">
        <v>144</v>
      </c>
      <c r="EM2" s="2">
        <v>165</v>
      </c>
      <c r="EN2" s="3" t="s">
        <v>47</v>
      </c>
      <c r="EO2" s="1">
        <v>147</v>
      </c>
      <c r="EP2" s="2">
        <v>156</v>
      </c>
      <c r="EQ2" s="3" t="s">
        <v>48</v>
      </c>
      <c r="ER2" s="1">
        <v>150</v>
      </c>
      <c r="ES2" s="2">
        <v>153</v>
      </c>
      <c r="ET2" s="3" t="s">
        <v>49</v>
      </c>
      <c r="EU2" s="1">
        <v>0</v>
      </c>
      <c r="EV2" s="2">
        <v>0</v>
      </c>
      <c r="EW2" s="3">
        <v>7</v>
      </c>
      <c r="EX2" s="1">
        <v>0</v>
      </c>
      <c r="EY2" s="2">
        <v>0</v>
      </c>
      <c r="EZ2" s="3" t="s">
        <v>50</v>
      </c>
      <c r="FA2" s="1">
        <v>159</v>
      </c>
      <c r="FB2" s="2">
        <v>162</v>
      </c>
      <c r="FC2" s="3" t="s">
        <v>51</v>
      </c>
      <c r="FD2" s="1">
        <v>0</v>
      </c>
      <c r="FE2" s="2">
        <v>0</v>
      </c>
      <c r="FF2" s="3" t="s">
        <v>52</v>
      </c>
      <c r="FG2" s="1">
        <v>0</v>
      </c>
      <c r="FH2" s="2">
        <v>0</v>
      </c>
      <c r="FI2" s="3" t="s">
        <v>53</v>
      </c>
      <c r="FJ2" s="1">
        <v>168</v>
      </c>
      <c r="FK2" s="2">
        <v>177</v>
      </c>
      <c r="FL2" s="3" t="s">
        <v>54</v>
      </c>
      <c r="FM2" s="1">
        <v>171</v>
      </c>
      <c r="FN2" s="2">
        <v>174</v>
      </c>
      <c r="FO2" s="3" t="s">
        <v>55</v>
      </c>
      <c r="FP2" s="1">
        <v>0</v>
      </c>
      <c r="FQ2" s="2">
        <v>0</v>
      </c>
      <c r="FR2" s="3">
        <v>8</v>
      </c>
      <c r="FS2" s="1">
        <v>0</v>
      </c>
      <c r="FT2" s="2">
        <v>0</v>
      </c>
      <c r="FU2" s="3" t="s">
        <v>56</v>
      </c>
      <c r="FV2" s="1">
        <v>180</v>
      </c>
      <c r="FW2" s="2">
        <v>183</v>
      </c>
      <c r="FX2" s="3" t="s">
        <v>57</v>
      </c>
      <c r="FY2" s="1">
        <v>0</v>
      </c>
      <c r="FZ2" s="2">
        <v>0</v>
      </c>
      <c r="GA2" s="3">
        <v>9</v>
      </c>
      <c r="GB2" s="1">
        <v>0</v>
      </c>
      <c r="GC2" s="2">
        <v>0</v>
      </c>
      <c r="GD2" s="3">
        <v>0</v>
      </c>
      <c r="GE2" s="1">
        <v>0</v>
      </c>
      <c r="GF2" s="2">
        <v>0</v>
      </c>
      <c r="GG2" s="3" t="s">
        <v>58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モールスの木</vt:lpstr>
      <vt:lpstr>カナ変換テーブル</vt:lpstr>
      <vt:lpstr>ローマ字変換</vt:lpstr>
      <vt:lpstr>PCG転送アドレス</vt:lpstr>
      <vt:lpstr>csv2</vt:lpstr>
      <vt:lpstr>csv</vt:lpstr>
      <vt:lpstr>ローマ字変換!test_dat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souichi</dc:creator>
  <cp:lastModifiedBy>SAWARA Soichi</cp:lastModifiedBy>
  <dcterms:created xsi:type="dcterms:W3CDTF">2015-06-05T18:19:34Z</dcterms:created>
  <dcterms:modified xsi:type="dcterms:W3CDTF">2022-05-07T08:00:44Z</dcterms:modified>
</cp:coreProperties>
</file>