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 1 - kaufpreissammlung-lie" sheetId="1" r:id="rId4"/>
  </sheets>
  <definedNames>
    <definedName hidden="1" localSheetId="0" name="_xlnm._FilterDatabase">'Sheet 1 - kaufpreissammlung-lie'!$A$1:$M$615</definedName>
  </definedNames>
  <calcPr/>
  <extLst>
    <ext uri="GoogleSheetsCustomDataVersion1">
      <go:sheetsCustomData xmlns:go="http://customooxmlschemas.google.com/" r:id="rId5" roundtripDataSignature="AMtx7mg0FAvIReV8XvDysdP+PwhJ6+Q8TA=="/>
    </ext>
  </extLst>
</workbook>
</file>

<file path=xl/sharedStrings.xml><?xml version="1.0" encoding="utf-8"?>
<sst xmlns="http://schemas.openxmlformats.org/spreadsheetml/2006/main" count="2393" uniqueCount="962">
  <si>
    <t>ID</t>
  </si>
  <si>
    <t>District</t>
  </si>
  <si>
    <t>Street</t>
  </si>
  <si>
    <t>Number</t>
  </si>
  <si>
    <t>House or Apt?</t>
  </si>
  <si>
    <t>Purchase Price</t>
  </si>
  <si>
    <t>Sqm</t>
  </si>
  <si>
    <t>PerSqm</t>
  </si>
  <si>
    <t>Latitude</t>
  </si>
  <si>
    <t>Longitude</t>
  </si>
  <si>
    <t>District_Average_Price</t>
  </si>
  <si>
    <t>Deviation_price_per_sqm</t>
  </si>
  <si>
    <t>Number of Airbnb Listings</t>
  </si>
  <si>
    <t>1</t>
  </si>
  <si>
    <t>1010 Vienna</t>
  </si>
  <si>
    <t>Apartment</t>
  </si>
  <si>
    <t>2</t>
  </si>
  <si>
    <t>Schellinggasse, 1010 Vienna</t>
  </si>
  <si>
    <t>3</t>
  </si>
  <si>
    <t>Renngasse, 1010 Vienna</t>
  </si>
  <si>
    <t>4</t>
  </si>
  <si>
    <t>Werdertorgasse, 1010 Vienna</t>
  </si>
  <si>
    <t>5</t>
  </si>
  <si>
    <t>6</t>
  </si>
  <si>
    <t>Ballgasse, 1010 Vienna</t>
  </si>
  <si>
    <t>7</t>
  </si>
  <si>
    <t>Börseplatz, 1010 Vienna</t>
  </si>
  <si>
    <t>8</t>
  </si>
  <si>
    <t>Fichtegasse, 1010 Vienna</t>
  </si>
  <si>
    <t>9</t>
  </si>
  <si>
    <t>Gölsdorfgasse 2, 1010 Vienna</t>
  </si>
  <si>
    <t>10</t>
  </si>
  <si>
    <t>Passauer Platz, 1010 Vienna</t>
  </si>
  <si>
    <t>11</t>
  </si>
  <si>
    <t>Gonzagagasse, 1010 Vienna</t>
  </si>
  <si>
    <t>12</t>
  </si>
  <si>
    <t>Goethegasse, 1010 Vienna</t>
  </si>
  <si>
    <t>13</t>
  </si>
  <si>
    <t>Wipplingerstrasse 12, 1010 Vienna</t>
  </si>
  <si>
    <t>14</t>
  </si>
  <si>
    <t>15</t>
  </si>
  <si>
    <t>16</t>
  </si>
  <si>
    <t>17</t>
  </si>
  <si>
    <t>Werdertorgasse, 1010 Vienna, inner city</t>
  </si>
  <si>
    <t>18</t>
  </si>
  <si>
    <t>19</t>
  </si>
  <si>
    <t>20</t>
  </si>
  <si>
    <t>Boerseplatz 1, 1010 Vienna</t>
  </si>
  <si>
    <t>21</t>
  </si>
  <si>
    <t>Franz-Josefs-Kai 51, 1010 Vienna</t>
  </si>
  <si>
    <t>22</t>
  </si>
  <si>
    <t>23</t>
  </si>
  <si>
    <t>24</t>
  </si>
  <si>
    <t>25</t>
  </si>
  <si>
    <t>26</t>
  </si>
  <si>
    <t>27</t>
  </si>
  <si>
    <t>Himmelpfortgasse, 1010 Vienna</t>
  </si>
  <si>
    <t>28</t>
  </si>
  <si>
    <t>29</t>
  </si>
  <si>
    <t>30</t>
  </si>
  <si>
    <t>31</t>
  </si>
  <si>
    <t>32</t>
  </si>
  <si>
    <t>Test street name 57, 1010 Vienna</t>
  </si>
  <si>
    <t>33</t>
  </si>
  <si>
    <t>Wipplingerstrasse, 1010 Vienna, inner city</t>
  </si>
  <si>
    <t>34</t>
  </si>
  <si>
    <t>35</t>
  </si>
  <si>
    <t>36</t>
  </si>
  <si>
    <t>37</t>
  </si>
  <si>
    <t>38</t>
  </si>
  <si>
    <t>39</t>
  </si>
  <si>
    <t>40</t>
  </si>
  <si>
    <t>Weihburggasse 26, 1010 Vienna</t>
  </si>
  <si>
    <t>41</t>
  </si>
  <si>
    <t>Wehlistrasse 291, 1020 Vienna</t>
  </si>
  <si>
    <t>42</t>
  </si>
  <si>
    <t>43</t>
  </si>
  <si>
    <t>44</t>
  </si>
  <si>
    <t>45</t>
  </si>
  <si>
    <t>Leopoldstadt</t>
  </si>
  <si>
    <t>46</t>
  </si>
  <si>
    <t>Schüttelstrasse, 1020 Vienna, Leopoldstadt</t>
  </si>
  <si>
    <t>47</t>
  </si>
  <si>
    <t>Schüttelstrasse 43, 1020 Vienna</t>
  </si>
  <si>
    <t>48</t>
  </si>
  <si>
    <t>Taborstrasse 52B, 1020 Vienna</t>
  </si>
  <si>
    <t>49</t>
  </si>
  <si>
    <t>Lassallestrasse, 1020 Vienna</t>
  </si>
  <si>
    <t>50</t>
  </si>
  <si>
    <t>Ybbsstrasse, 1020 Vienna</t>
  </si>
  <si>
    <t>51</t>
  </si>
  <si>
    <t>Im Werd, 1020 Vienna</t>
  </si>
  <si>
    <t>52</t>
  </si>
  <si>
    <t>53</t>
  </si>
  <si>
    <t>Mühlfeldgasse, 1020 Vienna</t>
  </si>
  <si>
    <t>54</t>
  </si>
  <si>
    <t>Wehlistrasse 159, 1020 Vienna</t>
  </si>
  <si>
    <t>55</t>
  </si>
  <si>
    <t>56</t>
  </si>
  <si>
    <t>Exhibition Street, 1020 Vienna</t>
  </si>
  <si>
    <t>57</t>
  </si>
  <si>
    <t>Praterstrasse, 1020 Vienna</t>
  </si>
  <si>
    <t>58</t>
  </si>
  <si>
    <t>Engerthstrasse, 1020 Vienna, Leopoldstadt</t>
  </si>
  <si>
    <t>59</t>
  </si>
  <si>
    <t>60</t>
  </si>
  <si>
    <t>61</t>
  </si>
  <si>
    <t>Nordbahnstrasse, 1020 Vienna, Leopoldstadt</t>
  </si>
  <si>
    <t>62</t>
  </si>
  <si>
    <t>Hofenedergasse, 1020 Vienna, Leopoldstadt</t>
  </si>
  <si>
    <t>63</t>
  </si>
  <si>
    <t>Schrotzbergstrasse 1, 1020 Vienna</t>
  </si>
  <si>
    <t>64</t>
  </si>
  <si>
    <t>Halmgasse, 1020 Vienna</t>
  </si>
  <si>
    <t>65</t>
  </si>
  <si>
    <t>Grosse Schiffgasse, 1020 Vienna</t>
  </si>
  <si>
    <t>66</t>
  </si>
  <si>
    <t>67</t>
  </si>
  <si>
    <t>68</t>
  </si>
  <si>
    <t>Am Tabor 12, 1020 Vienna</t>
  </si>
  <si>
    <t>69</t>
  </si>
  <si>
    <t>70</t>
  </si>
  <si>
    <t>71</t>
  </si>
  <si>
    <t>Praterstrasse 58, 1020 Vienna</t>
  </si>
  <si>
    <t>72</t>
  </si>
  <si>
    <t>Vorgartenstrasse, 1020 Vienna</t>
  </si>
  <si>
    <t>73</t>
  </si>
  <si>
    <t>Obere Donaustrasse 15, 1020 Vienna</t>
  </si>
  <si>
    <t>74</t>
  </si>
  <si>
    <t>Vorgartenstrasse 129-143, 1020 Vienna</t>
  </si>
  <si>
    <t>75</t>
  </si>
  <si>
    <t>Rembrandtstrasse 29, 1020 Vienna</t>
  </si>
  <si>
    <t>76</t>
  </si>
  <si>
    <t>Max-Winter-Platz, 1020 Vienna</t>
  </si>
  <si>
    <t>77</t>
  </si>
  <si>
    <t>Castellezgasse 26, 1020 Vienna</t>
  </si>
  <si>
    <t>78</t>
  </si>
  <si>
    <t>79</t>
  </si>
  <si>
    <t>Aloisgasse X, 1020 Vienna</t>
  </si>
  <si>
    <t>80</t>
  </si>
  <si>
    <t>81</t>
  </si>
  <si>
    <t>Disslergasse 8, 1030 Vienna</t>
  </si>
  <si>
    <t>82</t>
  </si>
  <si>
    <t>83</t>
  </si>
  <si>
    <t>Fruethstrasse, 1030 Vienna</t>
  </si>
  <si>
    <t>84</t>
  </si>
  <si>
    <t>Kleistgasse, 1030 Vienna, Landstrasse</t>
  </si>
  <si>
    <t>85</t>
  </si>
  <si>
    <t>Döblerhofstrasse 10, 1030 Vienna</t>
  </si>
  <si>
    <t>86</t>
  </si>
  <si>
    <t>Beatrixgasse, 1030 Vienna</t>
  </si>
  <si>
    <t>87</t>
  </si>
  <si>
    <t>88</t>
  </si>
  <si>
    <t>Neulinggasse, 1030 Vienna</t>
  </si>
  <si>
    <t>89</t>
  </si>
  <si>
    <t>90</t>
  </si>
  <si>
    <t>Strohgasse 43, 1010 Vienna</t>
  </si>
  <si>
    <t>91</t>
  </si>
  <si>
    <t>92</t>
  </si>
  <si>
    <t>93</t>
  </si>
  <si>
    <t>Kegelgasse, 1030 Vienna</t>
  </si>
  <si>
    <t>94</t>
  </si>
  <si>
    <t>Schlachthausgasse, 1030 Vienna</t>
  </si>
  <si>
    <t>95</t>
  </si>
  <si>
    <t>Strohgasse, 1030 Vienna</t>
  </si>
  <si>
    <t>96</t>
  </si>
  <si>
    <t>97</t>
  </si>
  <si>
    <t>Schnirchgasse 11, 1030 Vienna</t>
  </si>
  <si>
    <t>98</t>
  </si>
  <si>
    <t>Erdberger Lande, 1030 Vienna</t>
  </si>
  <si>
    <t>99</t>
  </si>
  <si>
    <t>Leopold-Böhm-Strasse, 1030 Vienna</t>
  </si>
  <si>
    <t>100</t>
  </si>
  <si>
    <t>101</t>
  </si>
  <si>
    <t>Dampfschiffstraße, 1030 Vienna</t>
  </si>
  <si>
    <t>102</t>
  </si>
  <si>
    <t>Mohsgasse, 1030 Vienna</t>
  </si>
  <si>
    <t>103</t>
  </si>
  <si>
    <t>Leopold-Böhm-Strasse, 1030 Vienna, Landstrasse</t>
  </si>
  <si>
    <t>104</t>
  </si>
  <si>
    <t>105</t>
  </si>
  <si>
    <t>Schnirchgasse 9, 1030 Vienna</t>
  </si>
  <si>
    <t>106</t>
  </si>
  <si>
    <t>107</t>
  </si>
  <si>
    <t>Hohlweggasse, 1030 Vienna</t>
  </si>
  <si>
    <t>108</t>
  </si>
  <si>
    <t>109</t>
  </si>
  <si>
    <t>Beatrixgasse 27, 1030 Vienna</t>
  </si>
  <si>
    <t>110</t>
  </si>
  <si>
    <t>Trubelgasse, 1030 Vienna</t>
  </si>
  <si>
    <t>111</t>
  </si>
  <si>
    <t>112</t>
  </si>
  <si>
    <t>113</t>
  </si>
  <si>
    <t>Petrusgasse 8, 1030 Vienna</t>
  </si>
  <si>
    <t>114</t>
  </si>
  <si>
    <t>Hegergasse, 1030 Vienna</t>
  </si>
  <si>
    <t>115</t>
  </si>
  <si>
    <t>Hörnesgasse 9, 1030 Vienna</t>
  </si>
  <si>
    <t>116</t>
  </si>
  <si>
    <t>117</t>
  </si>
  <si>
    <t>118</t>
  </si>
  <si>
    <t>ROCHUSMARKT NEAR 5, 1030 VIENNA</t>
  </si>
  <si>
    <t>119</t>
  </si>
  <si>
    <t>120</t>
  </si>
  <si>
    <t>Dietrichgasse 26, 1030 Vienna</t>
  </si>
  <si>
    <t>121</t>
  </si>
  <si>
    <t>Petzvalgasse 4, 1040 Vienna</t>
  </si>
  <si>
    <t>122</t>
  </si>
  <si>
    <t>123</t>
  </si>
  <si>
    <t>Graf Starhemberg Gasse, 1040 Vienna</t>
  </si>
  <si>
    <t>124</t>
  </si>
  <si>
    <t>Wiedner Hauptstrasse, 1040 Vienna, Wieden</t>
  </si>
  <si>
    <t>125</t>
  </si>
  <si>
    <t>126</t>
  </si>
  <si>
    <t>127</t>
  </si>
  <si>
    <t>128</t>
  </si>
  <si>
    <t>Kettenbrückengasse 22, 1040 Vienna</t>
  </si>
  <si>
    <t>129</t>
  </si>
  <si>
    <t>130</t>
  </si>
  <si>
    <t>131</t>
  </si>
  <si>
    <t>132</t>
  </si>
  <si>
    <t>133</t>
  </si>
  <si>
    <t>Naschmarkt, 1060 Vienna</t>
  </si>
  <si>
    <t>134</t>
  </si>
  <si>
    <t>Mittersteig 15, 1040 Vienna</t>
  </si>
  <si>
    <t>135</t>
  </si>
  <si>
    <t>Fleischmanngasse 6, 1040 Vienna</t>
  </si>
  <si>
    <t>136</t>
  </si>
  <si>
    <t>Argentinierstrasse 30, 1040 Vienna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</si>
  <si>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</si>
  <si>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</si>
  <si>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</si>
  <si>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</si>
  <si>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</si>
  <si>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</si>
  <si>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</si>
  <si>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</si>
  <si>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</si>
  <si>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</si>
  <si>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Lambrechtgasse 10, 1040 Vienna</t>
  </si>
  <si>
    <t>147</t>
  </si>
  <si>
    <t>148</t>
  </si>
  <si>
    <t>Wiedner Hauptstrasse, 1040 Vienna</t>
  </si>
  <si>
    <t>149</t>
  </si>
  <si>
    <t>Wiedner Gurtel 6, 1040 Vienna, Wieden</t>
  </si>
  <si>
    <t>150</t>
  </si>
  <si>
    <t>Belvederegasse 18, 1040 Vienna, 1040 Vienna</t>
  </si>
  <si>
    <t>151</t>
  </si>
  <si>
    <t>Rainergasse 5, 1040 Vienna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</si>
  <si>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</si>
  <si>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</si>
  <si>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</si>
  <si>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</si>
  <si>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</si>
  <si>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</si>
  <si>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</si>
  <si>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</si>
  <si>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</si>
  <si>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</si>
  <si>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Einsiedlergasse 27, 1050 Wien</t>
  </si>
  <si>
    <t>162</t>
  </si>
  <si>
    <t>163</t>
  </si>
  <si>
    <t>Kliebergasse 7, 1050 Vienna</t>
  </si>
  <si>
    <t>164</t>
  </si>
  <si>
    <t>Zentagasse, 1050 Vienna</t>
  </si>
  <si>
    <t>165</t>
  </si>
  <si>
    <t>1050 Vienna 5th district, Margareten</t>
  </si>
  <si>
    <t>166</t>
  </si>
  <si>
    <t>167</t>
  </si>
  <si>
    <t>Einsiedlergasse 27, 1050 Vienna</t>
  </si>
  <si>
    <t>168</t>
  </si>
  <si>
    <t xml:space="preserve">Siebenbrunnengasse 28, 1050 Vienna </t>
  </si>
  <si>
    <t>169</t>
  </si>
  <si>
    <t>170</t>
  </si>
  <si>
    <t>171</t>
  </si>
  <si>
    <t>Gassergasse, 1050 Vienna, Margareten</t>
  </si>
  <si>
    <t>172</t>
  </si>
  <si>
    <t>Vogelsanggasse, 1050 Vienna</t>
  </si>
  <si>
    <t>173</t>
  </si>
  <si>
    <t>Hollgasse, 1050 Vienna</t>
  </si>
  <si>
    <t>174</t>
  </si>
  <si>
    <t>175</t>
  </si>
  <si>
    <t>Spengergasse, 1050 Vienna</t>
  </si>
  <si>
    <t>176</t>
  </si>
  <si>
    <t>Krongasse 4, 1050 Vienna</t>
  </si>
  <si>
    <t>177</t>
  </si>
  <si>
    <t>Viktor Christ-Gasse, 1050 Vienna</t>
  </si>
  <si>
    <t>178</t>
  </si>
  <si>
    <t>Kettenbrückengasse, 1040 Vienna</t>
  </si>
  <si>
    <t>179</t>
  </si>
  <si>
    <t>180</t>
  </si>
  <si>
    <t>Leitgebgasse, 1050 Vienna</t>
  </si>
  <si>
    <t>181</t>
  </si>
  <si>
    <t>182</t>
  </si>
  <si>
    <t>183</t>
  </si>
  <si>
    <t>184</t>
  </si>
  <si>
    <t>185</t>
  </si>
  <si>
    <t>186</t>
  </si>
  <si>
    <t>187</t>
  </si>
  <si>
    <t>Schusswallgasse 2, 1050 Vienna</t>
  </si>
  <si>
    <t>188</t>
  </si>
  <si>
    <t>189</t>
  </si>
  <si>
    <t>190</t>
  </si>
  <si>
    <t>191</t>
  </si>
  <si>
    <t>192</t>
  </si>
  <si>
    <t>193</t>
  </si>
  <si>
    <t>Blechturmgasse, 1050 Vienna, Margareten</t>
  </si>
  <si>
    <t>194</t>
  </si>
  <si>
    <t>195</t>
  </si>
  <si>
    <t>196</t>
  </si>
  <si>
    <t>Margaretenstrasse, 1050 Vienna</t>
  </si>
  <si>
    <t>197</t>
  </si>
  <si>
    <t>Anzengrubergasse, 1050 Vienna</t>
  </si>
  <si>
    <t>198</t>
  </si>
  <si>
    <t>199</t>
  </si>
  <si>
    <t>201</t>
  </si>
  <si>
    <t xml:space="preserve">Gumpendorfer Strasse 135, 1060 </t>
  </si>
  <si>
    <t>202</t>
  </si>
  <si>
    <t>1060 Vienna, Mariahilf</t>
  </si>
  <si>
    <t>203</t>
  </si>
  <si>
    <t>Lehargasse, 1060 Vienna</t>
  </si>
  <si>
    <t>204</t>
  </si>
  <si>
    <t>205</t>
  </si>
  <si>
    <t>206</t>
  </si>
  <si>
    <t>1060 Vienna 6th, Mariahilf</t>
  </si>
  <si>
    <t>207</t>
  </si>
  <si>
    <t>Mollardgasse, 1060 Vienna</t>
  </si>
  <si>
    <t>208</t>
  </si>
  <si>
    <t>Wallgasse, 1060 Vienna</t>
  </si>
  <si>
    <t>209</t>
  </si>
  <si>
    <t>Meravigliagasse, 1060 Vienna</t>
  </si>
  <si>
    <t>210</t>
  </si>
  <si>
    <t>211</t>
  </si>
  <si>
    <t>212</t>
  </si>
  <si>
    <t>1060 Vienna / Mariahilf</t>
  </si>
  <si>
    <t>213</t>
  </si>
  <si>
    <t>214</t>
  </si>
  <si>
    <t>Marchetti Gymnasium, Mollardgasse, 1060 Vienna</t>
  </si>
  <si>
    <t>215</t>
  </si>
  <si>
    <t>Liniengasse, 1060 Vienna</t>
  </si>
  <si>
    <t>216</t>
  </si>
  <si>
    <t>217</t>
  </si>
  <si>
    <t>218</t>
  </si>
  <si>
    <t>Stumpergasse, 1060 Vienna</t>
  </si>
  <si>
    <t>219</t>
  </si>
  <si>
    <t>Gumpendorfer Strasse 151, 1060 Vienna</t>
  </si>
  <si>
    <t>220</t>
  </si>
  <si>
    <t>221</t>
  </si>
  <si>
    <t>Morizgasse, 1060 Vienna</t>
  </si>
  <si>
    <t>222</t>
  </si>
  <si>
    <t>223</t>
  </si>
  <si>
    <t>Kurzgasse 6, 1060 Vienna</t>
  </si>
  <si>
    <t>224</t>
  </si>
  <si>
    <t>225</t>
  </si>
  <si>
    <t>Luftbadgasse 11, 1060 Vienna</t>
  </si>
  <si>
    <t>226</t>
  </si>
  <si>
    <t>227</t>
  </si>
  <si>
    <t>Lerchenfelder Strasse, 1080 Vienna, Josefstadt</t>
  </si>
  <si>
    <t>228</t>
  </si>
  <si>
    <t>Wimbergergasse, 1070 Vienna</t>
  </si>
  <si>
    <t>229</t>
  </si>
  <si>
    <t>230</t>
  </si>
  <si>
    <t>Myrthengasse 5, 1070 Vienna</t>
  </si>
  <si>
    <t>231</t>
  </si>
  <si>
    <t>Bernardgasse 18, 1070 Vienna</t>
  </si>
  <si>
    <t>232</t>
  </si>
  <si>
    <t>Kaiserstrasse 26, 1070 Vienna</t>
  </si>
  <si>
    <t>233</t>
  </si>
  <si>
    <t>234</t>
  </si>
  <si>
    <t>Bernardgasse, 1070 Vienna</t>
  </si>
  <si>
    <t>235</t>
  </si>
  <si>
    <t>1070 Vienna, new building</t>
  </si>
  <si>
    <t>236</t>
  </si>
  <si>
    <t>Neubaugasse, 1070 Vienna</t>
  </si>
  <si>
    <t>237</t>
  </si>
  <si>
    <t>238</t>
  </si>
  <si>
    <t>Burggasse, 1070 Vienna</t>
  </si>
  <si>
    <t>239</t>
  </si>
  <si>
    <t>240</t>
  </si>
  <si>
    <t>241</t>
  </si>
  <si>
    <t>Neustiftgasse 48, 1070 Vienna</t>
  </si>
  <si>
    <t>242</t>
  </si>
  <si>
    <t>Zollergasse 31, 1070 Vienna</t>
  </si>
  <si>
    <t>243</t>
  </si>
  <si>
    <t>244</t>
  </si>
  <si>
    <t>Burggasse, 1070 Vienna, new building</t>
  </si>
  <si>
    <t>245</t>
  </si>
  <si>
    <t>246</t>
  </si>
  <si>
    <t>247</t>
  </si>
  <si>
    <t>248</t>
  </si>
  <si>
    <t>249</t>
  </si>
  <si>
    <t>Seidengasse 41, 1070 Vienna</t>
  </si>
  <si>
    <t>250</t>
  </si>
  <si>
    <t>251</t>
  </si>
  <si>
    <t>Mentergasse 7, 1070 Vienna</t>
  </si>
  <si>
    <t>252</t>
  </si>
  <si>
    <t>253</t>
  </si>
  <si>
    <t>254</t>
  </si>
  <si>
    <t>Lindengasse, 1070 Vienna</t>
  </si>
  <si>
    <t>255</t>
  </si>
  <si>
    <t>1070 Wien,Neubau</t>
  </si>
  <si>
    <t>256</t>
  </si>
  <si>
    <t>257</t>
  </si>
  <si>
    <t>Kaiserstraße 26, 1070 Wien</t>
  </si>
  <si>
    <t>259</t>
  </si>
  <si>
    <t>Zollergasse 31, 1070 Wien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</si>
  <si>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</si>
  <si>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</si>
  <si>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</si>
  <si>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</si>
  <si>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</si>
  <si>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</si>
  <si>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</si>
  <si>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</si>
  <si>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</si>
  <si>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</si>
  <si>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</si>
  <si>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</si>
  <si>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</si>
  <si>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Urban-Loritz-Platz 8, 1070 Wien</t>
  </si>
  <si>
    <t>273</t>
  </si>
  <si>
    <t>274</t>
  </si>
  <si>
    <t>Piaristengasse 32, 1080 Vienna</t>
  </si>
  <si>
    <t>275</t>
  </si>
  <si>
    <t>1080 Vienna, Josefstadt</t>
  </si>
  <si>
    <t>276</t>
  </si>
  <si>
    <t>Krotenthallergasse, 1080 Vienna</t>
  </si>
  <si>
    <t>277</t>
  </si>
  <si>
    <t>278</t>
  </si>
  <si>
    <t>1080 Wien / Josefstadt</t>
  </si>
  <si>
    <t>279</t>
  </si>
  <si>
    <t>1080 Wien 8.,Josefstadt</t>
  </si>
  <si>
    <t>280</t>
  </si>
  <si>
    <t>1080 Wien,Josefstadt</t>
  </si>
  <si>
    <t>281</t>
  </si>
  <si>
    <t>Lerchengasse, 1080 Wien</t>
  </si>
  <si>
    <t>282</t>
  </si>
  <si>
    <t>283</t>
  </si>
  <si>
    <t>284</t>
  </si>
  <si>
    <t>Lerchenfelder Straße 144, 1080 Wien</t>
  </si>
  <si>
    <t>285</t>
  </si>
  <si>
    <t>286</t>
  </si>
  <si>
    <t>287</t>
  </si>
  <si>
    <t>288</t>
  </si>
  <si>
    <t>290</t>
  </si>
  <si>
    <t>291</t>
  </si>
  <si>
    <t>292</t>
  </si>
  <si>
    <t>293</t>
  </si>
  <si>
    <t>Lange Gasse, 1080 Wien</t>
  </si>
  <si>
    <t>294</t>
  </si>
  <si>
    <t>295</t>
  </si>
  <si>
    <t>Lange Gasse 3, 1080 Wien</t>
  </si>
  <si>
    <t>296</t>
  </si>
  <si>
    <t>297</t>
  </si>
  <si>
    <t>298</t>
  </si>
  <si>
    <t>Tigergasse, 1080 Wien,Josefstadt</t>
  </si>
  <si>
    <t>299</t>
  </si>
  <si>
    <t>Albertgasse, 1080 Wien</t>
  </si>
  <si>
    <t>300</t>
  </si>
  <si>
    <t>Schlösselgasse, 1080 Wien</t>
  </si>
  <si>
    <t>301</t>
  </si>
  <si>
    <t>Auerspergstraße 17, 1080 Wien</t>
  </si>
  <si>
    <t>302</t>
  </si>
  <si>
    <t>1080 Wien, Josefstadt</t>
  </si>
  <si>
    <t>303</t>
  </si>
  <si>
    <t>304</t>
  </si>
  <si>
    <t>Breitenfeldergasse 14, 1080 Wien</t>
  </si>
  <si>
    <t>305</t>
  </si>
  <si>
    <t>Uhlplatz, 1080 Wien,Josefstadt</t>
  </si>
  <si>
    <t>306</t>
  </si>
  <si>
    <t>Nussdorfer Strasse, 1090 Vienna</t>
  </si>
  <si>
    <t>307</t>
  </si>
  <si>
    <t>Widerhofergasse, 1090 Vienna</t>
  </si>
  <si>
    <t>308</t>
  </si>
  <si>
    <t>Hörlgasse 11, 1090 Vienna</t>
  </si>
  <si>
    <t>309</t>
  </si>
  <si>
    <t>Borschkegasse, 1090 Vienna</t>
  </si>
  <si>
    <t>310</t>
  </si>
  <si>
    <t>Hörlgasse 7, 1090 Vienna</t>
  </si>
  <si>
    <t>311</t>
  </si>
  <si>
    <t>1090 Vienna, Alsergrund</t>
  </si>
  <si>
    <t>312</t>
  </si>
  <si>
    <t>Simon-Denk-Gasse, 1090 Vienna</t>
  </si>
  <si>
    <t>313</t>
  </si>
  <si>
    <t>314</t>
  </si>
  <si>
    <t>Badgasse, 1090 Vienna</t>
  </si>
  <si>
    <t>315</t>
  </si>
  <si>
    <t>Seegasse, 1090 Vienna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</si>
  <si>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</si>
  <si>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</si>
  <si>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</si>
  <si>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</si>
  <si>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</si>
  <si>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</si>
  <si>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</si>
  <si>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</si>
  <si>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</si>
  <si>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Clusiusgasse 9, 1090 Vienna</t>
  </si>
  <si>
    <t>325</t>
  </si>
  <si>
    <t>326</t>
  </si>
  <si>
    <t>327</t>
  </si>
  <si>
    <t>1090 Vienna / Vienna 9th, Alsergrund</t>
  </si>
  <si>
    <t>328</t>
  </si>
  <si>
    <t>329</t>
  </si>
  <si>
    <t>Widerhofergasse 8, 1090 Vienna</t>
  </si>
  <si>
    <t>330</t>
  </si>
  <si>
    <t>331</t>
  </si>
  <si>
    <t>333</t>
  </si>
  <si>
    <t>Mariannengasse, 1090 Vienna</t>
  </si>
  <si>
    <t>334</t>
  </si>
  <si>
    <t>1090 Vienna, Alsergrun</t>
  </si>
  <si>
    <t>335</t>
  </si>
  <si>
    <t>336</t>
  </si>
  <si>
    <t>337</t>
  </si>
  <si>
    <t>Liechtensteinstrasse 143, 1090 Vienna</t>
  </si>
  <si>
    <t>338</t>
  </si>
  <si>
    <t>339</t>
  </si>
  <si>
    <t>340</t>
  </si>
  <si>
    <t>341</t>
  </si>
  <si>
    <t>342</t>
  </si>
  <si>
    <t>343</t>
  </si>
  <si>
    <t>344</t>
  </si>
  <si>
    <t>Rögergasse 4, 1090 Vienna</t>
  </si>
  <si>
    <t>345</t>
  </si>
  <si>
    <t>346</t>
  </si>
  <si>
    <t>Klederinger Strasse 63-65, 1100 Vienna,Favoriten</t>
  </si>
  <si>
    <t>347</t>
  </si>
  <si>
    <t>348</t>
  </si>
  <si>
    <t>1100 Vienna, favorites</t>
  </si>
  <si>
    <t>349</t>
  </si>
  <si>
    <t>Troststrasse, 1100 Vienna</t>
  </si>
  <si>
    <t>350</t>
  </si>
  <si>
    <t>Sonnleithnergasse, 1100 Vienna</t>
  </si>
  <si>
    <t>351</t>
  </si>
  <si>
    <t>1100 Vienna,Favoriten</t>
  </si>
  <si>
    <t>352</t>
  </si>
  <si>
    <t>Wielandgasse, 1100 Vienna</t>
  </si>
  <si>
    <t>353</t>
  </si>
  <si>
    <t>Leibnizgasse, 1100 Vienna</t>
  </si>
  <si>
    <t>354</t>
  </si>
  <si>
    <t>355</t>
  </si>
  <si>
    <t>Hasengasse 9, 1100 Vienna</t>
  </si>
  <si>
    <t>356</t>
  </si>
  <si>
    <t>357</t>
  </si>
  <si>
    <t>Inzersdorfer Strasse 61, 1100 Vienna</t>
  </si>
  <si>
    <t>358</t>
  </si>
  <si>
    <t>Gellertgasse, 1100 Vienna</t>
  </si>
  <si>
    <t>359</t>
  </si>
  <si>
    <t>Quellenstrasse 68-70, 1100 Vienna</t>
  </si>
  <si>
    <t>360</t>
  </si>
  <si>
    <t>Ettenreichgasse, 1100 Vienna</t>
  </si>
  <si>
    <t>361</t>
  </si>
  <si>
    <t>Pernerstorfergasse, 1100 Vienna</t>
  </si>
  <si>
    <t>362</t>
  </si>
  <si>
    <t>Hardtmuthgasse, 1100 Vienna</t>
  </si>
  <si>
    <t>363</t>
  </si>
  <si>
    <t>Alxingergasse 65, 1100 Vienna,Favoriten</t>
  </si>
  <si>
    <t>364</t>
  </si>
  <si>
    <t>Alxingergasse, 1100 Vienna</t>
  </si>
  <si>
    <t>365</t>
  </si>
  <si>
    <t>366</t>
  </si>
  <si>
    <t>Arsenal Strasse 16, 1100 Vienna</t>
  </si>
  <si>
    <t>367</t>
  </si>
  <si>
    <t>Angeligasse, 1100 Vienna</t>
  </si>
  <si>
    <t>368</t>
  </si>
  <si>
    <t>370</t>
  </si>
  <si>
    <t>Wohlergasse, 1100 Vienna</t>
  </si>
  <si>
    <t>371</t>
  </si>
  <si>
    <t>Karmarschgasse, 1100 Vienna</t>
  </si>
  <si>
    <t>372</t>
  </si>
  <si>
    <t>Columbusgasse, 1100 Vienna</t>
  </si>
  <si>
    <t>373</t>
  </si>
  <si>
    <t>374</t>
  </si>
  <si>
    <t>375</t>
  </si>
  <si>
    <t>376</t>
  </si>
  <si>
    <t>377</t>
  </si>
  <si>
    <t>378</t>
  </si>
  <si>
    <t>379</t>
  </si>
  <si>
    <t>Wielandplatz 7, 1100 ViennaCondominium near pedestrian zone</t>
  </si>
  <si>
    <t>380</t>
  </si>
  <si>
    <t>Puchsbaumplatz, 1100 Vienna</t>
  </si>
  <si>
    <t>381</t>
  </si>
  <si>
    <t>1100 Vienna / Vienna 10th, favorites</t>
  </si>
  <si>
    <t>382</t>
  </si>
  <si>
    <t>Himberger Strasse, 1100 Vienna</t>
  </si>
  <si>
    <t>383</t>
  </si>
  <si>
    <t>Davidgasse, 1100 Vienna,Favoriten</t>
  </si>
  <si>
    <t>384</t>
  </si>
  <si>
    <t>385</t>
  </si>
  <si>
    <t>Herndlgasse, 1100 Vienna</t>
  </si>
  <si>
    <t>386</t>
  </si>
  <si>
    <t>387</t>
  </si>
  <si>
    <t>388</t>
  </si>
  <si>
    <t>Muhrengasse, 1100 Vienna</t>
  </si>
  <si>
    <t>389</t>
  </si>
  <si>
    <t>Carl-Appel-Strasse, 1100 Vienna</t>
  </si>
  <si>
    <t>390</t>
  </si>
  <si>
    <t>391</t>
  </si>
  <si>
    <t>392</t>
  </si>
  <si>
    <t>Kurbadstrasse, 1100 Vienna</t>
  </si>
  <si>
    <t>393</t>
  </si>
  <si>
    <t>394</t>
  </si>
  <si>
    <t>Senefeldergasse, 1100 Vienna</t>
  </si>
  <si>
    <t>395</t>
  </si>
  <si>
    <t>396</t>
  </si>
  <si>
    <t>Senefeldergasse, 1100 Vienn</t>
  </si>
  <si>
    <t>397</t>
  </si>
  <si>
    <t>Fernkorn Gasse, 1100 Wien,Favoriten</t>
  </si>
  <si>
    <t>399</t>
  </si>
  <si>
    <t>Hardtmuthgasse 121/5/2, 1100 Vienna</t>
  </si>
  <si>
    <t>401</t>
  </si>
  <si>
    <t>Sellingergasse</t>
  </si>
  <si>
    <t>402</t>
  </si>
  <si>
    <t>403</t>
  </si>
  <si>
    <t>Am Kanal</t>
  </si>
  <si>
    <t>404</t>
  </si>
  <si>
    <t>Braunhubergasse</t>
  </si>
  <si>
    <t>25-29</t>
  </si>
  <si>
    <t>405</t>
  </si>
  <si>
    <t>Trinkhausstrasse</t>
  </si>
  <si>
    <t>406</t>
  </si>
  <si>
    <t>Anton-Steinböck-Gasse</t>
  </si>
  <si>
    <t>407</t>
  </si>
  <si>
    <t>Thürnlhofstrasse</t>
  </si>
  <si>
    <t>408</t>
  </si>
  <si>
    <t>Lorystrasse</t>
  </si>
  <si>
    <t>409</t>
  </si>
  <si>
    <t>Schmidgunstgasse</t>
  </si>
  <si>
    <t>410</t>
  </si>
  <si>
    <t>Gudrunstrasse</t>
  </si>
  <si>
    <t>411</t>
  </si>
  <si>
    <t>412</t>
  </si>
  <si>
    <t>Etrichstrasse</t>
  </si>
  <si>
    <t>413</t>
  </si>
  <si>
    <t>Dreherstraße</t>
  </si>
  <si>
    <t>414</t>
  </si>
  <si>
    <t>Simmeringer Hauptstrasse</t>
  </si>
  <si>
    <t>68-74</t>
  </si>
  <si>
    <t>415</t>
  </si>
  <si>
    <t>441</t>
  </si>
  <si>
    <t xml:space="preserve"> Zenogasse</t>
  </si>
  <si>
    <t>442</t>
  </si>
  <si>
    <t>Fockygasse</t>
  </si>
  <si>
    <t>443</t>
  </si>
  <si>
    <t>444</t>
  </si>
  <si>
    <t>445</t>
  </si>
  <si>
    <t>Pachmüllergasse</t>
  </si>
  <si>
    <t>446</t>
  </si>
  <si>
    <t>Franz Emerich Gasse</t>
  </si>
  <si>
    <t>447</t>
  </si>
  <si>
    <t xml:space="preserve">Wurmbstrasse </t>
  </si>
  <si>
    <t>448</t>
  </si>
  <si>
    <t>Spitzahornweg</t>
  </si>
  <si>
    <t>449</t>
  </si>
  <si>
    <t>Aichholzgasse</t>
  </si>
  <si>
    <t>450</t>
  </si>
  <si>
    <t xml:space="preserve">Lore-Kutschera-Weg </t>
  </si>
  <si>
    <t>451</t>
  </si>
  <si>
    <t>452</t>
  </si>
  <si>
    <t>453</t>
  </si>
  <si>
    <t xml:space="preserve">Siebertgasse </t>
  </si>
  <si>
    <t>454</t>
  </si>
  <si>
    <t>Wurmbstrasse</t>
  </si>
  <si>
    <t>455</t>
  </si>
  <si>
    <t>Schallergasse</t>
  </si>
  <si>
    <t>456</t>
  </si>
  <si>
    <t>Mona-Lisa-Steiner-Weg</t>
  </si>
  <si>
    <t>457</t>
  </si>
  <si>
    <t>Mandlgasse</t>
  </si>
  <si>
    <t>458</t>
  </si>
  <si>
    <t xml:space="preserve">Silberlindenweg </t>
  </si>
  <si>
    <t>459</t>
  </si>
  <si>
    <t>460</t>
  </si>
  <si>
    <t xml:space="preserve">Schönbrunnerstrasse </t>
  </si>
  <si>
    <t>461</t>
  </si>
  <si>
    <t>Mona-Lisa-Steiner-Weg 11, 1120 Vienna</t>
  </si>
  <si>
    <t>462</t>
  </si>
  <si>
    <t>Tivoligasse 63, 1120 Vienna</t>
  </si>
  <si>
    <t>481</t>
  </si>
  <si>
    <t>Schweizertalstrasse 39, 1130 Vienna</t>
  </si>
  <si>
    <t>482</t>
  </si>
  <si>
    <t>Joseph Lister Gasse 56, 1130 Vienna</t>
  </si>
  <si>
    <t>483</t>
  </si>
  <si>
    <t>Fasangartengasse 14, 1130 Vienna</t>
  </si>
  <si>
    <t>484</t>
  </si>
  <si>
    <t>Bergheidengasse 21, 1130 Vienna</t>
  </si>
  <si>
    <t>485</t>
  </si>
  <si>
    <t>Lainzer Strasse 131, 1130 Vienna</t>
  </si>
  <si>
    <t>486</t>
  </si>
  <si>
    <t>Testarellogasse 31, 1130 Vienna</t>
  </si>
  <si>
    <t>487</t>
  </si>
  <si>
    <t>Anton Langer Gasse 51, 1130 Vienna</t>
  </si>
  <si>
    <t>488</t>
  </si>
  <si>
    <t>Hietzinger Hauptstrasse 122A, 1130 Vienna</t>
  </si>
  <si>
    <t>122a</t>
  </si>
  <si>
    <t>489</t>
  </si>
  <si>
    <t>490</t>
  </si>
  <si>
    <t>Auhofstrasse 101-111, 1130 Vienna</t>
  </si>
  <si>
    <t>491</t>
  </si>
  <si>
    <t>Amalienstrasse 75, 1130 Vienna</t>
  </si>
  <si>
    <t>492</t>
  </si>
  <si>
    <t>Stranzenberggasse 20, 1130 Vienna, Hietzing</t>
  </si>
  <si>
    <t>493</t>
  </si>
  <si>
    <t>Wolfrath Platz 8, 1130 Vienna</t>
  </si>
  <si>
    <t>494</t>
  </si>
  <si>
    <t>Speisingerstrasse 55, 1130 Vienna</t>
  </si>
  <si>
    <t>495</t>
  </si>
  <si>
    <t>Auhofstrasse 55, 1130 Vienna</t>
  </si>
  <si>
    <t>521</t>
  </si>
  <si>
    <t>Kinkplatz 6, 1140 Vienna</t>
  </si>
  <si>
    <t>H</t>
  </si>
  <si>
    <t>522</t>
  </si>
  <si>
    <t>Hütteldorfer Strasse 127, 1140 Vienna</t>
  </si>
  <si>
    <t>523</t>
  </si>
  <si>
    <t>Linzer Strasse 161, 1140 Vienna</t>
  </si>
  <si>
    <t>524</t>
  </si>
  <si>
    <t>Penzinger Strasse 76, 1140 Vienna</t>
  </si>
  <si>
    <t>525</t>
  </si>
  <si>
    <t>Spallartgasse, 1140 Vienna</t>
  </si>
  <si>
    <t>526</t>
  </si>
  <si>
    <t>Pachmanngasse 17-21, 1140 Vienna</t>
  </si>
  <si>
    <t>527</t>
  </si>
  <si>
    <t>Hauptstrasse 104, 1140 Vienna</t>
  </si>
  <si>
    <t>528</t>
  </si>
  <si>
    <t>Sampogasse, 1140 Vienna</t>
  </si>
  <si>
    <t>529</t>
  </si>
  <si>
    <t>Viktor-Hagl-Gasse, 1140 Vienna</t>
  </si>
  <si>
    <t>530</t>
  </si>
  <si>
    <t>Kuefsteingasse 36, 1140 Vienna</t>
  </si>
  <si>
    <t>531</t>
  </si>
  <si>
    <t>Spallartgasse 19, 1140 Vienna</t>
  </si>
  <si>
    <t>532</t>
  </si>
  <si>
    <t>Freyenthurmgasse 16, 1140 Vienna</t>
  </si>
  <si>
    <t>533</t>
  </si>
  <si>
    <t>Goldschlagstrasse 129, 1140 Vienna</t>
  </si>
  <si>
    <t>534</t>
  </si>
  <si>
    <t>Felbigergasse 42, 1140 Vienna</t>
  </si>
  <si>
    <t>535</t>
  </si>
  <si>
    <t>Krassniggasse, 1140 Vienna</t>
  </si>
  <si>
    <t>536</t>
  </si>
  <si>
    <t>Tiefendorfergasse 4, 1140 Vienna</t>
  </si>
  <si>
    <t>537</t>
  </si>
  <si>
    <t>Diesterweggasse 29, 1140 Vienna</t>
  </si>
  <si>
    <t>538</t>
  </si>
  <si>
    <t>Josef Ressel Str. 2A, 1140 Vienna</t>
  </si>
  <si>
    <t>551</t>
  </si>
  <si>
    <t>Herklotzgasse</t>
  </si>
  <si>
    <t>552</t>
  </si>
  <si>
    <t>Hackengasse 30, 1150 Vienna</t>
  </si>
  <si>
    <t>553</t>
  </si>
  <si>
    <t>Hütteldorfer Strasse 101, 1150 Vienna</t>
  </si>
  <si>
    <t>554</t>
  </si>
  <si>
    <t>Goldschlagstrasse 86, 1150 Vienna</t>
  </si>
  <si>
    <t>555</t>
  </si>
  <si>
    <t>Dankwartgasse 4, 1150 Vienna</t>
  </si>
  <si>
    <t>556</t>
  </si>
  <si>
    <t>Sechshauser</t>
  </si>
  <si>
    <t>557</t>
  </si>
  <si>
    <t>Meiselstrasse 9, 1150 Vienna</t>
  </si>
  <si>
    <t>558</t>
  </si>
  <si>
    <t>Pillergasse 13, 1150 Vienna</t>
  </si>
  <si>
    <t>559</t>
  </si>
  <si>
    <t>Mariahilfer Strasse 148, 1150 Vienna, Rudolfsheim-Fünfhau</t>
  </si>
  <si>
    <t>601</t>
  </si>
  <si>
    <t>Albrechtskreithgasse</t>
  </si>
  <si>
    <t>602</t>
  </si>
  <si>
    <t>603</t>
  </si>
  <si>
    <t>604</t>
  </si>
  <si>
    <t>605</t>
  </si>
  <si>
    <t>Koppstraße</t>
  </si>
  <si>
    <t>606</t>
  </si>
  <si>
    <t>607</t>
  </si>
  <si>
    <t>608</t>
  </si>
  <si>
    <t>609</t>
  </si>
  <si>
    <t>Haberlgasse</t>
  </si>
  <si>
    <t>610</t>
  </si>
  <si>
    <t>611</t>
  </si>
  <si>
    <t>Fuchsenlochweg</t>
  </si>
  <si>
    <t>House</t>
  </si>
  <si>
    <t>612</t>
  </si>
  <si>
    <t>613</t>
  </si>
  <si>
    <t>Wichtelgasse</t>
  </si>
  <si>
    <t>614</t>
  </si>
  <si>
    <t>Starchantgasse</t>
  </si>
  <si>
    <t>615</t>
  </si>
  <si>
    <t>Friedmanngasse</t>
  </si>
  <si>
    <t>616</t>
  </si>
  <si>
    <t>617</t>
  </si>
  <si>
    <t>618</t>
  </si>
  <si>
    <t>619</t>
  </si>
  <si>
    <t>Wurlitzergasse</t>
  </si>
  <si>
    <t>620</t>
  </si>
  <si>
    <t>Gallitzinstraße</t>
  </si>
  <si>
    <t>621</t>
  </si>
  <si>
    <t>Effingergasse</t>
  </si>
  <si>
    <t>622</t>
  </si>
  <si>
    <t>623</t>
  </si>
  <si>
    <t>624</t>
  </si>
  <si>
    <t>Lienfeldergasse</t>
  </si>
  <si>
    <t>625</t>
  </si>
  <si>
    <t>Rankgasse</t>
  </si>
  <si>
    <t>626</t>
  </si>
  <si>
    <t>Seemüllergasse</t>
  </si>
  <si>
    <t>627</t>
  </si>
  <si>
    <t>628</t>
  </si>
  <si>
    <t>629</t>
  </si>
  <si>
    <t>630</t>
  </si>
  <si>
    <t>631</t>
  </si>
  <si>
    <t>Rosensteingasse</t>
  </si>
  <si>
    <t>632</t>
  </si>
  <si>
    <t>Gersthofer Straße</t>
  </si>
  <si>
    <t>633</t>
  </si>
  <si>
    <t>Carl-Reichert-Gasse</t>
  </si>
  <si>
    <t>634</t>
  </si>
  <si>
    <t>635</t>
  </si>
  <si>
    <t>636</t>
  </si>
  <si>
    <t>650</t>
  </si>
  <si>
    <t>651</t>
  </si>
  <si>
    <t>652</t>
  </si>
  <si>
    <t>653</t>
  </si>
  <si>
    <t>654</t>
  </si>
  <si>
    <t>655</t>
  </si>
  <si>
    <t>656</t>
  </si>
  <si>
    <t>657</t>
  </si>
  <si>
    <t>Hockegasse</t>
  </si>
  <si>
    <t>658</t>
  </si>
  <si>
    <t>659</t>
  </si>
  <si>
    <t>Martinstraße</t>
  </si>
  <si>
    <t>660</t>
  </si>
  <si>
    <t>Herbststraße</t>
  </si>
  <si>
    <t>675</t>
  </si>
  <si>
    <t>Kuchelauer Hafenstraße</t>
  </si>
  <si>
    <t>676</t>
  </si>
  <si>
    <t>677</t>
  </si>
  <si>
    <t>678</t>
  </si>
  <si>
    <t>679</t>
  </si>
  <si>
    <t>680</t>
  </si>
  <si>
    <t>Cobenzlgasse</t>
  </si>
  <si>
    <t>681</t>
  </si>
  <si>
    <t>Billrothstraße</t>
  </si>
  <si>
    <t>682</t>
  </si>
  <si>
    <t>armbrustergasse</t>
  </si>
  <si>
    <t>683</t>
  </si>
  <si>
    <t>684</t>
  </si>
  <si>
    <t>685</t>
  </si>
  <si>
    <t>700</t>
  </si>
  <si>
    <t>701</t>
  </si>
  <si>
    <t>Brigittenauer Lände</t>
  </si>
  <si>
    <t>702</t>
  </si>
  <si>
    <t xml:space="preserve">Pasettistraße </t>
  </si>
  <si>
    <t>703</t>
  </si>
  <si>
    <t>Forsthausgasse</t>
  </si>
  <si>
    <t>704</t>
  </si>
  <si>
    <t>705</t>
  </si>
  <si>
    <t>706</t>
  </si>
  <si>
    <t>Kaschlgasse</t>
  </si>
  <si>
    <t>707</t>
  </si>
  <si>
    <t>Engerthstraße</t>
  </si>
  <si>
    <t>725</t>
  </si>
  <si>
    <t>Jedleseer Straße</t>
  </si>
  <si>
    <t>726</t>
  </si>
  <si>
    <t>727</t>
  </si>
  <si>
    <t>728</t>
  </si>
  <si>
    <t>729</t>
  </si>
  <si>
    <t>730</t>
  </si>
  <si>
    <t>Gerasdorfer Straße</t>
  </si>
  <si>
    <t>731</t>
  </si>
  <si>
    <t>732</t>
  </si>
  <si>
    <t>Katsushikastraße</t>
  </si>
  <si>
    <t>733</t>
  </si>
  <si>
    <t>Bernreiterplatz</t>
  </si>
  <si>
    <t>734</t>
  </si>
  <si>
    <t>735</t>
  </si>
  <si>
    <t>736</t>
  </si>
  <si>
    <t>737</t>
  </si>
  <si>
    <t>Ispergasse</t>
  </si>
  <si>
    <t>738</t>
  </si>
  <si>
    <t>739</t>
  </si>
  <si>
    <t>Ocwirkgasse</t>
  </si>
  <si>
    <t>740</t>
  </si>
  <si>
    <t>741</t>
  </si>
  <si>
    <t>742</t>
  </si>
  <si>
    <t>Andreas-Hofer-Straße</t>
  </si>
  <si>
    <t>743</t>
  </si>
  <si>
    <t>744</t>
  </si>
  <si>
    <t>745</t>
  </si>
  <si>
    <t>746</t>
  </si>
  <si>
    <t>747</t>
  </si>
  <si>
    <t>Drygalskiweg</t>
  </si>
  <si>
    <t>748</t>
  </si>
  <si>
    <t>749</t>
  </si>
  <si>
    <t>750</t>
  </si>
  <si>
    <t>Klenaugasse</t>
  </si>
  <si>
    <t>751</t>
  </si>
  <si>
    <t>752</t>
  </si>
  <si>
    <t>753</t>
  </si>
  <si>
    <t>754</t>
  </si>
  <si>
    <t>755</t>
  </si>
  <si>
    <t>Dr.-Adolf-Schärf-Platz</t>
  </si>
  <si>
    <t>756</t>
  </si>
  <si>
    <t>757</t>
  </si>
  <si>
    <t>758</t>
  </si>
  <si>
    <t>759</t>
  </si>
  <si>
    <t>760</t>
  </si>
  <si>
    <t>Marlen Haushofer Weg</t>
  </si>
  <si>
    <t>761</t>
  </si>
  <si>
    <t>762</t>
  </si>
  <si>
    <t>763</t>
  </si>
  <si>
    <t>764</t>
  </si>
  <si>
    <t>765</t>
  </si>
  <si>
    <t>Attemsgasse</t>
  </si>
  <si>
    <t>766</t>
  </si>
  <si>
    <t>767</t>
  </si>
  <si>
    <t>768</t>
  </si>
  <si>
    <t>769</t>
  </si>
  <si>
    <t>770</t>
  </si>
  <si>
    <t>Heustadelgasse</t>
  </si>
  <si>
    <t>771</t>
  </si>
  <si>
    <t>Kaudersstraße</t>
  </si>
  <si>
    <t>772</t>
  </si>
  <si>
    <t>773</t>
  </si>
  <si>
    <t xml:space="preserve">Dr.-Adolf-Schärf-Platz </t>
  </si>
  <si>
    <t>774</t>
  </si>
  <si>
    <t>775</t>
  </si>
  <si>
    <t>Calvigasse</t>
  </si>
  <si>
    <t>776</t>
  </si>
  <si>
    <t>Scherbangasse</t>
  </si>
  <si>
    <t>777</t>
  </si>
  <si>
    <t>Lembockgasse</t>
  </si>
  <si>
    <t>778</t>
  </si>
  <si>
    <t>Haeckelstraße</t>
  </si>
  <si>
    <t>779</t>
  </si>
  <si>
    <t>780</t>
  </si>
  <si>
    <t>781</t>
  </si>
  <si>
    <t>Anton-Baumgartner-Straße</t>
  </si>
  <si>
    <t>782</t>
  </si>
  <si>
    <t>Willergasse</t>
  </si>
  <si>
    <t>783</t>
  </si>
  <si>
    <t>784</t>
  </si>
  <si>
    <t>Corvinusgasse</t>
  </si>
  <si>
    <t>785</t>
  </si>
  <si>
    <t>Khemetergasse</t>
  </si>
  <si>
    <t>786</t>
  </si>
  <si>
    <t>787</t>
  </si>
  <si>
    <t>788</t>
  </si>
  <si>
    <t>789</t>
  </si>
  <si>
    <t>790</t>
  </si>
  <si>
    <t>Sobotagasse</t>
  </si>
  <si>
    <t>791</t>
  </si>
  <si>
    <t>Fabergasse</t>
  </si>
  <si>
    <t>792</t>
  </si>
  <si>
    <t>Haymogasse</t>
  </si>
  <si>
    <t>793</t>
  </si>
  <si>
    <t>794</t>
  </si>
  <si>
    <t>Josef-Benc-Gasse</t>
  </si>
  <si>
    <t>795</t>
  </si>
  <si>
    <t>796</t>
  </si>
  <si>
    <t>797</t>
  </si>
  <si>
    <t>798</t>
  </si>
  <si>
    <t>Breitenfurter Straße</t>
  </si>
  <si>
    <t>799</t>
  </si>
  <si>
    <t>800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</si>
</sst>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[$€]#,##0.00"/>
    <numFmt numFmtId="165" formatCode="&quot;€&quot;#,##0"/>
    <numFmt numFmtId="166" formatCode="&quot;€&quot;#,##0.00"/>
  </numFmts>
  <fonts count="16">
    <font>
      <sz val="10.0"/>
      <color rgb="FF000000"/>
      <name val="Helvetica Neue"/>
      <scheme val="minor"/>
    </font>
    <font>
      <color theme="1"/>
      <name val="Helvetica Neue"/>
    </font>
    <font>
      <b/>
      <color theme="1"/>
      <name val="Helvetica Neue"/>
    </font>
    <font>
      <sz val="10.0"/>
      <color rgb="FF000000"/>
      <name val="Helvetica Neue"/>
    </font>
    <font>
      <sz val="10.0"/>
      <color rgb="FF333333"/>
      <name val="Helvetica Neue"/>
      <scheme val="minor"/>
    </font>
    <font>
      <color rgb="FF000000"/>
      <name val="&quot;docs-Helvetica Neue&quot;"/>
    </font>
    <font>
      <sz val="11.0"/>
      <color rgb="FF333333"/>
      <name val="&quot;Make It Sans&quot;"/>
    </font>
    <font>
      <sz val="11.0"/>
      <color rgb="FF333333"/>
      <name val="Arial"/>
    </font>
    <font>
      <color rgb="FF000000"/>
      <name val="Helvetica Neue"/>
    </font>
    <font>
      <sz val="10.0"/>
      <color theme="1"/>
      <name val="Helvetica Neue"/>
      <scheme val="minor"/>
    </font>
    <font>
      <sz val="10.0"/>
      <color rgb="FF333333"/>
      <name val="&quot;Make It Sans&quot;"/>
    </font>
    <font>
      <sz val="10.0"/>
      <color rgb="FF000000"/>
      <name val="&quot;docs-Helvetica Neue&quot;"/>
    </font>
    <font>
      <sz val="10.0"/>
      <color rgb="FF333333"/>
      <name val="Arial"/>
    </font>
    <font>
      <sz val="11.0"/>
      <color rgb="FF000000"/>
      <name val="Helvetica Neue"/>
    </font>
    <font>
      <b/>
      <sz val="10.0"/>
      <color rgb="FF000000"/>
      <name val="Helvetica Neue"/>
    </font>
    <font>
      <u/>
      <sz val="11.0"/>
      <color rgb="FF333333"/>
      <name val="&quot;Make It Sans&quot;"/>
    </font>
  </fonts>
  <fills count="6">
    <fill>
      <patternFill patternType="none"/>
    </fill>
    <fill>
      <patternFill patternType="lightGray"/>
    </fill>
    <fill>
      <patternFill patternType="solid">
        <fgColor rgb="FFFCE5CD"/>
        <bgColor rgb="FFFCE5CD"/>
      </patternFill>
    </fill>
    <fill>
      <patternFill patternType="solid">
        <fgColor rgb="FFFFFFFF"/>
        <bgColor rgb="FFFFFFFF"/>
      </patternFill>
    </fill>
    <fill>
      <patternFill patternType="solid">
        <fgColor rgb="FFFFE599"/>
        <bgColor rgb="FFFFE599"/>
      </patternFill>
    </fill>
    <fill>
      <patternFill patternType="solid">
        <fgColor theme="0"/>
        <bgColor theme="0"/>
      </patternFill>
    </fill>
  </fills>
  <borders count="4">
    <border/>
    <border>
      <left style="thin">
        <color rgb="FF3F3F3F"/>
      </left>
      <right style="thin">
        <color rgb="FFA5A5A5"/>
      </right>
      <top style="thin">
        <color rgb="FFA5A5A5"/>
      </top>
      <bottom style="thin">
        <color rgb="FFA5A5A5"/>
      </bottom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66">
    <xf borderId="0" fillId="0" fontId="0" numFmtId="0" xfId="0" applyAlignment="1" applyFont="1">
      <alignment readingOrder="0" shrinkToFit="0" vertical="top" wrapText="1"/>
    </xf>
    <xf borderId="0" fillId="0" fontId="1" numFmtId="0" xfId="0" applyAlignment="1" applyFont="1">
      <alignment shrinkToFit="0" vertical="top" wrapText="1"/>
    </xf>
    <xf borderId="0" fillId="0" fontId="1" numFmtId="0" xfId="0" applyAlignment="1" applyFont="1">
      <alignment horizontal="center" shrinkToFit="0" vertical="top" wrapText="1"/>
    </xf>
    <xf borderId="0" fillId="0" fontId="1" numFmtId="0" xfId="0" applyAlignment="1" applyFont="1">
      <alignment readingOrder="0" shrinkToFit="0" vertical="top" wrapText="1"/>
    </xf>
    <xf borderId="0" fillId="0" fontId="2" numFmtId="4" xfId="0" applyAlignment="1" applyFont="1" applyNumberFormat="1">
      <alignment shrinkToFit="0" vertical="top" wrapText="1"/>
    </xf>
    <xf borderId="0" fillId="0" fontId="2" numFmtId="10" xfId="0" applyAlignment="1" applyFont="1" applyNumberFormat="1">
      <alignment shrinkToFit="0" vertical="top" wrapText="1"/>
    </xf>
    <xf borderId="0" fillId="0" fontId="2" numFmtId="164" xfId="0" applyAlignment="1" applyFont="1" applyNumberFormat="1">
      <alignment readingOrder="0" shrinkToFit="0" vertical="top" wrapText="1"/>
    </xf>
    <xf borderId="0" fillId="0" fontId="3" numFmtId="49" xfId="0" applyAlignment="1" applyFont="1" applyNumberFormat="1">
      <alignment readingOrder="0" shrinkToFit="0" vertical="top" wrapText="0"/>
    </xf>
    <xf borderId="1" fillId="2" fontId="3" numFmtId="49" xfId="0" applyAlignment="1" applyBorder="1" applyFill="1" applyFont="1" applyNumberFormat="1">
      <alignment horizontal="center" readingOrder="0" shrinkToFit="0" vertical="top" wrapText="0"/>
    </xf>
    <xf borderId="0" fillId="3" fontId="4" numFmtId="49" xfId="0" applyAlignment="1" applyFill="1" applyFont="1" applyNumberFormat="1">
      <alignment horizontal="left" readingOrder="0" shrinkToFit="0" vertical="top" wrapText="1"/>
    </xf>
    <xf borderId="2" fillId="0" fontId="3" numFmtId="0" xfId="0" applyAlignment="1" applyBorder="1" applyFont="1">
      <alignment horizontal="center" shrinkToFit="0" vertical="top" wrapText="0"/>
    </xf>
    <xf borderId="0" fillId="3" fontId="5" numFmtId="165" xfId="0" applyAlignment="1" applyFont="1" applyNumberFormat="1">
      <alignment horizontal="left" readingOrder="0" shrinkToFit="0" vertical="top" wrapText="1"/>
    </xf>
    <xf borderId="0" fillId="3" fontId="4" numFmtId="165" xfId="0" applyAlignment="1" applyFont="1" applyNumberFormat="1">
      <alignment horizontal="right" readingOrder="0" shrinkToFit="0" vertical="top" wrapText="1"/>
    </xf>
    <xf borderId="0" fillId="3" fontId="6" numFmtId="0" xfId="0" applyAlignment="1" applyFont="1">
      <alignment horizontal="right" readingOrder="0" shrinkToFit="0" vertical="top" wrapText="1"/>
    </xf>
    <xf borderId="2" fillId="4" fontId="3" numFmtId="49" xfId="0" applyAlignment="1" applyBorder="1" applyFill="1" applyFont="1" applyNumberFormat="1">
      <alignment horizontal="right" shrinkToFit="0" vertical="top" wrapText="0"/>
    </xf>
    <xf borderId="0" fillId="0" fontId="3" numFmtId="0" xfId="0" applyAlignment="1" applyFont="1">
      <alignment horizontal="right" readingOrder="0" shrinkToFit="0" vertical="top" wrapText="0"/>
    </xf>
    <xf borderId="0" fillId="0" fontId="1" numFmtId="10" xfId="0" applyAlignment="1" applyFont="1" applyNumberFormat="1">
      <alignment shrinkToFit="0" vertical="top" wrapText="1"/>
    </xf>
    <xf borderId="0" fillId="0" fontId="1" numFmtId="164" xfId="0" applyAlignment="1" applyFont="1" applyNumberFormat="1">
      <alignment shrinkToFit="0" vertical="top" wrapText="1"/>
    </xf>
    <xf borderId="0" fillId="3" fontId="5" numFmtId="0" xfId="0" applyAlignment="1" applyFont="1">
      <alignment horizontal="right" readingOrder="0" shrinkToFit="0" vertical="top" wrapText="1"/>
    </xf>
    <xf borderId="2" fillId="0" fontId="3" numFmtId="49" xfId="0" applyAlignment="1" applyBorder="1" applyFont="1" applyNumberFormat="1">
      <alignment horizontal="center" shrinkToFit="0" vertical="top" wrapText="0"/>
    </xf>
    <xf borderId="0" fillId="3" fontId="7" numFmtId="0" xfId="0" applyAlignment="1" applyFont="1">
      <alignment horizontal="right" readingOrder="0" shrinkToFit="0" vertical="top" wrapText="1"/>
    </xf>
    <xf borderId="2" fillId="0" fontId="3" numFmtId="0" xfId="0" applyAlignment="1" applyBorder="1" applyFont="1">
      <alignment horizontal="right" readingOrder="0" shrinkToFit="0" vertical="top" wrapText="0"/>
    </xf>
    <xf borderId="2" fillId="0" fontId="0" numFmtId="165" xfId="0" applyAlignment="1" applyBorder="1" applyFont="1" applyNumberFormat="1">
      <alignment horizontal="right" readingOrder="0" shrinkToFit="0" vertical="top" wrapText="0"/>
    </xf>
    <xf borderId="0" fillId="3" fontId="3" numFmtId="0" xfId="0" applyAlignment="1" applyFont="1">
      <alignment horizontal="right" readingOrder="0" shrinkToFit="0" vertical="top" wrapText="1"/>
    </xf>
    <xf borderId="0" fillId="3" fontId="8" numFmtId="0" xfId="0" applyAlignment="1" applyFont="1">
      <alignment horizontal="right" readingOrder="0" shrinkToFit="0" vertical="top" wrapText="1"/>
    </xf>
    <xf borderId="0" fillId="0" fontId="9" numFmtId="49" xfId="0" applyAlignment="1" applyFont="1" applyNumberFormat="1">
      <alignment readingOrder="0" shrinkToFit="0" vertical="top" wrapText="1"/>
    </xf>
    <xf borderId="0" fillId="0" fontId="9" numFmtId="165" xfId="0" applyAlignment="1" applyFont="1" applyNumberFormat="1">
      <alignment horizontal="right" readingOrder="0" shrinkToFit="0" vertical="bottom" wrapText="1"/>
    </xf>
    <xf borderId="0" fillId="3" fontId="4" numFmtId="49" xfId="0" applyAlignment="1" applyFont="1" applyNumberFormat="1">
      <alignment horizontal="left" readingOrder="0" shrinkToFit="0" vertical="bottom" wrapText="1"/>
    </xf>
    <xf borderId="2" fillId="5" fontId="0" numFmtId="49" xfId="0" applyAlignment="1" applyBorder="1" applyFill="1" applyFont="1" applyNumberFormat="1">
      <alignment readingOrder="0" shrinkToFit="0" vertical="top" wrapText="0"/>
    </xf>
    <xf borderId="0" fillId="3" fontId="7" numFmtId="49" xfId="0" applyAlignment="1" applyFont="1" applyNumberFormat="1">
      <alignment horizontal="left" readingOrder="0" shrinkToFit="0" vertical="top" wrapText="1"/>
    </xf>
    <xf borderId="0" fillId="3" fontId="10" numFmtId="165" xfId="0" applyAlignment="1" applyFont="1" applyNumberFormat="1">
      <alignment horizontal="right" readingOrder="0" shrinkToFit="0" vertical="top" wrapText="1"/>
    </xf>
    <xf borderId="2" fillId="0" fontId="3" numFmtId="165" xfId="0" applyAlignment="1" applyBorder="1" applyFont="1" applyNumberFormat="1">
      <alignment horizontal="right" readingOrder="0" shrinkToFit="0" vertical="top" wrapText="0"/>
    </xf>
    <xf borderId="0" fillId="3" fontId="6" numFmtId="49" xfId="0" applyAlignment="1" applyFont="1" applyNumberFormat="1">
      <alignment horizontal="left" readingOrder="0" shrinkToFit="0" vertical="top" wrapText="1"/>
    </xf>
    <xf borderId="0" fillId="5" fontId="10" numFmtId="49" xfId="0" applyAlignment="1" applyFont="1" applyNumberFormat="1">
      <alignment horizontal="left" readingOrder="0" shrinkToFit="0" vertical="top" wrapText="1"/>
    </xf>
    <xf borderId="2" fillId="5" fontId="3" numFmtId="49" xfId="0" applyAlignment="1" applyBorder="1" applyFont="1" applyNumberFormat="1">
      <alignment readingOrder="0" shrinkToFit="0" vertical="top" wrapText="0"/>
    </xf>
    <xf borderId="0" fillId="5" fontId="11" numFmtId="49" xfId="0" applyAlignment="1" applyFont="1" applyNumberFormat="1">
      <alignment horizontal="left" readingOrder="0" shrinkToFit="0" vertical="top" wrapText="1"/>
    </xf>
    <xf borderId="0" fillId="5" fontId="12" numFmtId="49" xfId="0" applyAlignment="1" applyFont="1" applyNumberFormat="1">
      <alignment horizontal="left" readingOrder="0" shrinkToFit="0" vertical="top" wrapText="1"/>
    </xf>
    <xf borderId="0" fillId="5" fontId="4" numFmtId="49" xfId="0" applyAlignment="1" applyFont="1" applyNumberFormat="1">
      <alignment horizontal="left" readingOrder="0" shrinkToFit="0" vertical="top" wrapText="1"/>
    </xf>
    <xf borderId="0" fillId="5" fontId="0" numFmtId="49" xfId="0" applyAlignment="1" applyFont="1" applyNumberFormat="1">
      <alignment horizontal="left" readingOrder="0" shrinkToFit="0" vertical="top" wrapText="1"/>
    </xf>
    <xf borderId="0" fillId="3" fontId="10" numFmtId="0" xfId="0" applyAlignment="1" applyFont="1">
      <alignment horizontal="right" readingOrder="0" shrinkToFit="0" vertical="top" wrapText="1"/>
    </xf>
    <xf borderId="0" fillId="3" fontId="10" numFmtId="165" xfId="0" applyAlignment="1" applyFont="1" applyNumberFormat="1">
      <alignment horizontal="right" readingOrder="0" shrinkToFit="0" vertical="bottom" wrapText="1"/>
    </xf>
    <xf borderId="2" fillId="0" fontId="3" numFmtId="166" xfId="0" applyAlignment="1" applyBorder="1" applyFont="1" applyNumberFormat="1">
      <alignment horizontal="right" readingOrder="0" shrinkToFit="0" vertical="top" wrapText="0"/>
    </xf>
    <xf borderId="3" fillId="3" fontId="3" numFmtId="0" xfId="0" applyAlignment="1" applyBorder="1" applyFont="1">
      <alignment horizontal="right" readingOrder="0" shrinkToFit="0" vertical="top" wrapText="1"/>
    </xf>
    <xf borderId="2" fillId="0" fontId="3" numFmtId="165" xfId="0" applyAlignment="1" applyBorder="1" applyFont="1" applyNumberFormat="1">
      <alignment readingOrder="0" shrinkToFit="0" vertical="top" wrapText="0"/>
    </xf>
    <xf borderId="2" fillId="0" fontId="3" numFmtId="0" xfId="0" applyAlignment="1" applyBorder="1" applyFont="1">
      <alignment readingOrder="0" shrinkToFit="0" vertical="top" wrapText="0"/>
    </xf>
    <xf borderId="0" fillId="5" fontId="3" numFmtId="49" xfId="0" applyAlignment="1" applyFont="1" applyNumberFormat="1">
      <alignment horizontal="left" readingOrder="0" shrinkToFit="0" vertical="top" wrapText="1"/>
    </xf>
    <xf borderId="0" fillId="3" fontId="3" numFmtId="0" xfId="0" applyAlignment="1" applyFont="1">
      <alignment horizontal="right" readingOrder="0" shrinkToFit="0" vertical="top" wrapText="1"/>
    </xf>
    <xf borderId="0" fillId="3" fontId="12" numFmtId="49" xfId="0" applyAlignment="1" applyFont="1" applyNumberFormat="1">
      <alignment horizontal="left" readingOrder="0" shrinkToFit="0" vertical="top" wrapText="1"/>
    </xf>
    <xf borderId="0" fillId="2" fontId="3" numFmtId="49" xfId="0" applyAlignment="1" applyFont="1" applyNumberFormat="1">
      <alignment horizontal="center" readingOrder="0" shrinkToFit="0" vertical="top" wrapText="0"/>
    </xf>
    <xf borderId="0" fillId="5" fontId="3" numFmtId="49" xfId="0" applyAlignment="1" applyFont="1" applyNumberFormat="1">
      <alignment readingOrder="0" shrinkToFit="0" vertical="top" wrapText="0"/>
    </xf>
    <xf borderId="0" fillId="0" fontId="3" numFmtId="0" xfId="0" applyAlignment="1" applyFont="1">
      <alignment horizontal="center" shrinkToFit="0" vertical="top" wrapText="0"/>
    </xf>
    <xf borderId="0" fillId="0" fontId="3" numFmtId="165" xfId="0" applyAlignment="1" applyFont="1" applyNumberFormat="1">
      <alignment horizontal="right" readingOrder="0" shrinkToFit="0" vertical="top" wrapText="0"/>
    </xf>
    <xf borderId="0" fillId="3" fontId="12" numFmtId="165" xfId="0" applyAlignment="1" applyFont="1" applyNumberFormat="1">
      <alignment horizontal="right" readingOrder="0" shrinkToFit="0" vertical="top" wrapText="1"/>
    </xf>
    <xf borderId="0" fillId="2" fontId="3" numFmtId="49" xfId="0" applyAlignment="1" applyFont="1" applyNumberFormat="1">
      <alignment readingOrder="0" shrinkToFit="0" vertical="top" wrapText="0"/>
    </xf>
    <xf borderId="0" fillId="0" fontId="3" numFmtId="3" xfId="0" applyAlignment="1" applyFont="1" applyNumberFormat="1">
      <alignment readingOrder="0" shrinkToFit="0" vertical="top" wrapText="0"/>
    </xf>
    <xf borderId="0" fillId="0" fontId="3" numFmtId="0" xfId="0" applyAlignment="1" applyFont="1">
      <alignment readingOrder="0" shrinkToFit="0" vertical="top" wrapText="0"/>
    </xf>
    <xf borderId="0" fillId="3" fontId="11" numFmtId="0" xfId="0" applyAlignment="1" applyFont="1">
      <alignment horizontal="right" readingOrder="0" shrinkToFit="0" vertical="top" wrapText="1"/>
    </xf>
    <xf borderId="0" fillId="3" fontId="10" numFmtId="3" xfId="0" applyAlignment="1" applyFont="1" applyNumberFormat="1">
      <alignment horizontal="center" readingOrder="0" shrinkToFit="0" vertical="top" wrapText="1"/>
    </xf>
    <xf borderId="0" fillId="0" fontId="13" numFmtId="0" xfId="0" applyAlignment="1" applyFont="1">
      <alignment readingOrder="0" shrinkToFit="0" vertical="top" wrapText="0"/>
    </xf>
    <xf borderId="0" fillId="2" fontId="13" numFmtId="49" xfId="0" applyAlignment="1" applyFont="1" applyNumberFormat="1">
      <alignment horizontal="center" readingOrder="0" shrinkToFit="0" vertical="top" wrapText="0"/>
    </xf>
    <xf borderId="0" fillId="0" fontId="14" numFmtId="0" xfId="0" applyAlignment="1" applyFont="1">
      <alignment readingOrder="0" shrinkToFit="0" vertical="top" wrapText="0"/>
    </xf>
    <xf borderId="0" fillId="3" fontId="15" numFmtId="49" xfId="0" applyAlignment="1" applyFont="1" applyNumberFormat="1">
      <alignment horizontal="left" readingOrder="0" shrinkToFit="0" vertical="bottom" wrapText="1"/>
    </xf>
    <xf borderId="0" fillId="0" fontId="3" numFmtId="0" xfId="0" applyAlignment="1" applyFont="1">
      <alignment horizontal="center" readingOrder="0" shrinkToFit="0" vertical="top" wrapText="0"/>
    </xf>
    <xf borderId="0" fillId="0" fontId="3" numFmtId="0" xfId="0" applyAlignment="1" applyFont="1">
      <alignment shrinkToFit="0" vertical="top" wrapText="0"/>
    </xf>
    <xf borderId="0" fillId="2" fontId="3" numFmtId="49" xfId="0" applyAlignment="1" applyFont="1" applyNumberFormat="1">
      <alignment horizontal="center" shrinkToFit="0" vertical="top" wrapText="0"/>
    </xf>
    <xf borderId="0" fillId="2" fontId="3" numFmtId="49" xfId="0" applyAlignment="1" applyFont="1" applyNumberFormat="1">
      <alignment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00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immobilienscout24.at/expose/629a669dd2a2d56fef732a1b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6.86"/>
    <col customWidth="1" min="2" max="2" width="10.86"/>
    <col customWidth="1" min="3" max="3" width="35.29"/>
    <col customWidth="1" min="4" max="4" width="9.71"/>
    <col customWidth="1" min="5" max="5" width="14.86"/>
    <col customWidth="1" min="6" max="6" width="16.0"/>
    <col customWidth="1" min="7" max="7" width="20.29"/>
    <col customWidth="1" min="8" max="8" width="17.71"/>
    <col customWidth="1" min="9" max="9" width="24.14"/>
    <col customWidth="1" min="10" max="10" width="19.86"/>
    <col customWidth="1" min="11" max="11" width="23.43"/>
    <col customWidth="1" min="12" max="13" width="28.57"/>
  </cols>
  <sheetData>
    <row r="1" ht="15.0" customHeight="1">
      <c r="A1" s="1" t="s">
        <v>0</v>
      </c>
      <c r="B1" s="2" t="s">
        <v>1</v>
      </c>
      <c r="C1" s="1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1" t="s">
        <v>7</v>
      </c>
      <c r="I1" s="1" t="s">
        <v>8</v>
      </c>
      <c r="J1" s="1" t="s">
        <v>9</v>
      </c>
      <c r="K1" s="4" t="s">
        <v>10</v>
      </c>
      <c r="L1" s="5" t="s">
        <v>11</v>
      </c>
      <c r="M1" s="6" t="s">
        <v>12</v>
      </c>
    </row>
    <row r="2" ht="19.5" customHeight="1">
      <c r="A2" s="7" t="s">
        <v>13</v>
      </c>
      <c r="B2" s="8" t="s">
        <v>13</v>
      </c>
      <c r="C2" s="9" t="s">
        <v>14</v>
      </c>
      <c r="D2" s="10"/>
      <c r="E2" s="11" t="s">
        <v>15</v>
      </c>
      <c r="F2" s="12">
        <v>7200000.0</v>
      </c>
      <c r="G2" s="13">
        <v>247.0</v>
      </c>
      <c r="H2" s="14">
        <f t="shared" ref="H2:H463" si="1">F2/G2</f>
        <v>29149.79757</v>
      </c>
      <c r="I2" s="15">
        <v>48.2105539108322</v>
      </c>
      <c r="J2" s="15">
        <v>16.3699241007759</v>
      </c>
      <c r="K2" s="3">
        <v>21774.0</v>
      </c>
      <c r="L2" s="16">
        <f t="shared" ref="L2:L614" si="2">H2/K2-1</f>
        <v>0.3387433439</v>
      </c>
      <c r="M2" s="17"/>
    </row>
    <row r="3" ht="19.5" customHeight="1">
      <c r="A3" s="7" t="s">
        <v>16</v>
      </c>
      <c r="B3" s="8" t="s">
        <v>13</v>
      </c>
      <c r="C3" s="9" t="s">
        <v>17</v>
      </c>
      <c r="D3" s="10"/>
      <c r="E3" s="11" t="s">
        <v>15</v>
      </c>
      <c r="F3" s="12">
        <v>6999000.0</v>
      </c>
      <c r="G3" s="13">
        <v>328.52</v>
      </c>
      <c r="H3" s="14">
        <f t="shared" si="1"/>
        <v>21304.63899</v>
      </c>
      <c r="I3" s="15">
        <v>48.2042022888436</v>
      </c>
      <c r="J3" s="15">
        <v>16.3749098272612</v>
      </c>
      <c r="K3" s="3">
        <v>21774.0</v>
      </c>
      <c r="L3" s="16">
        <f t="shared" si="2"/>
        <v>-0.02155603073</v>
      </c>
      <c r="M3" s="17"/>
    </row>
    <row r="4" ht="19.5" customHeight="1">
      <c r="A4" s="7" t="s">
        <v>18</v>
      </c>
      <c r="B4" s="8" t="s">
        <v>13</v>
      </c>
      <c r="C4" s="9" t="s">
        <v>19</v>
      </c>
      <c r="D4" s="10"/>
      <c r="E4" s="11" t="s">
        <v>15</v>
      </c>
      <c r="F4" s="12">
        <v>1599000.0</v>
      </c>
      <c r="G4" s="13">
        <v>78.88</v>
      </c>
      <c r="H4" s="14">
        <f t="shared" si="1"/>
        <v>20271.29817</v>
      </c>
      <c r="I4" s="15">
        <v>48.2128689618075</v>
      </c>
      <c r="J4" s="18">
        <v>16.3670393677323</v>
      </c>
      <c r="K4" s="3">
        <v>21774.0</v>
      </c>
      <c r="L4" s="16">
        <f t="shared" si="2"/>
        <v>-0.06901358618</v>
      </c>
      <c r="M4" s="17"/>
    </row>
    <row r="5" ht="19.5" customHeight="1">
      <c r="A5" s="7" t="s">
        <v>20</v>
      </c>
      <c r="B5" s="8" t="s">
        <v>13</v>
      </c>
      <c r="C5" s="9" t="s">
        <v>21</v>
      </c>
      <c r="D5" s="19"/>
      <c r="E5" s="11" t="s">
        <v>15</v>
      </c>
      <c r="F5" s="12">
        <v>3349000.0</v>
      </c>
      <c r="G5" s="20">
        <v>133.0</v>
      </c>
      <c r="H5" s="14">
        <f t="shared" si="1"/>
        <v>25180.45113</v>
      </c>
      <c r="I5" s="15">
        <v>48.2153643097846</v>
      </c>
      <c r="J5" s="18">
        <v>16.3704861254055</v>
      </c>
      <c r="K5" s="3">
        <v>21774.0</v>
      </c>
      <c r="L5" s="16">
        <f t="shared" si="2"/>
        <v>0.1564458128</v>
      </c>
      <c r="M5" s="17"/>
    </row>
    <row r="6" ht="19.5" customHeight="1">
      <c r="A6" s="7" t="s">
        <v>22</v>
      </c>
      <c r="B6" s="8" t="s">
        <v>13</v>
      </c>
      <c r="C6" s="9" t="s">
        <v>21</v>
      </c>
      <c r="D6" s="10"/>
      <c r="E6" s="11" t="s">
        <v>15</v>
      </c>
      <c r="F6" s="12">
        <v>1420000.0</v>
      </c>
      <c r="G6" s="21">
        <v>72.0</v>
      </c>
      <c r="H6" s="14">
        <f t="shared" si="1"/>
        <v>19722.22222</v>
      </c>
      <c r="I6" s="15">
        <v>48.2153643097846</v>
      </c>
      <c r="J6" s="18">
        <v>16.3704861254055</v>
      </c>
      <c r="K6" s="3">
        <v>21774.0</v>
      </c>
      <c r="L6" s="16">
        <f t="shared" si="2"/>
        <v>-0.09423063184</v>
      </c>
      <c r="M6" s="17"/>
    </row>
    <row r="7" ht="19.5" customHeight="1">
      <c r="A7" s="7" t="s">
        <v>23</v>
      </c>
      <c r="B7" s="8" t="s">
        <v>13</v>
      </c>
      <c r="C7" s="9" t="s">
        <v>24</v>
      </c>
      <c r="D7" s="10"/>
      <c r="E7" s="11" t="s">
        <v>15</v>
      </c>
      <c r="F7" s="12">
        <v>1490000.0</v>
      </c>
      <c r="G7" s="21">
        <v>93.0</v>
      </c>
      <c r="H7" s="14">
        <f t="shared" si="1"/>
        <v>16021.50538</v>
      </c>
      <c r="I7" s="15">
        <v>48.2063604844185</v>
      </c>
      <c r="J7" s="15">
        <v>16.3733662677321</v>
      </c>
      <c r="K7" s="3">
        <v>21774.0</v>
      </c>
      <c r="L7" s="16">
        <f t="shared" si="2"/>
        <v>-0.2641909903</v>
      </c>
      <c r="M7" s="17"/>
    </row>
    <row r="8" ht="19.5" customHeight="1">
      <c r="A8" s="7" t="s">
        <v>25</v>
      </c>
      <c r="B8" s="8" t="s">
        <v>13</v>
      </c>
      <c r="C8" s="9" t="s">
        <v>26</v>
      </c>
      <c r="D8" s="10"/>
      <c r="E8" s="11" t="s">
        <v>15</v>
      </c>
      <c r="F8" s="22">
        <v>6950000.0</v>
      </c>
      <c r="G8" s="13">
        <v>310.53</v>
      </c>
      <c r="H8" s="14">
        <f t="shared" si="1"/>
        <v>22381.09039</v>
      </c>
      <c r="I8" s="15">
        <v>48.2143733529012</v>
      </c>
      <c r="J8" s="15">
        <v>16.367515798425</v>
      </c>
      <c r="K8" s="3">
        <v>21774.0</v>
      </c>
      <c r="L8" s="16">
        <f t="shared" si="2"/>
        <v>0.02788143629</v>
      </c>
      <c r="M8" s="17"/>
    </row>
    <row r="9" ht="19.5" customHeight="1">
      <c r="A9" s="7" t="s">
        <v>27</v>
      </c>
      <c r="B9" s="8" t="s">
        <v>13</v>
      </c>
      <c r="C9" s="9" t="s">
        <v>28</v>
      </c>
      <c r="D9" s="10"/>
      <c r="E9" s="11" t="s">
        <v>15</v>
      </c>
      <c r="F9" s="12">
        <v>1374000.0</v>
      </c>
      <c r="G9" s="21">
        <v>70.0</v>
      </c>
      <c r="H9" s="14">
        <f t="shared" si="1"/>
        <v>19628.57143</v>
      </c>
      <c r="I9" s="15">
        <v>48.203214092702</v>
      </c>
      <c r="J9" s="15">
        <v>16.3754498984246</v>
      </c>
      <c r="K9" s="3">
        <v>21774.0</v>
      </c>
      <c r="L9" s="16">
        <f t="shared" si="2"/>
        <v>-0.09853166949</v>
      </c>
      <c r="M9" s="17"/>
    </row>
    <row r="10" ht="19.5" customHeight="1">
      <c r="A10" s="7" t="s">
        <v>29</v>
      </c>
      <c r="B10" s="8" t="s">
        <v>13</v>
      </c>
      <c r="C10" s="9" t="s">
        <v>30</v>
      </c>
      <c r="D10" s="10"/>
      <c r="E10" s="11" t="s">
        <v>15</v>
      </c>
      <c r="F10" s="12">
        <v>977000.0</v>
      </c>
      <c r="G10" s="21">
        <v>64.37</v>
      </c>
      <c r="H10" s="14">
        <f t="shared" si="1"/>
        <v>15177.87789</v>
      </c>
      <c r="I10" s="15">
        <v>48.2134681581605</v>
      </c>
      <c r="J10" s="15">
        <v>16.3722739407518</v>
      </c>
      <c r="K10" s="3">
        <v>21774.0</v>
      </c>
      <c r="L10" s="16">
        <f t="shared" si="2"/>
        <v>-0.302935708</v>
      </c>
      <c r="M10" s="17"/>
    </row>
    <row r="11" ht="19.5" customHeight="1">
      <c r="A11" s="7" t="s">
        <v>31</v>
      </c>
      <c r="B11" s="8" t="s">
        <v>13</v>
      </c>
      <c r="C11" s="9" t="s">
        <v>32</v>
      </c>
      <c r="D11" s="10"/>
      <c r="E11" s="11" t="s">
        <v>15</v>
      </c>
      <c r="F11" s="12">
        <v>585000.0</v>
      </c>
      <c r="G11" s="21">
        <v>53.84</v>
      </c>
      <c r="H11" s="14">
        <f t="shared" si="1"/>
        <v>10865.52749</v>
      </c>
      <c r="I11" s="15">
        <v>48.2131557128507</v>
      </c>
      <c r="J11" s="15">
        <v>16.3704303272615</v>
      </c>
      <c r="K11" s="3">
        <v>21774.0</v>
      </c>
      <c r="L11" s="16">
        <f t="shared" si="2"/>
        <v>-0.5009861537</v>
      </c>
      <c r="M11" s="17"/>
    </row>
    <row r="12" ht="19.5" customHeight="1">
      <c r="A12" s="7" t="s">
        <v>33</v>
      </c>
      <c r="B12" s="8" t="s">
        <v>13</v>
      </c>
      <c r="C12" s="9" t="s">
        <v>34</v>
      </c>
      <c r="D12" s="19"/>
      <c r="E12" s="11" t="s">
        <v>15</v>
      </c>
      <c r="F12" s="12">
        <v>3990000.0</v>
      </c>
      <c r="G12" s="21">
        <v>265.0</v>
      </c>
      <c r="H12" s="14">
        <f t="shared" si="1"/>
        <v>15056.60377</v>
      </c>
      <c r="I12" s="15">
        <v>48.2148324056077</v>
      </c>
      <c r="J12" s="15">
        <v>16.3711709137712</v>
      </c>
      <c r="K12" s="3">
        <v>21774.0</v>
      </c>
      <c r="L12" s="16">
        <f t="shared" si="2"/>
        <v>-0.3085053838</v>
      </c>
      <c r="M12" s="17"/>
    </row>
    <row r="13" ht="19.5" customHeight="1">
      <c r="A13" s="7" t="s">
        <v>35</v>
      </c>
      <c r="B13" s="8" t="s">
        <v>13</v>
      </c>
      <c r="C13" s="9" t="s">
        <v>36</v>
      </c>
      <c r="D13" s="10"/>
      <c r="E13" s="11" t="s">
        <v>15</v>
      </c>
      <c r="F13" s="12">
        <v>6800000.0</v>
      </c>
      <c r="G13" s="21">
        <v>350.0</v>
      </c>
      <c r="H13" s="14">
        <f t="shared" si="1"/>
        <v>19428.57143</v>
      </c>
      <c r="I13" s="15">
        <v>48.2039804917279</v>
      </c>
      <c r="J13" s="15">
        <v>16.3667004984247</v>
      </c>
      <c r="K13" s="3">
        <v>21774.0</v>
      </c>
      <c r="L13" s="16">
        <f t="shared" si="2"/>
        <v>-0.1077169363</v>
      </c>
      <c r="M13" s="17"/>
    </row>
    <row r="14" ht="19.5" customHeight="1">
      <c r="A14" s="7" t="s">
        <v>37</v>
      </c>
      <c r="B14" s="8" t="s">
        <v>13</v>
      </c>
      <c r="C14" s="9" t="s">
        <v>38</v>
      </c>
      <c r="D14" s="10"/>
      <c r="E14" s="11" t="s">
        <v>15</v>
      </c>
      <c r="F14" s="22">
        <v>964000.0</v>
      </c>
      <c r="G14" s="21">
        <v>64.41</v>
      </c>
      <c r="H14" s="14">
        <f t="shared" si="1"/>
        <v>14966.62009</v>
      </c>
      <c r="I14" s="15">
        <v>48.2125144100886</v>
      </c>
      <c r="J14" s="15">
        <v>16.3700634849346</v>
      </c>
      <c r="K14" s="3">
        <v>21774.0</v>
      </c>
      <c r="L14" s="16">
        <f t="shared" si="2"/>
        <v>-0.3126380045</v>
      </c>
      <c r="M14" s="17"/>
    </row>
    <row r="15" ht="19.5" customHeight="1">
      <c r="A15" s="7" t="s">
        <v>39</v>
      </c>
      <c r="B15" s="8" t="s">
        <v>13</v>
      </c>
      <c r="C15" s="9" t="s">
        <v>28</v>
      </c>
      <c r="D15" s="10"/>
      <c r="E15" s="11" t="s">
        <v>15</v>
      </c>
      <c r="F15" s="22">
        <v>1374000.0</v>
      </c>
      <c r="G15" s="21">
        <v>70.14</v>
      </c>
      <c r="H15" s="14">
        <f t="shared" si="1"/>
        <v>19589.39264</v>
      </c>
      <c r="I15" s="15">
        <v>48.2032426953692</v>
      </c>
      <c r="J15" s="15">
        <v>16.3754713560978</v>
      </c>
      <c r="K15" s="3">
        <v>21774.0</v>
      </c>
      <c r="L15" s="16">
        <f t="shared" si="2"/>
        <v>-0.1003310075</v>
      </c>
      <c r="M15" s="17"/>
    </row>
    <row r="16" ht="19.5" customHeight="1">
      <c r="A16" s="7" t="s">
        <v>40</v>
      </c>
      <c r="B16" s="8" t="s">
        <v>13</v>
      </c>
      <c r="C16" s="9" t="s">
        <v>21</v>
      </c>
      <c r="D16" s="10"/>
      <c r="E16" s="11" t="s">
        <v>15</v>
      </c>
      <c r="F16" s="22">
        <v>1399000.0</v>
      </c>
      <c r="G16" s="21">
        <v>71.36</v>
      </c>
      <c r="H16" s="14">
        <f t="shared" si="1"/>
        <v>19604.82063</v>
      </c>
      <c r="I16" s="15">
        <v>48.2154286504962</v>
      </c>
      <c r="J16" s="18">
        <v>16.3704646677324</v>
      </c>
      <c r="K16" s="3">
        <v>21774.0</v>
      </c>
      <c r="L16" s="16">
        <f t="shared" si="2"/>
        <v>-0.0996224567</v>
      </c>
      <c r="M16" s="17"/>
    </row>
    <row r="17" ht="19.5" customHeight="1">
      <c r="A17" s="7" t="s">
        <v>41</v>
      </c>
      <c r="B17" s="8" t="s">
        <v>13</v>
      </c>
      <c r="C17" s="9" t="s">
        <v>38</v>
      </c>
      <c r="D17" s="10"/>
      <c r="E17" s="11" t="s">
        <v>15</v>
      </c>
      <c r="F17" s="12">
        <v>980000.0</v>
      </c>
      <c r="G17" s="21">
        <v>64.15</v>
      </c>
      <c r="H17" s="14">
        <f t="shared" si="1"/>
        <v>15276.69525</v>
      </c>
      <c r="I17" s="15">
        <v>48.2124715138484</v>
      </c>
      <c r="J17" s="15">
        <v>16.3700634849346</v>
      </c>
      <c r="K17" s="3">
        <v>21774.0</v>
      </c>
      <c r="L17" s="16">
        <f t="shared" si="2"/>
        <v>-0.2983973893</v>
      </c>
      <c r="M17" s="17"/>
    </row>
    <row r="18" ht="19.5" customHeight="1">
      <c r="A18" s="7" t="s">
        <v>42</v>
      </c>
      <c r="B18" s="8" t="s">
        <v>13</v>
      </c>
      <c r="C18" s="9" t="s">
        <v>43</v>
      </c>
      <c r="D18" s="10"/>
      <c r="E18" s="11" t="s">
        <v>15</v>
      </c>
      <c r="F18" s="12">
        <v>1990000.0</v>
      </c>
      <c r="G18" s="21">
        <v>92.0</v>
      </c>
      <c r="H18" s="14">
        <f t="shared" si="1"/>
        <v>21630.43478</v>
      </c>
      <c r="I18" s="15">
        <v>48.2154286504962</v>
      </c>
      <c r="J18" s="23">
        <v>16.3704646677324</v>
      </c>
      <c r="K18" s="3">
        <v>21774.0</v>
      </c>
      <c r="L18" s="16">
        <f t="shared" si="2"/>
        <v>-0.006593424148</v>
      </c>
      <c r="M18" s="17"/>
    </row>
    <row r="19" ht="19.5" customHeight="1">
      <c r="A19" s="7" t="s">
        <v>44</v>
      </c>
      <c r="B19" s="8" t="s">
        <v>13</v>
      </c>
      <c r="C19" s="9" t="s">
        <v>43</v>
      </c>
      <c r="D19" s="10"/>
      <c r="E19" s="11" t="s">
        <v>15</v>
      </c>
      <c r="F19" s="12">
        <v>1165000.0</v>
      </c>
      <c r="G19" s="21">
        <v>63.0</v>
      </c>
      <c r="H19" s="14">
        <f t="shared" si="1"/>
        <v>18492.06349</v>
      </c>
      <c r="I19" s="24">
        <v>48.2154286504962</v>
      </c>
      <c r="J19" s="23">
        <v>16.3704646677324</v>
      </c>
      <c r="K19" s="3">
        <v>21774.0</v>
      </c>
      <c r="L19" s="16">
        <f t="shared" si="2"/>
        <v>-0.1507273128</v>
      </c>
      <c r="M19" s="17"/>
    </row>
    <row r="20" ht="19.5" customHeight="1">
      <c r="A20" s="7" t="s">
        <v>45</v>
      </c>
      <c r="B20" s="8" t="s">
        <v>13</v>
      </c>
      <c r="C20" s="9" t="s">
        <v>43</v>
      </c>
      <c r="D20" s="10"/>
      <c r="E20" s="11" t="s">
        <v>15</v>
      </c>
      <c r="F20" s="12">
        <v>915000.0</v>
      </c>
      <c r="G20" s="21">
        <v>49.0</v>
      </c>
      <c r="H20" s="14">
        <f t="shared" si="1"/>
        <v>18673.46939</v>
      </c>
      <c r="I20" s="24">
        <v>48.2154286504962</v>
      </c>
      <c r="J20" s="15">
        <v>16.3704646677324</v>
      </c>
      <c r="K20" s="3">
        <v>21774.0</v>
      </c>
      <c r="L20" s="16">
        <f t="shared" si="2"/>
        <v>-0.142396005</v>
      </c>
      <c r="M20" s="17"/>
    </row>
    <row r="21" ht="19.5" customHeight="1">
      <c r="A21" s="7" t="s">
        <v>46</v>
      </c>
      <c r="B21" s="8" t="s">
        <v>13</v>
      </c>
      <c r="C21" s="9" t="s">
        <v>47</v>
      </c>
      <c r="D21" s="10"/>
      <c r="E21" s="11" t="s">
        <v>15</v>
      </c>
      <c r="F21" s="12">
        <v>2995000.0</v>
      </c>
      <c r="G21" s="21">
        <v>127.0</v>
      </c>
      <c r="H21" s="14">
        <f t="shared" si="1"/>
        <v>23582.67717</v>
      </c>
      <c r="I21" s="15">
        <v>48.2143034548951</v>
      </c>
      <c r="J21" s="15">
        <v>16.3664163137712</v>
      </c>
      <c r="K21" s="3">
        <v>21774.0</v>
      </c>
      <c r="L21" s="16">
        <f t="shared" si="2"/>
        <v>0.08306591188</v>
      </c>
      <c r="M21" s="17"/>
    </row>
    <row r="22" ht="19.5" customHeight="1">
      <c r="A22" s="7" t="s">
        <v>48</v>
      </c>
      <c r="B22" s="8" t="s">
        <v>13</v>
      </c>
      <c r="C22" s="9" t="s">
        <v>49</v>
      </c>
      <c r="D22" s="10"/>
      <c r="E22" s="11" t="s">
        <v>15</v>
      </c>
      <c r="F22" s="12">
        <v>1504000.0</v>
      </c>
      <c r="G22" s="21">
        <v>95.9</v>
      </c>
      <c r="H22" s="14">
        <f t="shared" si="1"/>
        <v>15683.00313</v>
      </c>
      <c r="I22" s="15">
        <v>48.2161795475606</v>
      </c>
      <c r="J22" s="15">
        <v>16.3714525542421</v>
      </c>
      <c r="K22" s="3">
        <v>21774.0</v>
      </c>
      <c r="L22" s="16">
        <f t="shared" si="2"/>
        <v>-0.2797371577</v>
      </c>
      <c r="M22" s="17"/>
    </row>
    <row r="23" ht="19.5" customHeight="1">
      <c r="A23" s="7" t="s">
        <v>50</v>
      </c>
      <c r="B23" s="8" t="s">
        <v>13</v>
      </c>
      <c r="C23" s="9" t="s">
        <v>49</v>
      </c>
      <c r="D23" s="19"/>
      <c r="E23" s="11" t="s">
        <v>15</v>
      </c>
      <c r="F23" s="12">
        <v>929900.0</v>
      </c>
      <c r="G23" s="21">
        <v>65.3</v>
      </c>
      <c r="H23" s="14">
        <f t="shared" si="1"/>
        <v>14240.42879</v>
      </c>
      <c r="I23" s="24">
        <v>48.2161795475606</v>
      </c>
      <c r="J23" s="15">
        <v>16.3714525542421</v>
      </c>
      <c r="K23" s="3">
        <v>21774.0</v>
      </c>
      <c r="L23" s="16">
        <f t="shared" si="2"/>
        <v>-0.3459893088</v>
      </c>
      <c r="M23" s="17"/>
    </row>
    <row r="24" ht="19.5" customHeight="1">
      <c r="A24" s="7" t="s">
        <v>51</v>
      </c>
      <c r="B24" s="8" t="s">
        <v>13</v>
      </c>
      <c r="C24" s="9" t="s">
        <v>49</v>
      </c>
      <c r="D24" s="10"/>
      <c r="E24" s="11" t="s">
        <v>15</v>
      </c>
      <c r="F24" s="12">
        <v>785000.0</v>
      </c>
      <c r="G24" s="21">
        <v>41.6</v>
      </c>
      <c r="H24" s="14">
        <f t="shared" si="1"/>
        <v>18870.19231</v>
      </c>
      <c r="I24" s="24">
        <v>48.2161795475606</v>
      </c>
      <c r="J24" s="15">
        <v>16.3714525542421</v>
      </c>
      <c r="K24" s="3">
        <v>21774.0</v>
      </c>
      <c r="L24" s="16">
        <f t="shared" si="2"/>
        <v>-0.1333612424</v>
      </c>
      <c r="M24" s="17"/>
    </row>
    <row r="25" ht="19.5" customHeight="1">
      <c r="A25" s="7" t="s">
        <v>52</v>
      </c>
      <c r="B25" s="8" t="s">
        <v>13</v>
      </c>
      <c r="C25" s="25" t="s">
        <v>49</v>
      </c>
      <c r="D25" s="19"/>
      <c r="E25" s="11" t="s">
        <v>15</v>
      </c>
      <c r="F25" s="12">
        <v>1281000.0</v>
      </c>
      <c r="G25" s="21">
        <v>95.9</v>
      </c>
      <c r="H25" s="14">
        <f t="shared" si="1"/>
        <v>13357.66423</v>
      </c>
      <c r="I25" s="24">
        <v>48.2161795475606</v>
      </c>
      <c r="J25" s="18">
        <v>16.3714525542421</v>
      </c>
      <c r="K25" s="3">
        <v>21774.0</v>
      </c>
      <c r="L25" s="16">
        <f t="shared" si="2"/>
        <v>-0.3865314488</v>
      </c>
      <c r="M25" s="17"/>
    </row>
    <row r="26" ht="19.5" customHeight="1">
      <c r="A26" s="7" t="s">
        <v>53</v>
      </c>
      <c r="B26" s="8" t="s">
        <v>13</v>
      </c>
      <c r="C26" s="9" t="s">
        <v>49</v>
      </c>
      <c r="D26" s="10"/>
      <c r="E26" s="11" t="s">
        <v>15</v>
      </c>
      <c r="F26" s="26">
        <v>757000.0</v>
      </c>
      <c r="G26" s="21">
        <v>41.61</v>
      </c>
      <c r="H26" s="14">
        <f t="shared" si="1"/>
        <v>18192.74213</v>
      </c>
      <c r="I26" s="24">
        <v>48.2161795475606</v>
      </c>
      <c r="J26" s="23">
        <v>16.3714525542421</v>
      </c>
      <c r="K26" s="3">
        <v>21774.0</v>
      </c>
      <c r="L26" s="16">
        <f t="shared" si="2"/>
        <v>-0.1644740457</v>
      </c>
      <c r="M26" s="17"/>
    </row>
    <row r="27" ht="19.5" customHeight="1">
      <c r="A27" s="7" t="s">
        <v>54</v>
      </c>
      <c r="B27" s="8" t="s">
        <v>13</v>
      </c>
      <c r="C27" s="27" t="s">
        <v>17</v>
      </c>
      <c r="D27" s="19"/>
      <c r="E27" s="11" t="s">
        <v>15</v>
      </c>
      <c r="F27" s="12">
        <v>4818400.0</v>
      </c>
      <c r="G27" s="21">
        <v>188.0</v>
      </c>
      <c r="H27" s="14">
        <f t="shared" si="1"/>
        <v>25629.78723</v>
      </c>
      <c r="I27" s="15">
        <v>48.204273794102</v>
      </c>
      <c r="J27" s="18">
        <v>16.3749098272612</v>
      </c>
      <c r="K27" s="3">
        <v>21774.0</v>
      </c>
      <c r="L27" s="16">
        <f t="shared" si="2"/>
        <v>0.177082173</v>
      </c>
      <c r="M27" s="17"/>
    </row>
    <row r="28" ht="19.5" customHeight="1">
      <c r="A28" s="7" t="s">
        <v>55</v>
      </c>
      <c r="B28" s="8" t="s">
        <v>13</v>
      </c>
      <c r="C28" s="9" t="s">
        <v>56</v>
      </c>
      <c r="D28" s="10"/>
      <c r="E28" s="11" t="s">
        <v>15</v>
      </c>
      <c r="F28" s="12">
        <v>1150000.0</v>
      </c>
      <c r="G28" s="21">
        <v>81.8</v>
      </c>
      <c r="H28" s="14">
        <f t="shared" si="1"/>
        <v>14058.67971</v>
      </c>
      <c r="I28" s="15">
        <v>48.205231638295</v>
      </c>
      <c r="J28" s="18">
        <v>16.374689669588</v>
      </c>
      <c r="K28" s="3">
        <v>21774.0</v>
      </c>
      <c r="L28" s="16">
        <f t="shared" si="2"/>
        <v>-0.3543363779</v>
      </c>
      <c r="M28" s="17"/>
    </row>
    <row r="29" ht="19.5" customHeight="1">
      <c r="A29" s="7" t="s">
        <v>57</v>
      </c>
      <c r="B29" s="8" t="s">
        <v>13</v>
      </c>
      <c r="C29" s="9" t="s">
        <v>43</v>
      </c>
      <c r="D29" s="19"/>
      <c r="E29" s="11" t="s">
        <v>15</v>
      </c>
      <c r="F29" s="12">
        <v>6541000.0</v>
      </c>
      <c r="G29" s="21">
        <v>227.0</v>
      </c>
      <c r="H29" s="14">
        <f t="shared" si="1"/>
        <v>28814.97797</v>
      </c>
      <c r="I29" s="15">
        <v>48.2047238752068</v>
      </c>
      <c r="J29" s="18">
        <v>16.3695505566579</v>
      </c>
      <c r="K29" s="3">
        <v>21774.0</v>
      </c>
      <c r="L29" s="16">
        <f t="shared" si="2"/>
        <v>0.3233663072</v>
      </c>
      <c r="M29" s="17"/>
    </row>
    <row r="30" ht="19.5" customHeight="1">
      <c r="A30" s="7" t="s">
        <v>58</v>
      </c>
      <c r="B30" s="8" t="s">
        <v>13</v>
      </c>
      <c r="C30" s="9" t="s">
        <v>43</v>
      </c>
      <c r="D30" s="10"/>
      <c r="E30" s="11" t="s">
        <v>15</v>
      </c>
      <c r="F30" s="22">
        <v>8161000.0</v>
      </c>
      <c r="G30" s="21">
        <v>282.0</v>
      </c>
      <c r="H30" s="14">
        <f t="shared" si="1"/>
        <v>28939.71631</v>
      </c>
      <c r="I30" s="15">
        <v>48.2047238752068</v>
      </c>
      <c r="J30" s="18">
        <v>16.3695505566579</v>
      </c>
      <c r="K30" s="3">
        <v>21774.0</v>
      </c>
      <c r="L30" s="16">
        <f t="shared" si="2"/>
        <v>0.3290950818</v>
      </c>
      <c r="M30" s="17"/>
    </row>
    <row r="31" ht="19.5" customHeight="1">
      <c r="A31" s="7" t="s">
        <v>59</v>
      </c>
      <c r="B31" s="8" t="s">
        <v>13</v>
      </c>
      <c r="C31" s="9" t="s">
        <v>43</v>
      </c>
      <c r="D31" s="10"/>
      <c r="E31" s="11" t="s">
        <v>15</v>
      </c>
      <c r="F31" s="22">
        <v>4245000.0</v>
      </c>
      <c r="G31" s="21">
        <v>152.0</v>
      </c>
      <c r="H31" s="14">
        <f t="shared" si="1"/>
        <v>27927.63158</v>
      </c>
      <c r="I31" s="15">
        <v>48.2047238752068</v>
      </c>
      <c r="J31" s="18">
        <v>16.3695505566579</v>
      </c>
      <c r="K31" s="3">
        <v>21774.0</v>
      </c>
      <c r="L31" s="16">
        <f t="shared" si="2"/>
        <v>0.2826137402</v>
      </c>
      <c r="M31" s="17"/>
    </row>
    <row r="32" ht="19.5" customHeight="1">
      <c r="A32" s="7" t="s">
        <v>60</v>
      </c>
      <c r="B32" s="8" t="s">
        <v>13</v>
      </c>
      <c r="C32" s="9" t="s">
        <v>43</v>
      </c>
      <c r="D32" s="10"/>
      <c r="E32" s="11" t="s">
        <v>15</v>
      </c>
      <c r="F32" s="12">
        <v>4799000.0</v>
      </c>
      <c r="G32" s="21">
        <v>147.0</v>
      </c>
      <c r="H32" s="14">
        <f t="shared" si="1"/>
        <v>32646.2585</v>
      </c>
      <c r="I32" s="15">
        <v>48.2047238752068</v>
      </c>
      <c r="J32" s="18">
        <v>16.3695505566579</v>
      </c>
      <c r="K32" s="3">
        <v>21774.0</v>
      </c>
      <c r="L32" s="16">
        <f t="shared" si="2"/>
        <v>0.4993229771</v>
      </c>
      <c r="M32" s="17"/>
    </row>
    <row r="33" ht="19.5" customHeight="1">
      <c r="A33" s="7" t="s">
        <v>61</v>
      </c>
      <c r="B33" s="8" t="s">
        <v>13</v>
      </c>
      <c r="C33" s="9" t="s">
        <v>62</v>
      </c>
      <c r="D33" s="19"/>
      <c r="E33" s="11" t="s">
        <v>15</v>
      </c>
      <c r="F33" s="22">
        <v>4900000.0</v>
      </c>
      <c r="G33" s="21">
        <v>177.0</v>
      </c>
      <c r="H33" s="14">
        <f t="shared" si="1"/>
        <v>27683.61582</v>
      </c>
      <c r="I33" s="15">
        <v>48.2063326199106</v>
      </c>
      <c r="J33" s="18">
        <v>16.3712349837905</v>
      </c>
      <c r="K33" s="3">
        <v>21774.0</v>
      </c>
      <c r="L33" s="16">
        <f t="shared" si="2"/>
        <v>0.2714069909</v>
      </c>
      <c r="M33" s="17"/>
    </row>
    <row r="34" ht="19.5" customHeight="1">
      <c r="A34" s="7" t="s">
        <v>63</v>
      </c>
      <c r="B34" s="8" t="s">
        <v>13</v>
      </c>
      <c r="C34" s="9" t="s">
        <v>64</v>
      </c>
      <c r="D34" s="10"/>
      <c r="E34" s="11" t="s">
        <v>15</v>
      </c>
      <c r="F34" s="22">
        <v>1210000.0</v>
      </c>
      <c r="G34" s="21">
        <v>78.1</v>
      </c>
      <c r="H34" s="14">
        <f t="shared" si="1"/>
        <v>15492.95775</v>
      </c>
      <c r="I34" s="15">
        <v>48.2060537185061</v>
      </c>
      <c r="J34" s="18">
        <v>16.3759342141059</v>
      </c>
      <c r="K34" s="3">
        <v>21774.0</v>
      </c>
      <c r="L34" s="16">
        <f t="shared" si="2"/>
        <v>-0.2884652454</v>
      </c>
      <c r="M34" s="17"/>
    </row>
    <row r="35" ht="19.5" customHeight="1">
      <c r="A35" s="7" t="s">
        <v>65</v>
      </c>
      <c r="B35" s="8" t="s">
        <v>13</v>
      </c>
      <c r="C35" s="9" t="s">
        <v>21</v>
      </c>
      <c r="D35" s="19"/>
      <c r="E35" s="11" t="s">
        <v>15</v>
      </c>
      <c r="F35" s="22">
        <v>3349000.0</v>
      </c>
      <c r="G35" s="21">
        <v>133.4</v>
      </c>
      <c r="H35" s="14">
        <f t="shared" si="1"/>
        <v>25104.94753</v>
      </c>
      <c r="I35" s="15">
        <v>48.2154072036013</v>
      </c>
      <c r="J35" s="18">
        <v>16.3705075830787</v>
      </c>
      <c r="K35" s="3">
        <v>21774.0</v>
      </c>
      <c r="L35" s="16">
        <f t="shared" si="2"/>
        <v>0.1529782092</v>
      </c>
      <c r="M35" s="17"/>
    </row>
    <row r="36" ht="19.5" customHeight="1">
      <c r="A36" s="7" t="s">
        <v>66</v>
      </c>
      <c r="B36" s="8" t="s">
        <v>13</v>
      </c>
      <c r="C36" s="9" t="s">
        <v>21</v>
      </c>
      <c r="D36" s="10"/>
      <c r="E36" s="11" t="s">
        <v>15</v>
      </c>
      <c r="F36" s="12">
        <v>1990000.0</v>
      </c>
      <c r="G36" s="21">
        <v>91.0</v>
      </c>
      <c r="H36" s="14">
        <f t="shared" si="1"/>
        <v>21868.13187</v>
      </c>
      <c r="I36" s="24">
        <v>48.2154072036013</v>
      </c>
      <c r="J36" s="18">
        <v>16.3705075830787</v>
      </c>
      <c r="K36" s="3">
        <v>21774.0</v>
      </c>
      <c r="L36" s="16">
        <f t="shared" si="2"/>
        <v>0.004323131631</v>
      </c>
      <c r="M36" s="17"/>
    </row>
    <row r="37" ht="19.5" customHeight="1">
      <c r="A37" s="7" t="s">
        <v>67</v>
      </c>
      <c r="B37" s="8" t="s">
        <v>13</v>
      </c>
      <c r="C37" s="9" t="s">
        <v>21</v>
      </c>
      <c r="D37" s="10"/>
      <c r="E37" s="11" t="s">
        <v>15</v>
      </c>
      <c r="F37" s="12">
        <v>7765000.0</v>
      </c>
      <c r="G37" s="21">
        <v>268.2</v>
      </c>
      <c r="H37" s="14">
        <f t="shared" si="1"/>
        <v>28952.27442</v>
      </c>
      <c r="I37" s="24">
        <v>48.2154072036013</v>
      </c>
      <c r="J37" s="18">
        <v>16.3705075830787</v>
      </c>
      <c r="K37" s="3">
        <v>21774.0</v>
      </c>
      <c r="L37" s="16">
        <f t="shared" si="2"/>
        <v>0.3296718298</v>
      </c>
      <c r="M37" s="17"/>
    </row>
    <row r="38" ht="19.5" customHeight="1">
      <c r="A38" s="7" t="s">
        <v>68</v>
      </c>
      <c r="B38" s="8" t="s">
        <v>13</v>
      </c>
      <c r="C38" s="9" t="s">
        <v>28</v>
      </c>
      <c r="D38" s="10"/>
      <c r="E38" s="11" t="s">
        <v>15</v>
      </c>
      <c r="F38" s="22">
        <v>6800000.0</v>
      </c>
      <c r="G38" s="21">
        <v>247.0</v>
      </c>
      <c r="H38" s="14">
        <f t="shared" si="1"/>
        <v>27530.36437</v>
      </c>
      <c r="I38" s="15">
        <v>48.2032212433703</v>
      </c>
      <c r="J38" s="18">
        <v>16.3754498984246</v>
      </c>
      <c r="K38" s="3">
        <v>21774.0</v>
      </c>
      <c r="L38" s="16">
        <f t="shared" si="2"/>
        <v>0.2643687137</v>
      </c>
      <c r="M38" s="17"/>
    </row>
    <row r="39" ht="19.5" customHeight="1">
      <c r="A39" s="7" t="s">
        <v>69</v>
      </c>
      <c r="B39" s="8" t="s">
        <v>13</v>
      </c>
      <c r="C39" s="9" t="s">
        <v>28</v>
      </c>
      <c r="D39" s="10"/>
      <c r="E39" s="11" t="s">
        <v>15</v>
      </c>
      <c r="F39" s="22">
        <v>1.59E7</v>
      </c>
      <c r="G39" s="21">
        <v>499.1</v>
      </c>
      <c r="H39" s="14">
        <f t="shared" si="1"/>
        <v>31857.34322</v>
      </c>
      <c r="I39" s="24">
        <v>48.2032212433703</v>
      </c>
      <c r="J39" s="18">
        <v>16.3754498984246</v>
      </c>
      <c r="K39" s="3">
        <v>21774.0</v>
      </c>
      <c r="L39" s="16">
        <f t="shared" si="2"/>
        <v>0.4630909901</v>
      </c>
      <c r="M39" s="17"/>
    </row>
    <row r="40" ht="19.5" customHeight="1">
      <c r="A40" s="7" t="s">
        <v>70</v>
      </c>
      <c r="B40" s="8" t="s">
        <v>13</v>
      </c>
      <c r="C40" s="28" t="s">
        <v>28</v>
      </c>
      <c r="D40" s="10"/>
      <c r="E40" s="11" t="s">
        <v>15</v>
      </c>
      <c r="F40" s="22">
        <v>7100000.0</v>
      </c>
      <c r="G40" s="21">
        <v>266.0</v>
      </c>
      <c r="H40" s="14">
        <f t="shared" si="1"/>
        <v>26691.72932</v>
      </c>
      <c r="I40" s="24">
        <v>48.2032212433703</v>
      </c>
      <c r="J40" s="18">
        <v>16.3754498984246</v>
      </c>
      <c r="K40" s="3">
        <v>21774.0</v>
      </c>
      <c r="L40" s="16">
        <f t="shared" si="2"/>
        <v>0.2258532802</v>
      </c>
      <c r="M40" s="17"/>
    </row>
    <row r="41" ht="19.5" customHeight="1">
      <c r="A41" s="7" t="s">
        <v>71</v>
      </c>
      <c r="B41" s="8" t="s">
        <v>13</v>
      </c>
      <c r="C41" s="28" t="s">
        <v>72</v>
      </c>
      <c r="D41" s="10"/>
      <c r="E41" s="11" t="s">
        <v>15</v>
      </c>
      <c r="F41" s="22">
        <v>5500000.0</v>
      </c>
      <c r="G41" s="21">
        <v>221.59</v>
      </c>
      <c r="H41" s="14">
        <f t="shared" si="1"/>
        <v>24820.61465</v>
      </c>
      <c r="I41" s="15">
        <v>48.2054176888545</v>
      </c>
      <c r="J41" s="15">
        <v>16.3758429849344</v>
      </c>
      <c r="K41" s="3">
        <v>21774.0</v>
      </c>
      <c r="L41" s="16">
        <f t="shared" si="2"/>
        <v>0.1399198424</v>
      </c>
      <c r="M41" s="17"/>
    </row>
    <row r="42" ht="19.5" customHeight="1">
      <c r="A42" s="7" t="s">
        <v>73</v>
      </c>
      <c r="B42" s="8" t="s">
        <v>16</v>
      </c>
      <c r="C42" s="29" t="s">
        <v>74</v>
      </c>
      <c r="D42" s="10"/>
      <c r="E42" s="11" t="s">
        <v>15</v>
      </c>
      <c r="F42" s="30">
        <v>589700.0</v>
      </c>
      <c r="G42" s="21">
        <v>68.55</v>
      </c>
      <c r="H42" s="14">
        <f t="shared" si="1"/>
        <v>8602.479942</v>
      </c>
      <c r="I42" s="15">
        <v>48.2065766358914</v>
      </c>
      <c r="J42" s="18">
        <v>16.4305948271168</v>
      </c>
      <c r="K42" s="3">
        <v>7460.0</v>
      </c>
      <c r="L42" s="16">
        <f t="shared" si="2"/>
        <v>0.1531474453</v>
      </c>
      <c r="M42" s="17"/>
    </row>
    <row r="43" ht="19.5" customHeight="1">
      <c r="A43" s="7" t="s">
        <v>75</v>
      </c>
      <c r="B43" s="8" t="s">
        <v>16</v>
      </c>
      <c r="C43" s="29" t="s">
        <v>74</v>
      </c>
      <c r="D43" s="10"/>
      <c r="E43" s="11" t="s">
        <v>15</v>
      </c>
      <c r="F43" s="30">
        <v>4259000.0</v>
      </c>
      <c r="G43" s="21">
        <v>294.8</v>
      </c>
      <c r="H43" s="14">
        <f t="shared" si="1"/>
        <v>14447.08277</v>
      </c>
      <c r="I43" s="24">
        <v>48.2065766358914</v>
      </c>
      <c r="J43" s="18">
        <v>16.4305948271168</v>
      </c>
      <c r="K43" s="3">
        <v>7460.0</v>
      </c>
      <c r="L43" s="16">
        <f t="shared" si="2"/>
        <v>0.9366062692</v>
      </c>
      <c r="M43" s="17"/>
    </row>
    <row r="44" ht="19.5" customHeight="1">
      <c r="A44" s="7" t="s">
        <v>76</v>
      </c>
      <c r="B44" s="8" t="s">
        <v>16</v>
      </c>
      <c r="C44" s="29" t="s">
        <v>74</v>
      </c>
      <c r="D44" s="10"/>
      <c r="E44" s="11" t="s">
        <v>15</v>
      </c>
      <c r="F44" s="31">
        <v>344900.0</v>
      </c>
      <c r="G44" s="21">
        <v>42.0</v>
      </c>
      <c r="H44" s="14">
        <f t="shared" si="1"/>
        <v>8211.904762</v>
      </c>
      <c r="I44" s="24">
        <v>48.2065766358914</v>
      </c>
      <c r="J44" s="18">
        <v>16.4305948271168</v>
      </c>
      <c r="K44" s="3">
        <v>7460.0</v>
      </c>
      <c r="L44" s="16">
        <f t="shared" si="2"/>
        <v>0.100791523</v>
      </c>
      <c r="M44" s="17"/>
    </row>
    <row r="45" ht="19.5" customHeight="1">
      <c r="A45" s="7" t="s">
        <v>77</v>
      </c>
      <c r="B45" s="8" t="s">
        <v>16</v>
      </c>
      <c r="C45" s="29" t="s">
        <v>74</v>
      </c>
      <c r="D45" s="10"/>
      <c r="E45" s="11" t="s">
        <v>15</v>
      </c>
      <c r="F45" s="31">
        <v>592000.0</v>
      </c>
      <c r="G45" s="21">
        <v>68.73</v>
      </c>
      <c r="H45" s="14">
        <f t="shared" si="1"/>
        <v>8613.414812</v>
      </c>
      <c r="I45" s="24">
        <v>48.2065766358914</v>
      </c>
      <c r="J45" s="18">
        <v>16.4305948271168</v>
      </c>
      <c r="K45" s="3">
        <v>7460.0</v>
      </c>
      <c r="L45" s="16">
        <f t="shared" si="2"/>
        <v>0.1546132455</v>
      </c>
      <c r="M45" s="17"/>
    </row>
    <row r="46" ht="19.5" customHeight="1">
      <c r="A46" s="7" t="s">
        <v>78</v>
      </c>
      <c r="B46" s="8" t="s">
        <v>16</v>
      </c>
      <c r="C46" s="32" t="s">
        <v>79</v>
      </c>
      <c r="D46" s="10"/>
      <c r="E46" s="11" t="s">
        <v>15</v>
      </c>
      <c r="F46" s="31">
        <v>790000.0</v>
      </c>
      <c r="G46" s="21">
        <v>127.62</v>
      </c>
      <c r="H46" s="14">
        <f t="shared" si="1"/>
        <v>6190.252312</v>
      </c>
      <c r="I46" s="15">
        <v>48.2180003393003</v>
      </c>
      <c r="J46" s="18">
        <v>16.3835227367205</v>
      </c>
      <c r="K46" s="3">
        <v>7460.0</v>
      </c>
      <c r="L46" s="16">
        <f t="shared" si="2"/>
        <v>-0.1702074649</v>
      </c>
      <c r="M46" s="17"/>
    </row>
    <row r="47" ht="19.5" customHeight="1">
      <c r="A47" s="7" t="s">
        <v>80</v>
      </c>
      <c r="B47" s="8" t="s">
        <v>16</v>
      </c>
      <c r="C47" s="33" t="s">
        <v>81</v>
      </c>
      <c r="D47" s="19"/>
      <c r="E47" s="11" t="s">
        <v>15</v>
      </c>
      <c r="F47" s="30">
        <v>890000.0</v>
      </c>
      <c r="G47" s="21">
        <v>139.33</v>
      </c>
      <c r="H47" s="14">
        <f t="shared" si="1"/>
        <v>6387.712625</v>
      </c>
      <c r="I47" s="15">
        <v>48.2033802923424</v>
      </c>
      <c r="J47" s="18">
        <v>16.4006201252694</v>
      </c>
      <c r="K47" s="3">
        <v>7460.0</v>
      </c>
      <c r="L47" s="16">
        <f t="shared" si="2"/>
        <v>-0.1437382541</v>
      </c>
      <c r="M47" s="17"/>
    </row>
    <row r="48" ht="19.5" customHeight="1">
      <c r="A48" s="7" t="s">
        <v>82</v>
      </c>
      <c r="B48" s="8" t="s">
        <v>16</v>
      </c>
      <c r="C48" s="33" t="s">
        <v>83</v>
      </c>
      <c r="D48" s="10"/>
      <c r="E48" s="11" t="s">
        <v>15</v>
      </c>
      <c r="F48" s="30">
        <v>600000.0</v>
      </c>
      <c r="G48" s="21">
        <v>96.0</v>
      </c>
      <c r="H48" s="14">
        <f t="shared" si="1"/>
        <v>6250</v>
      </c>
      <c r="I48" s="15">
        <v>48.2066226348047</v>
      </c>
      <c r="J48" s="18">
        <v>16.3981325117755</v>
      </c>
      <c r="K48" s="3">
        <v>7460.0</v>
      </c>
      <c r="L48" s="16">
        <f t="shared" si="2"/>
        <v>-0.1621983914</v>
      </c>
      <c r="M48" s="17"/>
    </row>
    <row r="49" ht="19.5" customHeight="1">
      <c r="A49" s="7" t="s">
        <v>84</v>
      </c>
      <c r="B49" s="8" t="s">
        <v>16</v>
      </c>
      <c r="C49" s="33" t="s">
        <v>85</v>
      </c>
      <c r="D49" s="10"/>
      <c r="E49" s="11" t="s">
        <v>15</v>
      </c>
      <c r="F49" s="31">
        <v>1290000.0</v>
      </c>
      <c r="G49" s="21">
        <v>220.4</v>
      </c>
      <c r="H49" s="14">
        <f t="shared" si="1"/>
        <v>5852.994555</v>
      </c>
      <c r="I49" s="15">
        <v>48.2210830393008</v>
      </c>
      <c r="J49" s="18">
        <v>16.3820262252699</v>
      </c>
      <c r="K49" s="3">
        <v>7460.0</v>
      </c>
      <c r="L49" s="16">
        <f t="shared" si="2"/>
        <v>-0.2154162794</v>
      </c>
      <c r="M49" s="17"/>
    </row>
    <row r="50" ht="19.5" customHeight="1">
      <c r="A50" s="7" t="s">
        <v>86</v>
      </c>
      <c r="B50" s="8" t="s">
        <v>16</v>
      </c>
      <c r="C50" s="33" t="s">
        <v>87</v>
      </c>
      <c r="D50" s="10"/>
      <c r="E50" s="11" t="s">
        <v>15</v>
      </c>
      <c r="F50" s="31">
        <v>378000.0</v>
      </c>
      <c r="G50" s="21">
        <v>60.0</v>
      </c>
      <c r="H50" s="14">
        <f t="shared" si="1"/>
        <v>6300</v>
      </c>
      <c r="I50" s="15">
        <v>48.2220464882802</v>
      </c>
      <c r="J50" s="18">
        <v>16.3979832847879</v>
      </c>
      <c r="K50" s="3">
        <v>7460.0</v>
      </c>
      <c r="L50" s="16">
        <f t="shared" si="2"/>
        <v>-0.1554959786</v>
      </c>
      <c r="M50" s="17"/>
    </row>
    <row r="51" ht="19.5" customHeight="1">
      <c r="A51" s="7" t="s">
        <v>88</v>
      </c>
      <c r="B51" s="8" t="s">
        <v>16</v>
      </c>
      <c r="C51" s="33" t="s">
        <v>89</v>
      </c>
      <c r="D51" s="10"/>
      <c r="E51" s="11" t="s">
        <v>15</v>
      </c>
      <c r="F51" s="31">
        <v>224325.0</v>
      </c>
      <c r="G51" s="21">
        <v>36.0</v>
      </c>
      <c r="H51" s="14">
        <f t="shared" si="1"/>
        <v>6231.25</v>
      </c>
      <c r="I51" s="15">
        <v>48.2219367770739</v>
      </c>
      <c r="J51" s="18">
        <v>16.3996012559525</v>
      </c>
      <c r="K51" s="3">
        <v>7460.0</v>
      </c>
      <c r="L51" s="16">
        <f t="shared" si="2"/>
        <v>-0.1647117962</v>
      </c>
      <c r="M51" s="17"/>
    </row>
    <row r="52" ht="19.5" customHeight="1">
      <c r="A52" s="7" t="s">
        <v>90</v>
      </c>
      <c r="B52" s="8" t="s">
        <v>16</v>
      </c>
      <c r="C52" s="33" t="s">
        <v>91</v>
      </c>
      <c r="D52" s="10"/>
      <c r="E52" s="11" t="s">
        <v>15</v>
      </c>
      <c r="F52" s="31">
        <v>285000.0</v>
      </c>
      <c r="G52" s="21">
        <v>47.63</v>
      </c>
      <c r="H52" s="14">
        <f t="shared" si="1"/>
        <v>5983.623767</v>
      </c>
      <c r="I52" s="15">
        <v>48.2181139345764</v>
      </c>
      <c r="J52" s="18">
        <v>16.3764208117758</v>
      </c>
      <c r="K52" s="3">
        <v>7460.0</v>
      </c>
      <c r="L52" s="16">
        <f t="shared" si="2"/>
        <v>-0.1979056613</v>
      </c>
      <c r="M52" s="17"/>
    </row>
    <row r="53" ht="19.5" customHeight="1">
      <c r="A53" s="7" t="s">
        <v>92</v>
      </c>
      <c r="B53" s="8" t="s">
        <v>16</v>
      </c>
      <c r="C53" s="34" t="s">
        <v>74</v>
      </c>
      <c r="D53" s="10"/>
      <c r="E53" s="11" t="s">
        <v>15</v>
      </c>
      <c r="F53" s="31">
        <v>1318100.0</v>
      </c>
      <c r="G53" s="21">
        <v>125.79</v>
      </c>
      <c r="H53" s="14">
        <f t="shared" si="1"/>
        <v>10478.5754</v>
      </c>
      <c r="I53" s="24">
        <v>48.2065766358914</v>
      </c>
      <c r="J53" s="18">
        <v>16.4305948271168</v>
      </c>
      <c r="K53" s="3">
        <v>7460.0</v>
      </c>
      <c r="L53" s="16">
        <f t="shared" si="2"/>
        <v>0.4046347726</v>
      </c>
      <c r="M53" s="17"/>
    </row>
    <row r="54" ht="19.5" customHeight="1">
      <c r="A54" s="7" t="s">
        <v>93</v>
      </c>
      <c r="B54" s="8" t="s">
        <v>16</v>
      </c>
      <c r="C54" s="33" t="s">
        <v>94</v>
      </c>
      <c r="D54" s="10"/>
      <c r="E54" s="11" t="s">
        <v>15</v>
      </c>
      <c r="F54" s="31">
        <v>579000.0</v>
      </c>
      <c r="G54" s="21">
        <v>77.0</v>
      </c>
      <c r="H54" s="14">
        <f t="shared" si="1"/>
        <v>7519.480519</v>
      </c>
      <c r="I54" s="15">
        <v>48.2208438329608</v>
      </c>
      <c r="J54" s="18">
        <v>16.3879490271172</v>
      </c>
      <c r="K54" s="3">
        <v>7460.0</v>
      </c>
      <c r="L54" s="16">
        <f t="shared" si="2"/>
        <v>0.007973259984</v>
      </c>
      <c r="M54" s="17"/>
    </row>
    <row r="55" ht="19.5" customHeight="1">
      <c r="A55" s="7" t="s">
        <v>95</v>
      </c>
      <c r="B55" s="8" t="s">
        <v>16</v>
      </c>
      <c r="C55" s="34" t="s">
        <v>96</v>
      </c>
      <c r="D55" s="10"/>
      <c r="E55" s="11" t="s">
        <v>15</v>
      </c>
      <c r="F55" s="30">
        <v>199000.0</v>
      </c>
      <c r="G55" s="21">
        <v>30.34</v>
      </c>
      <c r="H55" s="14">
        <f t="shared" si="1"/>
        <v>6558.998022</v>
      </c>
      <c r="I55" s="15">
        <v>48.2232439200453</v>
      </c>
      <c r="J55" s="18">
        <v>16.4071192424586</v>
      </c>
      <c r="K55" s="3">
        <v>7460.0</v>
      </c>
      <c r="L55" s="16">
        <f t="shared" si="2"/>
        <v>-0.120777745</v>
      </c>
      <c r="M55" s="17"/>
    </row>
    <row r="56" ht="19.5" customHeight="1">
      <c r="A56" s="7" t="s">
        <v>97</v>
      </c>
      <c r="B56" s="8" t="s">
        <v>16</v>
      </c>
      <c r="C56" s="35" t="s">
        <v>96</v>
      </c>
      <c r="D56" s="10"/>
      <c r="E56" s="11" t="s">
        <v>15</v>
      </c>
      <c r="F56" s="31">
        <v>609000.0</v>
      </c>
      <c r="G56" s="21">
        <v>76.0</v>
      </c>
      <c r="H56" s="14">
        <f t="shared" si="1"/>
        <v>8013.157895</v>
      </c>
      <c r="I56" s="24">
        <v>48.2232439200453</v>
      </c>
      <c r="J56" s="18">
        <v>16.4071192424586</v>
      </c>
      <c r="K56" s="3">
        <v>7460.0</v>
      </c>
      <c r="L56" s="16">
        <f t="shared" si="2"/>
        <v>0.07414985184</v>
      </c>
      <c r="M56" s="17"/>
    </row>
    <row r="57" ht="19.5" customHeight="1">
      <c r="A57" s="7" t="s">
        <v>98</v>
      </c>
      <c r="B57" s="8" t="s">
        <v>16</v>
      </c>
      <c r="C57" s="34" t="s">
        <v>99</v>
      </c>
      <c r="D57" s="19"/>
      <c r="E57" s="11" t="s">
        <v>15</v>
      </c>
      <c r="F57" s="31">
        <v>188000.0</v>
      </c>
      <c r="G57" s="21">
        <v>50.0</v>
      </c>
      <c r="H57" s="14">
        <f t="shared" si="1"/>
        <v>3760</v>
      </c>
      <c r="I57" s="15">
        <v>48.2174158941181</v>
      </c>
      <c r="J57" s="18">
        <v>16.4085158829405</v>
      </c>
      <c r="K57" s="3">
        <v>7460.0</v>
      </c>
      <c r="L57" s="16">
        <f t="shared" si="2"/>
        <v>-0.4959785523</v>
      </c>
      <c r="M57" s="17"/>
    </row>
    <row r="58" ht="19.5" customHeight="1">
      <c r="A58" s="7" t="s">
        <v>100</v>
      </c>
      <c r="B58" s="8" t="s">
        <v>16</v>
      </c>
      <c r="C58" s="33" t="s">
        <v>101</v>
      </c>
      <c r="D58" s="10"/>
      <c r="E58" s="11" t="s">
        <v>15</v>
      </c>
      <c r="F58" s="30">
        <v>749990.0</v>
      </c>
      <c r="G58" s="21">
        <v>107.0</v>
      </c>
      <c r="H58" s="14">
        <f t="shared" si="1"/>
        <v>7009.252336</v>
      </c>
      <c r="I58" s="15">
        <v>48.2153713508246</v>
      </c>
      <c r="J58" s="18">
        <v>16.3852524136231</v>
      </c>
      <c r="K58" s="3">
        <v>7460.0</v>
      </c>
      <c r="L58" s="16">
        <f t="shared" si="2"/>
        <v>-0.06042193881</v>
      </c>
      <c r="M58" s="17"/>
    </row>
    <row r="59" ht="19.5" customHeight="1">
      <c r="A59" s="7" t="s">
        <v>102</v>
      </c>
      <c r="B59" s="8" t="s">
        <v>16</v>
      </c>
      <c r="C59" s="36" t="s">
        <v>103</v>
      </c>
      <c r="D59" s="10"/>
      <c r="E59" s="11" t="s">
        <v>15</v>
      </c>
      <c r="F59" s="31">
        <v>260000.0</v>
      </c>
      <c r="G59" s="21">
        <v>32.0</v>
      </c>
      <c r="H59" s="14">
        <f t="shared" si="1"/>
        <v>8125</v>
      </c>
      <c r="I59" s="15">
        <v>48.2235030275845</v>
      </c>
      <c r="J59" s="18">
        <v>16.4046915406113</v>
      </c>
      <c r="K59" s="3">
        <v>7460.0</v>
      </c>
      <c r="L59" s="16">
        <f t="shared" si="2"/>
        <v>0.08914209115</v>
      </c>
      <c r="M59" s="17"/>
    </row>
    <row r="60" ht="19.5" customHeight="1">
      <c r="A60" s="7" t="s">
        <v>104</v>
      </c>
      <c r="B60" s="8" t="s">
        <v>16</v>
      </c>
      <c r="C60" s="36" t="s">
        <v>103</v>
      </c>
      <c r="D60" s="10"/>
      <c r="E60" s="11" t="s">
        <v>15</v>
      </c>
      <c r="F60" s="31">
        <v>249000.0</v>
      </c>
      <c r="G60" s="21">
        <v>45.57</v>
      </c>
      <c r="H60" s="14">
        <f t="shared" si="1"/>
        <v>5464.121132</v>
      </c>
      <c r="I60" s="24">
        <v>48.2235030275845</v>
      </c>
      <c r="J60" s="18">
        <v>16.4046915406113</v>
      </c>
      <c r="K60" s="3">
        <v>7460.0</v>
      </c>
      <c r="L60" s="16">
        <f t="shared" si="2"/>
        <v>-0.2675440841</v>
      </c>
      <c r="M60" s="17"/>
    </row>
    <row r="61" ht="19.5" customHeight="1">
      <c r="A61" s="7" t="s">
        <v>105</v>
      </c>
      <c r="B61" s="8" t="s">
        <v>16</v>
      </c>
      <c r="C61" s="36" t="s">
        <v>103</v>
      </c>
      <c r="D61" s="10"/>
      <c r="E61" s="11" t="s">
        <v>15</v>
      </c>
      <c r="F61" s="30">
        <v>361000.0</v>
      </c>
      <c r="G61" s="21">
        <v>63.48</v>
      </c>
      <c r="H61" s="14">
        <f t="shared" si="1"/>
        <v>5686.830498</v>
      </c>
      <c r="I61" s="24">
        <v>48.2235030275845</v>
      </c>
      <c r="J61" s="18">
        <v>16.4046915406113</v>
      </c>
      <c r="K61" s="3">
        <v>7460.0</v>
      </c>
      <c r="L61" s="16">
        <f t="shared" si="2"/>
        <v>-0.2376902818</v>
      </c>
      <c r="M61" s="17"/>
    </row>
    <row r="62" ht="19.5" customHeight="1">
      <c r="A62" s="7" t="s">
        <v>106</v>
      </c>
      <c r="B62" s="8" t="s">
        <v>16</v>
      </c>
      <c r="C62" s="36" t="s">
        <v>107</v>
      </c>
      <c r="D62" s="10"/>
      <c r="E62" s="11" t="s">
        <v>15</v>
      </c>
      <c r="F62" s="31">
        <v>929990.0</v>
      </c>
      <c r="G62" s="21">
        <v>117.0</v>
      </c>
      <c r="H62" s="14">
        <f t="shared" si="1"/>
        <v>7948.632479</v>
      </c>
      <c r="I62" s="15">
        <v>48.2244644675438</v>
      </c>
      <c r="J62" s="18">
        <v>16.3892041694466</v>
      </c>
      <c r="K62" s="3">
        <v>7460.0</v>
      </c>
      <c r="L62" s="16">
        <f t="shared" si="2"/>
        <v>0.06550033226</v>
      </c>
      <c r="M62" s="17"/>
    </row>
    <row r="63" ht="19.5" customHeight="1">
      <c r="A63" s="7" t="s">
        <v>108</v>
      </c>
      <c r="B63" s="8" t="s">
        <v>16</v>
      </c>
      <c r="C63" s="34" t="s">
        <v>109</v>
      </c>
      <c r="D63" s="10"/>
      <c r="E63" s="11" t="s">
        <v>15</v>
      </c>
      <c r="F63" s="31">
        <v>395000.0</v>
      </c>
      <c r="G63" s="21">
        <v>47.0</v>
      </c>
      <c r="H63" s="14">
        <f t="shared" si="1"/>
        <v>8404.255319</v>
      </c>
      <c r="I63" s="15">
        <v>48.2155196094769</v>
      </c>
      <c r="J63" s="18">
        <v>16.3904225964345</v>
      </c>
      <c r="K63" s="3">
        <v>7460.0</v>
      </c>
      <c r="L63" s="16">
        <f t="shared" si="2"/>
        <v>0.12657578</v>
      </c>
      <c r="M63" s="17"/>
    </row>
    <row r="64" ht="19.5" customHeight="1">
      <c r="A64" s="7" t="s">
        <v>110</v>
      </c>
      <c r="B64" s="8" t="s">
        <v>16</v>
      </c>
      <c r="C64" s="33" t="s">
        <v>111</v>
      </c>
      <c r="D64" s="10"/>
      <c r="E64" s="11" t="s">
        <v>15</v>
      </c>
      <c r="F64" s="30">
        <v>250000.0</v>
      </c>
      <c r="G64" s="21">
        <v>44.8</v>
      </c>
      <c r="H64" s="14">
        <f t="shared" si="1"/>
        <v>5580.357143</v>
      </c>
      <c r="I64" s="15">
        <v>48.219334835329</v>
      </c>
      <c r="J64" s="18">
        <v>16.4051606252699</v>
      </c>
      <c r="K64" s="3">
        <v>7460.0</v>
      </c>
      <c r="L64" s="16">
        <f t="shared" si="2"/>
        <v>-0.2519628495</v>
      </c>
      <c r="M64" s="17"/>
    </row>
    <row r="65" ht="19.5" customHeight="1">
      <c r="A65" s="7" t="s">
        <v>112</v>
      </c>
      <c r="B65" s="8" t="s">
        <v>16</v>
      </c>
      <c r="C65" s="33" t="s">
        <v>113</v>
      </c>
      <c r="D65" s="19"/>
      <c r="E65" s="11" t="s">
        <v>15</v>
      </c>
      <c r="F65" s="31">
        <v>445000.0</v>
      </c>
      <c r="G65" s="21">
        <v>127.65</v>
      </c>
      <c r="H65" s="14">
        <f t="shared" si="1"/>
        <v>3486.09479</v>
      </c>
      <c r="I65" s="15">
        <v>48.2048280929847</v>
      </c>
      <c r="J65" s="18">
        <v>16.4000871847875</v>
      </c>
      <c r="K65" s="3">
        <v>7460.0</v>
      </c>
      <c r="L65" s="16">
        <f t="shared" si="2"/>
        <v>-0.5326950683</v>
      </c>
      <c r="M65" s="17"/>
    </row>
    <row r="66" ht="19.5" customHeight="1">
      <c r="A66" s="7" t="s">
        <v>114</v>
      </c>
      <c r="B66" s="8" t="s">
        <v>16</v>
      </c>
      <c r="C66" s="34" t="s">
        <v>115</v>
      </c>
      <c r="D66" s="10"/>
      <c r="E66" s="11" t="s">
        <v>15</v>
      </c>
      <c r="F66" s="31">
        <v>326550.0</v>
      </c>
      <c r="G66" s="21">
        <v>93.3</v>
      </c>
      <c r="H66" s="14">
        <f t="shared" si="1"/>
        <v>3500</v>
      </c>
      <c r="I66" s="15">
        <v>48.217412901867</v>
      </c>
      <c r="J66" s="18">
        <v>16.3755353117757</v>
      </c>
      <c r="K66" s="3">
        <v>7460.0</v>
      </c>
      <c r="L66" s="16">
        <f t="shared" si="2"/>
        <v>-0.5308310992</v>
      </c>
      <c r="M66" s="17"/>
    </row>
    <row r="67" ht="19.5" customHeight="1">
      <c r="A67" s="7" t="s">
        <v>116</v>
      </c>
      <c r="B67" s="8" t="s">
        <v>16</v>
      </c>
      <c r="C67" s="35" t="s">
        <v>115</v>
      </c>
      <c r="D67" s="10"/>
      <c r="E67" s="11" t="s">
        <v>15</v>
      </c>
      <c r="F67" s="31">
        <v>365450.0</v>
      </c>
      <c r="G67" s="21">
        <v>96.16</v>
      </c>
      <c r="H67" s="14">
        <f t="shared" si="1"/>
        <v>3800.436772</v>
      </c>
      <c r="I67" s="24">
        <v>48.217412901867</v>
      </c>
      <c r="J67" s="18">
        <v>16.3755353117757</v>
      </c>
      <c r="K67" s="3">
        <v>7460.0</v>
      </c>
      <c r="L67" s="16">
        <f t="shared" si="2"/>
        <v>-0.4905580735</v>
      </c>
      <c r="M67" s="17"/>
    </row>
    <row r="68" ht="19.5" customHeight="1">
      <c r="A68" s="7" t="s">
        <v>117</v>
      </c>
      <c r="B68" s="8" t="s">
        <v>16</v>
      </c>
      <c r="C68" s="34" t="s">
        <v>96</v>
      </c>
      <c r="D68" s="10"/>
      <c r="E68" s="11" t="s">
        <v>15</v>
      </c>
      <c r="F68" s="31">
        <v>299000.0</v>
      </c>
      <c r="G68" s="21">
        <v>39.78</v>
      </c>
      <c r="H68" s="14">
        <f t="shared" si="1"/>
        <v>7516.339869</v>
      </c>
      <c r="I68" s="15">
        <v>48.2232439200453</v>
      </c>
      <c r="J68" s="18">
        <v>16.4071192424586</v>
      </c>
      <c r="K68" s="3">
        <v>7460.0</v>
      </c>
      <c r="L68" s="16">
        <f t="shared" si="2"/>
        <v>0.007552261298</v>
      </c>
      <c r="M68" s="17"/>
    </row>
    <row r="69" ht="19.5" customHeight="1">
      <c r="A69" s="7" t="s">
        <v>118</v>
      </c>
      <c r="B69" s="8" t="s">
        <v>16</v>
      </c>
      <c r="C69" s="34" t="s">
        <v>119</v>
      </c>
      <c r="D69" s="19"/>
      <c r="E69" s="11" t="s">
        <v>15</v>
      </c>
      <c r="F69" s="31">
        <v>485000.0</v>
      </c>
      <c r="G69" s="21">
        <v>61.0</v>
      </c>
      <c r="H69" s="14">
        <f t="shared" si="1"/>
        <v>7950.819672</v>
      </c>
      <c r="I69" s="15">
        <v>48.224877979977</v>
      </c>
      <c r="J69" s="18">
        <v>16.3853833829407</v>
      </c>
      <c r="K69" s="3">
        <v>7460.0</v>
      </c>
      <c r="L69" s="16">
        <f t="shared" si="2"/>
        <v>0.06579352173</v>
      </c>
      <c r="M69" s="17"/>
    </row>
    <row r="70" ht="19.5" customHeight="1">
      <c r="A70" s="7" t="s">
        <v>120</v>
      </c>
      <c r="B70" s="8" t="s">
        <v>16</v>
      </c>
      <c r="C70" s="35" t="s">
        <v>96</v>
      </c>
      <c r="D70" s="10"/>
      <c r="E70" s="11" t="s">
        <v>15</v>
      </c>
      <c r="F70" s="31">
        <v>199000.0</v>
      </c>
      <c r="G70" s="21">
        <v>30.1</v>
      </c>
      <c r="H70" s="14">
        <f t="shared" si="1"/>
        <v>6611.295681</v>
      </c>
      <c r="I70" s="24">
        <v>48.224877979977</v>
      </c>
      <c r="J70" s="18">
        <v>16.3853833829407</v>
      </c>
      <c r="K70" s="3">
        <v>7460.0</v>
      </c>
      <c r="L70" s="16">
        <f t="shared" si="2"/>
        <v>-0.113767335</v>
      </c>
      <c r="M70" s="17"/>
    </row>
    <row r="71" ht="19.5" customHeight="1">
      <c r="A71" s="7" t="s">
        <v>121</v>
      </c>
      <c r="B71" s="8" t="s">
        <v>16</v>
      </c>
      <c r="C71" s="35" t="s">
        <v>96</v>
      </c>
      <c r="D71" s="10"/>
      <c r="E71" s="11" t="s">
        <v>15</v>
      </c>
      <c r="F71" s="31">
        <v>539000.0</v>
      </c>
      <c r="G71" s="21">
        <v>66.91</v>
      </c>
      <c r="H71" s="14">
        <f t="shared" si="1"/>
        <v>8055.597071</v>
      </c>
      <c r="I71" s="24">
        <v>48.224877979977</v>
      </c>
      <c r="J71" s="18">
        <v>16.3853833829407</v>
      </c>
      <c r="K71" s="3">
        <v>7460.0</v>
      </c>
      <c r="L71" s="16">
        <f t="shared" si="2"/>
        <v>0.07983874942</v>
      </c>
      <c r="M71" s="17"/>
    </row>
    <row r="72" ht="19.5" customHeight="1">
      <c r="A72" s="7" t="s">
        <v>122</v>
      </c>
      <c r="B72" s="8" t="s">
        <v>16</v>
      </c>
      <c r="C72" s="33" t="s">
        <v>123</v>
      </c>
      <c r="D72" s="10"/>
      <c r="E72" s="11" t="s">
        <v>15</v>
      </c>
      <c r="F72" s="31">
        <v>1495296.0</v>
      </c>
      <c r="G72" s="21">
        <v>290.18</v>
      </c>
      <c r="H72" s="14">
        <f t="shared" si="1"/>
        <v>5152.994693</v>
      </c>
      <c r="I72" s="15">
        <v>48.2163616980923</v>
      </c>
      <c r="J72" s="18">
        <v>16.3877720559524</v>
      </c>
      <c r="K72" s="3">
        <v>7460.0</v>
      </c>
      <c r="L72" s="16">
        <f t="shared" si="2"/>
        <v>-0.3092500412</v>
      </c>
      <c r="M72" s="17"/>
    </row>
    <row r="73" ht="19.5" customHeight="1">
      <c r="A73" s="7" t="s">
        <v>124</v>
      </c>
      <c r="B73" s="8" t="s">
        <v>16</v>
      </c>
      <c r="C73" s="33" t="s">
        <v>125</v>
      </c>
      <c r="D73" s="10"/>
      <c r="E73" s="11" t="s">
        <v>15</v>
      </c>
      <c r="F73" s="31">
        <v>549000.0</v>
      </c>
      <c r="G73" s="21">
        <v>92.0</v>
      </c>
      <c r="H73" s="14">
        <f t="shared" si="1"/>
        <v>5967.391304</v>
      </c>
      <c r="I73" s="15">
        <v>48.2236232707155</v>
      </c>
      <c r="J73" s="18">
        <v>16.4026150675993</v>
      </c>
      <c r="K73" s="3">
        <v>7460.0</v>
      </c>
      <c r="L73" s="16">
        <f t="shared" si="2"/>
        <v>-0.2000815946</v>
      </c>
      <c r="M73" s="17"/>
    </row>
    <row r="74" ht="19.5" customHeight="1">
      <c r="A74" s="7" t="s">
        <v>126</v>
      </c>
      <c r="B74" s="8" t="s">
        <v>16</v>
      </c>
      <c r="C74" s="33" t="s">
        <v>127</v>
      </c>
      <c r="D74" s="10"/>
      <c r="E74" s="11" t="s">
        <v>15</v>
      </c>
      <c r="F74" s="31">
        <v>429000.0</v>
      </c>
      <c r="G74" s="21">
        <v>82.0</v>
      </c>
      <c r="H74" s="14">
        <f t="shared" si="1"/>
        <v>5231.707317</v>
      </c>
      <c r="I74" s="15">
        <v>48.2241435776677</v>
      </c>
      <c r="J74" s="18">
        <v>16.3697035424586</v>
      </c>
      <c r="K74" s="3">
        <v>7460.0</v>
      </c>
      <c r="L74" s="16">
        <f t="shared" si="2"/>
        <v>-0.2986987511</v>
      </c>
      <c r="M74" s="17"/>
    </row>
    <row r="75" ht="19.5" customHeight="1">
      <c r="A75" s="7" t="s">
        <v>128</v>
      </c>
      <c r="B75" s="8" t="s">
        <v>16</v>
      </c>
      <c r="C75" s="33" t="s">
        <v>129</v>
      </c>
      <c r="D75" s="19"/>
      <c r="E75" s="11" t="s">
        <v>15</v>
      </c>
      <c r="F75" s="31">
        <v>569000.0</v>
      </c>
      <c r="G75" s="21">
        <v>95.0</v>
      </c>
      <c r="H75" s="14">
        <f t="shared" si="1"/>
        <v>5989.473684</v>
      </c>
      <c r="I75" s="15">
        <v>48.2274654508499</v>
      </c>
      <c r="J75" s="18">
        <v>16.3985435271174</v>
      </c>
      <c r="K75" s="3">
        <v>7460.0</v>
      </c>
      <c r="L75" s="16">
        <f t="shared" si="2"/>
        <v>-0.1971214901</v>
      </c>
      <c r="M75" s="17"/>
    </row>
    <row r="76" ht="19.5" customHeight="1">
      <c r="A76" s="7" t="s">
        <v>130</v>
      </c>
      <c r="B76" s="8" t="s">
        <v>16</v>
      </c>
      <c r="C76" s="33" t="s">
        <v>131</v>
      </c>
      <c r="D76" s="10"/>
      <c r="E76" s="11" t="s">
        <v>15</v>
      </c>
      <c r="F76" s="31">
        <v>790000.0</v>
      </c>
      <c r="G76" s="21">
        <v>92.0</v>
      </c>
      <c r="H76" s="14">
        <f t="shared" si="1"/>
        <v>8586.956522</v>
      </c>
      <c r="I76" s="15">
        <v>48.2227544739909</v>
      </c>
      <c r="J76" s="18">
        <v>16.3724958117759</v>
      </c>
      <c r="K76" s="3">
        <v>7460.0</v>
      </c>
      <c r="L76" s="16">
        <f t="shared" si="2"/>
        <v>0.1510665579</v>
      </c>
      <c r="M76" s="17"/>
    </row>
    <row r="77" ht="19.5" customHeight="1">
      <c r="A77" s="7" t="s">
        <v>132</v>
      </c>
      <c r="B77" s="8" t="s">
        <v>16</v>
      </c>
      <c r="C77" s="33" t="s">
        <v>133</v>
      </c>
      <c r="D77" s="10"/>
      <c r="E77" s="11" t="s">
        <v>15</v>
      </c>
      <c r="F77" s="31">
        <v>238760.0</v>
      </c>
      <c r="G77" s="21">
        <v>37.52</v>
      </c>
      <c r="H77" s="14">
        <f t="shared" si="1"/>
        <v>6363.539446</v>
      </c>
      <c r="I77" s="15">
        <v>48.2208363329879</v>
      </c>
      <c r="J77" s="18">
        <v>16.3993094406113</v>
      </c>
      <c r="K77" s="3">
        <v>7460.0</v>
      </c>
      <c r="L77" s="16">
        <f t="shared" si="2"/>
        <v>-0.1469786266</v>
      </c>
      <c r="M77" s="17"/>
    </row>
    <row r="78" ht="19.5" customHeight="1">
      <c r="A78" s="7" t="s">
        <v>134</v>
      </c>
      <c r="B78" s="8" t="s">
        <v>16</v>
      </c>
      <c r="C78" s="33" t="s">
        <v>135</v>
      </c>
      <c r="D78" s="10"/>
      <c r="E78" s="11" t="s">
        <v>15</v>
      </c>
      <c r="F78" s="31">
        <v>360000.0</v>
      </c>
      <c r="G78" s="21">
        <v>56.0</v>
      </c>
      <c r="H78" s="14">
        <f t="shared" si="1"/>
        <v>6428.571429</v>
      </c>
      <c r="I78" s="15">
        <v>48.2221135725235</v>
      </c>
      <c r="J78" s="18">
        <v>16.3812236982819</v>
      </c>
      <c r="K78" s="3">
        <v>7460.0</v>
      </c>
      <c r="L78" s="16">
        <f t="shared" si="2"/>
        <v>-0.1382612026</v>
      </c>
      <c r="M78" s="17"/>
    </row>
    <row r="79" ht="19.5" customHeight="1">
      <c r="A79" s="7" t="s">
        <v>136</v>
      </c>
      <c r="B79" s="8" t="s">
        <v>16</v>
      </c>
      <c r="C79" s="34" t="s">
        <v>133</v>
      </c>
      <c r="D79" s="10"/>
      <c r="E79" s="11" t="s">
        <v>15</v>
      </c>
      <c r="F79" s="31">
        <v>228890.0</v>
      </c>
      <c r="G79" s="21">
        <v>37.02</v>
      </c>
      <c r="H79" s="14">
        <f t="shared" si="1"/>
        <v>6182.874122</v>
      </c>
      <c r="I79" s="24">
        <v>48.2208363329879</v>
      </c>
      <c r="J79" s="18">
        <v>16.3993094406113</v>
      </c>
      <c r="K79" s="3">
        <v>7460.0</v>
      </c>
      <c r="L79" s="16">
        <f t="shared" si="2"/>
        <v>-0.1711964984</v>
      </c>
      <c r="M79" s="17"/>
    </row>
    <row r="80" ht="19.5" customHeight="1">
      <c r="A80" s="7" t="s">
        <v>137</v>
      </c>
      <c r="B80" s="8" t="s">
        <v>16</v>
      </c>
      <c r="C80" s="34" t="s">
        <v>138</v>
      </c>
      <c r="D80" s="10"/>
      <c r="E80" s="11" t="s">
        <v>15</v>
      </c>
      <c r="F80" s="31">
        <v>499000.0</v>
      </c>
      <c r="G80" s="21">
        <v>87.0</v>
      </c>
      <c r="H80" s="14">
        <f t="shared" si="1"/>
        <v>5735.632184</v>
      </c>
      <c r="I80" s="15">
        <v>48.2189095459775</v>
      </c>
      <c r="J80" s="18">
        <v>16.3873903541052</v>
      </c>
      <c r="K80" s="3">
        <v>7460.0</v>
      </c>
      <c r="L80" s="16">
        <f t="shared" si="2"/>
        <v>-0.2311485008</v>
      </c>
      <c r="M80" s="17"/>
    </row>
    <row r="81" ht="19.5" customHeight="1">
      <c r="A81" s="7" t="s">
        <v>139</v>
      </c>
      <c r="B81" s="8" t="s">
        <v>16</v>
      </c>
      <c r="C81" s="34" t="s">
        <v>89</v>
      </c>
      <c r="D81" s="10"/>
      <c r="E81" s="11" t="s">
        <v>15</v>
      </c>
      <c r="F81" s="31">
        <v>224330.0</v>
      </c>
      <c r="G81" s="21">
        <v>36.0</v>
      </c>
      <c r="H81" s="14">
        <f t="shared" si="1"/>
        <v>6231.388889</v>
      </c>
      <c r="I81" s="15">
        <v>48.2219367770739</v>
      </c>
      <c r="J81" s="18">
        <v>16.3995690694465</v>
      </c>
      <c r="K81" s="3">
        <v>7460.0</v>
      </c>
      <c r="L81" s="16">
        <f t="shared" si="2"/>
        <v>-0.1646931784</v>
      </c>
      <c r="M81" s="17"/>
    </row>
    <row r="82" ht="19.5" customHeight="1">
      <c r="A82" s="7" t="s">
        <v>140</v>
      </c>
      <c r="B82" s="8" t="s">
        <v>18</v>
      </c>
      <c r="C82" s="37" t="s">
        <v>141</v>
      </c>
      <c r="D82" s="10"/>
      <c r="E82" s="11" t="s">
        <v>15</v>
      </c>
      <c r="F82" s="30">
        <v>590000.0</v>
      </c>
      <c r="G82" s="21">
        <v>86.1</v>
      </c>
      <c r="H82" s="14">
        <f t="shared" si="1"/>
        <v>6852.497096</v>
      </c>
      <c r="I82" s="15">
        <v>48.2116971671466</v>
      </c>
      <c r="J82" s="18">
        <v>16.388986913623</v>
      </c>
      <c r="K82" s="3">
        <v>7801.0</v>
      </c>
      <c r="L82" s="16">
        <f t="shared" si="2"/>
        <v>-0.1215873482</v>
      </c>
      <c r="M82" s="17"/>
    </row>
    <row r="83" ht="19.5" customHeight="1">
      <c r="A83" s="7" t="s">
        <v>142</v>
      </c>
      <c r="B83" s="8" t="s">
        <v>18</v>
      </c>
      <c r="C83" s="37" t="s">
        <v>141</v>
      </c>
      <c r="D83" s="10"/>
      <c r="E83" s="11" t="s">
        <v>15</v>
      </c>
      <c r="F83" s="30">
        <v>798000.0</v>
      </c>
      <c r="G83" s="21">
        <v>88.6</v>
      </c>
      <c r="H83" s="14">
        <f t="shared" si="1"/>
        <v>9006.772009</v>
      </c>
      <c r="I83" s="24">
        <v>48.2116971671466</v>
      </c>
      <c r="J83" s="18">
        <v>16.388986913623</v>
      </c>
      <c r="K83" s="3">
        <v>7801.0</v>
      </c>
      <c r="L83" s="16">
        <f t="shared" si="2"/>
        <v>0.1545663388</v>
      </c>
      <c r="M83" s="17"/>
    </row>
    <row r="84" ht="19.5" customHeight="1">
      <c r="A84" s="7" t="s">
        <v>143</v>
      </c>
      <c r="B84" s="8" t="s">
        <v>18</v>
      </c>
      <c r="C84" s="37" t="s">
        <v>144</v>
      </c>
      <c r="D84" s="19"/>
      <c r="E84" s="11" t="s">
        <v>15</v>
      </c>
      <c r="F84" s="31">
        <v>399000.0</v>
      </c>
      <c r="G84" s="21">
        <v>54.21</v>
      </c>
      <c r="H84" s="14">
        <f t="shared" si="1"/>
        <v>7360.265634</v>
      </c>
      <c r="I84" s="15">
        <v>48.196556375997</v>
      </c>
      <c r="J84" s="18">
        <v>16.408367955952</v>
      </c>
      <c r="K84" s="3">
        <v>7801.0</v>
      </c>
      <c r="L84" s="16">
        <f t="shared" si="2"/>
        <v>-0.05649716272</v>
      </c>
      <c r="M84" s="17"/>
    </row>
    <row r="85" ht="19.5" customHeight="1">
      <c r="A85" s="7" t="s">
        <v>145</v>
      </c>
      <c r="B85" s="8" t="s">
        <v>18</v>
      </c>
      <c r="C85" s="37" t="s">
        <v>146</v>
      </c>
      <c r="D85" s="10"/>
      <c r="E85" s="11" t="s">
        <v>15</v>
      </c>
      <c r="F85" s="31">
        <v>369000.0</v>
      </c>
      <c r="G85" s="21">
        <v>77.86</v>
      </c>
      <c r="H85" s="14">
        <f t="shared" si="1"/>
        <v>4739.275623</v>
      </c>
      <c r="I85" s="15">
        <v>48.1911550788437</v>
      </c>
      <c r="J85" s="15">
        <v>16.3895187406105</v>
      </c>
      <c r="K85" s="3">
        <v>7801.0</v>
      </c>
      <c r="L85" s="16">
        <f t="shared" si="2"/>
        <v>-0.3924784485</v>
      </c>
      <c r="M85" s="17"/>
    </row>
    <row r="86" ht="19.5" customHeight="1">
      <c r="A86" s="7" t="s">
        <v>147</v>
      </c>
      <c r="B86" s="8" t="s">
        <v>18</v>
      </c>
      <c r="C86" s="37" t="s">
        <v>148</v>
      </c>
      <c r="D86" s="10"/>
      <c r="E86" s="11" t="s">
        <v>15</v>
      </c>
      <c r="F86" s="31">
        <v>646000.0</v>
      </c>
      <c r="G86" s="21">
        <v>78.95</v>
      </c>
      <c r="H86" s="14">
        <f t="shared" si="1"/>
        <v>8182.39392</v>
      </c>
      <c r="I86" s="15">
        <v>48.1855378142671</v>
      </c>
      <c r="J86" s="18">
        <v>16.414335684787</v>
      </c>
      <c r="K86" s="3">
        <v>7801.0</v>
      </c>
      <c r="L86" s="16">
        <f t="shared" si="2"/>
        <v>0.04889038844</v>
      </c>
      <c r="M86" s="17"/>
    </row>
    <row r="87" ht="19.5" customHeight="1">
      <c r="A87" s="7" t="s">
        <v>149</v>
      </c>
      <c r="B87" s="8" t="s">
        <v>18</v>
      </c>
      <c r="C87" s="37" t="s">
        <v>150</v>
      </c>
      <c r="D87" s="10"/>
      <c r="E87" s="11" t="s">
        <v>15</v>
      </c>
      <c r="F87" s="31">
        <v>3539100.0</v>
      </c>
      <c r="G87" s="21">
        <v>160.61</v>
      </c>
      <c r="H87" s="14">
        <f t="shared" si="1"/>
        <v>22035.36517</v>
      </c>
      <c r="I87" s="15">
        <v>48.2030011484549</v>
      </c>
      <c r="J87" s="18">
        <v>16.3843911982814</v>
      </c>
      <c r="K87" s="3">
        <v>7801.0</v>
      </c>
      <c r="L87" s="16">
        <f t="shared" si="2"/>
        <v>1.824684678</v>
      </c>
      <c r="M87" s="17"/>
    </row>
    <row r="88" ht="19.5" customHeight="1">
      <c r="A88" s="7" t="s">
        <v>151</v>
      </c>
      <c r="B88" s="8" t="s">
        <v>18</v>
      </c>
      <c r="C88" s="37" t="s">
        <v>148</v>
      </c>
      <c r="D88" s="10"/>
      <c r="E88" s="11" t="s">
        <v>15</v>
      </c>
      <c r="F88" s="31">
        <v>574000.0</v>
      </c>
      <c r="G88" s="21">
        <v>78.74</v>
      </c>
      <c r="H88" s="14">
        <f t="shared" si="1"/>
        <v>7289.81458</v>
      </c>
      <c r="I88" s="15">
        <v>48.1854948954328</v>
      </c>
      <c r="J88" s="18">
        <v>16.414271311775</v>
      </c>
      <c r="K88" s="3">
        <v>7801.0</v>
      </c>
      <c r="L88" s="16">
        <f t="shared" si="2"/>
        <v>-0.06552819131</v>
      </c>
      <c r="M88" s="17"/>
    </row>
    <row r="89" ht="19.5" customHeight="1">
      <c r="A89" s="7" t="s">
        <v>152</v>
      </c>
      <c r="B89" s="8" t="s">
        <v>18</v>
      </c>
      <c r="C89" s="37" t="s">
        <v>153</v>
      </c>
      <c r="D89" s="10"/>
      <c r="E89" s="11" t="s">
        <v>15</v>
      </c>
      <c r="F89" s="30">
        <v>439000.0</v>
      </c>
      <c r="G89" s="21">
        <v>65.81</v>
      </c>
      <c r="H89" s="14">
        <f t="shared" si="1"/>
        <v>6670.718736</v>
      </c>
      <c r="I89" s="15">
        <v>48.199272765001</v>
      </c>
      <c r="J89" s="18">
        <v>16.38745708294</v>
      </c>
      <c r="K89" s="3">
        <v>7801.0</v>
      </c>
      <c r="L89" s="16">
        <f t="shared" si="2"/>
        <v>-0.1448892788</v>
      </c>
      <c r="M89" s="17"/>
    </row>
    <row r="90" ht="19.5" customHeight="1">
      <c r="A90" s="7" t="s">
        <v>154</v>
      </c>
      <c r="B90" s="8" t="s">
        <v>18</v>
      </c>
      <c r="C90" s="37" t="s">
        <v>150</v>
      </c>
      <c r="D90" s="10"/>
      <c r="E90" s="11" t="s">
        <v>15</v>
      </c>
      <c r="F90" s="30">
        <v>1297900.0</v>
      </c>
      <c r="G90" s="21">
        <v>127.8</v>
      </c>
      <c r="H90" s="14">
        <f t="shared" si="1"/>
        <v>10155.71205</v>
      </c>
      <c r="I90" s="24">
        <v>48.2030011484549</v>
      </c>
      <c r="J90" s="18">
        <v>16.3843911982814</v>
      </c>
      <c r="K90" s="3">
        <v>7801.0</v>
      </c>
      <c r="L90" s="16">
        <f t="shared" si="2"/>
        <v>0.3018474619</v>
      </c>
      <c r="M90" s="17"/>
    </row>
    <row r="91" ht="19.5" customHeight="1">
      <c r="A91" s="7" t="s">
        <v>155</v>
      </c>
      <c r="B91" s="8" t="s">
        <v>18</v>
      </c>
      <c r="C91" s="37" t="s">
        <v>156</v>
      </c>
      <c r="D91" s="10"/>
      <c r="E91" s="11" t="s">
        <v>15</v>
      </c>
      <c r="F91" s="30">
        <v>749000.0</v>
      </c>
      <c r="G91" s="21">
        <v>90.0</v>
      </c>
      <c r="H91" s="14">
        <f t="shared" si="1"/>
        <v>8322.222222</v>
      </c>
      <c r="I91" s="15">
        <v>48.1984541142328</v>
      </c>
      <c r="J91" s="18">
        <v>16.3784794982813</v>
      </c>
      <c r="K91" s="3">
        <v>7801.0</v>
      </c>
      <c r="L91" s="16">
        <f t="shared" si="2"/>
        <v>0.06681479582</v>
      </c>
      <c r="M91" s="17"/>
    </row>
    <row r="92" ht="19.5" customHeight="1">
      <c r="A92" s="7" t="s">
        <v>157</v>
      </c>
      <c r="B92" s="8" t="s">
        <v>18</v>
      </c>
      <c r="C92" s="37" t="s">
        <v>148</v>
      </c>
      <c r="D92" s="10"/>
      <c r="E92" s="11" t="s">
        <v>15</v>
      </c>
      <c r="F92" s="31">
        <v>471000.0</v>
      </c>
      <c r="G92" s="21">
        <v>56.96</v>
      </c>
      <c r="H92" s="14">
        <f t="shared" si="1"/>
        <v>8268.960674</v>
      </c>
      <c r="I92" s="24">
        <v>48.1854948954328</v>
      </c>
      <c r="J92" s="18">
        <v>16.414271311775</v>
      </c>
      <c r="K92" s="3">
        <v>7801.0</v>
      </c>
      <c r="L92" s="16">
        <f t="shared" si="2"/>
        <v>0.05998726755</v>
      </c>
      <c r="M92" s="17"/>
    </row>
    <row r="93" ht="19.5" customHeight="1">
      <c r="A93" s="7" t="s">
        <v>158</v>
      </c>
      <c r="B93" s="8" t="s">
        <v>18</v>
      </c>
      <c r="C93" s="37" t="s">
        <v>150</v>
      </c>
      <c r="D93" s="19"/>
      <c r="E93" s="11" t="s">
        <v>15</v>
      </c>
      <c r="F93" s="30">
        <v>1798300.0</v>
      </c>
      <c r="G93" s="21">
        <v>106.5</v>
      </c>
      <c r="H93" s="14">
        <f t="shared" si="1"/>
        <v>16885.44601</v>
      </c>
      <c r="I93" s="24">
        <v>48.2030011484549</v>
      </c>
      <c r="J93" s="18">
        <v>16.3843911982814</v>
      </c>
      <c r="K93" s="3">
        <v>7801.0</v>
      </c>
      <c r="L93" s="16">
        <f t="shared" si="2"/>
        <v>1.164523267</v>
      </c>
      <c r="M93" s="17"/>
    </row>
    <row r="94" ht="19.5" customHeight="1">
      <c r="A94" s="7" t="s">
        <v>159</v>
      </c>
      <c r="B94" s="8" t="s">
        <v>18</v>
      </c>
      <c r="C94" s="28" t="s">
        <v>160</v>
      </c>
      <c r="D94" s="10"/>
      <c r="E94" s="11" t="s">
        <v>15</v>
      </c>
      <c r="F94" s="31">
        <v>699000.0</v>
      </c>
      <c r="G94" s="21">
        <v>87.63</v>
      </c>
      <c r="H94" s="14">
        <f t="shared" si="1"/>
        <v>7976.720301</v>
      </c>
      <c r="I94" s="15">
        <v>48.2075515810372</v>
      </c>
      <c r="J94" s="18">
        <v>16.3919109694462</v>
      </c>
      <c r="K94" s="3">
        <v>7801.0</v>
      </c>
      <c r="L94" s="16">
        <f t="shared" si="2"/>
        <v>0.02252535589</v>
      </c>
      <c r="M94" s="17"/>
    </row>
    <row r="95" ht="19.5" customHeight="1">
      <c r="A95" s="7" t="s">
        <v>161</v>
      </c>
      <c r="B95" s="8" t="s">
        <v>18</v>
      </c>
      <c r="C95" s="28" t="s">
        <v>162</v>
      </c>
      <c r="D95" s="19"/>
      <c r="E95" s="11" t="s">
        <v>15</v>
      </c>
      <c r="F95" s="31">
        <v>295000.0</v>
      </c>
      <c r="G95" s="21">
        <v>28.4</v>
      </c>
      <c r="H95" s="14">
        <f t="shared" si="1"/>
        <v>10387.32394</v>
      </c>
      <c r="I95" s="15">
        <v>48.1937156834503</v>
      </c>
      <c r="J95" s="18">
        <v>16.4050477559519</v>
      </c>
      <c r="K95" s="3">
        <v>7801.0</v>
      </c>
      <c r="L95" s="16">
        <f t="shared" si="2"/>
        <v>0.331537488</v>
      </c>
      <c r="M95" s="17"/>
    </row>
    <row r="96" ht="19.5" customHeight="1">
      <c r="A96" s="7" t="s">
        <v>163</v>
      </c>
      <c r="B96" s="8" t="s">
        <v>18</v>
      </c>
      <c r="C96" s="37" t="s">
        <v>164</v>
      </c>
      <c r="D96" s="19"/>
      <c r="E96" s="11" t="s">
        <v>15</v>
      </c>
      <c r="F96" s="31">
        <v>749000.0</v>
      </c>
      <c r="G96" s="21">
        <v>90.0</v>
      </c>
      <c r="H96" s="14">
        <f t="shared" si="1"/>
        <v>8322.222222</v>
      </c>
      <c r="I96" s="15">
        <v>48.198429514322</v>
      </c>
      <c r="J96" s="18">
        <v>16.3825318117753</v>
      </c>
      <c r="K96" s="3">
        <v>7801.0</v>
      </c>
      <c r="L96" s="16">
        <f t="shared" si="2"/>
        <v>0.06681479582</v>
      </c>
      <c r="M96" s="17"/>
    </row>
    <row r="97" ht="19.5" customHeight="1">
      <c r="A97" s="7" t="s">
        <v>165</v>
      </c>
      <c r="B97" s="8" t="s">
        <v>18</v>
      </c>
      <c r="C97" s="28" t="s">
        <v>153</v>
      </c>
      <c r="D97" s="19"/>
      <c r="E97" s="11" t="s">
        <v>15</v>
      </c>
      <c r="F97" s="31">
        <v>949291.0</v>
      </c>
      <c r="G97" s="21">
        <v>116.0</v>
      </c>
      <c r="H97" s="14">
        <f t="shared" si="1"/>
        <v>8183.543103</v>
      </c>
      <c r="I97" s="15">
        <v>48.1992370088937</v>
      </c>
      <c r="J97" s="18">
        <v>16.3874785406107</v>
      </c>
      <c r="K97" s="3">
        <v>7801.0</v>
      </c>
      <c r="L97" s="16">
        <f t="shared" si="2"/>
        <v>0.04903770074</v>
      </c>
      <c r="M97" s="17"/>
    </row>
    <row r="98" ht="19.5" customHeight="1">
      <c r="A98" s="7" t="s">
        <v>166</v>
      </c>
      <c r="B98" s="8" t="s">
        <v>18</v>
      </c>
      <c r="C98" s="28" t="s">
        <v>167</v>
      </c>
      <c r="D98" s="19"/>
      <c r="E98" s="11" t="s">
        <v>15</v>
      </c>
      <c r="F98" s="31">
        <v>742280.0</v>
      </c>
      <c r="G98" s="21">
        <v>71.37</v>
      </c>
      <c r="H98" s="14">
        <f t="shared" si="1"/>
        <v>10400.44837</v>
      </c>
      <c r="I98" s="15">
        <v>48.1950190785382</v>
      </c>
      <c r="J98" s="18">
        <v>16.4108230136224</v>
      </c>
      <c r="K98" s="3">
        <v>7801.0</v>
      </c>
      <c r="L98" s="16">
        <f t="shared" si="2"/>
        <v>0.3332198907</v>
      </c>
      <c r="M98" s="17"/>
    </row>
    <row r="99" ht="19.5" customHeight="1">
      <c r="A99" s="7" t="s">
        <v>168</v>
      </c>
      <c r="B99" s="8" t="s">
        <v>18</v>
      </c>
      <c r="C99" s="37" t="s">
        <v>169</v>
      </c>
      <c r="D99" s="19"/>
      <c r="E99" s="11" t="s">
        <v>15</v>
      </c>
      <c r="F99" s="30">
        <v>395000.0</v>
      </c>
      <c r="G99" s="21">
        <v>65.98</v>
      </c>
      <c r="H99" s="14">
        <f t="shared" si="1"/>
        <v>5986.662625</v>
      </c>
      <c r="I99" s="15">
        <v>48.2010241969335</v>
      </c>
      <c r="J99" s="18">
        <v>16.4056852271167</v>
      </c>
      <c r="K99" s="3">
        <v>7801.0</v>
      </c>
      <c r="L99" s="16">
        <f t="shared" si="2"/>
        <v>-0.2325775381</v>
      </c>
      <c r="M99" s="17"/>
    </row>
    <row r="100" ht="19.5" customHeight="1">
      <c r="A100" s="7" t="s">
        <v>170</v>
      </c>
      <c r="B100" s="8" t="s">
        <v>18</v>
      </c>
      <c r="C100" s="37" t="s">
        <v>171</v>
      </c>
      <c r="D100" s="10"/>
      <c r="E100" s="11" t="s">
        <v>15</v>
      </c>
      <c r="F100" s="30">
        <v>299000.0</v>
      </c>
      <c r="G100" s="21">
        <v>38.0</v>
      </c>
      <c r="H100" s="14">
        <f t="shared" si="1"/>
        <v>7868.421053</v>
      </c>
      <c r="I100" s="15">
        <v>48.185342861812</v>
      </c>
      <c r="J100" s="18">
        <v>16.4111960982809</v>
      </c>
      <c r="K100" s="3">
        <v>7801.0</v>
      </c>
      <c r="L100" s="16">
        <f t="shared" si="2"/>
        <v>0.008642616669</v>
      </c>
      <c r="M100" s="17"/>
    </row>
    <row r="101" ht="19.5" customHeight="1">
      <c r="A101" s="7" t="s">
        <v>172</v>
      </c>
      <c r="B101" s="8" t="s">
        <v>18</v>
      </c>
      <c r="C101" s="38" t="s">
        <v>167</v>
      </c>
      <c r="D101" s="19"/>
      <c r="E101" s="11" t="s">
        <v>15</v>
      </c>
      <c r="F101" s="30">
        <v>1039940.0</v>
      </c>
      <c r="G101" s="21">
        <v>101.5</v>
      </c>
      <c r="H101" s="14">
        <f t="shared" si="1"/>
        <v>10245.71429</v>
      </c>
      <c r="I101" s="24">
        <v>48.1950190785382</v>
      </c>
      <c r="J101" s="24">
        <v>16.4108230136224</v>
      </c>
      <c r="K101" s="3">
        <v>7801.0</v>
      </c>
      <c r="L101" s="16">
        <f t="shared" si="2"/>
        <v>0.3133847309</v>
      </c>
      <c r="M101" s="17"/>
    </row>
    <row r="102" ht="19.5" customHeight="1">
      <c r="A102" s="7" t="s">
        <v>173</v>
      </c>
      <c r="B102" s="8" t="s">
        <v>18</v>
      </c>
      <c r="C102" s="33" t="s">
        <v>174</v>
      </c>
      <c r="D102" s="19"/>
      <c r="E102" s="11" t="s">
        <v>15</v>
      </c>
      <c r="F102" s="31">
        <v>324000.0</v>
      </c>
      <c r="G102" s="39">
        <v>104.39</v>
      </c>
      <c r="H102" s="14">
        <f t="shared" si="1"/>
        <v>3103.745569</v>
      </c>
      <c r="I102" s="15">
        <v>48.2130881611162</v>
      </c>
      <c r="J102" s="18">
        <v>16.3900252694463</v>
      </c>
      <c r="K102" s="3">
        <v>7801.0</v>
      </c>
      <c r="L102" s="16">
        <f t="shared" si="2"/>
        <v>-0.6021349097</v>
      </c>
      <c r="M102" s="17"/>
    </row>
    <row r="103" ht="19.5" customHeight="1">
      <c r="A103" s="7" t="s">
        <v>175</v>
      </c>
      <c r="B103" s="8" t="s">
        <v>18</v>
      </c>
      <c r="C103" s="33" t="s">
        <v>176</v>
      </c>
      <c r="D103" s="19"/>
      <c r="E103" s="11" t="s">
        <v>15</v>
      </c>
      <c r="F103" s="31">
        <v>193000.0</v>
      </c>
      <c r="G103" s="21">
        <v>59.0</v>
      </c>
      <c r="H103" s="14">
        <f t="shared" si="1"/>
        <v>3271.186441</v>
      </c>
      <c r="I103" s="15">
        <v>48.189783687994</v>
      </c>
      <c r="J103" s="18">
        <v>16.3876246271164</v>
      </c>
      <c r="K103" s="3">
        <v>7801.0</v>
      </c>
      <c r="L103" s="16">
        <f t="shared" si="2"/>
        <v>-0.5806708831</v>
      </c>
      <c r="M103" s="17"/>
    </row>
    <row r="104" ht="19.5" customHeight="1">
      <c r="A104" s="7" t="s">
        <v>177</v>
      </c>
      <c r="B104" s="8" t="s">
        <v>18</v>
      </c>
      <c r="C104" s="36" t="s">
        <v>178</v>
      </c>
      <c r="D104" s="10"/>
      <c r="E104" s="11" t="s">
        <v>15</v>
      </c>
      <c r="F104" s="31">
        <v>539000.0</v>
      </c>
      <c r="G104" s="21">
        <v>61.18</v>
      </c>
      <c r="H104" s="14">
        <f t="shared" si="1"/>
        <v>8810.06865</v>
      </c>
      <c r="I104" s="15">
        <v>48.1853070959832</v>
      </c>
      <c r="J104" s="18">
        <v>16.4111853694456</v>
      </c>
      <c r="K104" s="3">
        <v>7801.0</v>
      </c>
      <c r="L104" s="16">
        <f t="shared" si="2"/>
        <v>0.1293511921</v>
      </c>
      <c r="M104" s="17"/>
    </row>
    <row r="105" ht="19.5" customHeight="1">
      <c r="A105" s="7" t="s">
        <v>179</v>
      </c>
      <c r="B105" s="8" t="s">
        <v>18</v>
      </c>
      <c r="C105" s="36" t="s">
        <v>178</v>
      </c>
      <c r="D105" s="10"/>
      <c r="E105" s="11" t="s">
        <v>15</v>
      </c>
      <c r="F105" s="31">
        <v>1250000.0</v>
      </c>
      <c r="G105" s="21">
        <v>139.4</v>
      </c>
      <c r="H105" s="14">
        <f t="shared" si="1"/>
        <v>8967.001435</v>
      </c>
      <c r="I105" s="24">
        <v>48.1853070959832</v>
      </c>
      <c r="J105" s="18">
        <v>16.4111853694456</v>
      </c>
      <c r="K105" s="3">
        <v>7801.0</v>
      </c>
      <c r="L105" s="16">
        <f t="shared" si="2"/>
        <v>0.1494682008</v>
      </c>
      <c r="M105" s="17"/>
    </row>
    <row r="106" ht="19.5" customHeight="1">
      <c r="A106" s="7" t="s">
        <v>180</v>
      </c>
      <c r="B106" s="8" t="s">
        <v>18</v>
      </c>
      <c r="C106" s="36" t="s">
        <v>181</v>
      </c>
      <c r="D106" s="10"/>
      <c r="E106" s="11" t="s">
        <v>15</v>
      </c>
      <c r="F106" s="40">
        <v>2111560.0</v>
      </c>
      <c r="G106" s="21">
        <v>159.3</v>
      </c>
      <c r="H106" s="14">
        <f t="shared" si="1"/>
        <v>13255.24168</v>
      </c>
      <c r="I106" s="24">
        <v>48.1950190785382</v>
      </c>
      <c r="J106" s="24">
        <v>16.4108230136224</v>
      </c>
      <c r="K106" s="3">
        <v>7801.0</v>
      </c>
      <c r="L106" s="16">
        <f t="shared" si="2"/>
        <v>0.6991721167</v>
      </c>
      <c r="M106" s="17"/>
    </row>
    <row r="107" ht="19.5" customHeight="1">
      <c r="A107" s="7" t="s">
        <v>182</v>
      </c>
      <c r="B107" s="8" t="s">
        <v>18</v>
      </c>
      <c r="C107" s="36" t="s">
        <v>181</v>
      </c>
      <c r="D107" s="10"/>
      <c r="E107" s="11" t="s">
        <v>15</v>
      </c>
      <c r="F107" s="30">
        <v>1167540.0</v>
      </c>
      <c r="G107" s="21">
        <v>119.74</v>
      </c>
      <c r="H107" s="14">
        <f t="shared" si="1"/>
        <v>9750.626357</v>
      </c>
      <c r="I107" s="24">
        <v>48.1950190785382</v>
      </c>
      <c r="J107" s="18">
        <v>16.4108230136224</v>
      </c>
      <c r="K107" s="3">
        <v>7801.0</v>
      </c>
      <c r="L107" s="16">
        <f t="shared" si="2"/>
        <v>0.249920056</v>
      </c>
      <c r="M107" s="17"/>
    </row>
    <row r="108" ht="19.5" customHeight="1">
      <c r="A108" s="7" t="s">
        <v>183</v>
      </c>
      <c r="B108" s="8" t="s">
        <v>18</v>
      </c>
      <c r="C108" s="34" t="s">
        <v>184</v>
      </c>
      <c r="D108" s="10"/>
      <c r="E108" s="11" t="s">
        <v>15</v>
      </c>
      <c r="F108" s="31">
        <v>205890.0</v>
      </c>
      <c r="G108" s="21">
        <v>39.0</v>
      </c>
      <c r="H108" s="14">
        <f t="shared" si="1"/>
        <v>5279.230769</v>
      </c>
      <c r="I108" s="15">
        <v>48.1909990316962</v>
      </c>
      <c r="J108" s="18">
        <v>16.3876136847871</v>
      </c>
      <c r="K108" s="3">
        <v>7801.0</v>
      </c>
      <c r="L108" s="16">
        <f t="shared" si="2"/>
        <v>-0.3232623036</v>
      </c>
      <c r="M108" s="17"/>
    </row>
    <row r="109" ht="19.5" customHeight="1">
      <c r="A109" s="7" t="s">
        <v>185</v>
      </c>
      <c r="B109" s="8" t="s">
        <v>18</v>
      </c>
      <c r="C109" s="33" t="s">
        <v>144</v>
      </c>
      <c r="D109" s="10"/>
      <c r="E109" s="11" t="s">
        <v>15</v>
      </c>
      <c r="F109" s="31">
        <v>589000.0</v>
      </c>
      <c r="G109" s="21">
        <v>83.17</v>
      </c>
      <c r="H109" s="14">
        <f t="shared" si="1"/>
        <v>7081.880486</v>
      </c>
      <c r="I109" s="15">
        <v>48.196534921198</v>
      </c>
      <c r="J109" s="18">
        <v>16.4083572271166</v>
      </c>
      <c r="K109" s="3">
        <v>7801.0</v>
      </c>
      <c r="L109" s="16">
        <f t="shared" si="2"/>
        <v>-0.09218299119</v>
      </c>
      <c r="M109" s="17"/>
    </row>
    <row r="110" ht="19.5" customHeight="1">
      <c r="A110" s="7" t="s">
        <v>186</v>
      </c>
      <c r="B110" s="8" t="s">
        <v>18</v>
      </c>
      <c r="C110" s="34" t="s">
        <v>187</v>
      </c>
      <c r="D110" s="10"/>
      <c r="E110" s="11" t="s">
        <v>15</v>
      </c>
      <c r="F110" s="31">
        <v>749900.0</v>
      </c>
      <c r="G110" s="21">
        <v>45.0</v>
      </c>
      <c r="H110" s="14">
        <f t="shared" si="1"/>
        <v>16664.44444</v>
      </c>
      <c r="I110" s="15">
        <v>48.2017043097128</v>
      </c>
      <c r="J110" s="18">
        <v>16.3820483694461</v>
      </c>
      <c r="K110" s="3">
        <v>7801.0</v>
      </c>
      <c r="L110" s="16">
        <f t="shared" si="2"/>
        <v>1.136193366</v>
      </c>
      <c r="M110" s="17"/>
    </row>
    <row r="111" ht="19.5" customHeight="1">
      <c r="A111" s="7" t="s">
        <v>188</v>
      </c>
      <c r="B111" s="8" t="s">
        <v>18</v>
      </c>
      <c r="C111" s="36" t="s">
        <v>189</v>
      </c>
      <c r="D111" s="10"/>
      <c r="E111" s="11" t="s">
        <v>15</v>
      </c>
      <c r="F111" s="31">
        <v>1390000.0</v>
      </c>
      <c r="G111" s="21">
        <v>146.0</v>
      </c>
      <c r="H111" s="14">
        <f t="shared" si="1"/>
        <v>9520.547945</v>
      </c>
      <c r="I111" s="15">
        <v>48.1891390006972</v>
      </c>
      <c r="J111" s="18">
        <v>16.3886974559517</v>
      </c>
      <c r="K111" s="3">
        <v>7801.0</v>
      </c>
      <c r="L111" s="16">
        <f t="shared" si="2"/>
        <v>0.2204266049</v>
      </c>
      <c r="M111" s="17"/>
    </row>
    <row r="112" ht="19.5" customHeight="1">
      <c r="A112" s="7" t="s">
        <v>190</v>
      </c>
      <c r="B112" s="8" t="s">
        <v>18</v>
      </c>
      <c r="C112" s="36" t="s">
        <v>189</v>
      </c>
      <c r="D112" s="10"/>
      <c r="E112" s="11" t="s">
        <v>15</v>
      </c>
      <c r="F112" s="31">
        <v>479000.0</v>
      </c>
      <c r="G112" s="21">
        <v>65.95</v>
      </c>
      <c r="H112" s="14">
        <f t="shared" si="1"/>
        <v>7263.078089</v>
      </c>
      <c r="I112" s="24">
        <v>48.1891390006972</v>
      </c>
      <c r="J112" s="18">
        <v>16.3886974559517</v>
      </c>
      <c r="K112" s="3">
        <v>7801.0</v>
      </c>
      <c r="L112" s="16">
        <f t="shared" si="2"/>
        <v>-0.06895550706</v>
      </c>
      <c r="M112" s="17"/>
    </row>
    <row r="113" ht="19.5" customHeight="1">
      <c r="A113" s="7" t="s">
        <v>191</v>
      </c>
      <c r="B113" s="8" t="s">
        <v>18</v>
      </c>
      <c r="C113" s="36" t="s">
        <v>189</v>
      </c>
      <c r="D113" s="10"/>
      <c r="E113" s="11" t="s">
        <v>15</v>
      </c>
      <c r="F113" s="31">
        <v>729000.0</v>
      </c>
      <c r="G113" s="21">
        <v>88.23</v>
      </c>
      <c r="H113" s="14">
        <f t="shared" si="1"/>
        <v>8262.49575</v>
      </c>
      <c r="I113" s="24">
        <v>48.1891390006972</v>
      </c>
      <c r="J113" s="18">
        <v>16.3886974559517</v>
      </c>
      <c r="K113" s="3">
        <v>7801.0</v>
      </c>
      <c r="L113" s="16">
        <f t="shared" si="2"/>
        <v>0.05915853733</v>
      </c>
      <c r="M113" s="17"/>
    </row>
    <row r="114" ht="19.5" customHeight="1">
      <c r="A114" s="7" t="s">
        <v>192</v>
      </c>
      <c r="B114" s="8" t="s">
        <v>18</v>
      </c>
      <c r="C114" s="34" t="s">
        <v>193</v>
      </c>
      <c r="D114" s="10"/>
      <c r="E114" s="11" t="s">
        <v>15</v>
      </c>
      <c r="F114" s="31">
        <v>559000.0</v>
      </c>
      <c r="G114" s="21">
        <v>73.0</v>
      </c>
      <c r="H114" s="14">
        <f t="shared" si="1"/>
        <v>7657.534247</v>
      </c>
      <c r="I114" s="15">
        <v>48.1943607290884</v>
      </c>
      <c r="J114" s="18">
        <v>16.4002731694459</v>
      </c>
      <c r="K114" s="3">
        <v>7801.0</v>
      </c>
      <c r="L114" s="16">
        <f t="shared" si="2"/>
        <v>-0.01839068753</v>
      </c>
      <c r="M114" s="17"/>
    </row>
    <row r="115" ht="19.5" customHeight="1">
      <c r="A115" s="7" t="s">
        <v>194</v>
      </c>
      <c r="B115" s="8" t="s">
        <v>18</v>
      </c>
      <c r="C115" s="34" t="s">
        <v>195</v>
      </c>
      <c r="D115" s="19"/>
      <c r="E115" s="11" t="s">
        <v>15</v>
      </c>
      <c r="F115" s="41">
        <v>515000.01</v>
      </c>
      <c r="G115" s="21">
        <v>83.52</v>
      </c>
      <c r="H115" s="14">
        <f t="shared" si="1"/>
        <v>6166.187859</v>
      </c>
      <c r="I115" s="15">
        <v>48.1918163337523</v>
      </c>
      <c r="J115" s="18">
        <v>16.3887867271165</v>
      </c>
      <c r="K115" s="3">
        <v>7801.0</v>
      </c>
      <c r="L115" s="16">
        <f t="shared" si="2"/>
        <v>-0.2095644329</v>
      </c>
      <c r="M115" s="17"/>
    </row>
    <row r="116" ht="19.5" customHeight="1">
      <c r="A116" s="7" t="s">
        <v>196</v>
      </c>
      <c r="B116" s="8" t="s">
        <v>18</v>
      </c>
      <c r="C116" s="34" t="s">
        <v>197</v>
      </c>
      <c r="D116" s="19"/>
      <c r="E116" s="11" t="s">
        <v>15</v>
      </c>
      <c r="F116" s="31">
        <v>1650000.0</v>
      </c>
      <c r="G116" s="21">
        <v>182.25</v>
      </c>
      <c r="H116" s="14">
        <f t="shared" si="1"/>
        <v>9053.497942</v>
      </c>
      <c r="I116" s="42">
        <v>48.2046498402676</v>
      </c>
      <c r="J116" s="18">
        <v>16.3946015559522</v>
      </c>
      <c r="K116" s="3">
        <v>7801.0</v>
      </c>
      <c r="L116" s="16">
        <f t="shared" si="2"/>
        <v>0.1605560752</v>
      </c>
      <c r="M116" s="17"/>
    </row>
    <row r="117" ht="19.5" customHeight="1">
      <c r="A117" s="7" t="s">
        <v>198</v>
      </c>
      <c r="B117" s="8" t="s">
        <v>18</v>
      </c>
      <c r="C117" s="36" t="s">
        <v>189</v>
      </c>
      <c r="D117" s="10"/>
      <c r="E117" s="11" t="s">
        <v>15</v>
      </c>
      <c r="F117" s="31">
        <v>409000.0</v>
      </c>
      <c r="G117" s="21">
        <v>45.76</v>
      </c>
      <c r="H117" s="14">
        <f t="shared" si="1"/>
        <v>8937.937063</v>
      </c>
      <c r="I117" s="15">
        <v>48.1891175427923</v>
      </c>
      <c r="J117" s="18">
        <v>16.3886759982811</v>
      </c>
      <c r="K117" s="3">
        <v>7801.0</v>
      </c>
      <c r="L117" s="16">
        <f t="shared" si="2"/>
        <v>0.145742477</v>
      </c>
      <c r="M117" s="17"/>
    </row>
    <row r="118" ht="19.5" customHeight="1">
      <c r="A118" s="7" t="s">
        <v>199</v>
      </c>
      <c r="B118" s="8" t="s">
        <v>18</v>
      </c>
      <c r="C118" s="36" t="s">
        <v>189</v>
      </c>
      <c r="D118" s="19"/>
      <c r="E118" s="11" t="s">
        <v>15</v>
      </c>
      <c r="F118" s="30">
        <v>539000.0</v>
      </c>
      <c r="G118" s="21">
        <v>67.71</v>
      </c>
      <c r="H118" s="14">
        <f t="shared" si="1"/>
        <v>7960.419436</v>
      </c>
      <c r="I118" s="24">
        <v>48.1891175427923</v>
      </c>
      <c r="J118" s="18">
        <v>16.3886759982811</v>
      </c>
      <c r="K118" s="3">
        <v>7801.0</v>
      </c>
      <c r="L118" s="16">
        <f t="shared" si="2"/>
        <v>0.02043576924</v>
      </c>
      <c r="M118" s="17"/>
    </row>
    <row r="119" ht="19.5" customHeight="1">
      <c r="A119" s="7" t="s">
        <v>200</v>
      </c>
      <c r="B119" s="8" t="s">
        <v>18</v>
      </c>
      <c r="C119" s="33" t="s">
        <v>201</v>
      </c>
      <c r="D119" s="19"/>
      <c r="E119" s="11" t="s">
        <v>15</v>
      </c>
      <c r="F119" s="31">
        <v>1198900.0</v>
      </c>
      <c r="G119" s="21">
        <v>78.1</v>
      </c>
      <c r="H119" s="14">
        <f t="shared" si="1"/>
        <v>15350.83227</v>
      </c>
      <c r="I119" s="15">
        <v>48.2029588044975</v>
      </c>
      <c r="J119" s="18">
        <v>16.3908099043862</v>
      </c>
      <c r="K119" s="3">
        <v>7801.0</v>
      </c>
      <c r="L119" s="16">
        <f t="shared" si="2"/>
        <v>0.9678031363</v>
      </c>
      <c r="M119" s="17"/>
    </row>
    <row r="120" ht="19.5" customHeight="1">
      <c r="A120" s="7" t="s">
        <v>202</v>
      </c>
      <c r="B120" s="8" t="s">
        <v>18</v>
      </c>
      <c r="C120" s="34" t="s">
        <v>148</v>
      </c>
      <c r="D120" s="10"/>
      <c r="E120" s="11" t="s">
        <v>15</v>
      </c>
      <c r="F120" s="31">
        <v>868000.0</v>
      </c>
      <c r="G120" s="21">
        <v>110.24</v>
      </c>
      <c r="H120" s="14">
        <f t="shared" si="1"/>
        <v>7873.730044</v>
      </c>
      <c r="I120" s="15">
        <v>48.1855378142671</v>
      </c>
      <c r="J120" s="18">
        <v>16.414335684787</v>
      </c>
      <c r="K120" s="3">
        <v>7801.0</v>
      </c>
      <c r="L120" s="16">
        <f t="shared" si="2"/>
        <v>0.009323169278</v>
      </c>
      <c r="M120" s="17"/>
    </row>
    <row r="121" ht="19.5" customHeight="1">
      <c r="A121" s="7" t="s">
        <v>203</v>
      </c>
      <c r="B121" s="8" t="s">
        <v>18</v>
      </c>
      <c r="C121" s="34" t="s">
        <v>204</v>
      </c>
      <c r="D121" s="10"/>
      <c r="E121" s="11" t="s">
        <v>15</v>
      </c>
      <c r="F121" s="31">
        <v>370000.0</v>
      </c>
      <c r="G121" s="21">
        <v>71.0</v>
      </c>
      <c r="H121" s="14">
        <f t="shared" si="1"/>
        <v>5211.267606</v>
      </c>
      <c r="I121" s="15">
        <v>48.1993218573737</v>
      </c>
      <c r="J121" s="18">
        <v>16.4036575117754</v>
      </c>
      <c r="K121" s="3">
        <v>7801.0</v>
      </c>
      <c r="L121" s="16">
        <f t="shared" si="2"/>
        <v>-0.3319744128</v>
      </c>
      <c r="M121" s="17"/>
    </row>
    <row r="122" ht="19.5" customHeight="1">
      <c r="A122" s="7" t="s">
        <v>205</v>
      </c>
      <c r="B122" s="8" t="s">
        <v>20</v>
      </c>
      <c r="C122" s="29" t="s">
        <v>206</v>
      </c>
      <c r="D122" s="10"/>
      <c r="E122" s="11" t="s">
        <v>15</v>
      </c>
      <c r="F122" s="43">
        <v>349000.0</v>
      </c>
      <c r="G122" s="44">
        <v>45.35</v>
      </c>
      <c r="H122" s="14">
        <f t="shared" si="1"/>
        <v>7695.70011</v>
      </c>
      <c r="I122" s="15">
        <v>48.1861819995552</v>
      </c>
      <c r="J122" s="18">
        <v>16.3717865136223</v>
      </c>
      <c r="K122" s="3">
        <v>10769.0</v>
      </c>
      <c r="L122" s="16">
        <f t="shared" si="2"/>
        <v>-0.2853839623</v>
      </c>
      <c r="M122" s="17"/>
    </row>
    <row r="123" ht="19.5" customHeight="1">
      <c r="A123" s="7" t="s">
        <v>207</v>
      </c>
      <c r="B123" s="8" t="s">
        <v>20</v>
      </c>
      <c r="C123" s="36" t="s">
        <v>206</v>
      </c>
      <c r="D123" s="10"/>
      <c r="E123" s="11" t="s">
        <v>15</v>
      </c>
      <c r="F123" s="43">
        <v>1550000.0</v>
      </c>
      <c r="G123" s="44">
        <v>141.5</v>
      </c>
      <c r="H123" s="14">
        <f t="shared" si="1"/>
        <v>10954.0636</v>
      </c>
      <c r="I123" s="24">
        <v>48.1861819995552</v>
      </c>
      <c r="J123" s="18">
        <v>16.3717865136223</v>
      </c>
      <c r="K123" s="3">
        <v>10769.0</v>
      </c>
      <c r="L123" s="16">
        <f t="shared" si="2"/>
        <v>0.01718484578</v>
      </c>
      <c r="M123" s="17"/>
    </row>
    <row r="124" ht="19.5" customHeight="1">
      <c r="A124" s="7" t="s">
        <v>208</v>
      </c>
      <c r="B124" s="8" t="s">
        <v>20</v>
      </c>
      <c r="C124" s="33" t="s">
        <v>209</v>
      </c>
      <c r="D124" s="10"/>
      <c r="E124" s="11" t="s">
        <v>15</v>
      </c>
      <c r="F124" s="43">
        <v>315000.0</v>
      </c>
      <c r="G124" s="44">
        <v>48.0</v>
      </c>
      <c r="H124" s="14">
        <f t="shared" si="1"/>
        <v>6562.5</v>
      </c>
      <c r="I124" s="15">
        <v>48.1900624446864</v>
      </c>
      <c r="J124" s="18">
        <v>16.3701410964338</v>
      </c>
      <c r="K124" s="3">
        <v>10769.0</v>
      </c>
      <c r="L124" s="16">
        <f t="shared" si="2"/>
        <v>-0.3906119417</v>
      </c>
      <c r="M124" s="17"/>
    </row>
    <row r="125" ht="19.5" customHeight="1">
      <c r="A125" s="7" t="s">
        <v>210</v>
      </c>
      <c r="B125" s="8" t="s">
        <v>20</v>
      </c>
      <c r="C125" s="34" t="s">
        <v>211</v>
      </c>
      <c r="D125" s="10"/>
      <c r="E125" s="11" t="s">
        <v>15</v>
      </c>
      <c r="F125" s="31">
        <v>1279000.0</v>
      </c>
      <c r="G125" s="44">
        <v>98.38</v>
      </c>
      <c r="H125" s="14">
        <f t="shared" si="1"/>
        <v>13000.60988</v>
      </c>
      <c r="I125" s="15">
        <v>48.1905922755921</v>
      </c>
      <c r="J125" s="18">
        <v>16.3664153829398</v>
      </c>
      <c r="K125" s="3">
        <v>10769.0</v>
      </c>
      <c r="L125" s="16">
        <f t="shared" si="2"/>
        <v>0.207225358</v>
      </c>
      <c r="M125" s="17"/>
    </row>
    <row r="126" ht="19.5" customHeight="1">
      <c r="A126" s="7" t="s">
        <v>212</v>
      </c>
      <c r="B126" s="8" t="s">
        <v>20</v>
      </c>
      <c r="C126" s="35" t="s">
        <v>211</v>
      </c>
      <c r="D126" s="10"/>
      <c r="E126" s="11" t="s">
        <v>15</v>
      </c>
      <c r="F126" s="31">
        <v>1127000.0</v>
      </c>
      <c r="G126" s="44">
        <v>85.11</v>
      </c>
      <c r="H126" s="14">
        <f t="shared" si="1"/>
        <v>13241.68723</v>
      </c>
      <c r="I126" s="24">
        <v>48.1905922755921</v>
      </c>
      <c r="J126" s="18">
        <v>16.3664153829398</v>
      </c>
      <c r="K126" s="3">
        <v>10769.0</v>
      </c>
      <c r="L126" s="16">
        <f t="shared" si="2"/>
        <v>0.2296115914</v>
      </c>
      <c r="M126" s="17"/>
    </row>
    <row r="127" ht="19.5" customHeight="1">
      <c r="A127" s="7" t="s">
        <v>213</v>
      </c>
      <c r="B127" s="8" t="s">
        <v>20</v>
      </c>
      <c r="C127" s="45" t="s">
        <v>211</v>
      </c>
      <c r="D127" s="10"/>
      <c r="E127" s="11" t="s">
        <v>15</v>
      </c>
      <c r="F127" s="31">
        <v>1696000.0</v>
      </c>
      <c r="G127" s="44">
        <v>118.4</v>
      </c>
      <c r="H127" s="14">
        <f t="shared" si="1"/>
        <v>14324.32432</v>
      </c>
      <c r="I127" s="24">
        <v>48.1905922755921</v>
      </c>
      <c r="J127" s="18">
        <v>16.3664153829398</v>
      </c>
      <c r="K127" s="3">
        <v>10769.0</v>
      </c>
      <c r="L127" s="16">
        <f t="shared" si="2"/>
        <v>0.3301443332</v>
      </c>
      <c r="M127" s="17"/>
    </row>
    <row r="128" ht="19.5" customHeight="1">
      <c r="A128" s="7" t="s">
        <v>214</v>
      </c>
      <c r="B128" s="8" t="s">
        <v>20</v>
      </c>
      <c r="C128" s="35" t="s">
        <v>211</v>
      </c>
      <c r="D128" s="10"/>
      <c r="E128" s="11" t="s">
        <v>15</v>
      </c>
      <c r="F128" s="31">
        <v>2339000.0</v>
      </c>
      <c r="G128" s="44">
        <v>189.88</v>
      </c>
      <c r="H128" s="14">
        <f t="shared" si="1"/>
        <v>12318.3063</v>
      </c>
      <c r="I128" s="24">
        <v>48.1905922755921</v>
      </c>
      <c r="J128" s="18">
        <v>16.3664153829398</v>
      </c>
      <c r="K128" s="3">
        <v>10769.0</v>
      </c>
      <c r="L128" s="16">
        <f t="shared" si="2"/>
        <v>0.1438672392</v>
      </c>
      <c r="M128" s="17"/>
    </row>
    <row r="129" ht="19.5" customHeight="1">
      <c r="A129" s="7" t="s">
        <v>215</v>
      </c>
      <c r="B129" s="8" t="s">
        <v>20</v>
      </c>
      <c r="C129" s="36" t="s">
        <v>216</v>
      </c>
      <c r="D129" s="10"/>
      <c r="E129" s="11" t="s">
        <v>15</v>
      </c>
      <c r="F129" s="31">
        <v>479000.0</v>
      </c>
      <c r="G129" s="44">
        <v>49.0</v>
      </c>
      <c r="H129" s="14">
        <f t="shared" si="1"/>
        <v>9775.510204</v>
      </c>
      <c r="I129" s="15">
        <v>48.1965884661492</v>
      </c>
      <c r="J129" s="18">
        <v>16.3600165271166</v>
      </c>
      <c r="K129" s="3">
        <v>10769.0</v>
      </c>
      <c r="L129" s="16">
        <f t="shared" si="2"/>
        <v>-0.09225460079</v>
      </c>
      <c r="M129" s="17"/>
    </row>
    <row r="130" ht="19.5" customHeight="1">
      <c r="A130" s="7" t="s">
        <v>217</v>
      </c>
      <c r="B130" s="8" t="s">
        <v>20</v>
      </c>
      <c r="C130" s="36" t="s">
        <v>216</v>
      </c>
      <c r="D130" s="10"/>
      <c r="E130" s="11" t="s">
        <v>15</v>
      </c>
      <c r="F130" s="46">
        <v>667000.0</v>
      </c>
      <c r="G130" s="44">
        <v>63.0</v>
      </c>
      <c r="H130" s="14">
        <f t="shared" si="1"/>
        <v>10587.30159</v>
      </c>
      <c r="I130" s="24">
        <v>48.1965884661492</v>
      </c>
      <c r="J130" s="18">
        <v>16.3600165271166</v>
      </c>
      <c r="K130" s="3">
        <v>10769.0</v>
      </c>
      <c r="L130" s="16">
        <f t="shared" si="2"/>
        <v>-0.01687235702</v>
      </c>
      <c r="M130" s="17"/>
    </row>
    <row r="131" ht="19.5" customHeight="1">
      <c r="A131" s="7" t="s">
        <v>218</v>
      </c>
      <c r="B131" s="8" t="s">
        <v>20</v>
      </c>
      <c r="C131" s="36" t="s">
        <v>216</v>
      </c>
      <c r="D131" s="19"/>
      <c r="E131" s="11" t="s">
        <v>15</v>
      </c>
      <c r="F131" s="30">
        <v>3739000.0</v>
      </c>
      <c r="G131" s="44">
        <v>171.68</v>
      </c>
      <c r="H131" s="14">
        <f t="shared" si="1"/>
        <v>21778.89096</v>
      </c>
      <c r="I131" s="24">
        <v>48.1965884661492</v>
      </c>
      <c r="J131" s="18">
        <v>16.3600165271166</v>
      </c>
      <c r="K131" s="3">
        <v>10769.0</v>
      </c>
      <c r="L131" s="16">
        <f t="shared" si="2"/>
        <v>1.022368926</v>
      </c>
      <c r="M131" s="17"/>
    </row>
    <row r="132" ht="19.5" customHeight="1">
      <c r="A132" s="7" t="s">
        <v>219</v>
      </c>
      <c r="B132" s="8" t="s">
        <v>20</v>
      </c>
      <c r="C132" s="36" t="s">
        <v>216</v>
      </c>
      <c r="D132" s="19"/>
      <c r="E132" s="11" t="s">
        <v>15</v>
      </c>
      <c r="F132" s="31">
        <v>545000.0</v>
      </c>
      <c r="G132" s="44">
        <v>72.06</v>
      </c>
      <c r="H132" s="14">
        <f t="shared" si="1"/>
        <v>7563.141826</v>
      </c>
      <c r="I132" s="24">
        <v>48.1965884661492</v>
      </c>
      <c r="J132" s="18">
        <v>16.3600165271166</v>
      </c>
      <c r="K132" s="3">
        <v>10769.0</v>
      </c>
      <c r="L132" s="16">
        <f t="shared" si="2"/>
        <v>-0.2976932096</v>
      </c>
      <c r="M132" s="17"/>
    </row>
    <row r="133" ht="19.5" customHeight="1">
      <c r="A133" s="7" t="s">
        <v>220</v>
      </c>
      <c r="B133" s="8" t="s">
        <v>20</v>
      </c>
      <c r="C133" s="33" t="s">
        <v>211</v>
      </c>
      <c r="D133" s="19"/>
      <c r="E133" s="11" t="s">
        <v>15</v>
      </c>
      <c r="F133" s="31">
        <v>529000.0</v>
      </c>
      <c r="G133" s="44">
        <v>47.56</v>
      </c>
      <c r="H133" s="14">
        <f t="shared" si="1"/>
        <v>11122.79226</v>
      </c>
      <c r="I133" s="24">
        <v>48.1905922755921</v>
      </c>
      <c r="J133" s="18">
        <v>16.3664153829398</v>
      </c>
      <c r="K133" s="3">
        <v>10769.0</v>
      </c>
      <c r="L133" s="16">
        <f t="shared" si="2"/>
        <v>0.03285284264</v>
      </c>
      <c r="M133" s="17"/>
    </row>
    <row r="134" ht="19.5" customHeight="1">
      <c r="A134" s="7" t="s">
        <v>221</v>
      </c>
      <c r="B134" s="8" t="s">
        <v>20</v>
      </c>
      <c r="C134" s="33" t="s">
        <v>222</v>
      </c>
      <c r="D134" s="10"/>
      <c r="E134" s="11" t="s">
        <v>15</v>
      </c>
      <c r="F134" s="31">
        <v>512000.0</v>
      </c>
      <c r="G134" s="44">
        <v>113.5</v>
      </c>
      <c r="H134" s="14">
        <f t="shared" si="1"/>
        <v>4511.013216</v>
      </c>
      <c r="I134" s="15">
        <v>48.1979486200432</v>
      </c>
      <c r="J134" s="18">
        <v>16.3620855391799</v>
      </c>
      <c r="K134" s="3">
        <v>10769.0</v>
      </c>
      <c r="L134" s="16">
        <f t="shared" si="2"/>
        <v>-0.5811112252</v>
      </c>
      <c r="M134" s="17"/>
    </row>
    <row r="135" ht="19.5" customHeight="1">
      <c r="A135" s="7" t="s">
        <v>223</v>
      </c>
      <c r="B135" s="8" t="s">
        <v>20</v>
      </c>
      <c r="C135" s="33" t="s">
        <v>224</v>
      </c>
      <c r="D135" s="19"/>
      <c r="E135" s="11" t="s">
        <v>15</v>
      </c>
      <c r="F135" s="31">
        <v>1598000.0</v>
      </c>
      <c r="G135" s="44">
        <v>118.0</v>
      </c>
      <c r="H135" s="14">
        <f t="shared" si="1"/>
        <v>13542.37288</v>
      </c>
      <c r="I135" s="15">
        <v>48.1910035888724</v>
      </c>
      <c r="J135" s="18">
        <v>16.3635535559517</v>
      </c>
      <c r="K135" s="3">
        <v>10769.0</v>
      </c>
      <c r="L135" s="16">
        <f t="shared" si="2"/>
        <v>0.2575330004</v>
      </c>
      <c r="M135" s="17"/>
    </row>
    <row r="136" ht="19.5" customHeight="1">
      <c r="A136" s="7" t="s">
        <v>225</v>
      </c>
      <c r="B136" s="8" t="s">
        <v>20</v>
      </c>
      <c r="C136" s="34" t="s">
        <v>226</v>
      </c>
      <c r="D136" s="10"/>
      <c r="E136" s="11" t="s">
        <v>15</v>
      </c>
      <c r="F136" s="31">
        <v>868000.0</v>
      </c>
      <c r="G136" s="44">
        <v>62.7</v>
      </c>
      <c r="H136" s="14">
        <f t="shared" si="1"/>
        <v>13843.70016</v>
      </c>
      <c r="I136" s="15">
        <v>48.193732075319</v>
      </c>
      <c r="J136" s="18">
        <v>16.3660315406105</v>
      </c>
      <c r="K136" s="3">
        <v>10769.0</v>
      </c>
      <c r="L136" s="16">
        <f t="shared" si="2"/>
        <v>0.2855139901</v>
      </c>
      <c r="M136" s="17"/>
    </row>
    <row r="137" ht="19.5" customHeight="1">
      <c r="A137" s="7" t="s">
        <v>227</v>
      </c>
      <c r="B137" s="8" t="s">
        <v>20</v>
      </c>
      <c r="C137" s="34" t="s">
        <v>228</v>
      </c>
      <c r="D137" s="10"/>
      <c r="E137" s="11" t="s">
        <v>15</v>
      </c>
      <c r="F137" s="31">
        <v>3800000.0</v>
      </c>
      <c r="G137" s="44">
        <v>247.7</v>
      </c>
      <c r="H137" s="14">
        <f t="shared" si="1"/>
        <v>15341.13847</v>
      </c>
      <c r="I137" s="15">
        <v>48.1952693739875</v>
      </c>
      <c r="J137" s="18">
        <v>16.3730198271166</v>
      </c>
      <c r="K137" s="3">
        <v>10769.0</v>
      </c>
      <c r="L137" s="16">
        <f t="shared" si="2"/>
        <v>0.4245648133</v>
      </c>
      <c r="M137" s="17"/>
    </row>
    <row r="138" ht="19.5" customHeight="1">
      <c r="A138" s="7" t="s">
        <v>229</v>
      </c>
      <c r="B138" s="8" t="s">
        <v>20</v>
      </c>
      <c r="C138" s="34" t="s">
        <v>226</v>
      </c>
      <c r="D138" s="10"/>
      <c r="E138" s="11" t="s">
        <v>15</v>
      </c>
      <c r="F138" s="31">
        <v>928000.0</v>
      </c>
      <c r="G138" s="44">
        <v>81.2</v>
      </c>
      <c r="H138" s="14">
        <f t="shared" si="1"/>
        <v>11428.57143</v>
      </c>
      <c r="I138" s="15">
        <v>48.1937535312916</v>
      </c>
      <c r="J138" s="18">
        <v>16.3660959136224</v>
      </c>
      <c r="K138" s="3">
        <v>10769.0</v>
      </c>
      <c r="L138" s="16">
        <f t="shared" si="2"/>
        <v>0.06124723081</v>
      </c>
      <c r="M138" s="17"/>
    </row>
    <row r="139" ht="19.5" customHeight="1">
      <c r="A139" s="7" t="s">
        <v>230</v>
      </c>
      <c r="B139" s="8" t="s">
        <v>20</v>
      </c>
      <c r="C139" s="36" t="s">
        <v>216</v>
      </c>
      <c r="D139" s="19"/>
      <c r="E139" s="11" t="s">
        <v>15</v>
      </c>
      <c r="F139" s="30">
        <v>3739000.0</v>
      </c>
      <c r="G139" s="44">
        <v>172.1</v>
      </c>
      <c r="H139" s="14">
        <f t="shared" si="1"/>
        <v>21725.74085</v>
      </c>
      <c r="I139" s="15">
        <v>48.1966170725159</v>
      </c>
      <c r="J139" s="18">
        <v>16.3600057982813</v>
      </c>
      <c r="K139" s="3">
        <v>10769.0</v>
      </c>
      <c r="L139" s="16">
        <f t="shared" si="2"/>
        <v>1.017433452</v>
      </c>
      <c r="M139" s="17"/>
    </row>
    <row r="140" ht="19.5" customHeight="1">
      <c r="A140" s="7" t="s">
        <v>231</v>
      </c>
      <c r="B140" s="8" t="s">
        <v>20</v>
      </c>
      <c r="C140" s="33" t="s">
        <v>216</v>
      </c>
      <c r="D140" s="10"/>
      <c r="E140" s="11" t="s">
        <v>15</v>
      </c>
      <c r="F140" s="30">
        <v>1184000.0</v>
      </c>
      <c r="G140" s="44">
        <v>76.36</v>
      </c>
      <c r="H140" s="14">
        <f t="shared" si="1"/>
        <v>15505.50026</v>
      </c>
      <c r="I140" s="15">
        <v>48.1966170725159</v>
      </c>
      <c r="J140" s="18">
        <v>16.3600057982813</v>
      </c>
      <c r="K140" s="3">
        <v>10769.0</v>
      </c>
      <c r="L140" s="16">
        <f t="shared" si="2"/>
        <v>0.4398273063</v>
      </c>
      <c r="M140" s="17"/>
    </row>
    <row r="141" ht="19.5" customHeight="1">
      <c r="A141" s="7" t="s">
        <v>232</v>
      </c>
      <c r="B141" s="8" t="s">
        <v>20</v>
      </c>
      <c r="C141" s="36" t="s">
        <v>216</v>
      </c>
      <c r="D141" s="10"/>
      <c r="E141" s="11" t="s">
        <v>15</v>
      </c>
      <c r="F141" s="30">
        <v>649000.0</v>
      </c>
      <c r="G141" s="44">
        <v>69.43</v>
      </c>
      <c r="H141" s="14">
        <f t="shared" si="1"/>
        <v>9347.544289</v>
      </c>
      <c r="I141" s="24">
        <v>48.1966170725159</v>
      </c>
      <c r="J141" s="18">
        <v>16.3600057982813</v>
      </c>
      <c r="K141" s="3">
        <v>10769.0</v>
      </c>
      <c r="L141" s="16">
        <f t="shared" si="2"/>
        <v>-0.1319951445</v>
      </c>
      <c r="M141" s="17"/>
    </row>
    <row r="142" ht="19.5" customHeight="1">
      <c r="A142" s="7" t="s">
        <v>233</v>
      </c>
      <c r="B142" s="8" t="s">
        <v>20</v>
      </c>
      <c r="C142" s="36" t="s">
        <v>216</v>
      </c>
      <c r="D142" s="19"/>
      <c r="E142" s="11" t="s">
        <v>15</v>
      </c>
      <c r="F142" s="31">
        <v>1109000.0</v>
      </c>
      <c r="G142" s="44">
        <v>77.79</v>
      </c>
      <c r="H142" s="14">
        <f t="shared" si="1"/>
        <v>14256.33115</v>
      </c>
      <c r="I142" s="24">
        <v>48.1966170725159</v>
      </c>
      <c r="J142" s="24">
        <v>16.3600057982813</v>
      </c>
      <c r="K142" s="3">
        <v>10769.0</v>
      </c>
      <c r="L142" s="16">
        <f t="shared" si="2"/>
        <v>0.3238305458</v>
      </c>
      <c r="M142" s="17"/>
    </row>
    <row r="143" ht="19.5" customHeight="1">
      <c r="A143" s="7" t="s">
        <v>234</v>
      </c>
      <c r="B143" s="8" t="s">
        <v>20</v>
      </c>
      <c r="C143" s="36" t="s">
        <v>216</v>
      </c>
      <c r="D143" s="10"/>
      <c r="E143" s="11" t="s">
        <v>15</v>
      </c>
      <c r="F143" s="31">
        <v>533000.0</v>
      </c>
      <c r="G143" s="44">
        <v>51.33</v>
      </c>
      <c r="H143" s="14">
        <f t="shared" si="1"/>
        <v>10383.79116</v>
      </c>
      <c r="I143" s="24">
        <v>48.1966170725159</v>
      </c>
      <c r="J143" s="18">
        <v>16.3600057982813</v>
      </c>
      <c r="K143" s="3">
        <v>10769.0</v>
      </c>
      <c r="L143" s="16">
        <f t="shared" si="2"/>
        <v>-0.03577015923</v>
      </c>
      <c r="M143" s="17"/>
    </row>
    <row r="144" ht="19.5" customHeight="1">
      <c r="A144" s="7" t="s">
        <v>235</v>
      </c>
      <c r="B144" s="8" t="s">
        <v>20</v>
      </c>
      <c r="C144" s="34" t="s">
        <v>206</v>
      </c>
      <c r="D144" s="10"/>
      <c r="E144" s="11" t="s">
        <v>15</v>
      </c>
      <c r="F144" s="30">
        <v>379000.0</v>
      </c>
      <c r="G144" s="44">
        <v>46.16</v>
      </c>
      <c r="H144" s="14">
        <f t="shared" si="1"/>
        <v>8210.571924</v>
      </c>
      <c r="I144" s="15">
        <v>48.1862320708538</v>
      </c>
      <c r="J144" s="18">
        <v>16.371775784787</v>
      </c>
      <c r="K144" s="3">
        <v>10769.0</v>
      </c>
      <c r="L144" s="16">
        <f t="shared" si="2"/>
        <v>-0.2375734122</v>
      </c>
      <c r="M144" s="17"/>
    </row>
    <row r="145" ht="19.5" customHeight="1">
      <c r="A145" s="7" t="s">
        <v>236</v>
      </c>
      <c r="B145" s="8" t="s">
        <v>20</v>
      </c>
      <c r="C145" s="35" t="s">
        <v>206</v>
      </c>
      <c r="D145" s="10"/>
      <c r="E145" s="11" t="s">
        <v>15</v>
      </c>
      <c r="F145" s="30">
        <v>379000.0</v>
      </c>
      <c r="G145" s="44">
        <v>57.5</v>
      </c>
      <c r="H145" s="14">
        <f t="shared" si="1"/>
        <v>6591.304348</v>
      </c>
      <c r="I145" s="24">
        <v>48.1862320708538</v>
      </c>
      <c r="J145" s="18">
        <v>16.371775784787</v>
      </c>
      <c r="K145" s="3">
        <v>10769.0</v>
      </c>
      <c r="L145" s="16">
        <f t="shared" si="2"/>
        <v>-0.3879371949</v>
      </c>
      <c r="M145" s="17"/>
    </row>
    <row r="146" ht="19.5" customHeight="1">
      <c r="A146" s="7" t="s">
        <v>237</v>
      </c>
      <c r="B146" s="8" t="s">
        <v>20</v>
      </c>
      <c r="C146" s="35" t="s">
        <v>206</v>
      </c>
      <c r="D146" s="10"/>
      <c r="E146" s="11" t="s">
        <v>15</v>
      </c>
      <c r="F146" s="30">
        <v>459000.0</v>
      </c>
      <c r="G146" s="44">
        <v>75.06</v>
      </c>
      <c r="H146" s="14">
        <f t="shared" si="1"/>
        <v>6115.107914</v>
      </c>
      <c r="I146" s="24">
        <v>48.1862320708538</v>
      </c>
      <c r="J146" s="18">
        <v>16.371775784787</v>
      </c>
      <c r="K146" s="3">
        <v>10769.0</v>
      </c>
      <c r="L146" s="16">
        <f t="shared" si="2"/>
        <v>-0.4321563828</v>
      </c>
      <c r="M146" s="17"/>
    </row>
    <row r="147" ht="19.5" customHeight="1">
      <c r="A147" s="7" t="s">
        <v>238</v>
      </c>
      <c r="B147" s="8" t="s">
        <v>20</v>
      </c>
      <c r="C147" s="33" t="s">
        <v>239</v>
      </c>
      <c r="D147" s="10"/>
      <c r="E147" s="11" t="s">
        <v>15</v>
      </c>
      <c r="F147" s="30">
        <v>375000.0</v>
      </c>
      <c r="G147" s="44">
        <v>68.48</v>
      </c>
      <c r="H147" s="14">
        <f t="shared" si="1"/>
        <v>5476.051402</v>
      </c>
      <c r="I147" s="15">
        <v>48.1906539278701</v>
      </c>
      <c r="J147" s="24">
        <v>16.3648546847871</v>
      </c>
      <c r="K147" s="3">
        <v>10769.0</v>
      </c>
      <c r="L147" s="16">
        <f t="shared" si="2"/>
        <v>-0.4914986162</v>
      </c>
      <c r="M147" s="17"/>
    </row>
    <row r="148" ht="19.5" customHeight="1">
      <c r="A148" s="7" t="s">
        <v>240</v>
      </c>
      <c r="B148" s="8" t="s">
        <v>20</v>
      </c>
      <c r="C148" s="33" t="s">
        <v>209</v>
      </c>
      <c r="D148" s="10"/>
      <c r="E148" s="11" t="s">
        <v>15</v>
      </c>
      <c r="F148" s="31">
        <v>315000.0</v>
      </c>
      <c r="G148" s="44">
        <v>48.0</v>
      </c>
      <c r="H148" s="14">
        <f t="shared" si="1"/>
        <v>6562.5</v>
      </c>
      <c r="I148" s="15">
        <v>48.190019529641</v>
      </c>
      <c r="J148" s="18">
        <v>16.3702591136224</v>
      </c>
      <c r="K148" s="3">
        <v>10769.0</v>
      </c>
      <c r="L148" s="16">
        <f t="shared" si="2"/>
        <v>-0.3906119417</v>
      </c>
      <c r="M148" s="17"/>
    </row>
    <row r="149" ht="19.5" customHeight="1">
      <c r="A149" s="7" t="s">
        <v>241</v>
      </c>
      <c r="B149" s="8" t="s">
        <v>20</v>
      </c>
      <c r="C149" s="33" t="s">
        <v>242</v>
      </c>
      <c r="D149" s="10"/>
      <c r="E149" s="11" t="s">
        <v>15</v>
      </c>
      <c r="F149" s="30">
        <v>570000.0</v>
      </c>
      <c r="G149" s="44">
        <v>80.1</v>
      </c>
      <c r="H149" s="14">
        <f t="shared" si="1"/>
        <v>7116.104869</v>
      </c>
      <c r="I149" s="15">
        <v>48.1905922755921</v>
      </c>
      <c r="J149" s="18">
        <v>16.3664690271164</v>
      </c>
      <c r="K149" s="3">
        <v>10769.0</v>
      </c>
      <c r="L149" s="16">
        <f t="shared" si="2"/>
        <v>-0.3392046737</v>
      </c>
      <c r="M149" s="17"/>
    </row>
    <row r="150" ht="19.5" customHeight="1">
      <c r="A150" s="7" t="s">
        <v>243</v>
      </c>
      <c r="B150" s="8" t="s">
        <v>20</v>
      </c>
      <c r="C150" s="33" t="s">
        <v>244</v>
      </c>
      <c r="D150" s="10"/>
      <c r="E150" s="11" t="s">
        <v>15</v>
      </c>
      <c r="F150" s="30">
        <v>348000.0</v>
      </c>
      <c r="G150" s="44">
        <v>88.53</v>
      </c>
      <c r="H150" s="14">
        <f t="shared" si="1"/>
        <v>3930.870891</v>
      </c>
      <c r="I150" s="15">
        <v>48.1885557974133</v>
      </c>
      <c r="J150" s="18">
        <v>16.3798361541044</v>
      </c>
      <c r="K150" s="3">
        <v>10769.0</v>
      </c>
      <c r="L150" s="16">
        <f t="shared" si="2"/>
        <v>-0.6349827383</v>
      </c>
      <c r="M150" s="17"/>
    </row>
    <row r="151" ht="19.5" customHeight="1">
      <c r="A151" s="7" t="s">
        <v>245</v>
      </c>
      <c r="B151" s="8" t="s">
        <v>20</v>
      </c>
      <c r="C151" s="33" t="s">
        <v>246</v>
      </c>
      <c r="D151" s="10"/>
      <c r="E151" s="11" t="s">
        <v>15</v>
      </c>
      <c r="F151" s="31">
        <v>595000.0</v>
      </c>
      <c r="G151" s="44">
        <v>90.0</v>
      </c>
      <c r="H151" s="14">
        <f t="shared" si="1"/>
        <v>6611.111111</v>
      </c>
      <c r="I151" s="15">
        <v>48.1914482966732</v>
      </c>
      <c r="J151" s="18">
        <v>16.3758557271165</v>
      </c>
      <c r="K151" s="3">
        <v>10769.0</v>
      </c>
      <c r="L151" s="16">
        <f t="shared" si="2"/>
        <v>-0.3860979561</v>
      </c>
      <c r="M151" s="17"/>
    </row>
    <row r="152" ht="19.5" customHeight="1">
      <c r="A152" s="7" t="s">
        <v>247</v>
      </c>
      <c r="B152" s="8" t="s">
        <v>20</v>
      </c>
      <c r="C152" s="34" t="s">
        <v>248</v>
      </c>
      <c r="D152" s="10"/>
      <c r="E152" s="11" t="s">
        <v>15</v>
      </c>
      <c r="F152" s="31">
        <v>479000.0</v>
      </c>
      <c r="G152" s="44">
        <v>80.0</v>
      </c>
      <c r="H152" s="14">
        <f t="shared" si="1"/>
        <v>5987.5</v>
      </c>
      <c r="I152" s="15">
        <v>48.1898264981064</v>
      </c>
      <c r="J152" s="18">
        <v>16.3709911406104</v>
      </c>
      <c r="K152" s="3">
        <v>10769.0</v>
      </c>
      <c r="L152" s="16">
        <f t="shared" si="2"/>
        <v>-0.444005943</v>
      </c>
      <c r="M152" s="17"/>
    </row>
    <row r="153" ht="19.5" customHeight="1">
      <c r="A153" s="7" t="s">
        <v>249</v>
      </c>
      <c r="B153" s="8" t="s">
        <v>20</v>
      </c>
      <c r="C153" s="36" t="s">
        <v>206</v>
      </c>
      <c r="D153" s="10"/>
      <c r="E153" s="11" t="s">
        <v>15</v>
      </c>
      <c r="F153" s="31">
        <v>990000.0</v>
      </c>
      <c r="G153" s="44">
        <v>94.61</v>
      </c>
      <c r="H153" s="14">
        <f t="shared" si="1"/>
        <v>10464.01015</v>
      </c>
      <c r="I153" s="24">
        <v>48.1862320708538</v>
      </c>
      <c r="J153" s="18">
        <v>16.371775784787</v>
      </c>
      <c r="K153" s="3">
        <v>10769.0</v>
      </c>
      <c r="L153" s="16">
        <f t="shared" si="2"/>
        <v>-0.02832109324</v>
      </c>
      <c r="M153" s="17"/>
    </row>
    <row r="154" ht="19.5" customHeight="1">
      <c r="A154" s="7" t="s">
        <v>250</v>
      </c>
      <c r="B154" s="8" t="s">
        <v>20</v>
      </c>
      <c r="C154" s="36" t="s">
        <v>206</v>
      </c>
      <c r="D154" s="19"/>
      <c r="E154" s="11" t="s">
        <v>15</v>
      </c>
      <c r="F154" s="30">
        <v>750000.0</v>
      </c>
      <c r="G154" s="44">
        <v>77.44</v>
      </c>
      <c r="H154" s="14">
        <f t="shared" si="1"/>
        <v>9684.917355</v>
      </c>
      <c r="I154" s="24">
        <v>48.1862320708538</v>
      </c>
      <c r="J154" s="18">
        <v>16.371775784787</v>
      </c>
      <c r="K154" s="3">
        <v>10769.0</v>
      </c>
      <c r="L154" s="16">
        <f t="shared" si="2"/>
        <v>-0.1006669742</v>
      </c>
      <c r="M154" s="17"/>
    </row>
    <row r="155" ht="19.5" customHeight="1">
      <c r="A155" s="7" t="s">
        <v>251</v>
      </c>
      <c r="B155" s="8" t="s">
        <v>20</v>
      </c>
      <c r="C155" s="36" t="s">
        <v>206</v>
      </c>
      <c r="D155" s="10"/>
      <c r="E155" s="11" t="s">
        <v>15</v>
      </c>
      <c r="F155" s="30">
        <v>829000.0</v>
      </c>
      <c r="G155" s="44">
        <v>82.48</v>
      </c>
      <c r="H155" s="14">
        <f t="shared" si="1"/>
        <v>10050.92144</v>
      </c>
      <c r="I155" s="24">
        <v>48.1862320708538</v>
      </c>
      <c r="J155" s="18">
        <v>16.371775784787</v>
      </c>
      <c r="K155" s="3">
        <v>10769.0</v>
      </c>
      <c r="L155" s="16">
        <f t="shared" si="2"/>
        <v>-0.06668015271</v>
      </c>
      <c r="M155" s="17"/>
    </row>
    <row r="156" ht="19.5" customHeight="1">
      <c r="A156" s="7" t="s">
        <v>252</v>
      </c>
      <c r="B156" s="8" t="s">
        <v>20</v>
      </c>
      <c r="C156" s="36" t="s">
        <v>206</v>
      </c>
      <c r="D156" s="19"/>
      <c r="E156" s="11" t="s">
        <v>15</v>
      </c>
      <c r="F156" s="30">
        <v>499000.0</v>
      </c>
      <c r="G156" s="44">
        <v>56.18</v>
      </c>
      <c r="H156" s="14">
        <f t="shared" si="1"/>
        <v>8882.164471</v>
      </c>
      <c r="I156" s="24">
        <v>48.1862320708538</v>
      </c>
      <c r="J156" s="18">
        <v>16.371775784787</v>
      </c>
      <c r="K156" s="3">
        <v>10769.0</v>
      </c>
      <c r="L156" s="16">
        <f t="shared" si="2"/>
        <v>-0.1752099107</v>
      </c>
      <c r="M156" s="17"/>
    </row>
    <row r="157" ht="19.5" customHeight="1">
      <c r="A157" s="7" t="s">
        <v>253</v>
      </c>
      <c r="B157" s="8" t="s">
        <v>20</v>
      </c>
      <c r="C157" s="36" t="s">
        <v>206</v>
      </c>
      <c r="D157" s="19"/>
      <c r="E157" s="11" t="s">
        <v>15</v>
      </c>
      <c r="F157" s="30">
        <v>725000.0</v>
      </c>
      <c r="G157" s="44">
        <v>81.18</v>
      </c>
      <c r="H157" s="14">
        <f t="shared" si="1"/>
        <v>8930.771126</v>
      </c>
      <c r="I157" s="24">
        <v>48.1862320708538</v>
      </c>
      <c r="J157" s="18">
        <v>16.371775784787</v>
      </c>
      <c r="K157" s="3">
        <v>10769.0</v>
      </c>
      <c r="L157" s="16">
        <f t="shared" si="2"/>
        <v>-0.1706963389</v>
      </c>
      <c r="M157" s="17"/>
    </row>
    <row r="158" ht="19.5" customHeight="1">
      <c r="A158" s="7" t="s">
        <v>254</v>
      </c>
      <c r="B158" s="8" t="s">
        <v>20</v>
      </c>
      <c r="C158" s="36" t="s">
        <v>216</v>
      </c>
      <c r="D158" s="10"/>
      <c r="E158" s="11" t="s">
        <v>15</v>
      </c>
      <c r="F158" s="30">
        <v>538000.0</v>
      </c>
      <c r="G158" s="44">
        <v>67.67</v>
      </c>
      <c r="H158" s="14">
        <f t="shared" si="1"/>
        <v>7950.347274</v>
      </c>
      <c r="I158" s="18">
        <v>48.1966170725159</v>
      </c>
      <c r="J158" s="24">
        <v>16.3600057982813</v>
      </c>
      <c r="K158" s="3">
        <v>10769.0</v>
      </c>
      <c r="L158" s="16">
        <f t="shared" si="2"/>
        <v>-0.2617376476</v>
      </c>
      <c r="M158" s="17"/>
    </row>
    <row r="159" ht="19.5" customHeight="1">
      <c r="A159" s="7" t="s">
        <v>255</v>
      </c>
      <c r="B159" s="8" t="s">
        <v>20</v>
      </c>
      <c r="C159" s="36" t="s">
        <v>216</v>
      </c>
      <c r="D159" s="10"/>
      <c r="E159" s="11" t="s">
        <v>15</v>
      </c>
      <c r="F159" s="30">
        <v>489000.0</v>
      </c>
      <c r="G159" s="44">
        <v>51.19</v>
      </c>
      <c r="H159" s="14">
        <f t="shared" si="1"/>
        <v>9552.647001</v>
      </c>
      <c r="I159" s="18">
        <v>48.1966170725159</v>
      </c>
      <c r="J159" s="24">
        <v>16.3600057982813</v>
      </c>
      <c r="K159" s="3">
        <v>10769.0</v>
      </c>
      <c r="L159" s="16">
        <f t="shared" si="2"/>
        <v>-0.1129494845</v>
      </c>
      <c r="M159" s="17"/>
    </row>
    <row r="160" ht="19.5" customHeight="1">
      <c r="A160" s="7" t="s">
        <v>256</v>
      </c>
      <c r="B160" s="8" t="s">
        <v>20</v>
      </c>
      <c r="C160" s="36" t="s">
        <v>216</v>
      </c>
      <c r="D160" s="10"/>
      <c r="E160" s="11" t="s">
        <v>15</v>
      </c>
      <c r="F160" s="30">
        <v>479000.0</v>
      </c>
      <c r="G160" s="21">
        <v>51.73</v>
      </c>
      <c r="H160" s="14">
        <f t="shared" si="1"/>
        <v>9259.617243</v>
      </c>
      <c r="I160" s="18">
        <v>48.1966170725159</v>
      </c>
      <c r="J160" s="24">
        <v>16.3600057982813</v>
      </c>
      <c r="K160" s="3">
        <v>10769.0</v>
      </c>
      <c r="L160" s="16">
        <f t="shared" si="2"/>
        <v>-0.1401599737</v>
      </c>
      <c r="M160" s="17"/>
    </row>
    <row r="161" ht="19.5" customHeight="1">
      <c r="A161" s="7" t="s">
        <v>257</v>
      </c>
      <c r="B161" s="8" t="s">
        <v>20</v>
      </c>
      <c r="C161" s="36" t="s">
        <v>216</v>
      </c>
      <c r="D161" s="10"/>
      <c r="E161" s="11" t="s">
        <v>15</v>
      </c>
      <c r="F161" s="30">
        <v>561000.0</v>
      </c>
      <c r="G161" s="21">
        <v>71.04</v>
      </c>
      <c r="H161" s="14">
        <f t="shared" si="1"/>
        <v>7896.959459</v>
      </c>
      <c r="I161" s="18">
        <v>48.1966170725159</v>
      </c>
      <c r="J161" s="24">
        <v>16.3600057982813</v>
      </c>
      <c r="K161" s="3">
        <v>10769.0</v>
      </c>
      <c r="L161" s="16">
        <f t="shared" si="2"/>
        <v>-0.2666951937</v>
      </c>
      <c r="M161" s="17"/>
    </row>
    <row r="162" ht="19.5" customHeight="1">
      <c r="A162" s="7" t="s">
        <v>258</v>
      </c>
      <c r="B162" s="8" t="s">
        <v>22</v>
      </c>
      <c r="C162" s="47" t="s">
        <v>259</v>
      </c>
      <c r="D162" s="10"/>
      <c r="E162" s="11" t="s">
        <v>15</v>
      </c>
      <c r="F162" s="31">
        <v>225000.0</v>
      </c>
      <c r="G162" s="21">
        <v>36.95</v>
      </c>
      <c r="H162" s="14">
        <f t="shared" si="1"/>
        <v>6089.309878</v>
      </c>
      <c r="I162" s="15">
        <v>48.186206699476</v>
      </c>
      <c r="J162" s="18">
        <v>16.3487401695235</v>
      </c>
      <c r="K162" s="3">
        <v>6124.0</v>
      </c>
      <c r="L162" s="16">
        <f t="shared" si="2"/>
        <v>-0.005664618188</v>
      </c>
      <c r="M162" s="17"/>
    </row>
    <row r="163" ht="19.5" customHeight="1">
      <c r="A163" s="7" t="s">
        <v>260</v>
      </c>
      <c r="B163" s="8" t="s">
        <v>22</v>
      </c>
      <c r="C163" s="47" t="s">
        <v>259</v>
      </c>
      <c r="D163" s="10"/>
      <c r="E163" s="11" t="s">
        <v>15</v>
      </c>
      <c r="F163" s="31">
        <v>329000.0</v>
      </c>
      <c r="G163" s="21">
        <v>54.11</v>
      </c>
      <c r="H163" s="14">
        <f t="shared" si="1"/>
        <v>6080.206986</v>
      </c>
      <c r="I163" s="24">
        <v>48.186206699476</v>
      </c>
      <c r="J163" s="18">
        <v>16.3487401695235</v>
      </c>
      <c r="K163" s="3">
        <v>6124.0</v>
      </c>
      <c r="L163" s="16">
        <f t="shared" si="2"/>
        <v>-0.007151047392</v>
      </c>
      <c r="M163" s="17"/>
    </row>
    <row r="164" ht="19.5" customHeight="1">
      <c r="A164" s="7" t="s">
        <v>261</v>
      </c>
      <c r="B164" s="8" t="s">
        <v>22</v>
      </c>
      <c r="C164" s="33" t="s">
        <v>262</v>
      </c>
      <c r="D164" s="10"/>
      <c r="E164" s="11" t="s">
        <v>15</v>
      </c>
      <c r="F164" s="30">
        <v>645000.0</v>
      </c>
      <c r="G164" s="21">
        <v>104.3</v>
      </c>
      <c r="H164" s="14">
        <f t="shared" si="1"/>
        <v>6184.084372</v>
      </c>
      <c r="I164" s="15">
        <v>48.1841394128195</v>
      </c>
      <c r="J164" s="18">
        <v>16.3630095966366</v>
      </c>
      <c r="K164" s="3">
        <v>6124.0</v>
      </c>
      <c r="L164" s="16">
        <f t="shared" si="2"/>
        <v>0.009811295233</v>
      </c>
      <c r="M164" s="17"/>
    </row>
    <row r="165" ht="19.5" customHeight="1">
      <c r="A165" s="7" t="s">
        <v>263</v>
      </c>
      <c r="B165" s="8" t="s">
        <v>22</v>
      </c>
      <c r="C165" s="34" t="s">
        <v>264</v>
      </c>
      <c r="D165" s="10"/>
      <c r="E165" s="11" t="s">
        <v>15</v>
      </c>
      <c r="F165" s="31">
        <v>350000.0</v>
      </c>
      <c r="G165" s="21">
        <v>54.55</v>
      </c>
      <c r="H165" s="14">
        <f t="shared" si="1"/>
        <v>6416.131989</v>
      </c>
      <c r="I165" s="15">
        <v>48.1878518055452</v>
      </c>
      <c r="J165" s="18">
        <v>16.3593343984893</v>
      </c>
      <c r="K165" s="3">
        <v>6124.0</v>
      </c>
      <c r="L165" s="16">
        <f t="shared" si="2"/>
        <v>0.04770280683</v>
      </c>
      <c r="M165" s="17"/>
    </row>
    <row r="166" ht="19.5" customHeight="1">
      <c r="A166" s="7" t="s">
        <v>265</v>
      </c>
      <c r="B166" s="8" t="s">
        <v>22</v>
      </c>
      <c r="C166" s="33" t="s">
        <v>266</v>
      </c>
      <c r="D166" s="10"/>
      <c r="E166" s="11" t="s">
        <v>15</v>
      </c>
      <c r="F166" s="31">
        <v>299000.0</v>
      </c>
      <c r="G166" s="21">
        <v>53.0</v>
      </c>
      <c r="H166" s="14">
        <f t="shared" si="1"/>
        <v>5641.509434</v>
      </c>
      <c r="I166" s="15">
        <v>48.1865493847294</v>
      </c>
      <c r="J166" s="18">
        <v>16.3539999462058</v>
      </c>
      <c r="K166" s="3">
        <v>6124.0</v>
      </c>
      <c r="L166" s="16">
        <f t="shared" si="2"/>
        <v>-0.07878683312</v>
      </c>
      <c r="M166" s="17"/>
    </row>
    <row r="167" ht="19.5" customHeight="1">
      <c r="A167" s="7" t="s">
        <v>267</v>
      </c>
      <c r="B167" s="8" t="s">
        <v>22</v>
      </c>
      <c r="C167" s="33" t="s">
        <v>264</v>
      </c>
      <c r="D167" s="10"/>
      <c r="E167" s="11" t="s">
        <v>15</v>
      </c>
      <c r="F167" s="31">
        <v>360000.0</v>
      </c>
      <c r="G167" s="21">
        <v>51.65</v>
      </c>
      <c r="H167" s="14">
        <f t="shared" si="1"/>
        <v>6969.990319</v>
      </c>
      <c r="I167" s="24">
        <v>48.1878518055452</v>
      </c>
      <c r="J167" s="18">
        <v>16.3593343984893</v>
      </c>
      <c r="K167" s="3">
        <v>6124.0</v>
      </c>
      <c r="L167" s="16">
        <f t="shared" si="2"/>
        <v>0.1381434225</v>
      </c>
      <c r="M167" s="17"/>
    </row>
    <row r="168" ht="19.5" customHeight="1">
      <c r="A168" s="7" t="s">
        <v>268</v>
      </c>
      <c r="B168" s="8" t="s">
        <v>22</v>
      </c>
      <c r="C168" s="33" t="s">
        <v>269</v>
      </c>
      <c r="D168" s="10"/>
      <c r="E168" s="11" t="s">
        <v>15</v>
      </c>
      <c r="F168" s="31">
        <v>225000.0</v>
      </c>
      <c r="G168" s="13">
        <v>36.95</v>
      </c>
      <c r="H168" s="14">
        <f t="shared" si="1"/>
        <v>6089.309878</v>
      </c>
      <c r="I168" s="23">
        <v>48.1861923933862</v>
      </c>
      <c r="J168" s="18">
        <v>16.348718711981</v>
      </c>
      <c r="K168" s="3">
        <v>6124.0</v>
      </c>
      <c r="L168" s="16">
        <f t="shared" si="2"/>
        <v>-0.005664618188</v>
      </c>
      <c r="M168" s="17"/>
    </row>
    <row r="169" ht="19.5" customHeight="1">
      <c r="A169" s="7" t="s">
        <v>270</v>
      </c>
      <c r="B169" s="8" t="s">
        <v>22</v>
      </c>
      <c r="C169" s="34" t="s">
        <v>271</v>
      </c>
      <c r="D169" s="10"/>
      <c r="E169" s="11" t="s">
        <v>15</v>
      </c>
      <c r="F169" s="31">
        <v>225000.0</v>
      </c>
      <c r="G169" s="21">
        <v>42.1</v>
      </c>
      <c r="H169" s="14">
        <f t="shared" si="1"/>
        <v>5344.418052</v>
      </c>
      <c r="I169" s="15">
        <v>48.1871403023495</v>
      </c>
      <c r="J169" s="18">
        <v>16.3576327273253</v>
      </c>
      <c r="K169" s="3">
        <v>6124.0</v>
      </c>
      <c r="L169" s="16">
        <f t="shared" si="2"/>
        <v>-0.1272994689</v>
      </c>
      <c r="M169" s="17"/>
    </row>
    <row r="170" ht="19.5" customHeight="1">
      <c r="A170" s="7" t="s">
        <v>272</v>
      </c>
      <c r="B170" s="8" t="s">
        <v>22</v>
      </c>
      <c r="C170" s="34" t="s">
        <v>269</v>
      </c>
      <c r="D170" s="10"/>
      <c r="E170" s="11" t="s">
        <v>15</v>
      </c>
      <c r="F170" s="31">
        <v>225000.0</v>
      </c>
      <c r="G170" s="21">
        <v>39.95</v>
      </c>
      <c r="H170" s="14">
        <f t="shared" si="1"/>
        <v>5632.04005</v>
      </c>
      <c r="I170" s="15">
        <v>48.1861995464304</v>
      </c>
      <c r="J170" s="18">
        <v>16.3487508984892</v>
      </c>
      <c r="K170" s="3">
        <v>6124.0</v>
      </c>
      <c r="L170" s="16">
        <f t="shared" si="2"/>
        <v>-0.08033310744</v>
      </c>
      <c r="M170" s="17"/>
    </row>
    <row r="171" ht="19.5" customHeight="1">
      <c r="A171" s="7" t="s">
        <v>273</v>
      </c>
      <c r="B171" s="8" t="s">
        <v>22</v>
      </c>
      <c r="C171" s="35" t="s">
        <v>269</v>
      </c>
      <c r="D171" s="10"/>
      <c r="E171" s="11" t="s">
        <v>15</v>
      </c>
      <c r="F171" s="31">
        <v>329000.0</v>
      </c>
      <c r="G171" s="21">
        <v>54.2</v>
      </c>
      <c r="H171" s="14">
        <f t="shared" si="1"/>
        <v>6070.110701</v>
      </c>
      <c r="I171" s="24">
        <v>48.1861995464304</v>
      </c>
      <c r="J171" s="18">
        <v>16.3487508984892</v>
      </c>
      <c r="K171" s="3">
        <v>6124.0</v>
      </c>
      <c r="L171" s="16">
        <f t="shared" si="2"/>
        <v>-0.008799689564</v>
      </c>
      <c r="M171" s="17"/>
    </row>
    <row r="172" ht="19.5" customHeight="1">
      <c r="A172" s="7" t="s">
        <v>274</v>
      </c>
      <c r="B172" s="8" t="s">
        <v>22</v>
      </c>
      <c r="C172" s="34" t="s">
        <v>275</v>
      </c>
      <c r="D172" s="10"/>
      <c r="E172" s="11" t="s">
        <v>15</v>
      </c>
      <c r="F172" s="30">
        <v>227000.0</v>
      </c>
      <c r="G172" s="21">
        <v>47.3</v>
      </c>
      <c r="H172" s="14">
        <f t="shared" si="1"/>
        <v>4799.154334</v>
      </c>
      <c r="I172" s="15">
        <v>48.1836721281433</v>
      </c>
      <c r="J172" s="18">
        <v>16.363806369653</v>
      </c>
      <c r="K172" s="3">
        <v>6124.0</v>
      </c>
      <c r="L172" s="16">
        <f t="shared" si="2"/>
        <v>-0.2163366535</v>
      </c>
      <c r="M172" s="17"/>
    </row>
    <row r="173" ht="19.5" customHeight="1">
      <c r="A173" s="7" t="s">
        <v>276</v>
      </c>
      <c r="B173" s="8" t="s">
        <v>22</v>
      </c>
      <c r="C173" s="34" t="s">
        <v>277</v>
      </c>
      <c r="D173" s="10"/>
      <c r="E173" s="11" t="s">
        <v>15</v>
      </c>
      <c r="F173" s="31">
        <v>269890.0</v>
      </c>
      <c r="G173" s="21">
        <v>52.0</v>
      </c>
      <c r="H173" s="14">
        <f t="shared" si="1"/>
        <v>5190.192308</v>
      </c>
      <c r="I173" s="15">
        <v>48.1849233906216</v>
      </c>
      <c r="J173" s="18">
        <v>16.3589577561613</v>
      </c>
      <c r="K173" s="3">
        <v>6124.0</v>
      </c>
      <c r="L173" s="16">
        <f t="shared" si="2"/>
        <v>-0.152483294</v>
      </c>
      <c r="M173" s="17"/>
    </row>
    <row r="174" ht="19.5" customHeight="1">
      <c r="A174" s="7" t="s">
        <v>278</v>
      </c>
      <c r="B174" s="8" t="s">
        <v>22</v>
      </c>
      <c r="C174" s="34" t="s">
        <v>279</v>
      </c>
      <c r="D174" s="10"/>
      <c r="E174" s="11" t="s">
        <v>15</v>
      </c>
      <c r="F174" s="31">
        <v>549000.0</v>
      </c>
      <c r="G174" s="21">
        <v>109.1</v>
      </c>
      <c r="H174" s="14">
        <f t="shared" si="1"/>
        <v>5032.08066</v>
      </c>
      <c r="I174" s="15">
        <v>48.1824764186215</v>
      </c>
      <c r="J174" s="18">
        <v>16.360419698489</v>
      </c>
      <c r="K174" s="3">
        <v>6124.0</v>
      </c>
      <c r="L174" s="16">
        <f t="shared" si="2"/>
        <v>-0.1783016558</v>
      </c>
      <c r="M174" s="17"/>
    </row>
    <row r="175" ht="19.5" customHeight="1">
      <c r="A175" s="7" t="s">
        <v>280</v>
      </c>
      <c r="B175" s="8" t="s">
        <v>22</v>
      </c>
      <c r="C175" s="34" t="s">
        <v>269</v>
      </c>
      <c r="D175" s="10"/>
      <c r="E175" s="11" t="s">
        <v>15</v>
      </c>
      <c r="F175" s="31">
        <v>329000.0</v>
      </c>
      <c r="G175" s="21">
        <v>54.15</v>
      </c>
      <c r="H175" s="14">
        <f t="shared" si="1"/>
        <v>6075.715605</v>
      </c>
      <c r="I175" s="15">
        <v>48.1862424646746</v>
      </c>
      <c r="J175" s="18">
        <v>16.3487294408171</v>
      </c>
      <c r="K175" s="3">
        <v>6124.0</v>
      </c>
      <c r="L175" s="16">
        <f t="shared" si="2"/>
        <v>-0.007884453821</v>
      </c>
      <c r="M175" s="17"/>
    </row>
    <row r="176" ht="19.5" customHeight="1">
      <c r="A176" s="7" t="s">
        <v>281</v>
      </c>
      <c r="B176" s="48" t="s">
        <v>22</v>
      </c>
      <c r="C176" s="49" t="s">
        <v>282</v>
      </c>
      <c r="D176" s="50"/>
      <c r="E176" s="11" t="s">
        <v>15</v>
      </c>
      <c r="F176" s="51">
        <v>410000.0</v>
      </c>
      <c r="G176" s="15">
        <v>85.3</v>
      </c>
      <c r="H176" s="14">
        <f t="shared" si="1"/>
        <v>4806.565064</v>
      </c>
      <c r="I176" s="15">
        <v>48.1865055106183</v>
      </c>
      <c r="J176" s="18">
        <v>16.355864711981</v>
      </c>
      <c r="K176" s="3">
        <v>6124.0</v>
      </c>
      <c r="L176" s="16">
        <f t="shared" si="2"/>
        <v>-0.2151265407</v>
      </c>
      <c r="M176" s="17"/>
    </row>
    <row r="177" ht="19.5" customHeight="1">
      <c r="A177" s="7" t="s">
        <v>283</v>
      </c>
      <c r="B177" s="48" t="s">
        <v>22</v>
      </c>
      <c r="C177" s="49" t="s">
        <v>284</v>
      </c>
      <c r="D177" s="50"/>
      <c r="E177" s="11" t="s">
        <v>15</v>
      </c>
      <c r="F177" s="51">
        <v>475000.0</v>
      </c>
      <c r="G177" s="15">
        <v>70.53</v>
      </c>
      <c r="H177" s="14">
        <f t="shared" si="1"/>
        <v>6734.722813</v>
      </c>
      <c r="I177" s="15">
        <v>48.1921235804803</v>
      </c>
      <c r="J177" s="18">
        <v>16.3632741984894</v>
      </c>
      <c r="K177" s="3">
        <v>6124.0</v>
      </c>
      <c r="L177" s="16">
        <f t="shared" si="2"/>
        <v>0.09972612884</v>
      </c>
      <c r="M177" s="17"/>
    </row>
    <row r="178" ht="19.5" customHeight="1">
      <c r="A178" s="7" t="s">
        <v>285</v>
      </c>
      <c r="B178" s="48" t="s">
        <v>22</v>
      </c>
      <c r="C178" s="33" t="s">
        <v>286</v>
      </c>
      <c r="D178" s="50"/>
      <c r="E178" s="11" t="s">
        <v>15</v>
      </c>
      <c r="F178" s="51">
        <v>499000.0</v>
      </c>
      <c r="G178" s="15">
        <v>95.0</v>
      </c>
      <c r="H178" s="14">
        <f t="shared" si="1"/>
        <v>5252.631579</v>
      </c>
      <c r="I178" s="15">
        <v>48.1888695490125</v>
      </c>
      <c r="J178" s="18">
        <v>16.3589770561614</v>
      </c>
      <c r="K178" s="3">
        <v>6124.0</v>
      </c>
      <c r="L178" s="16">
        <f t="shared" si="2"/>
        <v>-0.1422874626</v>
      </c>
      <c r="M178" s="17"/>
    </row>
    <row r="179" ht="19.5" customHeight="1">
      <c r="A179" s="7" t="s">
        <v>287</v>
      </c>
      <c r="B179" s="48" t="s">
        <v>22</v>
      </c>
      <c r="C179" s="49" t="s">
        <v>288</v>
      </c>
      <c r="D179" s="50"/>
      <c r="E179" s="11" t="s">
        <v>15</v>
      </c>
      <c r="F179" s="51">
        <v>2350200.0</v>
      </c>
      <c r="G179" s="15">
        <v>179.1</v>
      </c>
      <c r="H179" s="14">
        <f t="shared" si="1"/>
        <v>13122.27806</v>
      </c>
      <c r="I179" s="15">
        <v>48.1950970819015</v>
      </c>
      <c r="J179" s="18">
        <v>16.3608517831452</v>
      </c>
      <c r="K179" s="3">
        <v>6124.0</v>
      </c>
      <c r="L179" s="16">
        <f t="shared" si="2"/>
        <v>1.142762583</v>
      </c>
      <c r="M179" s="17"/>
    </row>
    <row r="180" ht="19.5" customHeight="1">
      <c r="A180" s="7" t="s">
        <v>289</v>
      </c>
      <c r="B180" s="48" t="s">
        <v>22</v>
      </c>
      <c r="C180" s="45" t="s">
        <v>288</v>
      </c>
      <c r="D180" s="50"/>
      <c r="E180" s="11" t="s">
        <v>15</v>
      </c>
      <c r="F180" s="51">
        <v>1510200.0</v>
      </c>
      <c r="G180" s="15">
        <v>129.0</v>
      </c>
      <c r="H180" s="14">
        <f t="shared" si="1"/>
        <v>11706.97674</v>
      </c>
      <c r="I180" s="24">
        <v>48.1950970819015</v>
      </c>
      <c r="J180" s="18">
        <v>16.3608517831452</v>
      </c>
      <c r="K180" s="3">
        <v>6124.0</v>
      </c>
      <c r="L180" s="16">
        <f t="shared" si="2"/>
        <v>0.9116552489</v>
      </c>
      <c r="M180" s="17"/>
    </row>
    <row r="181" ht="19.5" customHeight="1">
      <c r="A181" s="7" t="s">
        <v>290</v>
      </c>
      <c r="B181" s="48" t="s">
        <v>22</v>
      </c>
      <c r="C181" s="36" t="s">
        <v>291</v>
      </c>
      <c r="D181" s="50"/>
      <c r="E181" s="11" t="s">
        <v>15</v>
      </c>
      <c r="F181" s="51">
        <v>115000.0</v>
      </c>
      <c r="G181" s="15">
        <v>35.0</v>
      </c>
      <c r="H181" s="14">
        <f t="shared" si="1"/>
        <v>3285.714286</v>
      </c>
      <c r="I181" s="15">
        <v>48.1840715395213</v>
      </c>
      <c r="J181" s="18">
        <v>16.353994640817</v>
      </c>
      <c r="K181" s="3">
        <v>6124.0</v>
      </c>
      <c r="L181" s="16">
        <f t="shared" si="2"/>
        <v>-0.4634692545</v>
      </c>
      <c r="M181" s="17"/>
    </row>
    <row r="182" ht="19.5" customHeight="1">
      <c r="A182" s="7" t="s">
        <v>292</v>
      </c>
      <c r="B182" s="48" t="s">
        <v>22</v>
      </c>
      <c r="C182" s="33" t="s">
        <v>291</v>
      </c>
      <c r="D182" s="50"/>
      <c r="E182" s="11" t="s">
        <v>15</v>
      </c>
      <c r="F182" s="52">
        <v>118000.0</v>
      </c>
      <c r="G182" s="15">
        <v>36.7</v>
      </c>
      <c r="H182" s="14">
        <f t="shared" si="1"/>
        <v>3215.258856</v>
      </c>
      <c r="I182" s="24">
        <v>48.1840715395213</v>
      </c>
      <c r="J182" s="18">
        <v>16.353994640817</v>
      </c>
      <c r="K182" s="3">
        <v>6124.0</v>
      </c>
      <c r="L182" s="16">
        <f t="shared" si="2"/>
        <v>-0.4749740602</v>
      </c>
      <c r="M182" s="17"/>
    </row>
    <row r="183" ht="19.5" customHeight="1">
      <c r="A183" s="7" t="s">
        <v>293</v>
      </c>
      <c r="B183" s="48" t="s">
        <v>22</v>
      </c>
      <c r="C183" s="49" t="s">
        <v>284</v>
      </c>
      <c r="D183" s="50"/>
      <c r="E183" s="11" t="s">
        <v>15</v>
      </c>
      <c r="F183" s="51">
        <v>598000.0</v>
      </c>
      <c r="G183" s="15">
        <v>80.2</v>
      </c>
      <c r="H183" s="14">
        <f t="shared" si="1"/>
        <v>7456.359102</v>
      </c>
      <c r="I183" s="24">
        <v>48.1921235804803</v>
      </c>
      <c r="J183" s="18">
        <v>16.3632741984894</v>
      </c>
      <c r="K183" s="3">
        <v>6124.0</v>
      </c>
      <c r="L183" s="16">
        <f t="shared" si="2"/>
        <v>0.2175635373</v>
      </c>
      <c r="M183" s="17"/>
    </row>
    <row r="184" ht="19.5" customHeight="1">
      <c r="A184" s="7" t="s">
        <v>294</v>
      </c>
      <c r="B184" s="48" t="s">
        <v>22</v>
      </c>
      <c r="C184" s="35" t="s">
        <v>284</v>
      </c>
      <c r="D184" s="50"/>
      <c r="E184" s="11" t="s">
        <v>15</v>
      </c>
      <c r="F184" s="30">
        <v>270000.0</v>
      </c>
      <c r="G184" s="15">
        <v>50.1</v>
      </c>
      <c r="H184" s="14">
        <f t="shared" si="1"/>
        <v>5389.221557</v>
      </c>
      <c r="I184" s="24">
        <v>48.1921235804803</v>
      </c>
      <c r="J184" s="18">
        <v>16.3632741984894</v>
      </c>
      <c r="K184" s="3">
        <v>6124.0</v>
      </c>
      <c r="L184" s="16">
        <f t="shared" si="2"/>
        <v>-0.1199834166</v>
      </c>
      <c r="M184" s="17"/>
    </row>
    <row r="185" ht="19.5" customHeight="1">
      <c r="A185" s="7" t="s">
        <v>295</v>
      </c>
      <c r="B185" s="48" t="s">
        <v>22</v>
      </c>
      <c r="C185" s="35" t="s">
        <v>284</v>
      </c>
      <c r="D185" s="50"/>
      <c r="E185" s="11" t="s">
        <v>15</v>
      </c>
      <c r="F185" s="30">
        <v>219000.0</v>
      </c>
      <c r="G185" s="15">
        <v>41.0</v>
      </c>
      <c r="H185" s="14">
        <f t="shared" si="1"/>
        <v>5341.463415</v>
      </c>
      <c r="I185" s="24">
        <v>48.1921235804803</v>
      </c>
      <c r="J185" s="18">
        <v>16.3632741984894</v>
      </c>
      <c r="K185" s="3">
        <v>6124.0</v>
      </c>
      <c r="L185" s="16">
        <f t="shared" si="2"/>
        <v>-0.1277819375</v>
      </c>
      <c r="M185" s="17"/>
    </row>
    <row r="186" ht="19.5" customHeight="1">
      <c r="A186" s="7" t="s">
        <v>296</v>
      </c>
      <c r="B186" s="48" t="s">
        <v>22</v>
      </c>
      <c r="C186" s="35" t="s">
        <v>279</v>
      </c>
      <c r="D186" s="50"/>
      <c r="E186" s="11" t="s">
        <v>15</v>
      </c>
      <c r="F186" s="51">
        <v>325000.0</v>
      </c>
      <c r="G186" s="15">
        <v>57.0</v>
      </c>
      <c r="H186" s="14">
        <f t="shared" si="1"/>
        <v>5701.754386</v>
      </c>
      <c r="I186" s="24">
        <v>48.1824764186215</v>
      </c>
      <c r="J186" s="18">
        <v>16.360419698489</v>
      </c>
      <c r="K186" s="3">
        <v>6124.0</v>
      </c>
      <c r="L186" s="16">
        <f t="shared" si="2"/>
        <v>-0.06894931647</v>
      </c>
      <c r="M186" s="17"/>
    </row>
    <row r="187" ht="19.5" customHeight="1">
      <c r="A187" s="7" t="s">
        <v>297</v>
      </c>
      <c r="B187" s="48" t="s">
        <v>22</v>
      </c>
      <c r="C187" s="35" t="s">
        <v>284</v>
      </c>
      <c r="D187" s="50"/>
      <c r="E187" s="11" t="s">
        <v>15</v>
      </c>
      <c r="F187" s="51">
        <v>298000.0</v>
      </c>
      <c r="G187" s="15">
        <v>41.0</v>
      </c>
      <c r="H187" s="14">
        <f t="shared" si="1"/>
        <v>7268.292683</v>
      </c>
      <c r="I187" s="24">
        <v>48.1921235804803</v>
      </c>
      <c r="J187" s="18">
        <v>16.3632741984894</v>
      </c>
      <c r="K187" s="3">
        <v>6124.0</v>
      </c>
      <c r="L187" s="16">
        <f t="shared" si="2"/>
        <v>0.1868538019</v>
      </c>
      <c r="M187" s="17"/>
    </row>
    <row r="188" ht="19.5" customHeight="1">
      <c r="A188" s="7" t="s">
        <v>298</v>
      </c>
      <c r="B188" s="48" t="s">
        <v>22</v>
      </c>
      <c r="C188" s="49" t="s">
        <v>299</v>
      </c>
      <c r="D188" s="50"/>
      <c r="E188" s="11" t="s">
        <v>15</v>
      </c>
      <c r="F188" s="51">
        <v>314900.0</v>
      </c>
      <c r="G188" s="15">
        <v>64.0</v>
      </c>
      <c r="H188" s="14">
        <f t="shared" si="1"/>
        <v>4920.3125</v>
      </c>
      <c r="I188" s="15">
        <v>48.1818822353872</v>
      </c>
      <c r="J188" s="18">
        <v>16.3597106543088</v>
      </c>
      <c r="K188" s="3">
        <v>6124.0</v>
      </c>
      <c r="L188" s="16">
        <f t="shared" si="2"/>
        <v>-0.1965524984</v>
      </c>
      <c r="M188" s="17"/>
    </row>
    <row r="189" ht="19.5" customHeight="1">
      <c r="A189" s="7" t="s">
        <v>300</v>
      </c>
      <c r="B189" s="48" t="s">
        <v>22</v>
      </c>
      <c r="C189" s="35" t="s">
        <v>299</v>
      </c>
      <c r="D189" s="50"/>
      <c r="E189" s="11" t="s">
        <v>15</v>
      </c>
      <c r="F189" s="51">
        <v>2995000.0</v>
      </c>
      <c r="G189" s="15">
        <v>184.0</v>
      </c>
      <c r="H189" s="14">
        <f t="shared" si="1"/>
        <v>16277.17391</v>
      </c>
      <c r="I189" s="24">
        <v>48.1818822353872</v>
      </c>
      <c r="J189" s="18">
        <v>16.3597106543088</v>
      </c>
      <c r="K189" s="3">
        <v>6124.0</v>
      </c>
      <c r="L189" s="16">
        <f t="shared" si="2"/>
        <v>1.65793173</v>
      </c>
      <c r="M189" s="17"/>
    </row>
    <row r="190" ht="19.5" customHeight="1">
      <c r="A190" s="7" t="s">
        <v>301</v>
      </c>
      <c r="B190" s="48" t="s">
        <v>22</v>
      </c>
      <c r="C190" s="35" t="s">
        <v>299</v>
      </c>
      <c r="D190" s="50"/>
      <c r="E190" s="11" t="s">
        <v>15</v>
      </c>
      <c r="F190" s="51">
        <v>563000.0</v>
      </c>
      <c r="G190" s="15">
        <v>91.0</v>
      </c>
      <c r="H190" s="14">
        <f t="shared" si="1"/>
        <v>6186.813187</v>
      </c>
      <c r="I190" s="24">
        <v>48.1818822353872</v>
      </c>
      <c r="J190" s="18">
        <v>16.3597106543088</v>
      </c>
      <c r="K190" s="3">
        <v>6124.0</v>
      </c>
      <c r="L190" s="16">
        <f t="shared" si="2"/>
        <v>0.01025688877</v>
      </c>
      <c r="M190" s="17"/>
    </row>
    <row r="191" ht="19.5" customHeight="1">
      <c r="A191" s="7" t="s">
        <v>302</v>
      </c>
      <c r="B191" s="48" t="s">
        <v>22</v>
      </c>
      <c r="C191" s="35" t="s">
        <v>288</v>
      </c>
      <c r="D191" s="50"/>
      <c r="E191" s="11" t="s">
        <v>15</v>
      </c>
      <c r="F191" s="30">
        <v>275000.0</v>
      </c>
      <c r="G191" s="15">
        <v>44.0</v>
      </c>
      <c r="H191" s="14">
        <f t="shared" si="1"/>
        <v>6250</v>
      </c>
      <c r="I191" s="24">
        <v>48.1950970819015</v>
      </c>
      <c r="J191" s="18">
        <v>16.3608517831452</v>
      </c>
      <c r="K191" s="3">
        <v>6124.0</v>
      </c>
      <c r="L191" s="16">
        <f t="shared" si="2"/>
        <v>0.02057478772</v>
      </c>
      <c r="M191" s="17"/>
    </row>
    <row r="192" ht="19.5" customHeight="1">
      <c r="A192" s="7" t="s">
        <v>303</v>
      </c>
      <c r="B192" s="48" t="s">
        <v>22</v>
      </c>
      <c r="C192" s="35" t="s">
        <v>288</v>
      </c>
      <c r="D192" s="50"/>
      <c r="E192" s="11" t="s">
        <v>15</v>
      </c>
      <c r="F192" s="51">
        <v>288000.0</v>
      </c>
      <c r="G192" s="15">
        <v>47.0</v>
      </c>
      <c r="H192" s="14">
        <f t="shared" si="1"/>
        <v>6127.659574</v>
      </c>
      <c r="I192" s="24">
        <v>48.1950970819015</v>
      </c>
      <c r="J192" s="18">
        <v>16.3608517831452</v>
      </c>
      <c r="K192" s="3">
        <v>6124.0</v>
      </c>
      <c r="L192" s="16">
        <f t="shared" si="2"/>
        <v>0.0005975791097</v>
      </c>
      <c r="M192" s="17"/>
    </row>
    <row r="193" ht="19.5" customHeight="1">
      <c r="A193" s="7" t="s">
        <v>304</v>
      </c>
      <c r="B193" s="48" t="s">
        <v>22</v>
      </c>
      <c r="C193" s="35" t="s">
        <v>299</v>
      </c>
      <c r="D193" s="50"/>
      <c r="E193" s="11" t="s">
        <v>15</v>
      </c>
      <c r="F193" s="51">
        <v>2995000.0</v>
      </c>
      <c r="G193" s="15">
        <v>184.7</v>
      </c>
      <c r="H193" s="14">
        <f t="shared" si="1"/>
        <v>16215.48457</v>
      </c>
      <c r="I193" s="24">
        <v>48.1818822353872</v>
      </c>
      <c r="J193" s="18">
        <v>16.3597106543088</v>
      </c>
      <c r="K193" s="3">
        <v>6124.0</v>
      </c>
      <c r="L193" s="16">
        <f t="shared" si="2"/>
        <v>1.647858356</v>
      </c>
      <c r="M193" s="17"/>
    </row>
    <row r="194" ht="19.5" customHeight="1">
      <c r="A194" s="7" t="s">
        <v>305</v>
      </c>
      <c r="B194" s="48" t="s">
        <v>22</v>
      </c>
      <c r="C194" s="36" t="s">
        <v>306</v>
      </c>
      <c r="D194" s="50"/>
      <c r="E194" s="11" t="s">
        <v>15</v>
      </c>
      <c r="F194" s="30">
        <v>249000.0</v>
      </c>
      <c r="G194" s="15">
        <v>44.0</v>
      </c>
      <c r="H194" s="14">
        <f t="shared" si="1"/>
        <v>5659.090909</v>
      </c>
      <c r="I194" s="15">
        <v>48.1867647976821</v>
      </c>
      <c r="J194" s="18">
        <v>16.3661097696532</v>
      </c>
      <c r="K194" s="3">
        <v>6124.0</v>
      </c>
      <c r="L194" s="16">
        <f t="shared" si="2"/>
        <v>-0.07591591948</v>
      </c>
      <c r="M194" s="17"/>
    </row>
    <row r="195" ht="19.5" customHeight="1">
      <c r="A195" s="7" t="s">
        <v>307</v>
      </c>
      <c r="B195" s="48" t="s">
        <v>22</v>
      </c>
      <c r="C195" s="36" t="s">
        <v>306</v>
      </c>
      <c r="D195" s="50"/>
      <c r="E195" s="11" t="s">
        <v>15</v>
      </c>
      <c r="F195" s="30">
        <v>320000.0</v>
      </c>
      <c r="G195" s="15">
        <v>60.72</v>
      </c>
      <c r="H195" s="14">
        <f t="shared" si="1"/>
        <v>5270.092227</v>
      </c>
      <c r="I195" s="24">
        <v>48.1867647976821</v>
      </c>
      <c r="J195" s="18">
        <v>16.3661097696532</v>
      </c>
      <c r="K195" s="3">
        <v>6124.0</v>
      </c>
      <c r="L195" s="16">
        <f t="shared" si="2"/>
        <v>-0.1394362791</v>
      </c>
      <c r="M195" s="17"/>
    </row>
    <row r="196" ht="19.5" customHeight="1">
      <c r="A196" s="7" t="s">
        <v>308</v>
      </c>
      <c r="B196" s="48" t="s">
        <v>22</v>
      </c>
      <c r="C196" s="36" t="s">
        <v>306</v>
      </c>
      <c r="D196" s="50"/>
      <c r="E196" s="11" t="s">
        <v>15</v>
      </c>
      <c r="F196" s="51">
        <v>155000.0</v>
      </c>
      <c r="G196" s="15">
        <v>29.0</v>
      </c>
      <c r="H196" s="14">
        <f t="shared" si="1"/>
        <v>5344.827586</v>
      </c>
      <c r="I196" s="24">
        <v>48.1867647976821</v>
      </c>
      <c r="J196" s="18">
        <v>16.3661097696532</v>
      </c>
      <c r="K196" s="3">
        <v>6124.0</v>
      </c>
      <c r="L196" s="16">
        <f t="shared" si="2"/>
        <v>-0.1272325953</v>
      </c>
      <c r="M196" s="17"/>
    </row>
    <row r="197" ht="19.5" customHeight="1">
      <c r="A197" s="7" t="s">
        <v>309</v>
      </c>
      <c r="B197" s="48" t="s">
        <v>22</v>
      </c>
      <c r="C197" s="33" t="s">
        <v>310</v>
      </c>
      <c r="D197" s="50"/>
      <c r="E197" s="11" t="s">
        <v>15</v>
      </c>
      <c r="F197" s="51">
        <v>268890.0</v>
      </c>
      <c r="G197" s="15">
        <v>39.4</v>
      </c>
      <c r="H197" s="14">
        <f t="shared" si="1"/>
        <v>6824.619289</v>
      </c>
      <c r="I197" s="15">
        <v>48.1907931517543</v>
      </c>
      <c r="J197" s="18">
        <v>16.3572096966368</v>
      </c>
      <c r="K197" s="3">
        <v>6124.0</v>
      </c>
      <c r="L197" s="16">
        <f t="shared" si="2"/>
        <v>0.1144055012</v>
      </c>
      <c r="M197" s="17"/>
    </row>
    <row r="198" ht="19.5" customHeight="1">
      <c r="A198" s="7" t="s">
        <v>311</v>
      </c>
      <c r="B198" s="48" t="s">
        <v>22</v>
      </c>
      <c r="C198" s="33" t="s">
        <v>312</v>
      </c>
      <c r="D198" s="50"/>
      <c r="E198" s="11" t="s">
        <v>15</v>
      </c>
      <c r="F198" s="30">
        <v>215000.0</v>
      </c>
      <c r="G198" s="15">
        <v>33.21</v>
      </c>
      <c r="H198" s="14">
        <f t="shared" si="1"/>
        <v>6473.953628</v>
      </c>
      <c r="I198" s="15">
        <v>48.1852927683856</v>
      </c>
      <c r="J198" s="18">
        <v>16.3648390984891</v>
      </c>
      <c r="K198" s="3">
        <v>6124.0</v>
      </c>
      <c r="L198" s="16">
        <f t="shared" si="2"/>
        <v>0.05714461601</v>
      </c>
      <c r="M198" s="17"/>
    </row>
    <row r="199" ht="19.5" customHeight="1">
      <c r="A199" s="7" t="s">
        <v>313</v>
      </c>
      <c r="B199" s="48" t="s">
        <v>22</v>
      </c>
      <c r="C199" s="36" t="s">
        <v>269</v>
      </c>
      <c r="D199" s="50"/>
      <c r="E199" s="11" t="s">
        <v>15</v>
      </c>
      <c r="F199" s="51">
        <v>225000.0</v>
      </c>
      <c r="G199" s="15">
        <v>36.95</v>
      </c>
      <c r="H199" s="14">
        <f t="shared" si="1"/>
        <v>6089.309878</v>
      </c>
      <c r="I199" s="24">
        <v>48.1861995464304</v>
      </c>
      <c r="J199" s="18">
        <v>16.3487508984892</v>
      </c>
      <c r="K199" s="3">
        <v>6124.0</v>
      </c>
      <c r="L199" s="16">
        <f t="shared" si="2"/>
        <v>-0.005664618188</v>
      </c>
      <c r="M199" s="17"/>
    </row>
    <row r="200" ht="19.5" customHeight="1">
      <c r="A200" s="7" t="s">
        <v>314</v>
      </c>
      <c r="B200" s="48" t="s">
        <v>22</v>
      </c>
      <c r="C200" s="36" t="s">
        <v>269</v>
      </c>
      <c r="D200" s="50"/>
      <c r="E200" s="11" t="s">
        <v>15</v>
      </c>
      <c r="F200" s="51">
        <v>329000.0</v>
      </c>
      <c r="G200" s="15">
        <v>54.11</v>
      </c>
      <c r="H200" s="14">
        <f t="shared" si="1"/>
        <v>6080.206986</v>
      </c>
      <c r="I200" s="24">
        <v>48.1861995464304</v>
      </c>
      <c r="J200" s="18">
        <v>16.3487508984892</v>
      </c>
      <c r="K200" s="3">
        <v>6124.0</v>
      </c>
      <c r="L200" s="16">
        <f t="shared" si="2"/>
        <v>-0.007151047392</v>
      </c>
      <c r="M200" s="17"/>
    </row>
    <row r="201" ht="19.5" customHeight="1">
      <c r="A201" s="7" t="s">
        <v>315</v>
      </c>
      <c r="B201" s="48" t="s">
        <v>23</v>
      </c>
      <c r="C201" s="53" t="s">
        <v>316</v>
      </c>
      <c r="D201" s="50"/>
      <c r="E201" s="11" t="s">
        <v>15</v>
      </c>
      <c r="F201" s="54">
        <v>319000.0</v>
      </c>
      <c r="G201" s="55">
        <v>56.0</v>
      </c>
      <c r="H201" s="14">
        <f t="shared" si="1"/>
        <v>5696.428571</v>
      </c>
      <c r="I201" s="15">
        <v>48.1913684340461</v>
      </c>
      <c r="J201" s="56">
        <v>16.3423900696993</v>
      </c>
      <c r="K201" s="3">
        <v>9900.0</v>
      </c>
      <c r="L201" s="16">
        <f t="shared" si="2"/>
        <v>-0.4246031746</v>
      </c>
      <c r="M201" s="17"/>
    </row>
    <row r="202" ht="19.5" customHeight="1">
      <c r="A202" s="7" t="s">
        <v>317</v>
      </c>
      <c r="B202" s="48" t="s">
        <v>23</v>
      </c>
      <c r="C202" s="53" t="s">
        <v>318</v>
      </c>
      <c r="D202" s="50"/>
      <c r="E202" s="11" t="s">
        <v>15</v>
      </c>
      <c r="F202" s="57">
        <v>599000.0</v>
      </c>
      <c r="G202" s="55">
        <v>92.0</v>
      </c>
      <c r="H202" s="14">
        <f t="shared" si="1"/>
        <v>6510.869565</v>
      </c>
      <c r="I202" s="15">
        <v>48.1990445031848</v>
      </c>
      <c r="J202" s="56">
        <v>16.3501411697032</v>
      </c>
      <c r="K202" s="3">
        <v>9900.0</v>
      </c>
      <c r="L202" s="16">
        <f t="shared" si="2"/>
        <v>-0.3423364076</v>
      </c>
      <c r="M202" s="17"/>
    </row>
    <row r="203" ht="19.5" customHeight="1">
      <c r="A203" s="7" t="s">
        <v>319</v>
      </c>
      <c r="B203" s="48" t="s">
        <v>23</v>
      </c>
      <c r="C203" s="53" t="s">
        <v>320</v>
      </c>
      <c r="D203" s="50"/>
      <c r="E203" s="11" t="s">
        <v>15</v>
      </c>
      <c r="F203" s="54">
        <v>849000.0</v>
      </c>
      <c r="G203" s="55">
        <v>52.31</v>
      </c>
      <c r="H203" s="14">
        <f t="shared" si="1"/>
        <v>16230.16632</v>
      </c>
      <c r="I203" s="15">
        <v>48.2003994649954</v>
      </c>
      <c r="J203" s="56">
        <v>16.362857369704</v>
      </c>
      <c r="K203" s="3">
        <v>9900.0</v>
      </c>
      <c r="L203" s="16">
        <f t="shared" si="2"/>
        <v>0.639410739</v>
      </c>
      <c r="M203" s="17"/>
    </row>
    <row r="204" ht="19.5" customHeight="1">
      <c r="A204" s="7" t="s">
        <v>321</v>
      </c>
      <c r="B204" s="48" t="s">
        <v>23</v>
      </c>
      <c r="C204" s="53" t="s">
        <v>320</v>
      </c>
      <c r="D204" s="50"/>
      <c r="E204" s="11" t="s">
        <v>15</v>
      </c>
      <c r="F204" s="54">
        <v>1790000.0</v>
      </c>
      <c r="G204" s="55">
        <v>121.05</v>
      </c>
      <c r="H204" s="14">
        <f t="shared" si="1"/>
        <v>14787.27798</v>
      </c>
      <c r="I204" s="15">
        <v>48.2006855066648</v>
      </c>
      <c r="J204" s="15">
        <v>16.3626857084483</v>
      </c>
      <c r="K204" s="3">
        <v>9900.0</v>
      </c>
      <c r="L204" s="16">
        <f t="shared" si="2"/>
        <v>0.4936644429</v>
      </c>
      <c r="M204" s="17"/>
    </row>
    <row r="205" ht="19.5" customHeight="1">
      <c r="A205" s="7" t="s">
        <v>322</v>
      </c>
      <c r="B205" s="48" t="s">
        <v>23</v>
      </c>
      <c r="C205" s="53" t="s">
        <v>318</v>
      </c>
      <c r="D205" s="50"/>
      <c r="E205" s="11" t="s">
        <v>15</v>
      </c>
      <c r="F205" s="54">
        <v>1598000.0</v>
      </c>
      <c r="G205" s="55">
        <v>158.39</v>
      </c>
      <c r="H205" s="14">
        <f t="shared" si="1"/>
        <v>10089.02077</v>
      </c>
      <c r="I205" s="15">
        <v>48.1990445031848</v>
      </c>
      <c r="J205" s="56">
        <v>16.3501411697032</v>
      </c>
      <c r="K205" s="3">
        <v>9900.0</v>
      </c>
      <c r="L205" s="16">
        <f t="shared" si="2"/>
        <v>0.01909300722</v>
      </c>
      <c r="M205" s="17"/>
    </row>
    <row r="206" ht="19.5" customHeight="1">
      <c r="A206" s="7" t="s">
        <v>323</v>
      </c>
      <c r="B206" s="48" t="s">
        <v>23</v>
      </c>
      <c r="C206" s="32" t="s">
        <v>324</v>
      </c>
      <c r="D206" s="50"/>
      <c r="E206" s="11" t="s">
        <v>15</v>
      </c>
      <c r="F206" s="54">
        <v>3100000.0</v>
      </c>
      <c r="G206" s="55">
        <v>216.0</v>
      </c>
      <c r="H206" s="14">
        <f t="shared" si="1"/>
        <v>14351.85185</v>
      </c>
      <c r="I206" s="15">
        <v>48.1933339012459</v>
      </c>
      <c r="J206" s="56">
        <v>16.3503233743824</v>
      </c>
      <c r="K206" s="3">
        <v>9900.0</v>
      </c>
      <c r="L206" s="16">
        <f t="shared" si="2"/>
        <v>0.4496820052</v>
      </c>
      <c r="M206" s="17"/>
    </row>
    <row r="207" ht="19.5" customHeight="1">
      <c r="A207" s="7" t="s">
        <v>325</v>
      </c>
      <c r="B207" s="48" t="s">
        <v>23</v>
      </c>
      <c r="C207" s="53" t="s">
        <v>326</v>
      </c>
      <c r="D207" s="50"/>
      <c r="E207" s="11" t="s">
        <v>15</v>
      </c>
      <c r="F207" s="54">
        <v>2989000.0</v>
      </c>
      <c r="G207" s="55">
        <v>233.0</v>
      </c>
      <c r="H207" s="14">
        <f t="shared" si="1"/>
        <v>12828.32618</v>
      </c>
      <c r="I207" s="15">
        <v>48.1901979005913</v>
      </c>
      <c r="J207" s="15">
        <v>16.3463790400333</v>
      </c>
      <c r="K207" s="3">
        <v>9900.0</v>
      </c>
      <c r="L207" s="16">
        <f t="shared" si="2"/>
        <v>0.2957905233</v>
      </c>
      <c r="M207" s="17"/>
    </row>
    <row r="208" ht="19.5" customHeight="1">
      <c r="A208" s="7" t="s">
        <v>327</v>
      </c>
      <c r="B208" s="48" t="s">
        <v>23</v>
      </c>
      <c r="C208" s="29" t="s">
        <v>328</v>
      </c>
      <c r="D208" s="50"/>
      <c r="E208" s="11" t="s">
        <v>15</v>
      </c>
      <c r="F208" s="54">
        <v>1170000.0</v>
      </c>
      <c r="G208" s="55">
        <v>160.0</v>
      </c>
      <c r="H208" s="14">
        <f t="shared" si="1"/>
        <v>7312.5</v>
      </c>
      <c r="I208" s="15">
        <v>48.1921657661215</v>
      </c>
      <c r="J208" s="15">
        <v>16.3391904553763</v>
      </c>
      <c r="K208" s="3">
        <v>9900.0</v>
      </c>
      <c r="L208" s="16">
        <f t="shared" si="2"/>
        <v>-0.2613636364</v>
      </c>
      <c r="M208" s="17"/>
    </row>
    <row r="209" ht="19.5" customHeight="1">
      <c r="A209" s="7" t="s">
        <v>329</v>
      </c>
      <c r="B209" s="48" t="s">
        <v>23</v>
      </c>
      <c r="C209" s="53" t="s">
        <v>330</v>
      </c>
      <c r="D209" s="50"/>
      <c r="E209" s="11" t="s">
        <v>15</v>
      </c>
      <c r="F209" s="54">
        <v>499000.0</v>
      </c>
      <c r="G209" s="55">
        <v>96.0</v>
      </c>
      <c r="H209" s="14">
        <f t="shared" si="1"/>
        <v>5197.916667</v>
      </c>
      <c r="I209" s="15">
        <v>48.1907537734869</v>
      </c>
      <c r="J209" s="15">
        <v>16.3401157400336</v>
      </c>
      <c r="K209" s="3">
        <v>9900.0</v>
      </c>
      <c r="L209" s="16">
        <f t="shared" si="2"/>
        <v>-0.4749579125</v>
      </c>
      <c r="M209" s="17"/>
    </row>
    <row r="210" ht="19.5" customHeight="1">
      <c r="A210" s="7" t="s">
        <v>331</v>
      </c>
      <c r="B210" s="48" t="s">
        <v>23</v>
      </c>
      <c r="C210" s="53" t="s">
        <v>320</v>
      </c>
      <c r="D210" s="50"/>
      <c r="E210" s="11" t="s">
        <v>15</v>
      </c>
      <c r="F210" s="54">
        <v>1790000.0</v>
      </c>
      <c r="G210" s="55">
        <v>121.15</v>
      </c>
      <c r="H210" s="14">
        <f t="shared" si="1"/>
        <v>14775.07222</v>
      </c>
      <c r="I210" s="15">
        <v>48.1901979005913</v>
      </c>
      <c r="J210" s="15">
        <v>16.3463790400333</v>
      </c>
      <c r="K210" s="3">
        <v>9900.0</v>
      </c>
      <c r="L210" s="16">
        <f t="shared" si="2"/>
        <v>0.4924315378</v>
      </c>
      <c r="M210" s="17"/>
    </row>
    <row r="211" ht="19.5" customHeight="1">
      <c r="A211" s="7" t="s">
        <v>332</v>
      </c>
      <c r="B211" s="48" t="s">
        <v>23</v>
      </c>
      <c r="C211" s="53" t="s">
        <v>318</v>
      </c>
      <c r="D211" s="50"/>
      <c r="E211" s="11" t="s">
        <v>15</v>
      </c>
      <c r="F211" s="54">
        <v>380000.0</v>
      </c>
      <c r="G211" s="55">
        <v>72.0</v>
      </c>
      <c r="H211" s="14">
        <f t="shared" si="1"/>
        <v>5277.777778</v>
      </c>
      <c r="I211" s="15">
        <v>48.1933339012459</v>
      </c>
      <c r="J211" s="56">
        <v>16.3503233743824</v>
      </c>
      <c r="K211" s="3">
        <v>9900.0</v>
      </c>
      <c r="L211" s="16">
        <f t="shared" si="2"/>
        <v>-0.4668911336</v>
      </c>
      <c r="M211" s="17"/>
    </row>
    <row r="212" ht="19.5" customHeight="1">
      <c r="A212" s="7" t="s">
        <v>333</v>
      </c>
      <c r="B212" s="48" t="s">
        <v>23</v>
      </c>
      <c r="C212" s="53" t="s">
        <v>334</v>
      </c>
      <c r="D212" s="50"/>
      <c r="E212" s="11" t="s">
        <v>15</v>
      </c>
      <c r="F212" s="54">
        <v>2225000.0</v>
      </c>
      <c r="G212" s="55">
        <v>277.0</v>
      </c>
      <c r="H212" s="14">
        <f t="shared" si="1"/>
        <v>8032.490975</v>
      </c>
      <c r="I212" s="15">
        <v>48.1933339012459</v>
      </c>
      <c r="J212" s="56">
        <v>16.3503233743824</v>
      </c>
      <c r="K212" s="3">
        <v>9900.0</v>
      </c>
      <c r="L212" s="16">
        <f t="shared" si="2"/>
        <v>-0.1886372753</v>
      </c>
      <c r="M212" s="17"/>
    </row>
    <row r="213" ht="19.5" customHeight="1">
      <c r="A213" s="7" t="s">
        <v>335</v>
      </c>
      <c r="B213" s="48" t="s">
        <v>23</v>
      </c>
      <c r="C213" s="53" t="s">
        <v>334</v>
      </c>
      <c r="D213" s="50"/>
      <c r="E213" s="11" t="s">
        <v>15</v>
      </c>
      <c r="F213" s="54">
        <v>2225000.0</v>
      </c>
      <c r="G213" s="55">
        <v>277.0</v>
      </c>
      <c r="H213" s="14">
        <f t="shared" si="1"/>
        <v>8032.490975</v>
      </c>
      <c r="I213" s="15">
        <v>48.1933339012459</v>
      </c>
      <c r="J213" s="56">
        <v>16.3503233743824</v>
      </c>
      <c r="K213" s="3">
        <v>9900.0</v>
      </c>
      <c r="L213" s="16">
        <f t="shared" si="2"/>
        <v>-0.1886372753</v>
      </c>
      <c r="M213" s="17"/>
    </row>
    <row r="214" ht="19.5" customHeight="1">
      <c r="A214" s="7" t="s">
        <v>336</v>
      </c>
      <c r="B214" s="48" t="s">
        <v>23</v>
      </c>
      <c r="C214" s="53" t="s">
        <v>337</v>
      </c>
      <c r="D214" s="50"/>
      <c r="E214" s="11" t="s">
        <v>15</v>
      </c>
      <c r="F214" s="54">
        <v>1950000.0</v>
      </c>
      <c r="G214" s="55">
        <v>202.0</v>
      </c>
      <c r="H214" s="14">
        <f t="shared" si="1"/>
        <v>9653.465347</v>
      </c>
      <c r="I214" s="15">
        <v>48.1901979005913</v>
      </c>
      <c r="J214" s="15">
        <v>16.3463790400333</v>
      </c>
      <c r="K214" s="3">
        <v>9900.0</v>
      </c>
      <c r="L214" s="16">
        <f t="shared" si="2"/>
        <v>-0.02490249025</v>
      </c>
      <c r="M214" s="17"/>
    </row>
    <row r="215" ht="19.5" customHeight="1">
      <c r="A215" s="7" t="s">
        <v>338</v>
      </c>
      <c r="B215" s="48" t="s">
        <v>23</v>
      </c>
      <c r="C215" s="53" t="s">
        <v>339</v>
      </c>
      <c r="D215" s="50"/>
      <c r="E215" s="11" t="s">
        <v>15</v>
      </c>
      <c r="F215" s="54">
        <v>640000.0</v>
      </c>
      <c r="G215" s="55">
        <v>90.0</v>
      </c>
      <c r="H215" s="14">
        <f t="shared" si="1"/>
        <v>7111.111111</v>
      </c>
      <c r="I215" s="15">
        <v>48.193061198801</v>
      </c>
      <c r="J215" s="46">
        <v>16.3442734474287</v>
      </c>
      <c r="K215" s="3">
        <v>9900.0</v>
      </c>
      <c r="L215" s="16">
        <f t="shared" si="2"/>
        <v>-0.2817059484</v>
      </c>
      <c r="M215" s="17"/>
    </row>
    <row r="216" ht="19.5" customHeight="1">
      <c r="A216" s="7" t="s">
        <v>340</v>
      </c>
      <c r="B216" s="48" t="s">
        <v>23</v>
      </c>
      <c r="C216" s="53" t="s">
        <v>339</v>
      </c>
      <c r="D216" s="50"/>
      <c r="E216" s="11" t="s">
        <v>15</v>
      </c>
      <c r="F216" s="54">
        <v>640000.0</v>
      </c>
      <c r="G216" s="55">
        <v>90.0</v>
      </c>
      <c r="H216" s="14">
        <f t="shared" si="1"/>
        <v>7111.111111</v>
      </c>
      <c r="I216" s="15">
        <v>48.193061198801</v>
      </c>
      <c r="J216" s="46">
        <v>16.3442734474287</v>
      </c>
      <c r="K216" s="3">
        <v>9900.0</v>
      </c>
      <c r="L216" s="16">
        <f t="shared" si="2"/>
        <v>-0.2817059484</v>
      </c>
      <c r="M216" s="17"/>
    </row>
    <row r="217" ht="19.5" customHeight="1">
      <c r="A217" s="7" t="s">
        <v>341</v>
      </c>
      <c r="B217" s="48" t="s">
        <v>23</v>
      </c>
      <c r="C217" s="53" t="s">
        <v>318</v>
      </c>
      <c r="D217" s="50"/>
      <c r="E217" s="11" t="s">
        <v>15</v>
      </c>
      <c r="F217" s="54">
        <v>350000.0</v>
      </c>
      <c r="G217" s="55">
        <v>44.85</v>
      </c>
      <c r="H217" s="14">
        <f t="shared" si="1"/>
        <v>7803.790412</v>
      </c>
      <c r="I217" s="15">
        <v>48.1933339012459</v>
      </c>
      <c r="J217" s="56">
        <v>16.3503233743824</v>
      </c>
      <c r="K217" s="3">
        <v>9900.0</v>
      </c>
      <c r="L217" s="16">
        <f t="shared" si="2"/>
        <v>-0.2117383422</v>
      </c>
      <c r="M217" s="17"/>
    </row>
    <row r="218" ht="19.5" customHeight="1">
      <c r="A218" s="7" t="s">
        <v>342</v>
      </c>
      <c r="B218" s="48" t="s">
        <v>23</v>
      </c>
      <c r="C218" s="53" t="s">
        <v>343</v>
      </c>
      <c r="D218" s="50"/>
      <c r="E218" s="11" t="s">
        <v>15</v>
      </c>
      <c r="F218" s="54">
        <v>1600000.0</v>
      </c>
      <c r="G218" s="55">
        <v>155.0</v>
      </c>
      <c r="H218" s="14">
        <f t="shared" si="1"/>
        <v>10322.58065</v>
      </c>
      <c r="I218" s="15">
        <v>48.1943817230216</v>
      </c>
      <c r="J218" s="56">
        <v>16.3443046479832</v>
      </c>
      <c r="K218" s="3">
        <v>9900.0</v>
      </c>
      <c r="L218" s="16">
        <f t="shared" si="2"/>
        <v>0.04268491365</v>
      </c>
      <c r="M218" s="17"/>
    </row>
    <row r="219" ht="19.5" customHeight="1">
      <c r="A219" s="7" t="s">
        <v>344</v>
      </c>
      <c r="B219" s="48" t="s">
        <v>23</v>
      </c>
      <c r="C219" s="53" t="s">
        <v>345</v>
      </c>
      <c r="D219" s="50"/>
      <c r="E219" s="11" t="s">
        <v>15</v>
      </c>
      <c r="F219" s="54">
        <v>699900.0</v>
      </c>
      <c r="G219" s="55">
        <v>111.0</v>
      </c>
      <c r="H219" s="14">
        <f t="shared" si="1"/>
        <v>6305.405405</v>
      </c>
      <c r="I219" s="15">
        <v>48.1911859172527</v>
      </c>
      <c r="J219" s="15">
        <v>16.3392207246917</v>
      </c>
      <c r="K219" s="3">
        <v>9900.0</v>
      </c>
      <c r="L219" s="16">
        <f t="shared" si="2"/>
        <v>-0.3630903631</v>
      </c>
      <c r="M219" s="17"/>
    </row>
    <row r="220" ht="19.5" customHeight="1">
      <c r="A220" s="7" t="s">
        <v>346</v>
      </c>
      <c r="B220" s="48" t="s">
        <v>23</v>
      </c>
      <c r="C220" s="53" t="s">
        <v>320</v>
      </c>
      <c r="D220" s="50"/>
      <c r="E220" s="11" t="s">
        <v>15</v>
      </c>
      <c r="F220" s="54">
        <v>849000.0</v>
      </c>
      <c r="G220" s="55">
        <v>58.0</v>
      </c>
      <c r="H220" s="14">
        <f t="shared" si="1"/>
        <v>14637.93103</v>
      </c>
      <c r="I220" s="15">
        <v>48.2003994649937</v>
      </c>
      <c r="J220" s="15">
        <v>16.3629861167483</v>
      </c>
      <c r="K220" s="3">
        <v>9900.0</v>
      </c>
      <c r="L220" s="16">
        <f t="shared" si="2"/>
        <v>0.4785788924</v>
      </c>
      <c r="M220" s="17"/>
    </row>
    <row r="221" ht="19.5" customHeight="1">
      <c r="A221" s="7" t="s">
        <v>347</v>
      </c>
      <c r="B221" s="48" t="s">
        <v>23</v>
      </c>
      <c r="C221" s="32" t="s">
        <v>348</v>
      </c>
      <c r="D221" s="50"/>
      <c r="E221" s="11" t="s">
        <v>15</v>
      </c>
      <c r="F221" s="54">
        <v>449000.0</v>
      </c>
      <c r="G221" s="55">
        <v>83.92</v>
      </c>
      <c r="H221" s="14">
        <f t="shared" si="1"/>
        <v>5350.333651</v>
      </c>
      <c r="I221" s="15">
        <v>48.1901148295547</v>
      </c>
      <c r="J221" s="15">
        <v>16.3448874474275</v>
      </c>
      <c r="K221" s="3">
        <v>9900.0</v>
      </c>
      <c r="L221" s="16">
        <f t="shared" si="2"/>
        <v>-0.4595622575</v>
      </c>
      <c r="M221" s="17"/>
    </row>
    <row r="222" ht="19.5" customHeight="1">
      <c r="A222" s="7" t="s">
        <v>349</v>
      </c>
      <c r="B222" s="48" t="s">
        <v>23</v>
      </c>
      <c r="C222" s="53" t="s">
        <v>330</v>
      </c>
      <c r="D222" s="50"/>
      <c r="E222" s="11" t="s">
        <v>15</v>
      </c>
      <c r="F222" s="54">
        <v>279000.0</v>
      </c>
      <c r="G222" s="55">
        <v>52.0</v>
      </c>
      <c r="H222" s="14">
        <f t="shared" si="1"/>
        <v>5365.384615</v>
      </c>
      <c r="I222" s="15">
        <v>48.1907537734869</v>
      </c>
      <c r="J222" s="15">
        <v>16.3401157400336</v>
      </c>
      <c r="K222" s="3">
        <v>9900.0</v>
      </c>
      <c r="L222" s="16">
        <f t="shared" si="2"/>
        <v>-0.458041958</v>
      </c>
      <c r="M222" s="17"/>
    </row>
    <row r="223" ht="19.5" customHeight="1">
      <c r="A223" s="7" t="s">
        <v>350</v>
      </c>
      <c r="B223" s="48" t="s">
        <v>23</v>
      </c>
      <c r="C223" s="53" t="s">
        <v>351</v>
      </c>
      <c r="D223" s="50"/>
      <c r="E223" s="11" t="s">
        <v>15</v>
      </c>
      <c r="F223" s="54">
        <v>590000.0</v>
      </c>
      <c r="G223" s="55">
        <v>84.6</v>
      </c>
      <c r="H223" s="14">
        <f t="shared" si="1"/>
        <v>6973.995272</v>
      </c>
      <c r="I223" s="15">
        <v>48.1942284327529</v>
      </c>
      <c r="J223" s="15">
        <v>16.3397146400352</v>
      </c>
      <c r="K223" s="3">
        <v>9900.0</v>
      </c>
      <c r="L223" s="16">
        <f t="shared" si="2"/>
        <v>-0.2955560331</v>
      </c>
      <c r="M223" s="17"/>
    </row>
    <row r="224" ht="19.5" customHeight="1">
      <c r="A224" s="7" t="s">
        <v>352</v>
      </c>
      <c r="B224" s="48" t="s">
        <v>23</v>
      </c>
      <c r="C224" s="53" t="s">
        <v>326</v>
      </c>
      <c r="D224" s="50"/>
      <c r="E224" s="11" t="s">
        <v>15</v>
      </c>
      <c r="F224" s="54">
        <v>498000.0</v>
      </c>
      <c r="G224" s="55">
        <v>89.11</v>
      </c>
      <c r="H224" s="14">
        <f t="shared" si="1"/>
        <v>5588.598362</v>
      </c>
      <c r="I224" s="15">
        <v>48.1901979005913</v>
      </c>
      <c r="J224" s="15">
        <v>16.3463790400333</v>
      </c>
      <c r="K224" s="3">
        <v>9900.0</v>
      </c>
      <c r="L224" s="16">
        <f t="shared" si="2"/>
        <v>-0.435495115</v>
      </c>
      <c r="M224" s="17"/>
    </row>
    <row r="225" ht="19.5" customHeight="1">
      <c r="A225" s="7" t="s">
        <v>353</v>
      </c>
      <c r="B225" s="48" t="s">
        <v>23</v>
      </c>
      <c r="C225" s="32" t="s">
        <v>354</v>
      </c>
      <c r="D225" s="50"/>
      <c r="E225" s="11" t="s">
        <v>15</v>
      </c>
      <c r="F225" s="54">
        <v>565000.0</v>
      </c>
      <c r="G225" s="55">
        <v>72.5</v>
      </c>
      <c r="H225" s="14">
        <f t="shared" si="1"/>
        <v>7793.103448</v>
      </c>
      <c r="I225" s="15">
        <v>48.1978775602193</v>
      </c>
      <c r="J225" s="15">
        <v>16.3553197553791</v>
      </c>
      <c r="K225" s="3">
        <v>9900.0</v>
      </c>
      <c r="L225" s="16">
        <f t="shared" si="2"/>
        <v>-0.2128178335</v>
      </c>
      <c r="M225" s="17"/>
    </row>
    <row r="226" ht="19.5" customHeight="1">
      <c r="A226" s="7" t="s">
        <v>355</v>
      </c>
      <c r="B226" s="48" t="s">
        <v>23</v>
      </c>
      <c r="C226" s="53" t="s">
        <v>337</v>
      </c>
      <c r="D226" s="50"/>
      <c r="E226" s="11" t="s">
        <v>15</v>
      </c>
      <c r="F226" s="54">
        <v>2100000.0</v>
      </c>
      <c r="G226" s="55">
        <v>235.0</v>
      </c>
      <c r="H226" s="14">
        <f t="shared" si="1"/>
        <v>8936.170213</v>
      </c>
      <c r="I226" s="15">
        <v>48.1901979005913</v>
      </c>
      <c r="J226" s="15">
        <v>16.3463790400333</v>
      </c>
      <c r="K226" s="3">
        <v>9900.0</v>
      </c>
      <c r="L226" s="16">
        <f t="shared" si="2"/>
        <v>-0.09735654417</v>
      </c>
      <c r="M226" s="17"/>
    </row>
    <row r="227" ht="19.5" customHeight="1">
      <c r="A227" s="7" t="s">
        <v>356</v>
      </c>
      <c r="B227" s="48" t="s">
        <v>25</v>
      </c>
      <c r="C227" s="53" t="s">
        <v>357</v>
      </c>
      <c r="D227" s="50"/>
      <c r="E227" s="11" t="s">
        <v>15</v>
      </c>
      <c r="F227" s="54">
        <v>1350000.0</v>
      </c>
      <c r="G227" s="55">
        <v>125.72</v>
      </c>
      <c r="H227" s="14">
        <f t="shared" si="1"/>
        <v>10738.14827</v>
      </c>
      <c r="I227" s="55">
        <v>48.2076745804249</v>
      </c>
      <c r="J227" s="58">
        <v>16.3471463014096</v>
      </c>
      <c r="K227" s="3">
        <v>8065.0</v>
      </c>
      <c r="L227" s="16">
        <f t="shared" si="2"/>
        <v>0.331450498</v>
      </c>
      <c r="M227" s="17"/>
    </row>
    <row r="228" ht="19.5" customHeight="1">
      <c r="A228" s="7" t="s">
        <v>358</v>
      </c>
      <c r="B228" s="48" t="s">
        <v>25</v>
      </c>
      <c r="C228" s="53" t="s">
        <v>359</v>
      </c>
      <c r="D228" s="50"/>
      <c r="E228" s="11" t="s">
        <v>15</v>
      </c>
      <c r="F228" s="54">
        <v>329000.0</v>
      </c>
      <c r="G228" s="55">
        <v>55.61</v>
      </c>
      <c r="H228" s="14">
        <f t="shared" si="1"/>
        <v>5916.202122</v>
      </c>
      <c r="I228" s="58">
        <v>48.2055873117639</v>
      </c>
      <c r="J228" s="58">
        <v>16.3382048786725</v>
      </c>
      <c r="K228" s="3">
        <v>8065.0</v>
      </c>
      <c r="L228" s="16">
        <f t="shared" si="2"/>
        <v>-0.2664349508</v>
      </c>
      <c r="M228" s="17"/>
    </row>
    <row r="229" ht="19.5" customHeight="1">
      <c r="A229" s="7" t="s">
        <v>360</v>
      </c>
      <c r="B229" s="48" t="s">
        <v>25</v>
      </c>
      <c r="C229" s="53" t="s">
        <v>359</v>
      </c>
      <c r="D229" s="50"/>
      <c r="E229" s="11" t="s">
        <v>15</v>
      </c>
      <c r="F229" s="54">
        <v>530000.0</v>
      </c>
      <c r="G229" s="55">
        <v>49.7</v>
      </c>
      <c r="H229" s="14">
        <f t="shared" si="1"/>
        <v>10663.9839</v>
      </c>
      <c r="I229" s="58">
        <v>48.2055873117639</v>
      </c>
      <c r="J229" s="58">
        <v>16.3382048786725</v>
      </c>
      <c r="K229" s="3">
        <v>8065.0</v>
      </c>
      <c r="L229" s="16">
        <f t="shared" si="2"/>
        <v>0.3222546687</v>
      </c>
      <c r="M229" s="17"/>
    </row>
    <row r="230" ht="19.5" customHeight="1">
      <c r="A230" s="7" t="s">
        <v>361</v>
      </c>
      <c r="B230" s="48" t="s">
        <v>25</v>
      </c>
      <c r="C230" s="53" t="s">
        <v>362</v>
      </c>
      <c r="D230" s="50"/>
      <c r="E230" s="11" t="s">
        <v>15</v>
      </c>
      <c r="F230" s="54">
        <v>1190000.0</v>
      </c>
      <c r="G230" s="55">
        <v>171.0</v>
      </c>
      <c r="H230" s="14">
        <f t="shared" si="1"/>
        <v>6959.064327</v>
      </c>
      <c r="I230" s="55">
        <v>48.2055995028216</v>
      </c>
      <c r="J230" s="58">
        <v>16.3474551400407</v>
      </c>
      <c r="K230" s="3">
        <v>8065.0</v>
      </c>
      <c r="L230" s="16">
        <f t="shared" si="2"/>
        <v>-0.1371277957</v>
      </c>
      <c r="M230" s="17"/>
    </row>
    <row r="231" ht="19.5" customHeight="1">
      <c r="A231" s="7" t="s">
        <v>363</v>
      </c>
      <c r="B231" s="48" t="s">
        <v>25</v>
      </c>
      <c r="C231" s="53" t="s">
        <v>364</v>
      </c>
      <c r="D231" s="50"/>
      <c r="E231" s="11" t="s">
        <v>15</v>
      </c>
      <c r="F231" s="54">
        <v>579000.0</v>
      </c>
      <c r="G231" s="55">
        <v>74.0</v>
      </c>
      <c r="H231" s="14">
        <f t="shared" si="1"/>
        <v>7824.324324</v>
      </c>
      <c r="I231" s="55">
        <v>48.2072749776299</v>
      </c>
      <c r="J231" s="55">
        <v>16.3415587014096</v>
      </c>
      <c r="K231" s="3">
        <v>8065.0</v>
      </c>
      <c r="L231" s="16">
        <f t="shared" si="2"/>
        <v>-0.02984199326</v>
      </c>
      <c r="M231" s="17"/>
    </row>
    <row r="232" ht="19.5" customHeight="1">
      <c r="A232" s="7" t="s">
        <v>365</v>
      </c>
      <c r="B232" s="48" t="s">
        <v>25</v>
      </c>
      <c r="C232" s="53" t="s">
        <v>366</v>
      </c>
      <c r="D232" s="50"/>
      <c r="E232" s="11" t="s">
        <v>15</v>
      </c>
      <c r="F232" s="54">
        <v>579000.0</v>
      </c>
      <c r="G232" s="55">
        <v>74.93</v>
      </c>
      <c r="H232" s="14">
        <f t="shared" si="1"/>
        <v>7727.212065</v>
      </c>
      <c r="I232" s="55">
        <v>48.1996650491729</v>
      </c>
      <c r="J232" s="55">
        <v>16.3408996479858</v>
      </c>
      <c r="K232" s="3">
        <v>8065.0</v>
      </c>
      <c r="L232" s="16">
        <f t="shared" si="2"/>
        <v>-0.041883191</v>
      </c>
      <c r="M232" s="17"/>
    </row>
    <row r="233" ht="19.5" customHeight="1">
      <c r="A233" s="7" t="s">
        <v>367</v>
      </c>
      <c r="B233" s="48" t="s">
        <v>25</v>
      </c>
      <c r="C233" s="53" t="s">
        <v>366</v>
      </c>
      <c r="D233" s="50"/>
      <c r="E233" s="11" t="s">
        <v>15</v>
      </c>
      <c r="F233" s="54">
        <v>679000.0</v>
      </c>
      <c r="G233" s="55">
        <v>89.0</v>
      </c>
      <c r="H233" s="14">
        <f t="shared" si="1"/>
        <v>7629.213483</v>
      </c>
      <c r="I233" s="55">
        <v>48.1996650491729</v>
      </c>
      <c r="J233" s="55">
        <v>16.3408996479858</v>
      </c>
      <c r="K233" s="3">
        <v>8065.0</v>
      </c>
      <c r="L233" s="16">
        <f t="shared" si="2"/>
        <v>-0.05403428603</v>
      </c>
      <c r="M233" s="17"/>
    </row>
    <row r="234" ht="19.5" customHeight="1">
      <c r="A234" s="7" t="s">
        <v>368</v>
      </c>
      <c r="B234" s="48" t="s">
        <v>25</v>
      </c>
      <c r="C234" s="53" t="s">
        <v>369</v>
      </c>
      <c r="D234" s="50"/>
      <c r="E234" s="11" t="s">
        <v>15</v>
      </c>
      <c r="F234" s="54">
        <v>1050000.0</v>
      </c>
      <c r="G234" s="55">
        <v>103.0</v>
      </c>
      <c r="H234" s="14">
        <f t="shared" si="1"/>
        <v>10194.17476</v>
      </c>
      <c r="I234" s="55">
        <v>48.2072749776299</v>
      </c>
      <c r="J234" s="55">
        <v>16.3415587014096</v>
      </c>
      <c r="K234" s="3">
        <v>8065.0</v>
      </c>
      <c r="L234" s="16">
        <f t="shared" si="2"/>
        <v>0.2640018298</v>
      </c>
      <c r="M234" s="17"/>
    </row>
    <row r="235" ht="19.5" customHeight="1">
      <c r="A235" s="7" t="s">
        <v>370</v>
      </c>
      <c r="B235" s="48" t="s">
        <v>25</v>
      </c>
      <c r="C235" s="53" t="s">
        <v>371</v>
      </c>
      <c r="D235" s="50"/>
      <c r="E235" s="11" t="s">
        <v>15</v>
      </c>
      <c r="F235" s="54">
        <v>520000.0</v>
      </c>
      <c r="G235" s="55">
        <v>71.39</v>
      </c>
      <c r="H235" s="14">
        <f t="shared" si="1"/>
        <v>7283.933324</v>
      </c>
      <c r="I235" s="55">
        <v>48.201129650335</v>
      </c>
      <c r="J235" s="55">
        <v>16.3441531534577</v>
      </c>
      <c r="K235" s="3">
        <v>8065.0</v>
      </c>
      <c r="L235" s="16">
        <f t="shared" si="2"/>
        <v>-0.09684645704</v>
      </c>
      <c r="M235" s="17"/>
    </row>
    <row r="236" ht="19.5" customHeight="1">
      <c r="A236" s="7" t="s">
        <v>372</v>
      </c>
      <c r="B236" s="48" t="s">
        <v>25</v>
      </c>
      <c r="C236" s="53" t="s">
        <v>373</v>
      </c>
      <c r="D236" s="50"/>
      <c r="E236" s="11" t="s">
        <v>15</v>
      </c>
      <c r="F236" s="54">
        <v>440000.0</v>
      </c>
      <c r="G236" s="55">
        <v>68.32</v>
      </c>
      <c r="H236" s="14">
        <f t="shared" si="1"/>
        <v>6440.28103</v>
      </c>
      <c r="I236" s="55">
        <v>48.2030845413806</v>
      </c>
      <c r="J236" s="55">
        <v>16.3490535707235</v>
      </c>
      <c r="K236" s="3">
        <v>8065.0</v>
      </c>
      <c r="L236" s="16">
        <f t="shared" si="2"/>
        <v>-0.201453065</v>
      </c>
      <c r="M236" s="17"/>
    </row>
    <row r="237" ht="19.5" customHeight="1">
      <c r="A237" s="7" t="s">
        <v>374</v>
      </c>
      <c r="B237" s="48" t="s">
        <v>25</v>
      </c>
      <c r="C237" s="53" t="s">
        <v>371</v>
      </c>
      <c r="D237" s="50"/>
      <c r="E237" s="11" t="s">
        <v>15</v>
      </c>
      <c r="F237" s="54">
        <v>1250000.0</v>
      </c>
      <c r="G237" s="55">
        <v>129.0</v>
      </c>
      <c r="H237" s="14">
        <f t="shared" si="1"/>
        <v>9689.922481</v>
      </c>
      <c r="I237" s="55">
        <v>48.201129650335</v>
      </c>
      <c r="J237" s="55">
        <v>16.3441531534577</v>
      </c>
      <c r="K237" s="3">
        <v>8065.0</v>
      </c>
      <c r="L237" s="16">
        <f t="shared" si="2"/>
        <v>0.2014782989</v>
      </c>
      <c r="M237" s="17"/>
    </row>
    <row r="238" ht="19.5" customHeight="1">
      <c r="A238" s="7" t="s">
        <v>375</v>
      </c>
      <c r="B238" s="48" t="s">
        <v>25</v>
      </c>
      <c r="C238" s="53" t="s">
        <v>376</v>
      </c>
      <c r="D238" s="50"/>
      <c r="E238" s="11" t="s">
        <v>15</v>
      </c>
      <c r="F238" s="54">
        <v>6500000.0</v>
      </c>
      <c r="G238" s="55">
        <v>275.0</v>
      </c>
      <c r="H238" s="14">
        <f t="shared" si="1"/>
        <v>23636.36364</v>
      </c>
      <c r="I238" s="55">
        <v>48.2050969194309</v>
      </c>
      <c r="J238" s="55">
        <v>16.3471895633303</v>
      </c>
      <c r="K238" s="3">
        <v>8065.0</v>
      </c>
      <c r="L238" s="16">
        <f t="shared" si="2"/>
        <v>1.930733247</v>
      </c>
      <c r="M238" s="17"/>
    </row>
    <row r="239" ht="19.5" customHeight="1">
      <c r="A239" s="7" t="s">
        <v>377</v>
      </c>
      <c r="B239" s="48" t="s">
        <v>25</v>
      </c>
      <c r="C239" s="53" t="s">
        <v>364</v>
      </c>
      <c r="D239" s="50"/>
      <c r="E239" s="11" t="s">
        <v>15</v>
      </c>
      <c r="F239" s="54">
        <v>530000.0</v>
      </c>
      <c r="G239" s="55">
        <v>47.09</v>
      </c>
      <c r="H239" s="14">
        <f t="shared" si="1"/>
        <v>11255.04353</v>
      </c>
      <c r="I239" s="55">
        <v>48.2075783820364</v>
      </c>
      <c r="J239" s="55">
        <v>16.3420491246995</v>
      </c>
      <c r="K239" s="3">
        <v>8065.0</v>
      </c>
      <c r="L239" s="16">
        <f t="shared" si="2"/>
        <v>0.3955416657</v>
      </c>
      <c r="M239" s="17"/>
    </row>
    <row r="240" ht="19.5" customHeight="1">
      <c r="A240" s="7" t="s">
        <v>378</v>
      </c>
      <c r="B240" s="48" t="s">
        <v>25</v>
      </c>
      <c r="C240" s="53" t="s">
        <v>371</v>
      </c>
      <c r="D240" s="50"/>
      <c r="E240" s="11" t="s">
        <v>15</v>
      </c>
      <c r="F240" s="54">
        <v>519000.0</v>
      </c>
      <c r="G240" s="55">
        <v>72.0</v>
      </c>
      <c r="H240" s="14">
        <f t="shared" si="1"/>
        <v>7208.333333</v>
      </c>
      <c r="I240" s="55">
        <v>48.201129650335</v>
      </c>
      <c r="J240" s="55">
        <v>16.3441531534577</v>
      </c>
      <c r="K240" s="3">
        <v>8065.0</v>
      </c>
      <c r="L240" s="16">
        <f t="shared" si="2"/>
        <v>-0.1062202934</v>
      </c>
      <c r="M240" s="17"/>
    </row>
    <row r="241" ht="19.5" customHeight="1">
      <c r="A241" s="7" t="s">
        <v>379</v>
      </c>
      <c r="B241" s="48" t="s">
        <v>25</v>
      </c>
      <c r="C241" s="53" t="s">
        <v>380</v>
      </c>
      <c r="D241" s="50"/>
      <c r="E241" s="11" t="s">
        <v>15</v>
      </c>
      <c r="F241" s="54">
        <v>249000.0</v>
      </c>
      <c r="G241" s="55">
        <v>31.0</v>
      </c>
      <c r="H241" s="14">
        <f t="shared" si="1"/>
        <v>8032.258065</v>
      </c>
      <c r="I241" s="55">
        <v>48.2065996063024</v>
      </c>
      <c r="J241" s="55">
        <v>16.3487543400409</v>
      </c>
      <c r="K241" s="3">
        <v>8065.0</v>
      </c>
      <c r="L241" s="16">
        <f t="shared" si="2"/>
        <v>-0.004059756415</v>
      </c>
      <c r="M241" s="17"/>
    </row>
    <row r="242" ht="19.5" customHeight="1">
      <c r="A242" s="7" t="s">
        <v>381</v>
      </c>
      <c r="B242" s="48" t="s">
        <v>25</v>
      </c>
      <c r="C242" s="32" t="s">
        <v>382</v>
      </c>
      <c r="D242" s="50"/>
      <c r="E242" s="11" t="s">
        <v>15</v>
      </c>
      <c r="F242" s="54">
        <v>4300000.0</v>
      </c>
      <c r="G242" s="55">
        <v>266.0</v>
      </c>
      <c r="H242" s="14">
        <f t="shared" si="1"/>
        <v>16165.41353</v>
      </c>
      <c r="I242" s="55">
        <v>48.2015232753011</v>
      </c>
      <c r="J242" s="55">
        <v>16.3505128860647</v>
      </c>
      <c r="K242" s="3">
        <v>8065.0</v>
      </c>
      <c r="L242" s="16">
        <f t="shared" si="2"/>
        <v>1.004391015</v>
      </c>
      <c r="M242" s="17"/>
    </row>
    <row r="243" ht="19.5" customHeight="1">
      <c r="A243" s="7" t="s">
        <v>383</v>
      </c>
      <c r="B243" s="48" t="s">
        <v>25</v>
      </c>
      <c r="C243" s="53" t="s">
        <v>371</v>
      </c>
      <c r="D243" s="50"/>
      <c r="E243" s="11" t="s">
        <v>15</v>
      </c>
      <c r="F243" s="54">
        <v>379000.0</v>
      </c>
      <c r="G243" s="55">
        <v>127.0</v>
      </c>
      <c r="H243" s="14">
        <f t="shared" si="1"/>
        <v>2984.251969</v>
      </c>
      <c r="I243" s="55">
        <v>48.201129650335</v>
      </c>
      <c r="J243" s="55">
        <v>16.3441531534577</v>
      </c>
      <c r="K243" s="3">
        <v>8065.0</v>
      </c>
      <c r="L243" s="16">
        <f t="shared" si="2"/>
        <v>-0.6299749574</v>
      </c>
      <c r="M243" s="17"/>
    </row>
    <row r="244" ht="19.5" customHeight="1">
      <c r="A244" s="7" t="s">
        <v>384</v>
      </c>
      <c r="B244" s="48" t="s">
        <v>25</v>
      </c>
      <c r="C244" s="53" t="s">
        <v>385</v>
      </c>
      <c r="D244" s="50"/>
      <c r="E244" s="11" t="s">
        <v>15</v>
      </c>
      <c r="F244" s="54">
        <v>1949000.0</v>
      </c>
      <c r="G244" s="55">
        <v>134.0</v>
      </c>
      <c r="H244" s="14">
        <f t="shared" si="1"/>
        <v>14544.77612</v>
      </c>
      <c r="I244" s="55">
        <v>48.201129650335</v>
      </c>
      <c r="J244" s="55">
        <v>16.3441531534577</v>
      </c>
      <c r="K244" s="3">
        <v>8065.0</v>
      </c>
      <c r="L244" s="16">
        <f t="shared" si="2"/>
        <v>0.8034440322</v>
      </c>
      <c r="M244" s="17"/>
    </row>
    <row r="245" ht="19.5" customHeight="1">
      <c r="A245" s="7" t="s">
        <v>386</v>
      </c>
      <c r="B245" s="48" t="s">
        <v>25</v>
      </c>
      <c r="C245" s="53" t="s">
        <v>385</v>
      </c>
      <c r="D245" s="50"/>
      <c r="E245" s="11" t="s">
        <v>15</v>
      </c>
      <c r="F245" s="54">
        <v>2139000.0</v>
      </c>
      <c r="G245" s="55">
        <v>137.0</v>
      </c>
      <c r="H245" s="14">
        <f t="shared" si="1"/>
        <v>15613.13869</v>
      </c>
      <c r="I245" s="55">
        <v>48.201129650335</v>
      </c>
      <c r="J245" s="55">
        <v>16.3441531534577</v>
      </c>
      <c r="K245" s="3">
        <v>8065.0</v>
      </c>
      <c r="L245" s="16">
        <f t="shared" si="2"/>
        <v>0.9359130423</v>
      </c>
      <c r="M245" s="17"/>
    </row>
    <row r="246" ht="19.5" customHeight="1">
      <c r="A246" s="7" t="s">
        <v>387</v>
      </c>
      <c r="B246" s="48" t="s">
        <v>25</v>
      </c>
      <c r="C246" s="53" t="s">
        <v>385</v>
      </c>
      <c r="D246" s="50"/>
      <c r="E246" s="11" t="s">
        <v>15</v>
      </c>
      <c r="F246" s="54">
        <v>1490000.0</v>
      </c>
      <c r="G246" s="55">
        <v>97.0</v>
      </c>
      <c r="H246" s="14">
        <f t="shared" si="1"/>
        <v>15360.82474</v>
      </c>
      <c r="I246" s="55">
        <v>48.201129650335</v>
      </c>
      <c r="J246" s="55">
        <v>16.3441531534577</v>
      </c>
      <c r="K246" s="3">
        <v>8065.0</v>
      </c>
      <c r="L246" s="16">
        <f t="shared" si="2"/>
        <v>0.9046279904</v>
      </c>
      <c r="M246" s="17"/>
    </row>
    <row r="247" ht="19.5" customHeight="1">
      <c r="A247" s="7" t="s">
        <v>388</v>
      </c>
      <c r="B247" s="48" t="s">
        <v>25</v>
      </c>
      <c r="C247" s="53" t="s">
        <v>371</v>
      </c>
      <c r="D247" s="50"/>
      <c r="E247" s="11" t="s">
        <v>15</v>
      </c>
      <c r="F247" s="57">
        <v>360000.0</v>
      </c>
      <c r="G247" s="55">
        <v>99.0</v>
      </c>
      <c r="H247" s="14">
        <f t="shared" si="1"/>
        <v>3636.363636</v>
      </c>
      <c r="I247" s="55">
        <v>48.201129650335</v>
      </c>
      <c r="J247" s="55">
        <v>16.3441531534577</v>
      </c>
      <c r="K247" s="3">
        <v>8065.0</v>
      </c>
      <c r="L247" s="16">
        <f t="shared" si="2"/>
        <v>-0.549117962</v>
      </c>
      <c r="M247" s="17"/>
    </row>
    <row r="248" ht="19.5" customHeight="1">
      <c r="A248" s="7" t="s">
        <v>389</v>
      </c>
      <c r="B248" s="48" t="s">
        <v>25</v>
      </c>
      <c r="C248" s="53" t="s">
        <v>385</v>
      </c>
      <c r="D248" s="50"/>
      <c r="E248" s="11" t="s">
        <v>15</v>
      </c>
      <c r="F248" s="54">
        <v>1590000.0</v>
      </c>
      <c r="G248" s="55">
        <v>108.0</v>
      </c>
      <c r="H248" s="14">
        <f t="shared" si="1"/>
        <v>14722.22222</v>
      </c>
      <c r="I248" s="55">
        <v>48.201129650335</v>
      </c>
      <c r="J248" s="55">
        <v>16.3441531534577</v>
      </c>
      <c r="K248" s="3">
        <v>8065.0</v>
      </c>
      <c r="L248" s="16">
        <f t="shared" si="2"/>
        <v>0.8254460288</v>
      </c>
      <c r="M248" s="17"/>
    </row>
    <row r="249" ht="19.5" customHeight="1">
      <c r="A249" s="7" t="s">
        <v>390</v>
      </c>
      <c r="B249" s="48" t="s">
        <v>25</v>
      </c>
      <c r="C249" s="53" t="s">
        <v>391</v>
      </c>
      <c r="D249" s="50"/>
      <c r="E249" s="11" t="s">
        <v>15</v>
      </c>
      <c r="F249" s="54">
        <v>329000.0</v>
      </c>
      <c r="G249" s="55">
        <v>52.0</v>
      </c>
      <c r="H249" s="14">
        <f t="shared" si="1"/>
        <v>6326.923077</v>
      </c>
      <c r="I249" s="55">
        <v>48.2009920923634</v>
      </c>
      <c r="J249" s="55">
        <v>16.3392814633283</v>
      </c>
      <c r="K249" s="3">
        <v>8065.0</v>
      </c>
      <c r="L249" s="16">
        <f t="shared" si="2"/>
        <v>-0.2155086079</v>
      </c>
      <c r="M249" s="17"/>
    </row>
    <row r="250" ht="19.5" customHeight="1">
      <c r="A250" s="7" t="s">
        <v>392</v>
      </c>
      <c r="B250" s="48" t="s">
        <v>25</v>
      </c>
      <c r="C250" s="53" t="s">
        <v>364</v>
      </c>
      <c r="D250" s="50"/>
      <c r="E250" s="11" t="s">
        <v>15</v>
      </c>
      <c r="F250" s="54">
        <v>440000.0</v>
      </c>
      <c r="G250" s="55">
        <v>66.06</v>
      </c>
      <c r="H250" s="14">
        <f t="shared" si="1"/>
        <v>6660.611565</v>
      </c>
      <c r="I250" s="55">
        <v>48.2074067803206</v>
      </c>
      <c r="J250" s="55">
        <v>16.3420920400415</v>
      </c>
      <c r="K250" s="3">
        <v>8065.0</v>
      </c>
      <c r="L250" s="16">
        <f t="shared" si="2"/>
        <v>-0.1741337179</v>
      </c>
      <c r="M250" s="17"/>
    </row>
    <row r="251" ht="19.5" customHeight="1">
      <c r="A251" s="7" t="s">
        <v>393</v>
      </c>
      <c r="B251" s="48" t="s">
        <v>25</v>
      </c>
      <c r="C251" s="53" t="s">
        <v>394</v>
      </c>
      <c r="D251" s="50"/>
      <c r="E251" s="11" t="s">
        <v>15</v>
      </c>
      <c r="F251" s="54">
        <v>1050000.0</v>
      </c>
      <c r="G251" s="55">
        <v>106.78</v>
      </c>
      <c r="H251" s="14">
        <f t="shared" si="1"/>
        <v>9833.302117</v>
      </c>
      <c r="I251" s="55">
        <v>48.2076060770519</v>
      </c>
      <c r="J251" s="55">
        <v>16.3424708474358</v>
      </c>
      <c r="K251" s="3">
        <v>8065.0</v>
      </c>
      <c r="L251" s="16">
        <f t="shared" si="2"/>
        <v>0.2192563071</v>
      </c>
      <c r="M251" s="17"/>
    </row>
    <row r="252" ht="19.5" customHeight="1">
      <c r="A252" s="7" t="s">
        <v>395</v>
      </c>
      <c r="B252" s="48" t="s">
        <v>25</v>
      </c>
      <c r="C252" s="53" t="s">
        <v>371</v>
      </c>
      <c r="D252" s="50"/>
      <c r="E252" s="11" t="s">
        <v>15</v>
      </c>
      <c r="F252" s="54">
        <v>699000.0</v>
      </c>
      <c r="G252" s="55">
        <v>91.0</v>
      </c>
      <c r="H252" s="14">
        <f t="shared" si="1"/>
        <v>7681.318681</v>
      </c>
      <c r="I252" s="55">
        <v>48.201129650335</v>
      </c>
      <c r="J252" s="55">
        <v>16.3441531534577</v>
      </c>
      <c r="K252" s="3">
        <v>8065.0</v>
      </c>
      <c r="L252" s="16">
        <f t="shared" si="2"/>
        <v>-0.0475736291</v>
      </c>
      <c r="M252" s="17"/>
    </row>
    <row r="253" ht="19.5" customHeight="1">
      <c r="A253" s="7" t="s">
        <v>396</v>
      </c>
      <c r="B253" s="48" t="s">
        <v>25</v>
      </c>
      <c r="C253" s="53" t="s">
        <v>371</v>
      </c>
      <c r="D253" s="50"/>
      <c r="E253" s="11" t="s">
        <v>15</v>
      </c>
      <c r="F253" s="54">
        <v>210000.0</v>
      </c>
      <c r="G253" s="55">
        <v>31.0</v>
      </c>
      <c r="H253" s="14">
        <f t="shared" si="1"/>
        <v>6774.193548</v>
      </c>
      <c r="I253" s="55">
        <v>48.201129650335</v>
      </c>
      <c r="J253" s="55">
        <v>16.3441531534577</v>
      </c>
      <c r="K253" s="3">
        <v>8065.0</v>
      </c>
      <c r="L253" s="16">
        <f t="shared" si="2"/>
        <v>-0.160050397</v>
      </c>
      <c r="M253" s="17"/>
    </row>
    <row r="254" ht="19.5" customHeight="1">
      <c r="A254" s="7" t="s">
        <v>397</v>
      </c>
      <c r="B254" s="48" t="s">
        <v>25</v>
      </c>
      <c r="C254" s="53" t="s">
        <v>398</v>
      </c>
      <c r="D254" s="50"/>
      <c r="E254" s="11" t="s">
        <v>15</v>
      </c>
      <c r="F254" s="54">
        <v>790000.0</v>
      </c>
      <c r="G254" s="55">
        <v>90.83</v>
      </c>
      <c r="H254" s="14">
        <f t="shared" si="1"/>
        <v>8697.566883</v>
      </c>
      <c r="I254" s="55">
        <v>48.2007698006139</v>
      </c>
      <c r="J254" s="55">
        <v>16.3493598860643</v>
      </c>
      <c r="K254" s="3">
        <v>8065.0</v>
      </c>
      <c r="L254" s="16">
        <f t="shared" si="2"/>
        <v>0.0784335875</v>
      </c>
      <c r="M254" s="17"/>
    </row>
    <row r="255" ht="19.5" customHeight="1">
      <c r="A255" s="7" t="s">
        <v>399</v>
      </c>
      <c r="B255" s="48" t="s">
        <v>27</v>
      </c>
      <c r="C255" s="53" t="s">
        <v>400</v>
      </c>
      <c r="D255" s="50"/>
      <c r="E255" s="11" t="s">
        <v>15</v>
      </c>
      <c r="F255" s="55">
        <v>699000.0</v>
      </c>
      <c r="G255" s="55">
        <v>91.0</v>
      </c>
      <c r="H255" s="14">
        <f t="shared" si="1"/>
        <v>7681.318681</v>
      </c>
      <c r="I255" s="55">
        <v>48.2026035583323</v>
      </c>
      <c r="J255" s="55">
        <v>16.3476507097167</v>
      </c>
      <c r="K255" s="3">
        <v>9029.0</v>
      </c>
      <c r="L255" s="16">
        <f t="shared" si="2"/>
        <v>-0.1492614153</v>
      </c>
      <c r="M255" s="17"/>
    </row>
    <row r="256" ht="19.5" customHeight="1">
      <c r="A256" s="7" t="s">
        <v>401</v>
      </c>
      <c r="B256" s="48" t="s">
        <v>27</v>
      </c>
      <c r="C256" s="53" t="s">
        <v>400</v>
      </c>
      <c r="D256" s="50"/>
      <c r="E256" s="11" t="s">
        <v>15</v>
      </c>
      <c r="F256" s="55">
        <v>210000.0</v>
      </c>
      <c r="G256" s="55">
        <v>31.0</v>
      </c>
      <c r="H256" s="14">
        <f t="shared" si="1"/>
        <v>6774.193548</v>
      </c>
      <c r="I256" s="55">
        <v>48.2026035583323</v>
      </c>
      <c r="J256" s="55">
        <v>16.3476507097167</v>
      </c>
      <c r="K256" s="3">
        <v>9029.0</v>
      </c>
      <c r="L256" s="16">
        <f t="shared" si="2"/>
        <v>-0.2497293667</v>
      </c>
      <c r="M256" s="17"/>
    </row>
    <row r="257" ht="19.5" customHeight="1">
      <c r="A257" s="7" t="s">
        <v>402</v>
      </c>
      <c r="B257" s="48" t="s">
        <v>27</v>
      </c>
      <c r="C257" s="53" t="s">
        <v>403</v>
      </c>
      <c r="D257" s="50"/>
      <c r="E257" s="11" t="s">
        <v>15</v>
      </c>
      <c r="F257" s="55">
        <v>679000.0</v>
      </c>
      <c r="G257" s="55">
        <v>89.0</v>
      </c>
      <c r="H257" s="14">
        <f t="shared" si="1"/>
        <v>7629.213483</v>
      </c>
      <c r="I257" s="55">
        <v>48.1997794676727</v>
      </c>
      <c r="J257" s="55">
        <v>16.341371716748</v>
      </c>
      <c r="K257" s="3">
        <v>9029.0</v>
      </c>
      <c r="L257" s="16">
        <f t="shared" si="2"/>
        <v>-0.1550322867</v>
      </c>
      <c r="M257" s="17"/>
    </row>
    <row r="258" ht="19.5" customHeight="1">
      <c r="A258" s="7" t="s">
        <v>404</v>
      </c>
      <c r="B258" s="48" t="s">
        <v>27</v>
      </c>
      <c r="C258" s="53" t="s">
        <v>405</v>
      </c>
      <c r="D258" s="50"/>
      <c r="E258" s="11" t="s">
        <v>15</v>
      </c>
      <c r="F258" s="54">
        <v>6100000.0</v>
      </c>
      <c r="G258" s="55">
        <v>475.0</v>
      </c>
      <c r="H258" s="14">
        <f t="shared" si="1"/>
        <v>12842.10526</v>
      </c>
      <c r="I258" s="55">
        <v>48.2015804825077</v>
      </c>
      <c r="J258" s="55">
        <v>16.3504270553807</v>
      </c>
      <c r="K258" s="3">
        <v>9029.0</v>
      </c>
      <c r="L258" s="16">
        <f t="shared" si="2"/>
        <v>0.4223175615</v>
      </c>
      <c r="M258" s="17"/>
    </row>
    <row r="259" ht="19.5" customHeight="1">
      <c r="A259" s="7" t="s">
        <v>406</v>
      </c>
      <c r="B259" s="48" t="s">
        <v>27</v>
      </c>
      <c r="C259" s="53" t="s">
        <v>405</v>
      </c>
      <c r="D259" s="50"/>
      <c r="E259" s="11" t="s">
        <v>15</v>
      </c>
      <c r="F259" s="54">
        <v>4900000.0</v>
      </c>
      <c r="G259" s="55">
        <v>397.0</v>
      </c>
      <c r="H259" s="14">
        <f t="shared" si="1"/>
        <v>12342.56927</v>
      </c>
      <c r="I259" s="55">
        <v>48.2015804825077</v>
      </c>
      <c r="J259" s="55">
        <v>16.3504270553807</v>
      </c>
      <c r="K259" s="3">
        <v>9029.0</v>
      </c>
      <c r="L259" s="16">
        <f t="shared" si="2"/>
        <v>0.366991834</v>
      </c>
      <c r="M259" s="17"/>
    </row>
    <row r="260" ht="19.5" customHeight="1">
      <c r="A260" s="7" t="s">
        <v>407</v>
      </c>
      <c r="B260" s="48" t="s">
        <v>27</v>
      </c>
      <c r="C260" s="53" t="s">
        <v>405</v>
      </c>
      <c r="D260" s="50"/>
      <c r="E260" s="11" t="s">
        <v>15</v>
      </c>
      <c r="F260" s="54">
        <v>2050000.0</v>
      </c>
      <c r="G260" s="55">
        <v>114.0</v>
      </c>
      <c r="H260" s="14">
        <f t="shared" si="1"/>
        <v>17982.45614</v>
      </c>
      <c r="I260" s="55">
        <v>48.2015804825077</v>
      </c>
      <c r="J260" s="55">
        <v>16.3504270553807</v>
      </c>
      <c r="K260" s="3">
        <v>9029.0</v>
      </c>
      <c r="L260" s="16">
        <f t="shared" si="2"/>
        <v>0.9916331975</v>
      </c>
      <c r="M260" s="17"/>
    </row>
    <row r="261" ht="19.5" customHeight="1">
      <c r="A261" s="7" t="s">
        <v>408</v>
      </c>
      <c r="B261" s="48" t="s">
        <v>27</v>
      </c>
      <c r="C261" s="53" t="s">
        <v>405</v>
      </c>
      <c r="D261" s="50"/>
      <c r="E261" s="11" t="s">
        <v>15</v>
      </c>
      <c r="F261" s="55">
        <v>4500000.0</v>
      </c>
      <c r="G261" s="55">
        <v>294.0</v>
      </c>
      <c r="H261" s="14">
        <f t="shared" si="1"/>
        <v>15306.12245</v>
      </c>
      <c r="I261" s="55">
        <v>48.2015804825077</v>
      </c>
      <c r="J261" s="55">
        <v>16.3504270553807</v>
      </c>
      <c r="K261" s="3">
        <v>9029.0</v>
      </c>
      <c r="L261" s="16">
        <f t="shared" si="2"/>
        <v>0.6952179033</v>
      </c>
      <c r="M261" s="17"/>
    </row>
    <row r="262" ht="19.5" customHeight="1">
      <c r="A262" s="7" t="s">
        <v>409</v>
      </c>
      <c r="B262" s="48" t="s">
        <v>27</v>
      </c>
      <c r="C262" s="53" t="s">
        <v>405</v>
      </c>
      <c r="D262" s="50"/>
      <c r="E262" s="11" t="s">
        <v>15</v>
      </c>
      <c r="F262" s="55">
        <v>3400000.0</v>
      </c>
      <c r="G262" s="55">
        <v>234.0</v>
      </c>
      <c r="H262" s="14">
        <f t="shared" si="1"/>
        <v>14529.91453</v>
      </c>
      <c r="I262" s="55">
        <v>48.2015804825077</v>
      </c>
      <c r="J262" s="55">
        <v>16.3504270553807</v>
      </c>
      <c r="K262" s="3">
        <v>9029.0</v>
      </c>
      <c r="L262" s="16">
        <f t="shared" si="2"/>
        <v>0.609249588</v>
      </c>
      <c r="M262" s="17"/>
    </row>
    <row r="263" ht="19.5" customHeight="1">
      <c r="A263" s="7" t="s">
        <v>410</v>
      </c>
      <c r="B263" s="48" t="s">
        <v>27</v>
      </c>
      <c r="C263" s="53" t="s">
        <v>405</v>
      </c>
      <c r="D263" s="50"/>
      <c r="E263" s="11" t="s">
        <v>15</v>
      </c>
      <c r="F263" s="55">
        <v>1800000.0</v>
      </c>
      <c r="G263" s="55">
        <v>99.0</v>
      </c>
      <c r="H263" s="14">
        <f t="shared" si="1"/>
        <v>18181.81818</v>
      </c>
      <c r="I263" s="55">
        <v>48.2015804825077</v>
      </c>
      <c r="J263" s="55">
        <v>16.3504270553807</v>
      </c>
      <c r="K263" s="3">
        <v>9029.0</v>
      </c>
      <c r="L263" s="16">
        <f t="shared" si="2"/>
        <v>1.013713388</v>
      </c>
      <c r="M263" s="17"/>
    </row>
    <row r="264" ht="19.5" customHeight="1">
      <c r="A264" s="7" t="s">
        <v>411</v>
      </c>
      <c r="B264" s="48" t="s">
        <v>27</v>
      </c>
      <c r="C264" s="53" t="s">
        <v>405</v>
      </c>
      <c r="D264" s="50"/>
      <c r="E264" s="11" t="s">
        <v>15</v>
      </c>
      <c r="F264" s="55">
        <v>4550000.0</v>
      </c>
      <c r="G264" s="55">
        <v>270.0</v>
      </c>
      <c r="H264" s="14">
        <f t="shared" si="1"/>
        <v>16851.85185</v>
      </c>
      <c r="I264" s="55">
        <v>48.2015804825077</v>
      </c>
      <c r="J264" s="55">
        <v>16.3504270553807</v>
      </c>
      <c r="K264" s="3">
        <v>9029.0</v>
      </c>
      <c r="L264" s="16">
        <f t="shared" si="2"/>
        <v>0.8664139829</v>
      </c>
      <c r="M264" s="17"/>
    </row>
    <row r="265" ht="19.5" customHeight="1">
      <c r="A265" s="7" t="s">
        <v>412</v>
      </c>
      <c r="B265" s="48" t="s">
        <v>27</v>
      </c>
      <c r="C265" s="53" t="s">
        <v>405</v>
      </c>
      <c r="D265" s="50"/>
      <c r="E265" s="11" t="s">
        <v>15</v>
      </c>
      <c r="F265" s="55">
        <v>850000.0</v>
      </c>
      <c r="G265" s="55">
        <v>73.0</v>
      </c>
      <c r="H265" s="14">
        <f t="shared" si="1"/>
        <v>11643.83562</v>
      </c>
      <c r="I265" s="55">
        <v>48.2015804825077</v>
      </c>
      <c r="J265" s="55">
        <v>16.3504270553807</v>
      </c>
      <c r="K265" s="3">
        <v>9029.0</v>
      </c>
      <c r="L265" s="16">
        <f t="shared" si="2"/>
        <v>0.2896041219</v>
      </c>
      <c r="M265" s="17"/>
    </row>
    <row r="266" ht="19.5" customHeight="1">
      <c r="A266" s="7" t="s">
        <v>413</v>
      </c>
      <c r="B266" s="48" t="s">
        <v>27</v>
      </c>
      <c r="C266" s="53" t="s">
        <v>405</v>
      </c>
      <c r="D266" s="50"/>
      <c r="E266" s="11" t="s">
        <v>15</v>
      </c>
      <c r="F266" s="55">
        <v>790000.0</v>
      </c>
      <c r="G266" s="55">
        <v>74.0</v>
      </c>
      <c r="H266" s="14">
        <f t="shared" si="1"/>
        <v>10675.67568</v>
      </c>
      <c r="I266" s="55">
        <v>48.2015804825077</v>
      </c>
      <c r="J266" s="55">
        <v>16.3504270553807</v>
      </c>
      <c r="K266" s="3">
        <v>9029.0</v>
      </c>
      <c r="L266" s="16">
        <f t="shared" si="2"/>
        <v>0.182376307</v>
      </c>
      <c r="M266" s="17"/>
    </row>
    <row r="267" ht="19.5" customHeight="1">
      <c r="A267" s="7" t="s">
        <v>414</v>
      </c>
      <c r="B267" s="48" t="s">
        <v>27</v>
      </c>
      <c r="C267" s="53" t="s">
        <v>405</v>
      </c>
      <c r="D267" s="50"/>
      <c r="E267" s="11" t="s">
        <v>15</v>
      </c>
      <c r="F267" s="55">
        <v>800000.0</v>
      </c>
      <c r="G267" s="55">
        <v>63.0</v>
      </c>
      <c r="H267" s="14">
        <f t="shared" si="1"/>
        <v>12698.4127</v>
      </c>
      <c r="I267" s="55">
        <v>48.2015804825077</v>
      </c>
      <c r="J267" s="55">
        <v>16.3504270553807</v>
      </c>
      <c r="K267" s="3">
        <v>9029.0</v>
      </c>
      <c r="L267" s="16">
        <f t="shared" si="2"/>
        <v>0.4064030013</v>
      </c>
      <c r="M267" s="17"/>
    </row>
    <row r="268" ht="19.5" customHeight="1">
      <c r="A268" s="7" t="s">
        <v>415</v>
      </c>
      <c r="B268" s="48" t="s">
        <v>27</v>
      </c>
      <c r="C268" s="53" t="s">
        <v>405</v>
      </c>
      <c r="D268" s="50"/>
      <c r="E268" s="11" t="s">
        <v>15</v>
      </c>
      <c r="F268" s="55">
        <v>2850000.0</v>
      </c>
      <c r="G268" s="55">
        <v>161.0</v>
      </c>
      <c r="H268" s="14">
        <f t="shared" si="1"/>
        <v>17701.86335</v>
      </c>
      <c r="I268" s="55">
        <v>48.2015804825077</v>
      </c>
      <c r="J268" s="55">
        <v>16.3504270553807</v>
      </c>
      <c r="K268" s="3">
        <v>9029.0</v>
      </c>
      <c r="L268" s="16">
        <f t="shared" si="2"/>
        <v>0.9605563577</v>
      </c>
      <c r="M268" s="17"/>
    </row>
    <row r="269" ht="19.5" customHeight="1">
      <c r="A269" s="7" t="s">
        <v>416</v>
      </c>
      <c r="B269" s="48" t="s">
        <v>27</v>
      </c>
      <c r="C269" s="53" t="s">
        <v>405</v>
      </c>
      <c r="D269" s="50"/>
      <c r="E269" s="11" t="s">
        <v>15</v>
      </c>
      <c r="F269" s="55">
        <v>950000.0</v>
      </c>
      <c r="G269" s="55">
        <v>73.0</v>
      </c>
      <c r="H269" s="14">
        <f t="shared" si="1"/>
        <v>13013.69863</v>
      </c>
      <c r="I269" s="55">
        <v>48.2015804825077</v>
      </c>
      <c r="J269" s="55">
        <v>16.3504270553807</v>
      </c>
      <c r="K269" s="3">
        <v>9029.0</v>
      </c>
      <c r="L269" s="16">
        <f t="shared" si="2"/>
        <v>0.4413222539</v>
      </c>
      <c r="M269" s="17"/>
    </row>
    <row r="270" ht="19.5" customHeight="1">
      <c r="A270" s="7" t="s">
        <v>417</v>
      </c>
      <c r="B270" s="48" t="s">
        <v>27</v>
      </c>
      <c r="C270" s="53" t="s">
        <v>405</v>
      </c>
      <c r="D270" s="50"/>
      <c r="E270" s="11" t="s">
        <v>15</v>
      </c>
      <c r="F270" s="55">
        <v>1800000.0</v>
      </c>
      <c r="G270" s="55">
        <v>156.0</v>
      </c>
      <c r="H270" s="14">
        <f t="shared" si="1"/>
        <v>11538.46154</v>
      </c>
      <c r="I270" s="55">
        <v>48.2015804825077</v>
      </c>
      <c r="J270" s="55">
        <v>16.3504270553807</v>
      </c>
      <c r="K270" s="3">
        <v>9029.0</v>
      </c>
      <c r="L270" s="16">
        <f t="shared" si="2"/>
        <v>0.2779334963</v>
      </c>
      <c r="M270" s="17"/>
    </row>
    <row r="271" ht="19.5" customHeight="1">
      <c r="A271" s="7" t="s">
        <v>418</v>
      </c>
      <c r="B271" s="48" t="s">
        <v>27</v>
      </c>
      <c r="C271" s="53" t="s">
        <v>419</v>
      </c>
      <c r="D271" s="50"/>
      <c r="E271" s="11" t="s">
        <v>15</v>
      </c>
      <c r="F271" s="55">
        <v>297000.0</v>
      </c>
      <c r="G271" s="55">
        <v>30.0</v>
      </c>
      <c r="H271" s="14">
        <f t="shared" si="1"/>
        <v>9900</v>
      </c>
      <c r="I271" s="55">
        <v>48.2015804825077</v>
      </c>
      <c r="J271" s="55">
        <v>16.3507703781168</v>
      </c>
      <c r="K271" s="3">
        <v>9029.0</v>
      </c>
      <c r="L271" s="16">
        <f t="shared" si="2"/>
        <v>0.09646693986</v>
      </c>
      <c r="M271" s="17"/>
    </row>
    <row r="272" ht="19.5" customHeight="1">
      <c r="A272" s="7" t="s">
        <v>420</v>
      </c>
      <c r="B272" s="48" t="s">
        <v>27</v>
      </c>
      <c r="C272" s="53" t="s">
        <v>400</v>
      </c>
      <c r="D272" s="50"/>
      <c r="E272" s="11" t="s">
        <v>15</v>
      </c>
      <c r="F272" s="55">
        <v>399000.0</v>
      </c>
      <c r="G272" s="55">
        <v>61.0</v>
      </c>
      <c r="H272" s="14">
        <f t="shared" si="1"/>
        <v>6540.983607</v>
      </c>
      <c r="I272" s="55">
        <v>48.2026035583323</v>
      </c>
      <c r="J272" s="55">
        <v>16.3476507097167</v>
      </c>
      <c r="K272" s="3">
        <v>9029.0</v>
      </c>
      <c r="L272" s="16">
        <f t="shared" si="2"/>
        <v>-0.2755583557</v>
      </c>
      <c r="M272" s="17"/>
    </row>
    <row r="273" ht="19.5" customHeight="1">
      <c r="A273" s="7" t="s">
        <v>421</v>
      </c>
      <c r="B273" s="48" t="s">
        <v>27</v>
      </c>
      <c r="C273" s="32" t="s">
        <v>422</v>
      </c>
      <c r="D273" s="50"/>
      <c r="E273" s="11" t="s">
        <v>15</v>
      </c>
      <c r="F273" s="55">
        <v>2500000.0</v>
      </c>
      <c r="G273" s="55">
        <v>193.0</v>
      </c>
      <c r="H273" s="14">
        <f t="shared" si="1"/>
        <v>12953.36788</v>
      </c>
      <c r="I273" s="55">
        <v>48.2091050578006</v>
      </c>
      <c r="J273" s="55">
        <v>16.3512156014104</v>
      </c>
      <c r="K273" s="3">
        <v>9029.0</v>
      </c>
      <c r="L273" s="16">
        <f t="shared" si="2"/>
        <v>0.4346403672</v>
      </c>
      <c r="M273" s="17"/>
    </row>
    <row r="274" ht="19.5" customHeight="1">
      <c r="A274" s="7" t="s">
        <v>423</v>
      </c>
      <c r="B274" s="48" t="s">
        <v>27</v>
      </c>
      <c r="C274" s="32" t="s">
        <v>424</v>
      </c>
      <c r="D274" s="50"/>
      <c r="E274" s="11" t="s">
        <v>15</v>
      </c>
      <c r="F274" s="55">
        <v>2495000.0</v>
      </c>
      <c r="G274" s="55">
        <v>159.0</v>
      </c>
      <c r="H274" s="14">
        <f t="shared" si="1"/>
        <v>15691.8239</v>
      </c>
      <c r="I274" s="55">
        <v>48.2107690677069</v>
      </c>
      <c r="J274" s="55">
        <v>16.3495580619786</v>
      </c>
      <c r="K274" s="3">
        <v>9029.0</v>
      </c>
      <c r="L274" s="16">
        <f t="shared" si="2"/>
        <v>0.7379359729</v>
      </c>
      <c r="M274" s="17"/>
    </row>
    <row r="275" ht="19.5" customHeight="1">
      <c r="A275" s="7" t="s">
        <v>425</v>
      </c>
      <c r="B275" s="48" t="s">
        <v>27</v>
      </c>
      <c r="C275" s="32" t="s">
        <v>426</v>
      </c>
      <c r="D275" s="50"/>
      <c r="E275" s="11" t="s">
        <v>15</v>
      </c>
      <c r="F275" s="55">
        <v>2495000.0</v>
      </c>
      <c r="G275" s="55">
        <v>160.0</v>
      </c>
      <c r="H275" s="14">
        <f t="shared" si="1"/>
        <v>15593.75</v>
      </c>
      <c r="I275" s="55">
        <v>48.2124434170442</v>
      </c>
      <c r="J275" s="55">
        <v>16.3458311940179</v>
      </c>
      <c r="K275" s="3">
        <v>9029.0</v>
      </c>
      <c r="L275" s="16">
        <f t="shared" si="2"/>
        <v>0.7270738731</v>
      </c>
      <c r="M275" s="17"/>
    </row>
    <row r="276" ht="19.5" customHeight="1">
      <c r="A276" s="7" t="s">
        <v>427</v>
      </c>
      <c r="B276" s="48" t="s">
        <v>27</v>
      </c>
      <c r="C276" s="32" t="s">
        <v>424</v>
      </c>
      <c r="D276" s="50"/>
      <c r="E276" s="11" t="s">
        <v>15</v>
      </c>
      <c r="F276" s="55">
        <v>850000.0</v>
      </c>
      <c r="G276" s="55">
        <v>90.0</v>
      </c>
      <c r="H276" s="14">
        <f t="shared" si="1"/>
        <v>9444.444444</v>
      </c>
      <c r="I276" s="55">
        <v>48.2107690677069</v>
      </c>
      <c r="J276" s="55">
        <v>16.3495580619786</v>
      </c>
      <c r="K276" s="3">
        <v>9029.0</v>
      </c>
      <c r="L276" s="16">
        <f t="shared" si="2"/>
        <v>0.04601223219</v>
      </c>
      <c r="M276" s="17"/>
    </row>
    <row r="277" ht="19.5" customHeight="1">
      <c r="A277" s="7" t="s">
        <v>428</v>
      </c>
      <c r="B277" s="48" t="s">
        <v>27</v>
      </c>
      <c r="C277" s="32" t="s">
        <v>429</v>
      </c>
      <c r="D277" s="50"/>
      <c r="E277" s="11" t="s">
        <v>15</v>
      </c>
      <c r="F277" s="55">
        <v>348000.0</v>
      </c>
      <c r="G277" s="55">
        <v>104.0</v>
      </c>
      <c r="H277" s="14">
        <f t="shared" si="1"/>
        <v>3346.153846</v>
      </c>
      <c r="I277" s="55">
        <v>48.2107690677069</v>
      </c>
      <c r="J277" s="55">
        <v>16.3495580619786</v>
      </c>
      <c r="K277" s="3">
        <v>9029.0</v>
      </c>
      <c r="L277" s="16">
        <f t="shared" si="2"/>
        <v>-0.6293992861</v>
      </c>
      <c r="M277" s="17"/>
    </row>
    <row r="278" ht="19.5" customHeight="1">
      <c r="A278" s="7" t="s">
        <v>430</v>
      </c>
      <c r="B278" s="48" t="s">
        <v>27</v>
      </c>
      <c r="C278" s="32" t="s">
        <v>431</v>
      </c>
      <c r="D278" s="50"/>
      <c r="E278" s="11" t="s">
        <v>15</v>
      </c>
      <c r="F278" s="55">
        <v>805000.0</v>
      </c>
      <c r="G278" s="55">
        <v>89.0</v>
      </c>
      <c r="H278" s="14">
        <f t="shared" si="1"/>
        <v>9044.94382</v>
      </c>
      <c r="I278" s="55">
        <v>48.2107690677069</v>
      </c>
      <c r="J278" s="55">
        <v>16.3495580619786</v>
      </c>
      <c r="K278" s="3">
        <v>9029.0</v>
      </c>
      <c r="L278" s="16">
        <f t="shared" si="2"/>
        <v>0.001765845633</v>
      </c>
      <c r="M278" s="17"/>
    </row>
    <row r="279" ht="19.5" customHeight="1">
      <c r="A279" s="7" t="s">
        <v>432</v>
      </c>
      <c r="B279" s="48" t="s">
        <v>27</v>
      </c>
      <c r="C279" s="32" t="s">
        <v>433</v>
      </c>
      <c r="D279" s="50"/>
      <c r="E279" s="11" t="s">
        <v>15</v>
      </c>
      <c r="F279" s="55">
        <v>325000.0</v>
      </c>
      <c r="G279" s="55">
        <v>31.0</v>
      </c>
      <c r="H279" s="14">
        <f t="shared" si="1"/>
        <v>10483.87097</v>
      </c>
      <c r="I279" s="55">
        <v>48.2107690677069</v>
      </c>
      <c r="J279" s="55">
        <v>16.3495580619786</v>
      </c>
      <c r="K279" s="3">
        <v>9029.0</v>
      </c>
      <c r="L279" s="16">
        <f t="shared" si="2"/>
        <v>0.161133123</v>
      </c>
      <c r="M279" s="17"/>
    </row>
    <row r="280" ht="19.5" customHeight="1">
      <c r="A280" s="7" t="s">
        <v>434</v>
      </c>
      <c r="B280" s="48" t="s">
        <v>27</v>
      </c>
      <c r="C280" s="32" t="s">
        <v>435</v>
      </c>
      <c r="D280" s="50"/>
      <c r="E280" s="11" t="s">
        <v>15</v>
      </c>
      <c r="F280" s="55">
        <v>495000.0</v>
      </c>
      <c r="G280" s="55">
        <v>56.0</v>
      </c>
      <c r="H280" s="14">
        <f t="shared" si="1"/>
        <v>8839.285714</v>
      </c>
      <c r="I280" s="55">
        <v>48.2094117526781</v>
      </c>
      <c r="J280" s="55">
        <v>16.3455330940164</v>
      </c>
      <c r="K280" s="3">
        <v>9029.0</v>
      </c>
      <c r="L280" s="16">
        <f t="shared" si="2"/>
        <v>-0.02101166084</v>
      </c>
      <c r="M280" s="17"/>
    </row>
    <row r="281" ht="19.5" customHeight="1">
      <c r="A281" s="7" t="s">
        <v>436</v>
      </c>
      <c r="B281" s="48" t="s">
        <v>27</v>
      </c>
      <c r="C281" s="32" t="s">
        <v>433</v>
      </c>
      <c r="D281" s="50"/>
      <c r="E281" s="11" t="s">
        <v>15</v>
      </c>
      <c r="F281" s="55">
        <v>269000.0</v>
      </c>
      <c r="G281" s="55">
        <v>31.0</v>
      </c>
      <c r="H281" s="14">
        <f t="shared" si="1"/>
        <v>8677.419355</v>
      </c>
      <c r="I281" s="55">
        <v>48.2107690677069</v>
      </c>
      <c r="J281" s="55">
        <v>16.3495580619786</v>
      </c>
      <c r="K281" s="3">
        <v>9029.0</v>
      </c>
      <c r="L281" s="16">
        <f t="shared" si="2"/>
        <v>-0.03893904587</v>
      </c>
      <c r="M281" s="17"/>
    </row>
    <row r="282" ht="19.5" customHeight="1">
      <c r="A282" s="7" t="s">
        <v>437</v>
      </c>
      <c r="B282" s="48" t="s">
        <v>27</v>
      </c>
      <c r="C282" s="32" t="s">
        <v>433</v>
      </c>
      <c r="D282" s="50"/>
      <c r="E282" s="11" t="s">
        <v>15</v>
      </c>
      <c r="F282" s="55">
        <v>1049000.0</v>
      </c>
      <c r="G282" s="55">
        <v>114.0</v>
      </c>
      <c r="H282" s="14">
        <f t="shared" si="1"/>
        <v>9201.754386</v>
      </c>
      <c r="I282" s="55">
        <v>48.2107690677069</v>
      </c>
      <c r="J282" s="55">
        <v>16.3495580619786</v>
      </c>
      <c r="K282" s="3">
        <v>9029.0</v>
      </c>
      <c r="L282" s="16">
        <f t="shared" si="2"/>
        <v>0.01913328009</v>
      </c>
      <c r="M282" s="17"/>
    </row>
    <row r="283" ht="19.5" customHeight="1">
      <c r="A283" s="7" t="s">
        <v>438</v>
      </c>
      <c r="B283" s="48" t="s">
        <v>27</v>
      </c>
      <c r="C283" s="32" t="s">
        <v>439</v>
      </c>
      <c r="D283" s="50"/>
      <c r="E283" s="11" t="s">
        <v>15</v>
      </c>
      <c r="F283" s="55">
        <v>1049000.0</v>
      </c>
      <c r="G283" s="55">
        <v>118.0</v>
      </c>
      <c r="H283" s="14">
        <f t="shared" si="1"/>
        <v>8889.830508</v>
      </c>
      <c r="I283" s="55">
        <v>48.2089730594959</v>
      </c>
      <c r="J283" s="55">
        <v>16.3407698553843</v>
      </c>
      <c r="K283" s="3">
        <v>9029.0</v>
      </c>
      <c r="L283" s="16">
        <f t="shared" si="2"/>
        <v>-0.01541361076</v>
      </c>
      <c r="M283" s="17"/>
    </row>
    <row r="284" ht="19.5" customHeight="1">
      <c r="A284" s="7" t="s">
        <v>440</v>
      </c>
      <c r="B284" s="48" t="s">
        <v>27</v>
      </c>
      <c r="C284" s="32" t="s">
        <v>439</v>
      </c>
      <c r="D284" s="50"/>
      <c r="E284" s="11" t="s">
        <v>15</v>
      </c>
      <c r="F284" s="55">
        <v>629000.0</v>
      </c>
      <c r="G284" s="55">
        <v>69.0</v>
      </c>
      <c r="H284" s="14">
        <f t="shared" si="1"/>
        <v>9115.942029</v>
      </c>
      <c r="I284" s="55">
        <v>48.2089730594959</v>
      </c>
      <c r="J284" s="55">
        <v>16.3407698553843</v>
      </c>
      <c r="K284" s="3">
        <v>9029.0</v>
      </c>
      <c r="L284" s="16">
        <f t="shared" si="2"/>
        <v>0.009629198027</v>
      </c>
      <c r="M284" s="17"/>
    </row>
    <row r="285" ht="19.5" customHeight="1">
      <c r="A285" s="7" t="s">
        <v>441</v>
      </c>
      <c r="B285" s="48" t="s">
        <v>27</v>
      </c>
      <c r="C285" s="32" t="s">
        <v>439</v>
      </c>
      <c r="D285" s="50"/>
      <c r="E285" s="11" t="s">
        <v>15</v>
      </c>
      <c r="F285" s="55">
        <v>1050000.0</v>
      </c>
      <c r="G285" s="55">
        <v>91.0</v>
      </c>
      <c r="H285" s="14">
        <f t="shared" si="1"/>
        <v>11538.46154</v>
      </c>
      <c r="I285" s="55">
        <v>48.2089730594959</v>
      </c>
      <c r="J285" s="55">
        <v>16.3407698553843</v>
      </c>
      <c r="K285" s="3">
        <v>9029.0</v>
      </c>
      <c r="L285" s="16">
        <f t="shared" si="2"/>
        <v>0.2779334963</v>
      </c>
      <c r="M285" s="17"/>
    </row>
    <row r="286" ht="19.5" customHeight="1">
      <c r="A286" s="7" t="s">
        <v>442</v>
      </c>
      <c r="B286" s="48" t="s">
        <v>27</v>
      </c>
      <c r="C286" s="32" t="s">
        <v>439</v>
      </c>
      <c r="D286" s="50"/>
      <c r="E286" s="11" t="s">
        <v>15</v>
      </c>
      <c r="F286" s="55">
        <v>824000.0</v>
      </c>
      <c r="G286" s="55">
        <v>71.0</v>
      </c>
      <c r="H286" s="14">
        <f t="shared" si="1"/>
        <v>11605.6338</v>
      </c>
      <c r="I286" s="55">
        <v>48.2089730594959</v>
      </c>
      <c r="J286" s="55">
        <v>16.3407698553843</v>
      </c>
      <c r="K286" s="3">
        <v>9029.0</v>
      </c>
      <c r="L286" s="16">
        <f t="shared" si="2"/>
        <v>0.2853731092</v>
      </c>
      <c r="M286" s="17"/>
    </row>
    <row r="287" ht="19.5" customHeight="1">
      <c r="A287" s="7" t="s">
        <v>443</v>
      </c>
      <c r="B287" s="48" t="s">
        <v>27</v>
      </c>
      <c r="C287" s="32" t="s">
        <v>439</v>
      </c>
      <c r="D287" s="50"/>
      <c r="E287" s="11" t="s">
        <v>15</v>
      </c>
      <c r="F287" s="55">
        <v>989000.0</v>
      </c>
      <c r="G287" s="55">
        <v>82.0</v>
      </c>
      <c r="H287" s="14">
        <f t="shared" si="1"/>
        <v>12060.97561</v>
      </c>
      <c r="I287" s="55">
        <v>48.2089730594959</v>
      </c>
      <c r="J287" s="55">
        <v>16.3407698553843</v>
      </c>
      <c r="K287" s="3">
        <v>9029.0</v>
      </c>
      <c r="L287" s="16">
        <f t="shared" si="2"/>
        <v>0.3358041433</v>
      </c>
      <c r="M287" s="17"/>
    </row>
    <row r="288" ht="19.5" customHeight="1">
      <c r="A288" s="7" t="s">
        <v>444</v>
      </c>
      <c r="B288" s="48" t="s">
        <v>27</v>
      </c>
      <c r="C288" s="32" t="s">
        <v>439</v>
      </c>
      <c r="D288" s="50"/>
      <c r="E288" s="11" t="s">
        <v>15</v>
      </c>
      <c r="F288" s="55">
        <v>429000.0</v>
      </c>
      <c r="G288" s="55">
        <v>41.0</v>
      </c>
      <c r="H288" s="14">
        <f t="shared" si="1"/>
        <v>10463.41463</v>
      </c>
      <c r="I288" s="55">
        <v>48.2089730594959</v>
      </c>
      <c r="J288" s="55">
        <v>16.3407698553843</v>
      </c>
      <c r="K288" s="3">
        <v>9029.0</v>
      </c>
      <c r="L288" s="16">
        <f t="shared" si="2"/>
        <v>0.1588674974</v>
      </c>
      <c r="M288" s="17"/>
    </row>
    <row r="289" ht="19.5" customHeight="1">
      <c r="A289" s="7" t="s">
        <v>445</v>
      </c>
      <c r="B289" s="48" t="s">
        <v>27</v>
      </c>
      <c r="C289" s="32" t="s">
        <v>439</v>
      </c>
      <c r="D289" s="50"/>
      <c r="E289" s="11" t="s">
        <v>15</v>
      </c>
      <c r="F289" s="55">
        <v>1025000.0</v>
      </c>
      <c r="G289" s="55">
        <v>114.0</v>
      </c>
      <c r="H289" s="14">
        <f t="shared" si="1"/>
        <v>8991.22807</v>
      </c>
      <c r="I289" s="55">
        <v>48.2089730594959</v>
      </c>
      <c r="J289" s="55">
        <v>16.3407698553843</v>
      </c>
      <c r="K289" s="3">
        <v>9029.0</v>
      </c>
      <c r="L289" s="16">
        <f t="shared" si="2"/>
        <v>-0.004183401243</v>
      </c>
      <c r="M289" s="17"/>
    </row>
    <row r="290" ht="19.5" customHeight="1">
      <c r="A290" s="7" t="s">
        <v>446</v>
      </c>
      <c r="B290" s="48" t="s">
        <v>27</v>
      </c>
      <c r="C290" s="32" t="s">
        <v>433</v>
      </c>
      <c r="D290" s="50"/>
      <c r="E290" s="11" t="s">
        <v>15</v>
      </c>
      <c r="F290" s="55">
        <v>995000.0</v>
      </c>
      <c r="G290" s="55">
        <v>130.0</v>
      </c>
      <c r="H290" s="14">
        <f t="shared" si="1"/>
        <v>7653.846154</v>
      </c>
      <c r="I290" s="55">
        <v>48.2107690677069</v>
      </c>
      <c r="J290" s="55">
        <v>16.3495580619786</v>
      </c>
      <c r="K290" s="3">
        <v>9029.0</v>
      </c>
      <c r="L290" s="16">
        <f t="shared" si="2"/>
        <v>-0.1523041141</v>
      </c>
      <c r="M290" s="17"/>
    </row>
    <row r="291" ht="19.5" customHeight="1">
      <c r="A291" s="7" t="s">
        <v>447</v>
      </c>
      <c r="B291" s="48" t="s">
        <v>27</v>
      </c>
      <c r="C291" s="32" t="s">
        <v>448</v>
      </c>
      <c r="D291" s="50"/>
      <c r="E291" s="11" t="s">
        <v>15</v>
      </c>
      <c r="F291" s="55">
        <v>290000.0</v>
      </c>
      <c r="G291" s="55">
        <v>31.0</v>
      </c>
      <c r="H291" s="14">
        <f t="shared" si="1"/>
        <v>9354.83871</v>
      </c>
      <c r="I291" s="55">
        <v>48.2112790284264</v>
      </c>
      <c r="J291" s="55">
        <v>16.3520307474375</v>
      </c>
      <c r="K291" s="3">
        <v>9029.0</v>
      </c>
      <c r="L291" s="16">
        <f t="shared" si="2"/>
        <v>0.03608801746</v>
      </c>
      <c r="M291" s="17"/>
    </row>
    <row r="292" ht="19.5" customHeight="1">
      <c r="A292" s="7" t="s">
        <v>449</v>
      </c>
      <c r="B292" s="48" t="s">
        <v>27</v>
      </c>
      <c r="C292" s="32" t="s">
        <v>429</v>
      </c>
      <c r="D292" s="50"/>
      <c r="E292" s="11" t="s">
        <v>15</v>
      </c>
      <c r="F292" s="55">
        <v>348000.0</v>
      </c>
      <c r="G292" s="55">
        <v>101.0</v>
      </c>
      <c r="H292" s="14">
        <f t="shared" si="1"/>
        <v>3445.544554</v>
      </c>
      <c r="I292" s="55">
        <v>48.2107690677069</v>
      </c>
      <c r="J292" s="55">
        <v>16.3495580619786</v>
      </c>
      <c r="K292" s="3">
        <v>9029.0</v>
      </c>
      <c r="L292" s="16">
        <f t="shared" si="2"/>
        <v>-0.6183913441</v>
      </c>
      <c r="M292" s="17"/>
    </row>
    <row r="293" ht="19.5" customHeight="1">
      <c r="A293" s="7" t="s">
        <v>450</v>
      </c>
      <c r="B293" s="48" t="s">
        <v>27</v>
      </c>
      <c r="C293" s="32" t="s">
        <v>451</v>
      </c>
      <c r="D293" s="50"/>
      <c r="E293" s="11" t="s">
        <v>15</v>
      </c>
      <c r="F293" s="55">
        <v>499000.0</v>
      </c>
      <c r="G293" s="55">
        <v>61.0</v>
      </c>
      <c r="H293" s="14">
        <f t="shared" si="1"/>
        <v>8180.327869</v>
      </c>
      <c r="I293" s="55">
        <v>48.2073347790853</v>
      </c>
      <c r="J293" s="55">
        <v>16.3527764246995</v>
      </c>
      <c r="K293" s="3">
        <v>9029.0</v>
      </c>
      <c r="L293" s="16">
        <f t="shared" si="2"/>
        <v>-0.0939940338</v>
      </c>
      <c r="M293" s="17"/>
    </row>
    <row r="294" ht="19.5" customHeight="1">
      <c r="A294" s="7" t="s">
        <v>452</v>
      </c>
      <c r="B294" s="48" t="s">
        <v>27</v>
      </c>
      <c r="C294" s="32" t="s">
        <v>429</v>
      </c>
      <c r="D294" s="50"/>
      <c r="E294" s="11" t="s">
        <v>15</v>
      </c>
      <c r="F294" s="55">
        <v>1220000.0</v>
      </c>
      <c r="G294" s="55">
        <v>118.0</v>
      </c>
      <c r="H294" s="14">
        <f t="shared" si="1"/>
        <v>10338.98305</v>
      </c>
      <c r="I294" s="55">
        <v>48.2107690677069</v>
      </c>
      <c r="J294" s="55">
        <v>16.3495580619786</v>
      </c>
      <c r="K294" s="3">
        <v>9029.0</v>
      </c>
      <c r="L294" s="16">
        <f t="shared" si="2"/>
        <v>0.1450861724</v>
      </c>
      <c r="M294" s="17"/>
    </row>
    <row r="295" ht="19.5" customHeight="1">
      <c r="A295" s="7" t="s">
        <v>453</v>
      </c>
      <c r="B295" s="48" t="s">
        <v>27</v>
      </c>
      <c r="C295" s="32" t="s">
        <v>429</v>
      </c>
      <c r="D295" s="50"/>
      <c r="E295" s="11" t="s">
        <v>15</v>
      </c>
      <c r="F295" s="55">
        <v>780000.0</v>
      </c>
      <c r="G295" s="55">
        <v>86.0</v>
      </c>
      <c r="H295" s="14">
        <f t="shared" si="1"/>
        <v>9069.767442</v>
      </c>
      <c r="I295" s="55">
        <v>48.2107690677069</v>
      </c>
      <c r="J295" s="55">
        <v>16.3495580619786</v>
      </c>
      <c r="K295" s="3">
        <v>9029.0</v>
      </c>
      <c r="L295" s="16">
        <f t="shared" si="2"/>
        <v>0.004515166891</v>
      </c>
      <c r="M295" s="17"/>
    </row>
    <row r="296" ht="19.5" customHeight="1">
      <c r="A296" s="7" t="s">
        <v>454</v>
      </c>
      <c r="B296" s="48" t="s">
        <v>27</v>
      </c>
      <c r="C296" s="32" t="s">
        <v>455</v>
      </c>
      <c r="D296" s="50"/>
      <c r="E296" s="11" t="s">
        <v>15</v>
      </c>
      <c r="F296" s="55">
        <v>998000.0</v>
      </c>
      <c r="G296" s="55">
        <v>127.0</v>
      </c>
      <c r="H296" s="14">
        <f t="shared" si="1"/>
        <v>7858.267717</v>
      </c>
      <c r="I296" s="55">
        <v>48.2094778534762</v>
      </c>
      <c r="J296" s="55">
        <v>16.3449475860686</v>
      </c>
      <c r="K296" s="3">
        <v>9029.0</v>
      </c>
      <c r="L296" s="16">
        <f t="shared" si="2"/>
        <v>-0.12966356</v>
      </c>
      <c r="M296" s="17"/>
    </row>
    <row r="297" ht="19.5" customHeight="1">
      <c r="A297" s="7" t="s">
        <v>456</v>
      </c>
      <c r="B297" s="48" t="s">
        <v>27</v>
      </c>
      <c r="C297" s="32" t="s">
        <v>457</v>
      </c>
      <c r="D297" s="50"/>
      <c r="E297" s="11" t="s">
        <v>15</v>
      </c>
      <c r="F297" s="55">
        <v>649000.0</v>
      </c>
      <c r="G297" s="55">
        <v>85.0</v>
      </c>
      <c r="H297" s="14">
        <f t="shared" si="1"/>
        <v>7635.294118</v>
      </c>
      <c r="I297" s="55">
        <v>48.2119751284672</v>
      </c>
      <c r="J297" s="55">
        <v>16.3439671707278</v>
      </c>
      <c r="K297" s="3">
        <v>9029.0</v>
      </c>
      <c r="L297" s="16">
        <f t="shared" si="2"/>
        <v>-0.1543588307</v>
      </c>
      <c r="M297" s="17"/>
    </row>
    <row r="298" ht="19.5" customHeight="1">
      <c r="A298" s="7" t="s">
        <v>458</v>
      </c>
      <c r="B298" s="48" t="s">
        <v>27</v>
      </c>
      <c r="C298" s="32" t="s">
        <v>459</v>
      </c>
      <c r="D298" s="50"/>
      <c r="E298" s="11" t="s">
        <v>15</v>
      </c>
      <c r="F298" s="55">
        <v>560000.0</v>
      </c>
      <c r="G298" s="55">
        <v>67.0</v>
      </c>
      <c r="H298" s="14">
        <f t="shared" si="1"/>
        <v>8358.208955</v>
      </c>
      <c r="I298" s="55">
        <v>48.2138488882552</v>
      </c>
      <c r="J298" s="55">
        <v>16.3536077934648</v>
      </c>
      <c r="K298" s="3">
        <v>9029.0</v>
      </c>
      <c r="L298" s="16">
        <f t="shared" si="2"/>
        <v>-0.07429294991</v>
      </c>
      <c r="M298" s="17"/>
    </row>
    <row r="299" ht="19.5" customHeight="1">
      <c r="A299" s="7" t="s">
        <v>460</v>
      </c>
      <c r="B299" s="48" t="s">
        <v>27</v>
      </c>
      <c r="C299" s="32" t="s">
        <v>461</v>
      </c>
      <c r="D299" s="50"/>
      <c r="E299" s="11" t="s">
        <v>15</v>
      </c>
      <c r="F299" s="55">
        <v>549000.0</v>
      </c>
      <c r="G299" s="55">
        <v>50.0</v>
      </c>
      <c r="H299" s="14">
        <f t="shared" si="1"/>
        <v>10980</v>
      </c>
      <c r="I299" s="55">
        <v>48.2097054468822</v>
      </c>
      <c r="J299" s="55">
        <v>16.3547899320947</v>
      </c>
      <c r="K299" s="3">
        <v>9029.0</v>
      </c>
      <c r="L299" s="16">
        <f t="shared" si="2"/>
        <v>0.2160815151</v>
      </c>
      <c r="M299" s="17"/>
    </row>
    <row r="300" ht="19.5" customHeight="1">
      <c r="A300" s="7" t="s">
        <v>462</v>
      </c>
      <c r="B300" s="48" t="s">
        <v>27</v>
      </c>
      <c r="C300" s="32" t="s">
        <v>463</v>
      </c>
      <c r="D300" s="50"/>
      <c r="E300" s="11" t="s">
        <v>15</v>
      </c>
      <c r="F300" s="55">
        <v>800000.0</v>
      </c>
      <c r="G300" s="55">
        <v>110.0</v>
      </c>
      <c r="H300" s="14">
        <f t="shared" si="1"/>
        <v>7272.727273</v>
      </c>
      <c r="I300" s="55">
        <v>48.2107690677069</v>
      </c>
      <c r="J300" s="55">
        <v>16.3495580619786</v>
      </c>
      <c r="K300" s="3">
        <v>9029.0</v>
      </c>
      <c r="L300" s="16">
        <f t="shared" si="2"/>
        <v>-0.1945146447</v>
      </c>
      <c r="M300" s="17"/>
    </row>
    <row r="301" ht="19.5" customHeight="1">
      <c r="A301" s="7" t="s">
        <v>464</v>
      </c>
      <c r="B301" s="48" t="s">
        <v>27</v>
      </c>
      <c r="C301" s="32" t="s">
        <v>463</v>
      </c>
      <c r="D301" s="50"/>
      <c r="E301" s="11" t="s">
        <v>15</v>
      </c>
      <c r="F301" s="55">
        <v>4900000.0</v>
      </c>
      <c r="G301" s="55">
        <v>255.0</v>
      </c>
      <c r="H301" s="14">
        <f t="shared" si="1"/>
        <v>19215.68627</v>
      </c>
      <c r="I301" s="55">
        <v>48.2107690677069</v>
      </c>
      <c r="J301" s="55">
        <v>16.3495580619786</v>
      </c>
      <c r="K301" s="3">
        <v>9029.0</v>
      </c>
      <c r="L301" s="16">
        <f t="shared" si="2"/>
        <v>1.128218659</v>
      </c>
      <c r="M301" s="17"/>
    </row>
    <row r="302" ht="19.5" customHeight="1">
      <c r="A302" s="7" t="s">
        <v>465</v>
      </c>
      <c r="B302" s="48" t="s">
        <v>27</v>
      </c>
      <c r="C302" s="32" t="s">
        <v>466</v>
      </c>
      <c r="D302" s="50"/>
      <c r="E302" s="11" t="s">
        <v>15</v>
      </c>
      <c r="F302" s="55">
        <v>805000.0</v>
      </c>
      <c r="G302" s="55">
        <v>89.0</v>
      </c>
      <c r="H302" s="14">
        <f t="shared" si="1"/>
        <v>9044.94382</v>
      </c>
      <c r="I302" s="55">
        <v>48.2148569943751</v>
      </c>
      <c r="J302" s="55">
        <v>16.3431409860712</v>
      </c>
      <c r="K302" s="3">
        <v>9029.0</v>
      </c>
      <c r="L302" s="16">
        <f t="shared" si="2"/>
        <v>0.001765845633</v>
      </c>
      <c r="M302" s="17"/>
    </row>
    <row r="303" ht="19.5" customHeight="1">
      <c r="A303" s="7" t="s">
        <v>467</v>
      </c>
      <c r="B303" s="48" t="s">
        <v>27</v>
      </c>
      <c r="C303" s="32" t="s">
        <v>468</v>
      </c>
      <c r="D303" s="50"/>
      <c r="E303" s="11" t="s">
        <v>15</v>
      </c>
      <c r="F303" s="55">
        <v>390000.0</v>
      </c>
      <c r="G303" s="55">
        <v>60.0</v>
      </c>
      <c r="H303" s="14">
        <f t="shared" si="1"/>
        <v>6500</v>
      </c>
      <c r="I303" s="55">
        <v>48.2124635299173</v>
      </c>
      <c r="J303" s="55">
        <v>16.3396792553861</v>
      </c>
      <c r="K303" s="3">
        <v>9029.0</v>
      </c>
      <c r="L303" s="16">
        <f t="shared" si="2"/>
        <v>-0.2800974637</v>
      </c>
      <c r="M303" s="17"/>
    </row>
    <row r="304" ht="19.5" customHeight="1">
      <c r="A304" s="7" t="s">
        <v>469</v>
      </c>
      <c r="B304" s="59" t="s">
        <v>29</v>
      </c>
      <c r="C304" s="32" t="s">
        <v>470</v>
      </c>
      <c r="D304" s="50"/>
      <c r="E304" s="11" t="s">
        <v>15</v>
      </c>
      <c r="F304" s="58">
        <v>460000.0</v>
      </c>
      <c r="G304" s="58">
        <v>58.0</v>
      </c>
      <c r="H304" s="14">
        <f t="shared" si="1"/>
        <v>7931.034483</v>
      </c>
      <c r="I304" s="55">
        <v>48.2279095840782</v>
      </c>
      <c r="J304" s="55">
        <v>16.3550738707354</v>
      </c>
      <c r="K304" s="3">
        <v>10477.0</v>
      </c>
      <c r="L304" s="16">
        <f t="shared" si="2"/>
        <v>-0.2430052035</v>
      </c>
      <c r="M304" s="17"/>
    </row>
    <row r="305" ht="19.5" customHeight="1">
      <c r="A305" s="7" t="s">
        <v>471</v>
      </c>
      <c r="B305" s="48" t="s">
        <v>29</v>
      </c>
      <c r="C305" s="32" t="s">
        <v>472</v>
      </c>
      <c r="D305" s="50"/>
      <c r="E305" s="11" t="s">
        <v>15</v>
      </c>
      <c r="F305" s="58">
        <v>1850000.0</v>
      </c>
      <c r="G305" s="58">
        <v>131.0</v>
      </c>
      <c r="H305" s="14">
        <f t="shared" si="1"/>
        <v>14122.1374</v>
      </c>
      <c r="I305" s="55">
        <v>48.22407603975</v>
      </c>
      <c r="J305" s="55">
        <v>16.3541633934697</v>
      </c>
      <c r="K305" s="3">
        <v>10477.0</v>
      </c>
      <c r="L305" s="16">
        <f t="shared" si="2"/>
        <v>0.3479180495</v>
      </c>
      <c r="M305" s="17"/>
    </row>
    <row r="306" ht="19.5" customHeight="1">
      <c r="A306" s="7" t="s">
        <v>473</v>
      </c>
      <c r="B306" s="59" t="s">
        <v>29</v>
      </c>
      <c r="C306" s="32" t="s">
        <v>474</v>
      </c>
      <c r="D306" s="50"/>
      <c r="E306" s="11" t="s">
        <v>15</v>
      </c>
      <c r="F306" s="58">
        <v>1500000.0</v>
      </c>
      <c r="G306" s="58">
        <v>145.0</v>
      </c>
      <c r="H306" s="14">
        <f t="shared" si="1"/>
        <v>10344.82759</v>
      </c>
      <c r="I306" s="55">
        <v>48.217919429151</v>
      </c>
      <c r="J306" s="55">
        <v>16.3633944167566</v>
      </c>
      <c r="K306" s="3">
        <v>10477.0</v>
      </c>
      <c r="L306" s="16">
        <f t="shared" si="2"/>
        <v>-0.01261548285</v>
      </c>
      <c r="M306" s="17"/>
    </row>
    <row r="307" ht="19.5" customHeight="1">
      <c r="A307" s="7" t="s">
        <v>475</v>
      </c>
      <c r="B307" s="48" t="s">
        <v>29</v>
      </c>
      <c r="C307" s="32" t="s">
        <v>476</v>
      </c>
      <c r="D307" s="50"/>
      <c r="E307" s="11" t="s">
        <v>15</v>
      </c>
      <c r="F307" s="58">
        <v>698000.0</v>
      </c>
      <c r="G307" s="58">
        <v>67.0</v>
      </c>
      <c r="H307" s="14">
        <f t="shared" si="1"/>
        <v>10417.91045</v>
      </c>
      <c r="I307" s="55">
        <v>48.2188704040679</v>
      </c>
      <c r="J307" s="55">
        <v>16.3447445320991</v>
      </c>
      <c r="K307" s="3">
        <v>10477.0</v>
      </c>
      <c r="L307" s="16">
        <f t="shared" si="2"/>
        <v>-0.005639930537</v>
      </c>
      <c r="M307" s="17"/>
    </row>
    <row r="308" ht="19.5" customHeight="1">
      <c r="A308" s="7" t="s">
        <v>477</v>
      </c>
      <c r="B308" s="59" t="s">
        <v>29</v>
      </c>
      <c r="C308" s="32" t="s">
        <v>478</v>
      </c>
      <c r="D308" s="50"/>
      <c r="E308" s="11" t="s">
        <v>15</v>
      </c>
      <c r="F308" s="58">
        <v>4600000.0</v>
      </c>
      <c r="G308" s="58">
        <v>346.0</v>
      </c>
      <c r="H308" s="14">
        <f t="shared" si="1"/>
        <v>13294.79769</v>
      </c>
      <c r="I308" s="55">
        <v>48.2175629343275</v>
      </c>
      <c r="J308" s="55">
        <v>16.3625114860724</v>
      </c>
      <c r="K308" s="3">
        <v>10477.0</v>
      </c>
      <c r="L308" s="16">
        <f t="shared" si="2"/>
        <v>0.2689508149</v>
      </c>
      <c r="M308" s="17"/>
    </row>
    <row r="309" ht="19.5" customHeight="1">
      <c r="A309" s="7" t="s">
        <v>479</v>
      </c>
      <c r="B309" s="48" t="s">
        <v>29</v>
      </c>
      <c r="C309" s="32" t="s">
        <v>480</v>
      </c>
      <c r="D309" s="50"/>
      <c r="E309" s="11" t="s">
        <v>15</v>
      </c>
      <c r="F309" s="58">
        <v>1980000.0</v>
      </c>
      <c r="G309" s="58">
        <v>189.0</v>
      </c>
      <c r="H309" s="14">
        <f t="shared" si="1"/>
        <v>10476.19048</v>
      </c>
      <c r="I309" s="55">
        <v>48.2235276571165</v>
      </c>
      <c r="J309" s="55">
        <v>16.3595363064366</v>
      </c>
      <c r="K309" s="3">
        <v>10477.0</v>
      </c>
      <c r="L309" s="16">
        <f t="shared" si="2"/>
        <v>-0.00007726675666</v>
      </c>
      <c r="M309" s="17"/>
    </row>
    <row r="310" ht="19.5" customHeight="1">
      <c r="A310" s="7" t="s">
        <v>481</v>
      </c>
      <c r="B310" s="59" t="s">
        <v>29</v>
      </c>
      <c r="C310" s="32" t="s">
        <v>482</v>
      </c>
      <c r="D310" s="50"/>
      <c r="E310" s="11" t="s">
        <v>15</v>
      </c>
      <c r="F310" s="58">
        <v>200000.0</v>
      </c>
      <c r="G310" s="58">
        <v>40.0</v>
      </c>
      <c r="H310" s="14">
        <f t="shared" si="1"/>
        <v>5000</v>
      </c>
      <c r="I310" s="55">
        <v>48.2270459479193</v>
      </c>
      <c r="J310" s="55">
        <v>16.359196055393</v>
      </c>
      <c r="K310" s="3">
        <v>10477.0</v>
      </c>
      <c r="L310" s="16">
        <f t="shared" si="2"/>
        <v>-0.52276415</v>
      </c>
      <c r="M310" s="17"/>
    </row>
    <row r="311" ht="19.5" customHeight="1">
      <c r="A311" s="7" t="s">
        <v>483</v>
      </c>
      <c r="B311" s="48" t="s">
        <v>29</v>
      </c>
      <c r="C311" s="32" t="s">
        <v>480</v>
      </c>
      <c r="D311" s="50"/>
      <c r="E311" s="11" t="s">
        <v>15</v>
      </c>
      <c r="F311" s="58">
        <v>485000.0</v>
      </c>
      <c r="G311" s="58">
        <v>146.0</v>
      </c>
      <c r="H311" s="14">
        <f t="shared" si="1"/>
        <v>3321.917808</v>
      </c>
      <c r="I311" s="55">
        <v>48.2235276571165</v>
      </c>
      <c r="J311" s="55">
        <v>16.3595363064366</v>
      </c>
      <c r="K311" s="3">
        <v>10477.0</v>
      </c>
      <c r="L311" s="16">
        <f t="shared" si="2"/>
        <v>-0.6829323463</v>
      </c>
      <c r="M311" s="17"/>
    </row>
    <row r="312" ht="19.5" customHeight="1">
      <c r="A312" s="7" t="s">
        <v>484</v>
      </c>
      <c r="B312" s="59" t="s">
        <v>29</v>
      </c>
      <c r="C312" s="32" t="s">
        <v>485</v>
      </c>
      <c r="D312" s="50"/>
      <c r="E312" s="11" t="s">
        <v>15</v>
      </c>
      <c r="F312" s="58">
        <v>325000.0</v>
      </c>
      <c r="G312" s="58">
        <v>50.0</v>
      </c>
      <c r="H312" s="14">
        <f t="shared" si="1"/>
        <v>6500</v>
      </c>
      <c r="I312" s="55">
        <v>48.2282170796125</v>
      </c>
      <c r="J312" s="55">
        <v>16.3590853940254</v>
      </c>
      <c r="K312" s="3">
        <v>10477.0</v>
      </c>
      <c r="L312" s="16">
        <f t="shared" si="2"/>
        <v>-0.3795933951</v>
      </c>
      <c r="M312" s="17"/>
    </row>
    <row r="313" ht="19.5" customHeight="1">
      <c r="A313" s="7" t="s">
        <v>486</v>
      </c>
      <c r="B313" s="48" t="s">
        <v>29</v>
      </c>
      <c r="C313" s="32" t="s">
        <v>487</v>
      </c>
      <c r="D313" s="50"/>
      <c r="E313" s="11" t="s">
        <v>15</v>
      </c>
      <c r="F313" s="55">
        <v>2957500.0</v>
      </c>
      <c r="G313" s="55">
        <v>180.0</v>
      </c>
      <c r="H313" s="14">
        <f t="shared" si="1"/>
        <v>16430.55556</v>
      </c>
      <c r="I313" s="55">
        <v>48.2241746125426</v>
      </c>
      <c r="J313" s="55">
        <v>16.3645777474436</v>
      </c>
      <c r="K313" s="3">
        <v>10477.0</v>
      </c>
      <c r="L313" s="16">
        <f t="shared" si="2"/>
        <v>0.5682500292</v>
      </c>
      <c r="M313" s="17"/>
    </row>
    <row r="314" ht="19.5" customHeight="1">
      <c r="A314" s="7" t="s">
        <v>488</v>
      </c>
      <c r="B314" s="59" t="s">
        <v>29</v>
      </c>
      <c r="C314" s="32" t="s">
        <v>485</v>
      </c>
      <c r="D314" s="50"/>
      <c r="E314" s="11" t="s">
        <v>15</v>
      </c>
      <c r="F314" s="55">
        <v>1427000.0</v>
      </c>
      <c r="G314" s="55">
        <v>222.0</v>
      </c>
      <c r="H314" s="14">
        <f t="shared" si="1"/>
        <v>6427.927928</v>
      </c>
      <c r="I314" s="55">
        <v>48.2282170796125</v>
      </c>
      <c r="J314" s="55">
        <v>16.3590853940254</v>
      </c>
      <c r="K314" s="3">
        <v>10477.0</v>
      </c>
      <c r="L314" s="16">
        <f t="shared" si="2"/>
        <v>-0.3864724704</v>
      </c>
      <c r="M314" s="17"/>
    </row>
    <row r="315" ht="19.5" customHeight="1">
      <c r="A315" s="7" t="s">
        <v>489</v>
      </c>
      <c r="B315" s="48" t="s">
        <v>29</v>
      </c>
      <c r="C315" s="32" t="s">
        <v>480</v>
      </c>
      <c r="D315" s="50"/>
      <c r="E315" s="11" t="s">
        <v>15</v>
      </c>
      <c r="F315" s="55">
        <v>2957000.0</v>
      </c>
      <c r="G315" s="55">
        <v>195.0</v>
      </c>
      <c r="H315" s="14">
        <f t="shared" si="1"/>
        <v>15164.10256</v>
      </c>
      <c r="I315" s="55">
        <v>48.2235276571165</v>
      </c>
      <c r="J315" s="55">
        <v>16.3595363064366</v>
      </c>
      <c r="K315" s="3">
        <v>10477.0</v>
      </c>
      <c r="L315" s="16">
        <f t="shared" si="2"/>
        <v>0.4473706752</v>
      </c>
      <c r="M315" s="17"/>
    </row>
    <row r="316" ht="19.5" customHeight="1">
      <c r="A316" s="7" t="s">
        <v>490</v>
      </c>
      <c r="B316" s="59" t="s">
        <v>29</v>
      </c>
      <c r="C316" s="32" t="s">
        <v>480</v>
      </c>
      <c r="D316" s="50"/>
      <c r="E316" s="11" t="s">
        <v>15</v>
      </c>
      <c r="F316" s="55">
        <v>698000.0</v>
      </c>
      <c r="G316" s="55">
        <v>72.0</v>
      </c>
      <c r="H316" s="14">
        <f t="shared" si="1"/>
        <v>9694.444444</v>
      </c>
      <c r="I316" s="55">
        <v>48.2235276571165</v>
      </c>
      <c r="J316" s="55">
        <v>16.3595363064366</v>
      </c>
      <c r="K316" s="3">
        <v>10477.0</v>
      </c>
      <c r="L316" s="16">
        <f t="shared" si="2"/>
        <v>-0.07469271314</v>
      </c>
      <c r="M316" s="17"/>
    </row>
    <row r="317" ht="19.5" customHeight="1">
      <c r="A317" s="7" t="s">
        <v>491</v>
      </c>
      <c r="B317" s="48" t="s">
        <v>29</v>
      </c>
      <c r="C317" s="32" t="s">
        <v>480</v>
      </c>
      <c r="D317" s="50"/>
      <c r="E317" s="11" t="s">
        <v>15</v>
      </c>
      <c r="F317" s="55">
        <v>279000.0</v>
      </c>
      <c r="G317" s="55">
        <v>48.0</v>
      </c>
      <c r="H317" s="14">
        <f t="shared" si="1"/>
        <v>5812.5</v>
      </c>
      <c r="I317" s="55">
        <v>48.2235276571165</v>
      </c>
      <c r="J317" s="55">
        <v>16.3595363064366</v>
      </c>
      <c r="K317" s="3">
        <v>10477.0</v>
      </c>
      <c r="L317" s="16">
        <f t="shared" si="2"/>
        <v>-0.4452133244</v>
      </c>
      <c r="M317" s="17"/>
    </row>
    <row r="318" ht="19.5" customHeight="1">
      <c r="A318" s="7" t="s">
        <v>492</v>
      </c>
      <c r="B318" s="59" t="s">
        <v>29</v>
      </c>
      <c r="C318" s="32" t="s">
        <v>485</v>
      </c>
      <c r="D318" s="50"/>
      <c r="E318" s="11" t="s">
        <v>15</v>
      </c>
      <c r="F318" s="55">
        <v>325000.0</v>
      </c>
      <c r="G318" s="55">
        <v>50.0</v>
      </c>
      <c r="H318" s="14">
        <f t="shared" si="1"/>
        <v>6500</v>
      </c>
      <c r="I318" s="55">
        <v>48.2282170796125</v>
      </c>
      <c r="J318" s="55">
        <v>16.3590853940254</v>
      </c>
      <c r="K318" s="3">
        <v>10477.0</v>
      </c>
      <c r="L318" s="16">
        <f t="shared" si="2"/>
        <v>-0.3795933951</v>
      </c>
      <c r="M318" s="17"/>
    </row>
    <row r="319" ht="19.5" customHeight="1">
      <c r="A319" s="7" t="s">
        <v>493</v>
      </c>
      <c r="B319" s="48" t="s">
        <v>29</v>
      </c>
      <c r="C319" s="32" t="s">
        <v>485</v>
      </c>
      <c r="D319" s="50"/>
      <c r="E319" s="11" t="s">
        <v>15</v>
      </c>
      <c r="F319" s="55">
        <v>206000.0</v>
      </c>
      <c r="G319" s="55">
        <v>32.0</v>
      </c>
      <c r="H319" s="14">
        <f t="shared" si="1"/>
        <v>6437.5</v>
      </c>
      <c r="I319" s="55">
        <v>48.2282170796125</v>
      </c>
      <c r="J319" s="55">
        <v>16.3590853940254</v>
      </c>
      <c r="K319" s="3">
        <v>10477.0</v>
      </c>
      <c r="L319" s="16">
        <f t="shared" si="2"/>
        <v>-0.3855588432</v>
      </c>
      <c r="M319" s="17"/>
    </row>
    <row r="320" ht="19.5" customHeight="1">
      <c r="A320" s="7" t="s">
        <v>494</v>
      </c>
      <c r="B320" s="59" t="s">
        <v>29</v>
      </c>
      <c r="C320" s="32" t="s">
        <v>470</v>
      </c>
      <c r="D320" s="50"/>
      <c r="E320" s="11" t="s">
        <v>15</v>
      </c>
      <c r="F320" s="55">
        <v>468000.0</v>
      </c>
      <c r="G320" s="55">
        <v>58.0</v>
      </c>
      <c r="H320" s="14">
        <f t="shared" si="1"/>
        <v>8068.965517</v>
      </c>
      <c r="I320" s="55">
        <v>48.2281097058647</v>
      </c>
      <c r="J320" s="55">
        <v>16.3555459394976</v>
      </c>
      <c r="K320" s="3">
        <v>10477.0</v>
      </c>
      <c r="L320" s="16">
        <f t="shared" si="2"/>
        <v>-0.2298400766</v>
      </c>
      <c r="M320" s="17"/>
    </row>
    <row r="321" ht="19.5" customHeight="1">
      <c r="A321" s="7" t="s">
        <v>495</v>
      </c>
      <c r="B321" s="48" t="s">
        <v>29</v>
      </c>
      <c r="C321" s="32" t="s">
        <v>480</v>
      </c>
      <c r="D321" s="50"/>
      <c r="E321" s="11" t="s">
        <v>15</v>
      </c>
      <c r="F321" s="55">
        <v>1299000.0</v>
      </c>
      <c r="G321" s="55">
        <v>148.0</v>
      </c>
      <c r="H321" s="14">
        <f t="shared" si="1"/>
        <v>8777.027027</v>
      </c>
      <c r="I321" s="55">
        <v>48.2235276571165</v>
      </c>
      <c r="J321" s="55">
        <v>16.3595363064366</v>
      </c>
      <c r="K321" s="3">
        <v>10477.0</v>
      </c>
      <c r="L321" s="16">
        <f t="shared" si="2"/>
        <v>-0.1622576093</v>
      </c>
      <c r="M321" s="17"/>
    </row>
    <row r="322" ht="19.5" customHeight="1">
      <c r="A322" s="7" t="s">
        <v>496</v>
      </c>
      <c r="B322" s="59" t="s">
        <v>29</v>
      </c>
      <c r="C322" s="32" t="s">
        <v>497</v>
      </c>
      <c r="D322" s="50"/>
      <c r="E322" s="11" t="s">
        <v>15</v>
      </c>
      <c r="F322" s="55">
        <v>632000.0</v>
      </c>
      <c r="G322" s="55">
        <v>80.0</v>
      </c>
      <c r="H322" s="14">
        <f t="shared" si="1"/>
        <v>7900</v>
      </c>
      <c r="I322" s="55">
        <v>48.2262742264427</v>
      </c>
      <c r="J322" s="55">
        <v>16.3646534400507</v>
      </c>
      <c r="K322" s="3">
        <v>10477.0</v>
      </c>
      <c r="L322" s="16">
        <f t="shared" si="2"/>
        <v>-0.2459673571</v>
      </c>
      <c r="M322" s="17"/>
    </row>
    <row r="323" ht="19.5" customHeight="1">
      <c r="A323" s="7" t="s">
        <v>498</v>
      </c>
      <c r="B323" s="48" t="s">
        <v>29</v>
      </c>
      <c r="C323" s="32" t="s">
        <v>470</v>
      </c>
      <c r="D323" s="50"/>
      <c r="E323" s="11" t="s">
        <v>15</v>
      </c>
      <c r="F323" s="55">
        <v>460000.0</v>
      </c>
      <c r="G323" s="55">
        <v>58.0</v>
      </c>
      <c r="H323" s="14">
        <f t="shared" si="1"/>
        <v>7931.034483</v>
      </c>
      <c r="I323" s="55">
        <v>48.2279381729528</v>
      </c>
      <c r="J323" s="55">
        <v>16.3550309553933</v>
      </c>
      <c r="K323" s="3">
        <v>10477.0</v>
      </c>
      <c r="L323" s="16">
        <f t="shared" si="2"/>
        <v>-0.2430052035</v>
      </c>
      <c r="M323" s="17"/>
    </row>
    <row r="324" ht="19.5" customHeight="1">
      <c r="A324" s="7" t="s">
        <v>499</v>
      </c>
      <c r="B324" s="59" t="s">
        <v>29</v>
      </c>
      <c r="C324" s="32" t="s">
        <v>470</v>
      </c>
      <c r="D324" s="50"/>
      <c r="E324" s="11" t="s">
        <v>15</v>
      </c>
      <c r="F324" s="55">
        <v>465000.0</v>
      </c>
      <c r="G324" s="55">
        <v>58.0</v>
      </c>
      <c r="H324" s="14">
        <f t="shared" si="1"/>
        <v>8017.241379</v>
      </c>
      <c r="I324" s="55">
        <v>48.2279381729528</v>
      </c>
      <c r="J324" s="55">
        <v>16.3550309553933</v>
      </c>
      <c r="K324" s="3">
        <v>10477.0</v>
      </c>
      <c r="L324" s="16">
        <f t="shared" si="2"/>
        <v>-0.2347769992</v>
      </c>
      <c r="M324" s="17"/>
    </row>
    <row r="325" ht="19.5" customHeight="1">
      <c r="A325" s="7" t="s">
        <v>500</v>
      </c>
      <c r="B325" s="48" t="s">
        <v>29</v>
      </c>
      <c r="C325" s="32" t="s">
        <v>501</v>
      </c>
      <c r="D325" s="50"/>
      <c r="E325" s="11" t="s">
        <v>15</v>
      </c>
      <c r="F325" s="55">
        <v>170000.0</v>
      </c>
      <c r="G325" s="55">
        <v>28.0</v>
      </c>
      <c r="H325" s="14">
        <f t="shared" si="1"/>
        <v>6071.428571</v>
      </c>
      <c r="I325" s="55">
        <v>48.2235276571165</v>
      </c>
      <c r="J325" s="55">
        <v>16.3595363064366</v>
      </c>
      <c r="K325" s="3">
        <v>10477.0</v>
      </c>
      <c r="L325" s="16">
        <f t="shared" si="2"/>
        <v>-0.4204993251</v>
      </c>
      <c r="M325" s="17"/>
    </row>
    <row r="326" ht="19.5" customHeight="1">
      <c r="A326" s="7" t="s">
        <v>502</v>
      </c>
      <c r="B326" s="59" t="s">
        <v>29</v>
      </c>
      <c r="C326" s="32" t="s">
        <v>480</v>
      </c>
      <c r="D326" s="50"/>
      <c r="E326" s="11" t="s">
        <v>15</v>
      </c>
      <c r="F326" s="55">
        <v>2990000.0</v>
      </c>
      <c r="G326" s="55">
        <v>240.0</v>
      </c>
      <c r="H326" s="14">
        <f t="shared" si="1"/>
        <v>12458.33333</v>
      </c>
      <c r="I326" s="55">
        <v>48.2235276571165</v>
      </c>
      <c r="J326" s="55">
        <v>16.3595363064366</v>
      </c>
      <c r="K326" s="3">
        <v>10477.0</v>
      </c>
      <c r="L326" s="16">
        <f t="shared" si="2"/>
        <v>0.1891126595</v>
      </c>
      <c r="M326" s="17"/>
    </row>
    <row r="327" ht="19.5" customHeight="1">
      <c r="A327" s="7" t="s">
        <v>503</v>
      </c>
      <c r="B327" s="48" t="s">
        <v>29</v>
      </c>
      <c r="C327" s="32" t="s">
        <v>504</v>
      </c>
      <c r="D327" s="50"/>
      <c r="E327" s="11" t="s">
        <v>15</v>
      </c>
      <c r="F327" s="55">
        <v>1850000.0</v>
      </c>
      <c r="G327" s="55">
        <v>131.0</v>
      </c>
      <c r="H327" s="14">
        <f t="shared" si="1"/>
        <v>14122.1374</v>
      </c>
      <c r="I327" s="55">
        <v>48.223216293372</v>
      </c>
      <c r="J327" s="55">
        <v>16.3548935890131</v>
      </c>
      <c r="K327" s="3">
        <v>10477.0</v>
      </c>
      <c r="L327" s="16">
        <f t="shared" si="2"/>
        <v>0.3479180495</v>
      </c>
      <c r="M327" s="17"/>
    </row>
    <row r="328" ht="19.5" customHeight="1">
      <c r="A328" s="7" t="s">
        <v>505</v>
      </c>
      <c r="B328" s="59" t="s">
        <v>29</v>
      </c>
      <c r="C328" s="32" t="s">
        <v>504</v>
      </c>
      <c r="D328" s="50"/>
      <c r="E328" s="11" t="s">
        <v>15</v>
      </c>
      <c r="F328" s="55">
        <v>2500000.0</v>
      </c>
      <c r="G328" s="55">
        <v>181.0</v>
      </c>
      <c r="H328" s="14">
        <f t="shared" si="1"/>
        <v>13812.1547</v>
      </c>
      <c r="I328" s="55">
        <v>48.223216293372</v>
      </c>
      <c r="J328" s="55">
        <v>16.3548935890131</v>
      </c>
      <c r="K328" s="3">
        <v>10477.0</v>
      </c>
      <c r="L328" s="16">
        <f t="shared" si="2"/>
        <v>0.3183310772</v>
      </c>
      <c r="M328" s="17"/>
    </row>
    <row r="329" ht="19.5" customHeight="1">
      <c r="A329" s="7" t="s">
        <v>506</v>
      </c>
      <c r="B329" s="48" t="s">
        <v>29</v>
      </c>
      <c r="C329" s="32" t="s">
        <v>504</v>
      </c>
      <c r="D329" s="50"/>
      <c r="E329" s="11" t="s">
        <v>15</v>
      </c>
      <c r="F329" s="55">
        <v>1160000.0</v>
      </c>
      <c r="G329" s="55">
        <v>81.0</v>
      </c>
      <c r="H329" s="14">
        <f t="shared" si="1"/>
        <v>14320.98765</v>
      </c>
      <c r="I329" s="55">
        <v>48.223216293372</v>
      </c>
      <c r="J329" s="55">
        <v>16.3548935890131</v>
      </c>
      <c r="K329" s="3">
        <v>10477.0</v>
      </c>
      <c r="L329" s="16">
        <f t="shared" si="2"/>
        <v>0.3668977431</v>
      </c>
      <c r="M329" s="17"/>
    </row>
    <row r="330" ht="19.5" customHeight="1">
      <c r="A330" s="7" t="s">
        <v>507</v>
      </c>
      <c r="B330" s="48" t="s">
        <v>29</v>
      </c>
      <c r="C330" s="32" t="s">
        <v>508</v>
      </c>
      <c r="D330" s="50"/>
      <c r="E330" s="11" t="s">
        <v>15</v>
      </c>
      <c r="F330" s="55">
        <v>223000.0</v>
      </c>
      <c r="G330" s="55">
        <v>34.0</v>
      </c>
      <c r="H330" s="14">
        <f t="shared" si="1"/>
        <v>6558.823529</v>
      </c>
      <c r="I330" s="55">
        <v>48.2164709121313</v>
      </c>
      <c r="J330" s="55">
        <v>16.3478065633359</v>
      </c>
      <c r="K330" s="3">
        <v>10477.0</v>
      </c>
      <c r="L330" s="16">
        <f t="shared" si="2"/>
        <v>-0.3739788556</v>
      </c>
      <c r="M330" s="17"/>
    </row>
    <row r="331" ht="19.5" customHeight="1">
      <c r="A331" s="7" t="s">
        <v>509</v>
      </c>
      <c r="B331" s="59" t="s">
        <v>29</v>
      </c>
      <c r="C331" s="32" t="s">
        <v>510</v>
      </c>
      <c r="D331" s="50"/>
      <c r="E331" s="11" t="s">
        <v>15</v>
      </c>
      <c r="F331" s="55">
        <v>370000.0</v>
      </c>
      <c r="G331" s="55">
        <v>55.0</v>
      </c>
      <c r="H331" s="14">
        <f t="shared" si="1"/>
        <v>6727.272727</v>
      </c>
      <c r="I331" s="55">
        <v>48.2257331710787</v>
      </c>
      <c r="J331" s="55">
        <v>16.356482154111</v>
      </c>
      <c r="K331" s="3">
        <v>10477.0</v>
      </c>
      <c r="L331" s="16">
        <f t="shared" si="2"/>
        <v>-0.3579008564</v>
      </c>
      <c r="M331" s="17"/>
    </row>
    <row r="332" ht="19.5" customHeight="1">
      <c r="A332" s="7" t="s">
        <v>511</v>
      </c>
      <c r="B332" s="48" t="s">
        <v>29</v>
      </c>
      <c r="C332" s="32" t="s">
        <v>480</v>
      </c>
      <c r="D332" s="50"/>
      <c r="E332" s="11" t="s">
        <v>15</v>
      </c>
      <c r="F332" s="55">
        <v>275000.0</v>
      </c>
      <c r="G332" s="55">
        <v>42.0</v>
      </c>
      <c r="H332" s="14">
        <f t="shared" si="1"/>
        <v>6547.619048</v>
      </c>
      <c r="I332" s="55">
        <v>48.2257331710787</v>
      </c>
      <c r="J332" s="55">
        <v>16.356482154111</v>
      </c>
      <c r="K332" s="3">
        <v>10477.0</v>
      </c>
      <c r="L332" s="16">
        <f t="shared" si="2"/>
        <v>-0.3750482917</v>
      </c>
      <c r="M332" s="17"/>
    </row>
    <row r="333" ht="19.5" customHeight="1">
      <c r="A333" s="7" t="s">
        <v>512</v>
      </c>
      <c r="B333" s="59" t="s">
        <v>29</v>
      </c>
      <c r="C333" s="32" t="s">
        <v>480</v>
      </c>
      <c r="D333" s="50"/>
      <c r="E333" s="11" t="s">
        <v>15</v>
      </c>
      <c r="F333" s="55">
        <v>2650000.0</v>
      </c>
      <c r="G333" s="55">
        <v>182.0</v>
      </c>
      <c r="H333" s="14">
        <f t="shared" si="1"/>
        <v>14560.43956</v>
      </c>
      <c r="I333" s="55">
        <v>48.2257331710787</v>
      </c>
      <c r="J333" s="55">
        <v>16.356482154111</v>
      </c>
      <c r="K333" s="3">
        <v>10477.0</v>
      </c>
      <c r="L333" s="16">
        <f t="shared" si="2"/>
        <v>0.3897527499</v>
      </c>
      <c r="M333" s="17"/>
    </row>
    <row r="334" ht="19.5" customHeight="1">
      <c r="A334" s="7" t="s">
        <v>513</v>
      </c>
      <c r="B334" s="48" t="s">
        <v>29</v>
      </c>
      <c r="C334" s="32" t="s">
        <v>514</v>
      </c>
      <c r="D334" s="50"/>
      <c r="E334" s="11" t="s">
        <v>15</v>
      </c>
      <c r="F334" s="55">
        <v>399000.0</v>
      </c>
      <c r="G334" s="55">
        <v>54.0</v>
      </c>
      <c r="H334" s="14">
        <f t="shared" si="1"/>
        <v>7388.888889</v>
      </c>
      <c r="I334" s="55">
        <v>48.2319109648502</v>
      </c>
      <c r="J334" s="55">
        <v>16.3557304247112</v>
      </c>
      <c r="K334" s="3">
        <v>10477.0</v>
      </c>
      <c r="L334" s="16">
        <f t="shared" si="2"/>
        <v>-0.2947514662</v>
      </c>
      <c r="M334" s="17"/>
    </row>
    <row r="335" ht="19.5" customHeight="1">
      <c r="A335" s="7" t="s">
        <v>515</v>
      </c>
      <c r="B335" s="59" t="s">
        <v>29</v>
      </c>
      <c r="C335" s="32" t="s">
        <v>480</v>
      </c>
      <c r="D335" s="50"/>
      <c r="E335" s="11" t="s">
        <v>15</v>
      </c>
      <c r="F335" s="55">
        <v>1295000.0</v>
      </c>
      <c r="G335" s="55">
        <v>218.0</v>
      </c>
      <c r="H335" s="14">
        <f t="shared" si="1"/>
        <v>5940.366972</v>
      </c>
      <c r="I335" s="55">
        <v>48.2235276571165</v>
      </c>
      <c r="J335" s="55">
        <v>16.3595363064366</v>
      </c>
      <c r="K335" s="3">
        <v>10477.0</v>
      </c>
      <c r="L335" s="16">
        <f t="shared" si="2"/>
        <v>-0.4330087838</v>
      </c>
      <c r="M335" s="17"/>
    </row>
    <row r="336" ht="19.5" customHeight="1">
      <c r="A336" s="7" t="s">
        <v>516</v>
      </c>
      <c r="B336" s="48" t="s">
        <v>29</v>
      </c>
      <c r="C336" s="32" t="s">
        <v>480</v>
      </c>
      <c r="D336" s="50"/>
      <c r="E336" s="11" t="s">
        <v>15</v>
      </c>
      <c r="F336" s="55">
        <v>790000.0</v>
      </c>
      <c r="G336" s="55">
        <v>86.0</v>
      </c>
      <c r="H336" s="14">
        <f t="shared" si="1"/>
        <v>9186.046512</v>
      </c>
      <c r="I336" s="55">
        <v>48.2235276571165</v>
      </c>
      <c r="J336" s="55">
        <v>16.3595363064366</v>
      </c>
      <c r="K336" s="3">
        <v>10477.0</v>
      </c>
      <c r="L336" s="16">
        <f t="shared" si="2"/>
        <v>-0.1232178571</v>
      </c>
      <c r="M336" s="17"/>
    </row>
    <row r="337" ht="19.5" customHeight="1">
      <c r="A337" s="7" t="s">
        <v>517</v>
      </c>
      <c r="B337" s="59" t="s">
        <v>29</v>
      </c>
      <c r="C337" s="32" t="s">
        <v>478</v>
      </c>
      <c r="D337" s="50"/>
      <c r="E337" s="11" t="s">
        <v>15</v>
      </c>
      <c r="F337" s="55">
        <v>5700000.0</v>
      </c>
      <c r="G337" s="55">
        <v>346.0</v>
      </c>
      <c r="H337" s="14">
        <f t="shared" si="1"/>
        <v>16473.98844</v>
      </c>
      <c r="I337" s="55">
        <v>48.2176773128471</v>
      </c>
      <c r="J337" s="55">
        <v>16.3625114860724</v>
      </c>
      <c r="K337" s="3">
        <v>10477.0</v>
      </c>
      <c r="L337" s="16">
        <f t="shared" si="2"/>
        <v>0.572395575</v>
      </c>
      <c r="M337" s="17"/>
    </row>
    <row r="338" ht="19.5" customHeight="1">
      <c r="A338" s="7" t="s">
        <v>518</v>
      </c>
      <c r="B338" s="48" t="s">
        <v>29</v>
      </c>
      <c r="C338" s="32" t="s">
        <v>478</v>
      </c>
      <c r="D338" s="50"/>
      <c r="E338" s="11" t="s">
        <v>15</v>
      </c>
      <c r="F338" s="55">
        <v>4600000.0</v>
      </c>
      <c r="G338" s="55">
        <v>275.0</v>
      </c>
      <c r="H338" s="14">
        <f t="shared" si="1"/>
        <v>16727.27273</v>
      </c>
      <c r="I338" s="55">
        <v>48.2176773128471</v>
      </c>
      <c r="J338" s="55">
        <v>16.3625114860724</v>
      </c>
      <c r="K338" s="3">
        <v>10477.0</v>
      </c>
      <c r="L338" s="16">
        <f t="shared" si="2"/>
        <v>0.5965708435</v>
      </c>
      <c r="M338" s="17"/>
    </row>
    <row r="339" ht="19.5" customHeight="1">
      <c r="A339" s="7" t="s">
        <v>519</v>
      </c>
      <c r="B339" s="59" t="s">
        <v>29</v>
      </c>
      <c r="C339" s="32" t="s">
        <v>472</v>
      </c>
      <c r="D339" s="50"/>
      <c r="E339" s="11" t="s">
        <v>15</v>
      </c>
      <c r="F339" s="55">
        <v>2500000.0</v>
      </c>
      <c r="G339" s="55">
        <v>181.0</v>
      </c>
      <c r="H339" s="14">
        <f t="shared" si="1"/>
        <v>13812.1547</v>
      </c>
      <c r="I339" s="55">
        <v>48.224190403718</v>
      </c>
      <c r="J339" s="55">
        <v>16.3536054940234</v>
      </c>
      <c r="K339" s="3">
        <v>10477.0</v>
      </c>
      <c r="L339" s="16">
        <f t="shared" si="2"/>
        <v>0.3183310772</v>
      </c>
      <c r="M339" s="17"/>
    </row>
    <row r="340" ht="19.5" customHeight="1">
      <c r="A340" s="7" t="s">
        <v>520</v>
      </c>
      <c r="B340" s="48" t="s">
        <v>29</v>
      </c>
      <c r="C340" s="32" t="s">
        <v>472</v>
      </c>
      <c r="D340" s="50"/>
      <c r="E340" s="11" t="s">
        <v>15</v>
      </c>
      <c r="F340" s="55">
        <v>1160000.0</v>
      </c>
      <c r="G340" s="55">
        <v>81.0</v>
      </c>
      <c r="H340" s="14">
        <f t="shared" si="1"/>
        <v>14320.98765</v>
      </c>
      <c r="I340" s="55">
        <v>48.224190403718</v>
      </c>
      <c r="J340" s="55">
        <v>16.3536054940234</v>
      </c>
      <c r="K340" s="3">
        <v>10477.0</v>
      </c>
      <c r="L340" s="16">
        <f t="shared" si="2"/>
        <v>0.3668977431</v>
      </c>
      <c r="M340" s="17"/>
    </row>
    <row r="341" ht="19.5" customHeight="1">
      <c r="A341" s="7" t="s">
        <v>521</v>
      </c>
      <c r="B341" s="59" t="s">
        <v>29</v>
      </c>
      <c r="C341" s="32" t="s">
        <v>522</v>
      </c>
      <c r="D341" s="50"/>
      <c r="E341" s="11" t="s">
        <v>15</v>
      </c>
      <c r="F341" s="55">
        <v>625000.0</v>
      </c>
      <c r="G341" s="55">
        <v>67.0</v>
      </c>
      <c r="H341" s="14">
        <f t="shared" si="1"/>
        <v>9328.358209</v>
      </c>
      <c r="I341" s="58">
        <v>48.2232618515734</v>
      </c>
      <c r="J341" s="55">
        <v>16.3666630167592</v>
      </c>
      <c r="K341" s="3">
        <v>10477.0</v>
      </c>
      <c r="L341" s="16">
        <f t="shared" si="2"/>
        <v>-0.1096346083</v>
      </c>
      <c r="M341" s="17"/>
    </row>
    <row r="342" ht="19.5" customHeight="1">
      <c r="A342" s="7" t="s">
        <v>523</v>
      </c>
      <c r="B342" s="48" t="s">
        <v>31</v>
      </c>
      <c r="C342" s="32" t="s">
        <v>522</v>
      </c>
      <c r="D342" s="50"/>
      <c r="E342" s="11" t="s">
        <v>15</v>
      </c>
      <c r="F342" s="55">
        <v>790000.0</v>
      </c>
      <c r="G342" s="55">
        <v>86.0</v>
      </c>
      <c r="H342" s="14">
        <f t="shared" si="1"/>
        <v>9186.046512</v>
      </c>
      <c r="I342" s="58">
        <v>48.2232618515734</v>
      </c>
      <c r="J342" s="55">
        <v>16.3666630167592</v>
      </c>
      <c r="K342" s="3">
        <v>6121.0</v>
      </c>
      <c r="L342" s="16">
        <f t="shared" si="2"/>
        <v>0.5007427727</v>
      </c>
      <c r="M342" s="17"/>
    </row>
    <row r="343" ht="19.5" customHeight="1">
      <c r="A343" s="7" t="s">
        <v>524</v>
      </c>
      <c r="B343" s="48" t="s">
        <v>31</v>
      </c>
      <c r="C343" s="29" t="s">
        <v>525</v>
      </c>
      <c r="D343" s="50"/>
      <c r="E343" s="11" t="s">
        <v>15</v>
      </c>
      <c r="F343" s="55">
        <v>646900.0</v>
      </c>
      <c r="G343" s="55">
        <v>99.0</v>
      </c>
      <c r="H343" s="14">
        <f t="shared" si="1"/>
        <v>6534.343434</v>
      </c>
      <c r="I343" s="55">
        <v>48.1318247355219</v>
      </c>
      <c r="J343" s="55">
        <v>16.4249991553473</v>
      </c>
      <c r="K343" s="3">
        <v>6121.0</v>
      </c>
      <c r="L343" s="16">
        <f t="shared" si="2"/>
        <v>0.06752874275</v>
      </c>
      <c r="M343" s="17"/>
    </row>
    <row r="344" ht="19.5" customHeight="1">
      <c r="A344" s="7" t="s">
        <v>526</v>
      </c>
      <c r="B344" s="48" t="s">
        <v>31</v>
      </c>
      <c r="C344" s="29" t="s">
        <v>525</v>
      </c>
      <c r="D344" s="50"/>
      <c r="E344" s="11" t="s">
        <v>15</v>
      </c>
      <c r="F344" s="55">
        <v>313900.0</v>
      </c>
      <c r="G344" s="55">
        <v>47.0</v>
      </c>
      <c r="H344" s="14">
        <f t="shared" si="1"/>
        <v>6678.723404</v>
      </c>
      <c r="I344" s="55">
        <v>48.1318247355219</v>
      </c>
      <c r="J344" s="55">
        <v>16.4249991553473</v>
      </c>
      <c r="K344" s="3">
        <v>6121.0</v>
      </c>
      <c r="L344" s="16">
        <f t="shared" si="2"/>
        <v>0.09111638691</v>
      </c>
      <c r="M344" s="17"/>
    </row>
    <row r="345" ht="19.5" customHeight="1">
      <c r="A345" s="7" t="s">
        <v>527</v>
      </c>
      <c r="B345" s="48" t="s">
        <v>31</v>
      </c>
      <c r="C345" s="32" t="s">
        <v>528</v>
      </c>
      <c r="D345" s="50"/>
      <c r="E345" s="11" t="s">
        <v>15</v>
      </c>
      <c r="F345" s="55">
        <v>277000.0</v>
      </c>
      <c r="G345" s="55">
        <v>71.0</v>
      </c>
      <c r="H345" s="14">
        <f t="shared" si="1"/>
        <v>3901.408451</v>
      </c>
      <c r="I345" s="55">
        <v>48.1527812310447</v>
      </c>
      <c r="J345" s="55">
        <v>16.3916114803999</v>
      </c>
      <c r="K345" s="3">
        <v>6121.0</v>
      </c>
      <c r="L345" s="16">
        <f t="shared" si="2"/>
        <v>-0.3626191062</v>
      </c>
      <c r="M345" s="17"/>
    </row>
    <row r="346" ht="19.5" customHeight="1">
      <c r="A346" s="7" t="s">
        <v>529</v>
      </c>
      <c r="B346" s="48" t="s">
        <v>31</v>
      </c>
      <c r="C346" s="32" t="s">
        <v>530</v>
      </c>
      <c r="D346" s="50"/>
      <c r="E346" s="11" t="s">
        <v>15</v>
      </c>
      <c r="F346" s="55">
        <v>290000.0</v>
      </c>
      <c r="G346" s="55">
        <v>73.0</v>
      </c>
      <c r="H346" s="14">
        <f t="shared" si="1"/>
        <v>3972.60274</v>
      </c>
      <c r="I346" s="55">
        <v>48.1702284712451</v>
      </c>
      <c r="J346" s="55">
        <v>16.3668358320759</v>
      </c>
      <c r="K346" s="3">
        <v>6121.0</v>
      </c>
      <c r="L346" s="16">
        <f t="shared" si="2"/>
        <v>-0.350987953</v>
      </c>
      <c r="M346" s="17"/>
    </row>
    <row r="347" ht="19.5" customHeight="1">
      <c r="A347" s="7" t="s">
        <v>531</v>
      </c>
      <c r="B347" s="48" t="s">
        <v>31</v>
      </c>
      <c r="C347" s="32" t="s">
        <v>532</v>
      </c>
      <c r="D347" s="50"/>
      <c r="E347" s="11" t="s">
        <v>15</v>
      </c>
      <c r="F347" s="55">
        <v>824000.0</v>
      </c>
      <c r="G347" s="55">
        <v>173.0</v>
      </c>
      <c r="H347" s="14">
        <f t="shared" si="1"/>
        <v>4763.00578</v>
      </c>
      <c r="I347" s="55">
        <v>48.1769943524257</v>
      </c>
      <c r="J347" s="55">
        <v>16.362705070711</v>
      </c>
      <c r="K347" s="3">
        <v>6121.0</v>
      </c>
      <c r="L347" s="16">
        <f t="shared" si="2"/>
        <v>-0.221858229</v>
      </c>
      <c r="M347" s="17"/>
    </row>
    <row r="348" ht="19.5" customHeight="1">
      <c r="A348" s="7" t="s">
        <v>533</v>
      </c>
      <c r="B348" s="48" t="s">
        <v>31</v>
      </c>
      <c r="C348" s="32" t="s">
        <v>534</v>
      </c>
      <c r="D348" s="50"/>
      <c r="E348" s="11" t="s">
        <v>15</v>
      </c>
      <c r="F348" s="55">
        <v>329000.0</v>
      </c>
      <c r="G348" s="55">
        <v>65.0</v>
      </c>
      <c r="H348" s="14">
        <f t="shared" si="1"/>
        <v>5061.538462</v>
      </c>
      <c r="I348" s="55">
        <v>48.1527812310447</v>
      </c>
      <c r="J348" s="55">
        <v>16.3916114803999</v>
      </c>
      <c r="K348" s="3">
        <v>6121.0</v>
      </c>
      <c r="L348" s="16">
        <f t="shared" si="2"/>
        <v>-0.1730863484</v>
      </c>
      <c r="M348" s="17"/>
    </row>
    <row r="349" ht="19.5" customHeight="1">
      <c r="A349" s="7" t="s">
        <v>535</v>
      </c>
      <c r="B349" s="48" t="s">
        <v>31</v>
      </c>
      <c r="C349" s="32" t="s">
        <v>536</v>
      </c>
      <c r="D349" s="50"/>
      <c r="E349" s="11" t="s">
        <v>15</v>
      </c>
      <c r="F349" s="55">
        <v>249000.0</v>
      </c>
      <c r="G349" s="55">
        <v>52.0</v>
      </c>
      <c r="H349" s="14">
        <f t="shared" si="1"/>
        <v>4788.461538</v>
      </c>
      <c r="I349" s="55">
        <v>48.176933770876</v>
      </c>
      <c r="J349" s="55">
        <v>16.378913370711</v>
      </c>
      <c r="K349" s="3">
        <v>6121.0</v>
      </c>
      <c r="L349" s="16">
        <f t="shared" si="2"/>
        <v>-0.2176994709</v>
      </c>
      <c r="M349" s="17"/>
    </row>
    <row r="350" ht="19.5" customHeight="1">
      <c r="A350" s="7" t="s">
        <v>537</v>
      </c>
      <c r="B350" s="48" t="s">
        <v>31</v>
      </c>
      <c r="C350" s="32" t="s">
        <v>538</v>
      </c>
      <c r="D350" s="50"/>
      <c r="E350" s="11" t="s">
        <v>15</v>
      </c>
      <c r="F350" s="55">
        <v>149000.0</v>
      </c>
      <c r="G350" s="55">
        <v>32.0</v>
      </c>
      <c r="H350" s="14">
        <f t="shared" si="1"/>
        <v>4656.25</v>
      </c>
      <c r="I350" s="55">
        <v>48.1729934812676</v>
      </c>
      <c r="J350" s="55">
        <v>16.3751921019468</v>
      </c>
      <c r="K350" s="3">
        <v>6121.0</v>
      </c>
      <c r="L350" s="16">
        <f t="shared" si="2"/>
        <v>-0.2392991341</v>
      </c>
      <c r="M350" s="17"/>
    </row>
    <row r="351" ht="19.5" customHeight="1">
      <c r="A351" s="7" t="s">
        <v>539</v>
      </c>
      <c r="B351" s="48" t="s">
        <v>31</v>
      </c>
      <c r="C351" s="32" t="s">
        <v>532</v>
      </c>
      <c r="D351" s="50"/>
      <c r="E351" s="11" t="s">
        <v>15</v>
      </c>
      <c r="F351" s="55">
        <v>824000.0</v>
      </c>
      <c r="G351" s="55">
        <v>173.0</v>
      </c>
      <c r="H351" s="14">
        <f t="shared" si="1"/>
        <v>4763.00578</v>
      </c>
      <c r="I351" s="55">
        <v>48.1769371177672</v>
      </c>
      <c r="J351" s="55">
        <v>16.362705070711</v>
      </c>
      <c r="K351" s="3">
        <v>6121.0</v>
      </c>
      <c r="L351" s="16">
        <f t="shared" si="2"/>
        <v>-0.221858229</v>
      </c>
      <c r="M351" s="17"/>
    </row>
    <row r="352" ht="19.5" customHeight="1">
      <c r="A352" s="7" t="s">
        <v>540</v>
      </c>
      <c r="B352" s="48" t="s">
        <v>31</v>
      </c>
      <c r="C352" s="32" t="s">
        <v>541</v>
      </c>
      <c r="D352" s="50"/>
      <c r="E352" s="11" t="s">
        <v>15</v>
      </c>
      <c r="F352" s="55">
        <v>429000.0</v>
      </c>
      <c r="G352" s="55">
        <v>71.0</v>
      </c>
      <c r="H352" s="14">
        <f t="shared" si="1"/>
        <v>6042.253521</v>
      </c>
      <c r="I352" s="55">
        <v>48.1800349470576</v>
      </c>
      <c r="J352" s="55">
        <v>16.3730680087906</v>
      </c>
      <c r="K352" s="3">
        <v>6121.0</v>
      </c>
      <c r="L352" s="16">
        <f t="shared" si="2"/>
        <v>-0.01286496959</v>
      </c>
      <c r="M352" s="17"/>
    </row>
    <row r="353" ht="19.5" customHeight="1">
      <c r="A353" s="7" t="s">
        <v>542</v>
      </c>
      <c r="B353" s="48" t="s">
        <v>31</v>
      </c>
      <c r="C353" s="32" t="s">
        <v>530</v>
      </c>
      <c r="D353" s="50"/>
      <c r="E353" s="11" t="s">
        <v>15</v>
      </c>
      <c r="F353" s="55">
        <v>337000.0</v>
      </c>
      <c r="G353" s="55">
        <v>96.0</v>
      </c>
      <c r="H353" s="14">
        <f t="shared" si="1"/>
        <v>3510.416667</v>
      </c>
      <c r="I353" s="60">
        <v>48.1703429554757</v>
      </c>
      <c r="J353" s="55">
        <v>16.3668358320759</v>
      </c>
      <c r="K353" s="3">
        <v>6121.0</v>
      </c>
      <c r="L353" s="16">
        <f t="shared" si="2"/>
        <v>-0.4264962152</v>
      </c>
      <c r="M353" s="17"/>
    </row>
    <row r="354" ht="19.5" customHeight="1">
      <c r="A354" s="7" t="s">
        <v>543</v>
      </c>
      <c r="B354" s="48" t="s">
        <v>31</v>
      </c>
      <c r="C354" s="32" t="s">
        <v>544</v>
      </c>
      <c r="D354" s="50"/>
      <c r="E354" s="11" t="s">
        <v>15</v>
      </c>
      <c r="F354" s="55">
        <v>359000.0</v>
      </c>
      <c r="G354" s="55">
        <v>69.0</v>
      </c>
      <c r="H354" s="14">
        <f t="shared" si="1"/>
        <v>5202.898551</v>
      </c>
      <c r="I354" s="55">
        <v>48.1724672080102</v>
      </c>
      <c r="J354" s="55">
        <v>16.3688747167349</v>
      </c>
      <c r="K354" s="3">
        <v>6121.0</v>
      </c>
      <c r="L354" s="16">
        <f t="shared" si="2"/>
        <v>-0.1499920682</v>
      </c>
      <c r="M354" s="17"/>
    </row>
    <row r="355" ht="19.5" customHeight="1">
      <c r="A355" s="7" t="s">
        <v>545</v>
      </c>
      <c r="B355" s="48" t="s">
        <v>31</v>
      </c>
      <c r="C355" s="32" t="s">
        <v>546</v>
      </c>
      <c r="D355" s="50"/>
      <c r="E355" s="11" t="s">
        <v>15</v>
      </c>
      <c r="F355" s="55">
        <v>2750000.0</v>
      </c>
      <c r="G355" s="55">
        <v>468.0</v>
      </c>
      <c r="H355" s="14">
        <f t="shared" si="1"/>
        <v>5876.068376</v>
      </c>
      <c r="I355" s="55">
        <v>48.1747942605544</v>
      </c>
      <c r="J355" s="55">
        <v>16.3821494633158</v>
      </c>
      <c r="K355" s="3">
        <v>6121.0</v>
      </c>
      <c r="L355" s="16">
        <f t="shared" si="2"/>
        <v>-0.04001496878</v>
      </c>
      <c r="M355" s="17"/>
    </row>
    <row r="356" ht="19.5" customHeight="1">
      <c r="A356" s="7" t="s">
        <v>547</v>
      </c>
      <c r="B356" s="48" t="s">
        <v>31</v>
      </c>
      <c r="C356" s="32" t="s">
        <v>548</v>
      </c>
      <c r="D356" s="50"/>
      <c r="E356" s="11" t="s">
        <v>15</v>
      </c>
      <c r="F356" s="55">
        <v>240000.0</v>
      </c>
      <c r="G356" s="55">
        <v>50.0</v>
      </c>
      <c r="H356" s="14">
        <f t="shared" si="1"/>
        <v>4800</v>
      </c>
      <c r="I356" s="55">
        <v>48.1762432978471</v>
      </c>
      <c r="J356" s="55">
        <v>16.3763762093426</v>
      </c>
      <c r="K356" s="3">
        <v>6121.0</v>
      </c>
      <c r="L356" s="16">
        <f t="shared" si="2"/>
        <v>-0.2158144094</v>
      </c>
      <c r="M356" s="17"/>
    </row>
    <row r="357" ht="19.5" customHeight="1">
      <c r="A357" s="7" t="s">
        <v>549</v>
      </c>
      <c r="B357" s="48" t="s">
        <v>31</v>
      </c>
      <c r="C357" s="32" t="s">
        <v>550</v>
      </c>
      <c r="D357" s="50"/>
      <c r="E357" s="11" t="s">
        <v>15</v>
      </c>
      <c r="F357" s="55">
        <v>498000.0</v>
      </c>
      <c r="G357" s="55">
        <v>105.0</v>
      </c>
      <c r="H357" s="14">
        <f t="shared" si="1"/>
        <v>4742.857143</v>
      </c>
      <c r="I357" s="55">
        <v>48.1690607836259</v>
      </c>
      <c r="J357" s="55">
        <v>16.3743261093392</v>
      </c>
      <c r="K357" s="3">
        <v>6121.0</v>
      </c>
      <c r="L357" s="16">
        <f t="shared" si="2"/>
        <v>-0.2251499522</v>
      </c>
      <c r="M357" s="17"/>
    </row>
    <row r="358" ht="19.5" customHeight="1">
      <c r="A358" s="7" t="s">
        <v>551</v>
      </c>
      <c r="B358" s="48" t="s">
        <v>31</v>
      </c>
      <c r="C358" s="32" t="s">
        <v>552</v>
      </c>
      <c r="D358" s="50"/>
      <c r="E358" s="11" t="s">
        <v>15</v>
      </c>
      <c r="F358" s="55">
        <v>255000.0</v>
      </c>
      <c r="G358" s="55">
        <v>57.0</v>
      </c>
      <c r="H358" s="14">
        <f t="shared" si="1"/>
        <v>4473.684211</v>
      </c>
      <c r="I358" s="55">
        <v>48.1773557479883</v>
      </c>
      <c r="J358" s="55">
        <v>16.3726682320793</v>
      </c>
      <c r="K358" s="3">
        <v>6121.0</v>
      </c>
      <c r="L358" s="16">
        <f t="shared" si="2"/>
        <v>-0.2691252719</v>
      </c>
      <c r="M358" s="17"/>
    </row>
    <row r="359" ht="19.5" customHeight="1">
      <c r="A359" s="7" t="s">
        <v>553</v>
      </c>
      <c r="B359" s="48" t="s">
        <v>31</v>
      </c>
      <c r="C359" s="32" t="s">
        <v>554</v>
      </c>
      <c r="D359" s="50"/>
      <c r="E359" s="11" t="s">
        <v>15</v>
      </c>
      <c r="F359" s="55">
        <v>289000.0</v>
      </c>
      <c r="G359" s="55">
        <v>70.0</v>
      </c>
      <c r="H359" s="14">
        <f t="shared" si="1"/>
        <v>4128.571429</v>
      </c>
      <c r="I359" s="55">
        <v>48.1718445773435</v>
      </c>
      <c r="J359" s="55">
        <v>16.3648661320766</v>
      </c>
      <c r="K359" s="3">
        <v>6121.0</v>
      </c>
      <c r="L359" s="16">
        <f t="shared" si="2"/>
        <v>-0.3255070367</v>
      </c>
      <c r="M359" s="17"/>
    </row>
    <row r="360" ht="19.5" customHeight="1">
      <c r="A360" s="7" t="s">
        <v>555</v>
      </c>
      <c r="B360" s="48" t="s">
        <v>31</v>
      </c>
      <c r="C360" s="32" t="s">
        <v>556</v>
      </c>
      <c r="D360" s="50"/>
      <c r="E360" s="11" t="s">
        <v>15</v>
      </c>
      <c r="F360" s="55">
        <v>295000.0</v>
      </c>
      <c r="G360" s="55">
        <v>52.0</v>
      </c>
      <c r="H360" s="14">
        <f t="shared" si="1"/>
        <v>5673.076923</v>
      </c>
      <c r="I360" s="55">
        <v>48.1732315778128</v>
      </c>
      <c r="J360" s="55">
        <v>16.3678676167352</v>
      </c>
      <c r="K360" s="3">
        <v>6121.0</v>
      </c>
      <c r="L360" s="16">
        <f t="shared" si="2"/>
        <v>-0.07317808804</v>
      </c>
      <c r="M360" s="17"/>
    </row>
    <row r="361" ht="19.5" customHeight="1">
      <c r="A361" s="7" t="s">
        <v>557</v>
      </c>
      <c r="B361" s="48" t="s">
        <v>31</v>
      </c>
      <c r="C361" s="32" t="s">
        <v>558</v>
      </c>
      <c r="D361" s="50"/>
      <c r="E361" s="11" t="s">
        <v>15</v>
      </c>
      <c r="F361" s="55">
        <v>170000.0</v>
      </c>
      <c r="G361" s="55">
        <v>36.0</v>
      </c>
      <c r="H361" s="14">
        <f t="shared" si="1"/>
        <v>4722.222222</v>
      </c>
      <c r="I361" s="55">
        <v>48.1751158754903</v>
      </c>
      <c r="J361" s="55">
        <v>16.3679212013941</v>
      </c>
      <c r="K361" s="3">
        <v>6121.0</v>
      </c>
      <c r="L361" s="16">
        <f t="shared" si="2"/>
        <v>-0.2285211204</v>
      </c>
      <c r="M361" s="17"/>
    </row>
    <row r="362" ht="19.5" customHeight="1">
      <c r="A362" s="7" t="s">
        <v>559</v>
      </c>
      <c r="B362" s="48" t="s">
        <v>31</v>
      </c>
      <c r="C362" s="32" t="s">
        <v>558</v>
      </c>
      <c r="D362" s="50"/>
      <c r="E362" s="11" t="s">
        <v>15</v>
      </c>
      <c r="F362" s="55">
        <v>225000.0</v>
      </c>
      <c r="G362" s="55">
        <v>44.0</v>
      </c>
      <c r="H362" s="14">
        <f t="shared" si="1"/>
        <v>5113.636364</v>
      </c>
      <c r="I362" s="55">
        <v>48.1751158754903</v>
      </c>
      <c r="J362" s="55">
        <v>16.3679212013941</v>
      </c>
      <c r="K362" s="3">
        <v>6121.0</v>
      </c>
      <c r="L362" s="16">
        <f t="shared" si="2"/>
        <v>-0.16457501</v>
      </c>
      <c r="M362" s="17"/>
    </row>
    <row r="363" ht="19.5" customHeight="1">
      <c r="A363" s="7" t="s">
        <v>560</v>
      </c>
      <c r="B363" s="48" t="s">
        <v>31</v>
      </c>
      <c r="C363" s="32" t="s">
        <v>561</v>
      </c>
      <c r="D363" s="50"/>
      <c r="E363" s="11" t="s">
        <v>15</v>
      </c>
      <c r="F363" s="55">
        <v>1169000.0</v>
      </c>
      <c r="G363" s="55">
        <v>117.0</v>
      </c>
      <c r="H363" s="14">
        <f t="shared" si="1"/>
        <v>9991.452991</v>
      </c>
      <c r="I363" s="55">
        <v>48.1848397428129</v>
      </c>
      <c r="J363" s="55">
        <v>16.3842790013988</v>
      </c>
      <c r="K363" s="3">
        <v>6121.0</v>
      </c>
      <c r="L363" s="16">
        <f t="shared" si="2"/>
        <v>0.6323236385</v>
      </c>
      <c r="M363" s="17"/>
    </row>
    <row r="364" ht="19.5" customHeight="1">
      <c r="A364" s="7" t="s">
        <v>562</v>
      </c>
      <c r="B364" s="48" t="s">
        <v>31</v>
      </c>
      <c r="C364" s="32" t="s">
        <v>563</v>
      </c>
      <c r="D364" s="50"/>
      <c r="E364" s="11" t="s">
        <v>15</v>
      </c>
      <c r="F364" s="55">
        <v>128000.0</v>
      </c>
      <c r="G364" s="55">
        <v>40.0</v>
      </c>
      <c r="H364" s="14">
        <f t="shared" si="1"/>
        <v>3200</v>
      </c>
      <c r="I364" s="55">
        <v>48.1720497927187</v>
      </c>
      <c r="J364" s="55">
        <v>16.3671079246826</v>
      </c>
      <c r="K364" s="3">
        <v>6121.0</v>
      </c>
      <c r="L364" s="16">
        <f t="shared" si="2"/>
        <v>-0.4772096063</v>
      </c>
      <c r="M364" s="17"/>
    </row>
    <row r="365" ht="19.5" customHeight="1">
      <c r="A365" s="7" t="s">
        <v>564</v>
      </c>
      <c r="B365" s="48" t="s">
        <v>31</v>
      </c>
      <c r="C365" s="32" t="s">
        <v>563</v>
      </c>
      <c r="D365" s="50"/>
      <c r="E365" s="11" t="s">
        <v>15</v>
      </c>
      <c r="F365" s="55">
        <v>309000.0</v>
      </c>
      <c r="G365" s="55">
        <v>75.0</v>
      </c>
      <c r="H365" s="14">
        <f t="shared" si="1"/>
        <v>4120</v>
      </c>
      <c r="I365" s="55">
        <v>48.1720497927187</v>
      </c>
      <c r="J365" s="55">
        <v>16.3671079246826</v>
      </c>
      <c r="K365" s="3">
        <v>6121.0</v>
      </c>
      <c r="L365" s="16">
        <f t="shared" si="2"/>
        <v>-0.3269073681</v>
      </c>
      <c r="M365" s="17"/>
    </row>
    <row r="366" ht="19.5" customHeight="1">
      <c r="A366" s="7" t="s">
        <v>565</v>
      </c>
      <c r="B366" s="48" t="s">
        <v>31</v>
      </c>
      <c r="C366" s="32" t="s">
        <v>566</v>
      </c>
      <c r="D366" s="50"/>
      <c r="E366" s="11" t="s">
        <v>15</v>
      </c>
      <c r="F366" s="55">
        <v>275000.0</v>
      </c>
      <c r="G366" s="55">
        <v>67.0</v>
      </c>
      <c r="H366" s="14">
        <f t="shared" si="1"/>
        <v>4104.477612</v>
      </c>
      <c r="I366" s="55">
        <v>48.1633985688705</v>
      </c>
      <c r="J366" s="55">
        <v>16.3837100400205</v>
      </c>
      <c r="K366" s="3">
        <v>6121.0</v>
      </c>
      <c r="L366" s="16">
        <f t="shared" si="2"/>
        <v>-0.3294432916</v>
      </c>
      <c r="M366" s="17"/>
    </row>
    <row r="367" ht="19.5" customHeight="1">
      <c r="A367" s="7" t="s">
        <v>567</v>
      </c>
      <c r="B367" s="48" t="s">
        <v>31</v>
      </c>
      <c r="C367" s="32" t="s">
        <v>568</v>
      </c>
      <c r="D367" s="50"/>
      <c r="E367" s="11" t="s">
        <v>15</v>
      </c>
      <c r="F367" s="55">
        <v>295000.0</v>
      </c>
      <c r="G367" s="55">
        <v>64.0</v>
      </c>
      <c r="H367" s="14">
        <f t="shared" si="1"/>
        <v>4609.375</v>
      </c>
      <c r="I367" s="55">
        <v>48.1770936925905</v>
      </c>
      <c r="J367" s="55">
        <v>16.364719816737</v>
      </c>
      <c r="K367" s="3">
        <v>6121.0</v>
      </c>
      <c r="L367" s="16">
        <f t="shared" si="2"/>
        <v>-0.2469571965</v>
      </c>
      <c r="M367" s="17"/>
    </row>
    <row r="368" ht="19.5" customHeight="1">
      <c r="A368" s="7" t="s">
        <v>569</v>
      </c>
      <c r="B368" s="48" t="s">
        <v>31</v>
      </c>
      <c r="C368" s="32" t="s">
        <v>570</v>
      </c>
      <c r="D368" s="50"/>
      <c r="E368" s="11" t="s">
        <v>15</v>
      </c>
      <c r="F368" s="55">
        <v>305000.0</v>
      </c>
      <c r="G368" s="55">
        <v>60.0</v>
      </c>
      <c r="H368" s="14">
        <f t="shared" si="1"/>
        <v>5083.333333</v>
      </c>
      <c r="I368" s="55">
        <v>48.1754669082465</v>
      </c>
      <c r="J368" s="55">
        <v>16.3749781474203</v>
      </c>
      <c r="K368" s="3">
        <v>6121.0</v>
      </c>
      <c r="L368" s="16">
        <f t="shared" si="2"/>
        <v>-0.1695256766</v>
      </c>
      <c r="M368" s="17"/>
    </row>
    <row r="369" ht="19.5" customHeight="1">
      <c r="A369" s="7" t="s">
        <v>571</v>
      </c>
      <c r="B369" s="48" t="s">
        <v>31</v>
      </c>
      <c r="C369" s="32" t="s">
        <v>563</v>
      </c>
      <c r="D369" s="50"/>
      <c r="E369" s="11" t="s">
        <v>15</v>
      </c>
      <c r="F369" s="55">
        <v>233000.0</v>
      </c>
      <c r="G369" s="55">
        <v>46.0</v>
      </c>
      <c r="H369" s="14">
        <f t="shared" si="1"/>
        <v>5065.217391</v>
      </c>
      <c r="I369" s="55">
        <v>48.1721928928843</v>
      </c>
      <c r="J369" s="55">
        <v>16.3675370781028</v>
      </c>
      <c r="K369" s="3">
        <v>6121.0</v>
      </c>
      <c r="L369" s="16">
        <f t="shared" si="2"/>
        <v>-0.1724853143</v>
      </c>
      <c r="M369" s="17"/>
    </row>
    <row r="370" ht="19.5" customHeight="1">
      <c r="A370" s="7" t="s">
        <v>572</v>
      </c>
      <c r="B370" s="48" t="s">
        <v>31</v>
      </c>
      <c r="C370" s="32" t="s">
        <v>563</v>
      </c>
      <c r="D370" s="50"/>
      <c r="E370" s="11" t="s">
        <v>15</v>
      </c>
      <c r="F370" s="55">
        <v>289000.0</v>
      </c>
      <c r="G370" s="55">
        <v>64.0</v>
      </c>
      <c r="H370" s="14">
        <f t="shared" si="1"/>
        <v>4515.625</v>
      </c>
      <c r="I370" s="55">
        <v>48.1721928928843</v>
      </c>
      <c r="J370" s="55">
        <v>16.3675370781028</v>
      </c>
      <c r="K370" s="3">
        <v>6121.0</v>
      </c>
      <c r="L370" s="16">
        <f t="shared" si="2"/>
        <v>-0.2622733214</v>
      </c>
      <c r="M370" s="17"/>
    </row>
    <row r="371" ht="19.5" customHeight="1">
      <c r="A371" s="7" t="s">
        <v>573</v>
      </c>
      <c r="B371" s="48" t="s">
        <v>31</v>
      </c>
      <c r="C371" s="32" t="s">
        <v>563</v>
      </c>
      <c r="D371" s="50"/>
      <c r="E371" s="11" t="s">
        <v>15</v>
      </c>
      <c r="F371" s="55">
        <v>212000.0</v>
      </c>
      <c r="G371" s="55">
        <v>37.0</v>
      </c>
      <c r="H371" s="14">
        <f t="shared" si="1"/>
        <v>5729.72973</v>
      </c>
      <c r="I371" s="55">
        <v>48.1721928928843</v>
      </c>
      <c r="J371" s="55">
        <v>16.3675370781028</v>
      </c>
      <c r="K371" s="3">
        <v>6121.0</v>
      </c>
      <c r="L371" s="16">
        <f t="shared" si="2"/>
        <v>-0.06392260583</v>
      </c>
      <c r="M371" s="17"/>
    </row>
    <row r="372" ht="19.5" customHeight="1">
      <c r="A372" s="7" t="s">
        <v>574</v>
      </c>
      <c r="B372" s="48" t="s">
        <v>31</v>
      </c>
      <c r="C372" s="32" t="s">
        <v>563</v>
      </c>
      <c r="D372" s="50"/>
      <c r="E372" s="11" t="s">
        <v>15</v>
      </c>
      <c r="F372" s="55">
        <v>211000.0</v>
      </c>
      <c r="G372" s="55">
        <v>37.0</v>
      </c>
      <c r="H372" s="14">
        <f t="shared" si="1"/>
        <v>5702.702703</v>
      </c>
      <c r="I372" s="55">
        <v>48.1721928928843</v>
      </c>
      <c r="J372" s="55">
        <v>16.3675370781028</v>
      </c>
      <c r="K372" s="3">
        <v>6121.0</v>
      </c>
      <c r="L372" s="16">
        <f t="shared" si="2"/>
        <v>-0.06833806523</v>
      </c>
      <c r="M372" s="17"/>
    </row>
    <row r="373" ht="19.5" customHeight="1">
      <c r="A373" s="7" t="s">
        <v>575</v>
      </c>
      <c r="B373" s="48" t="s">
        <v>31</v>
      </c>
      <c r="C373" s="32" t="s">
        <v>563</v>
      </c>
      <c r="D373" s="50"/>
      <c r="E373" s="11" t="s">
        <v>15</v>
      </c>
      <c r="F373" s="55">
        <v>271000.0</v>
      </c>
      <c r="G373" s="55">
        <v>48.0</v>
      </c>
      <c r="H373" s="14">
        <f t="shared" si="1"/>
        <v>5645.833333</v>
      </c>
      <c r="I373" s="55">
        <v>48.1721928928843</v>
      </c>
      <c r="J373" s="55">
        <v>16.3675370781028</v>
      </c>
      <c r="K373" s="3">
        <v>6121.0</v>
      </c>
      <c r="L373" s="16">
        <f t="shared" si="2"/>
        <v>-0.07762892774</v>
      </c>
      <c r="M373" s="17"/>
    </row>
    <row r="374" ht="19.5" customHeight="1">
      <c r="A374" s="7" t="s">
        <v>576</v>
      </c>
      <c r="B374" s="48" t="s">
        <v>31</v>
      </c>
      <c r="C374" s="32" t="s">
        <v>563</v>
      </c>
      <c r="D374" s="50"/>
      <c r="E374" s="11" t="s">
        <v>15</v>
      </c>
      <c r="F374" s="55">
        <v>290000.0</v>
      </c>
      <c r="G374" s="55">
        <v>49.0</v>
      </c>
      <c r="H374" s="14">
        <f t="shared" si="1"/>
        <v>5918.367347</v>
      </c>
      <c r="I374" s="55">
        <v>48.1721928928843</v>
      </c>
      <c r="J374" s="55">
        <v>16.3675370781028</v>
      </c>
      <c r="K374" s="3">
        <v>6121.0</v>
      </c>
      <c r="L374" s="16">
        <f t="shared" si="2"/>
        <v>-0.0331045014</v>
      </c>
      <c r="M374" s="17"/>
    </row>
    <row r="375" ht="19.5" customHeight="1">
      <c r="A375" s="7" t="s">
        <v>577</v>
      </c>
      <c r="B375" s="48" t="s">
        <v>31</v>
      </c>
      <c r="C375" s="61" t="s">
        <v>578</v>
      </c>
      <c r="D375" s="50"/>
      <c r="E375" s="11" t="s">
        <v>15</v>
      </c>
      <c r="F375" s="55">
        <v>260000.0</v>
      </c>
      <c r="G375" s="55">
        <v>48.0</v>
      </c>
      <c r="H375" s="14">
        <f t="shared" si="1"/>
        <v>5416.666667</v>
      </c>
      <c r="I375" s="55">
        <v>48.1776749959944</v>
      </c>
      <c r="J375" s="55">
        <v>16.3794249167374</v>
      </c>
      <c r="K375" s="3">
        <v>6121.0</v>
      </c>
      <c r="L375" s="16">
        <f t="shared" si="2"/>
        <v>-0.115068344</v>
      </c>
      <c r="M375" s="17"/>
    </row>
    <row r="376" ht="19.5" customHeight="1">
      <c r="A376" s="7" t="s">
        <v>579</v>
      </c>
      <c r="B376" s="48" t="s">
        <v>31</v>
      </c>
      <c r="C376" s="32" t="s">
        <v>580</v>
      </c>
      <c r="D376" s="50"/>
      <c r="E376" s="11" t="s">
        <v>15</v>
      </c>
      <c r="F376" s="55">
        <v>335000.0</v>
      </c>
      <c r="G376" s="55">
        <v>72.0</v>
      </c>
      <c r="H376" s="14">
        <f t="shared" si="1"/>
        <v>4652.777778</v>
      </c>
      <c r="I376" s="55">
        <v>48.1726651055805</v>
      </c>
      <c r="J376" s="55">
        <v>16.3864769246829</v>
      </c>
      <c r="K376" s="3">
        <v>6121.0</v>
      </c>
      <c r="L376" s="16">
        <f t="shared" si="2"/>
        <v>-0.239866398</v>
      </c>
      <c r="M376" s="17"/>
    </row>
    <row r="377" ht="19.5" customHeight="1">
      <c r="A377" s="7" t="s">
        <v>581</v>
      </c>
      <c r="B377" s="48" t="s">
        <v>31</v>
      </c>
      <c r="C377" s="32" t="s">
        <v>582</v>
      </c>
      <c r="D377" s="50"/>
      <c r="E377" s="11" t="s">
        <v>15</v>
      </c>
      <c r="F377" s="55">
        <v>245000.0</v>
      </c>
      <c r="G377" s="55">
        <v>58.0</v>
      </c>
      <c r="H377" s="14">
        <f t="shared" si="1"/>
        <v>4224.137931</v>
      </c>
      <c r="I377" s="55">
        <v>48.1354482126686</v>
      </c>
      <c r="J377" s="55">
        <v>16.3846328246649</v>
      </c>
      <c r="K377" s="3">
        <v>6121.0</v>
      </c>
      <c r="L377" s="16">
        <f t="shared" si="2"/>
        <v>-0.3098941462</v>
      </c>
      <c r="M377" s="17"/>
    </row>
    <row r="378" ht="19.5" customHeight="1">
      <c r="A378" s="7" t="s">
        <v>583</v>
      </c>
      <c r="B378" s="48" t="s">
        <v>31</v>
      </c>
      <c r="C378" s="29" t="s">
        <v>584</v>
      </c>
      <c r="D378" s="50"/>
      <c r="E378" s="11" t="s">
        <v>15</v>
      </c>
      <c r="F378" s="55">
        <v>198000.0</v>
      </c>
      <c r="G378" s="55">
        <v>30.0</v>
      </c>
      <c r="H378" s="14">
        <f t="shared" si="1"/>
        <v>6600</v>
      </c>
      <c r="I378" s="55">
        <v>48.1351331662505</v>
      </c>
      <c r="J378" s="55">
        <v>16.3845899093229</v>
      </c>
      <c r="K378" s="3">
        <v>6121.0</v>
      </c>
      <c r="L378" s="16">
        <f t="shared" si="2"/>
        <v>0.07825518706</v>
      </c>
      <c r="M378" s="17"/>
    </row>
    <row r="379" ht="19.5" customHeight="1">
      <c r="A379" s="7" t="s">
        <v>585</v>
      </c>
      <c r="B379" s="48" t="s">
        <v>31</v>
      </c>
      <c r="C379" s="32" t="s">
        <v>586</v>
      </c>
      <c r="D379" s="50"/>
      <c r="E379" s="11" t="s">
        <v>15</v>
      </c>
      <c r="F379" s="55">
        <v>1850000.0</v>
      </c>
      <c r="G379" s="55">
        <v>471.0</v>
      </c>
      <c r="H379" s="14">
        <f t="shared" si="1"/>
        <v>3927.813163</v>
      </c>
      <c r="I379" s="55">
        <v>48.1786780363082</v>
      </c>
      <c r="J379" s="55">
        <v>16.3676348803206</v>
      </c>
      <c r="K379" s="3">
        <v>6121.0</v>
      </c>
      <c r="L379" s="16">
        <f t="shared" si="2"/>
        <v>-0.3583053156</v>
      </c>
      <c r="M379" s="17"/>
    </row>
    <row r="380" ht="19.5" customHeight="1">
      <c r="A380" s="7" t="s">
        <v>587</v>
      </c>
      <c r="B380" s="48" t="s">
        <v>31</v>
      </c>
      <c r="C380" s="32" t="s">
        <v>563</v>
      </c>
      <c r="D380" s="50"/>
      <c r="E380" s="11" t="s">
        <v>15</v>
      </c>
      <c r="F380" s="55">
        <v>173000.0</v>
      </c>
      <c r="G380" s="55">
        <v>34.0</v>
      </c>
      <c r="H380" s="14">
        <f t="shared" si="1"/>
        <v>5088.235294</v>
      </c>
      <c r="I380" s="55">
        <v>48.1720784127837</v>
      </c>
      <c r="J380" s="55">
        <v>16.3675370781028</v>
      </c>
      <c r="K380" s="3">
        <v>6121.0</v>
      </c>
      <c r="L380" s="16">
        <f t="shared" si="2"/>
        <v>-0.1687248335</v>
      </c>
      <c r="M380" s="17"/>
    </row>
    <row r="381" ht="19.5" customHeight="1">
      <c r="A381" s="7" t="s">
        <v>588</v>
      </c>
      <c r="B381" s="48" t="s">
        <v>31</v>
      </c>
      <c r="C381" s="32" t="s">
        <v>589</v>
      </c>
      <c r="D381" s="50"/>
      <c r="E381" s="11" t="s">
        <v>15</v>
      </c>
      <c r="F381" s="55">
        <v>245000.0</v>
      </c>
      <c r="G381" s="55">
        <v>58.0</v>
      </c>
      <c r="H381" s="14">
        <f t="shared" si="1"/>
        <v>4224.137931</v>
      </c>
      <c r="I381" s="55">
        <v>48.1770112761955</v>
      </c>
      <c r="J381" s="55">
        <v>16.380453047421</v>
      </c>
      <c r="K381" s="3">
        <v>6121.0</v>
      </c>
      <c r="L381" s="16">
        <f t="shared" si="2"/>
        <v>-0.3098941462</v>
      </c>
      <c r="M381" s="17"/>
    </row>
    <row r="382" ht="19.5" customHeight="1">
      <c r="A382" s="7" t="s">
        <v>590</v>
      </c>
      <c r="B382" s="48" t="s">
        <v>31</v>
      </c>
      <c r="C382" s="32" t="s">
        <v>563</v>
      </c>
      <c r="D382" s="50"/>
      <c r="E382" s="11" t="s">
        <v>15</v>
      </c>
      <c r="F382" s="55">
        <v>158000.0</v>
      </c>
      <c r="G382" s="55">
        <v>31.0</v>
      </c>
      <c r="H382" s="14">
        <f t="shared" si="1"/>
        <v>5096.774194</v>
      </c>
      <c r="I382" s="55">
        <v>48.1720784127837</v>
      </c>
      <c r="J382" s="55">
        <v>16.3675370781028</v>
      </c>
      <c r="K382" s="3">
        <v>6121.0</v>
      </c>
      <c r="L382" s="16">
        <f t="shared" si="2"/>
        <v>-0.1673298164</v>
      </c>
      <c r="M382" s="17"/>
    </row>
    <row r="383" ht="19.5" customHeight="1">
      <c r="A383" s="7" t="s">
        <v>591</v>
      </c>
      <c r="B383" s="48" t="s">
        <v>31</v>
      </c>
      <c r="C383" s="32" t="s">
        <v>563</v>
      </c>
      <c r="D383" s="50"/>
      <c r="E383" s="11" t="s">
        <v>15</v>
      </c>
      <c r="F383" s="55">
        <v>243000.0</v>
      </c>
      <c r="G383" s="55">
        <v>48.0</v>
      </c>
      <c r="H383" s="14">
        <f t="shared" si="1"/>
        <v>5062.5</v>
      </c>
      <c r="I383" s="55">
        <v>48.1720784127837</v>
      </c>
      <c r="J383" s="55">
        <v>16.3675370781028</v>
      </c>
      <c r="K383" s="3">
        <v>6121.0</v>
      </c>
      <c r="L383" s="16">
        <f t="shared" si="2"/>
        <v>-0.1729292599</v>
      </c>
      <c r="M383" s="17"/>
    </row>
    <row r="384" ht="19.5" customHeight="1">
      <c r="A384" s="7" t="s">
        <v>592</v>
      </c>
      <c r="B384" s="48" t="s">
        <v>31</v>
      </c>
      <c r="C384" s="32" t="s">
        <v>593</v>
      </c>
      <c r="D384" s="50"/>
      <c r="E384" s="11" t="s">
        <v>15</v>
      </c>
      <c r="F384" s="55">
        <v>149000.0</v>
      </c>
      <c r="G384" s="55">
        <v>30.0</v>
      </c>
      <c r="H384" s="14">
        <f t="shared" si="1"/>
        <v>4966.666667</v>
      </c>
      <c r="I384" s="55">
        <v>48.1724618878891</v>
      </c>
      <c r="J384" s="55">
        <v>16.3733542320769</v>
      </c>
      <c r="K384" s="3">
        <v>6121.0</v>
      </c>
      <c r="L384" s="16">
        <f t="shared" si="2"/>
        <v>-0.1885857431</v>
      </c>
      <c r="M384" s="17"/>
    </row>
    <row r="385" ht="19.5" customHeight="1">
      <c r="A385" s="7" t="s">
        <v>594</v>
      </c>
      <c r="B385" s="48" t="s">
        <v>31</v>
      </c>
      <c r="C385" s="32" t="s">
        <v>595</v>
      </c>
      <c r="D385" s="50"/>
      <c r="E385" s="11" t="s">
        <v>15</v>
      </c>
      <c r="F385" s="55">
        <v>525000.0</v>
      </c>
      <c r="G385" s="55">
        <v>110.0</v>
      </c>
      <c r="H385" s="14">
        <f t="shared" si="1"/>
        <v>4772.727273</v>
      </c>
      <c r="I385" s="55">
        <v>48.169424367266</v>
      </c>
      <c r="J385" s="55">
        <v>16.3447332939973</v>
      </c>
      <c r="K385" s="3">
        <v>6121.0</v>
      </c>
      <c r="L385" s="16">
        <f t="shared" si="2"/>
        <v>-0.2202700094</v>
      </c>
      <c r="M385" s="17"/>
    </row>
    <row r="386" ht="19.5" customHeight="1">
      <c r="A386" s="7" t="s">
        <v>596</v>
      </c>
      <c r="B386" s="48" t="s">
        <v>31</v>
      </c>
      <c r="C386" s="32" t="s">
        <v>593</v>
      </c>
      <c r="D386" s="50"/>
      <c r="E386" s="11" t="s">
        <v>15</v>
      </c>
      <c r="F386" s="55">
        <v>249000.0</v>
      </c>
      <c r="G386" s="55">
        <v>66.0</v>
      </c>
      <c r="H386" s="14">
        <f t="shared" si="1"/>
        <v>3772.727273</v>
      </c>
      <c r="I386" s="55">
        <v>48.1724046481711</v>
      </c>
      <c r="J386" s="55">
        <v>16.373440062761</v>
      </c>
      <c r="K386" s="3">
        <v>6121.0</v>
      </c>
      <c r="L386" s="16">
        <f t="shared" si="2"/>
        <v>-0.3836420074</v>
      </c>
      <c r="M386" s="17"/>
    </row>
    <row r="387" ht="19.5" customHeight="1">
      <c r="A387" s="7" t="s">
        <v>597</v>
      </c>
      <c r="B387" s="48" t="s">
        <v>31</v>
      </c>
      <c r="C387" s="32" t="s">
        <v>568</v>
      </c>
      <c r="D387" s="50"/>
      <c r="E387" s="11" t="s">
        <v>15</v>
      </c>
      <c r="F387" s="55">
        <v>179000.0</v>
      </c>
      <c r="G387" s="55">
        <v>47.0</v>
      </c>
      <c r="H387" s="14">
        <f t="shared" si="1"/>
        <v>3808.510638</v>
      </c>
      <c r="I387" s="55">
        <v>48.1768075192138</v>
      </c>
      <c r="J387" s="55">
        <v>16.3645052400269</v>
      </c>
      <c r="K387" s="3">
        <v>6121.0</v>
      </c>
      <c r="L387" s="16">
        <f t="shared" si="2"/>
        <v>-0.3777960075</v>
      </c>
      <c r="M387" s="17"/>
    </row>
    <row r="388" ht="19.5" customHeight="1">
      <c r="A388" s="7" t="s">
        <v>598</v>
      </c>
      <c r="B388" s="48" t="s">
        <v>31</v>
      </c>
      <c r="C388" s="32" t="s">
        <v>599</v>
      </c>
      <c r="D388" s="50"/>
      <c r="E388" s="11" t="s">
        <v>15</v>
      </c>
      <c r="F388" s="55">
        <v>668000.0</v>
      </c>
      <c r="G388" s="55">
        <v>81.0</v>
      </c>
      <c r="H388" s="14">
        <f t="shared" si="1"/>
        <v>8246.91358</v>
      </c>
      <c r="I388" s="55">
        <v>48.1436982973978</v>
      </c>
      <c r="J388" s="55">
        <v>16.4001214934312</v>
      </c>
      <c r="K388" s="3">
        <v>6121.0</v>
      </c>
      <c r="L388" s="16">
        <f t="shared" si="2"/>
        <v>0.3473147493</v>
      </c>
      <c r="M388" s="17"/>
    </row>
    <row r="389" ht="19.5" customHeight="1">
      <c r="A389" s="7" t="s">
        <v>600</v>
      </c>
      <c r="B389" s="48" t="s">
        <v>31</v>
      </c>
      <c r="C389" s="32" t="s">
        <v>599</v>
      </c>
      <c r="D389" s="50"/>
      <c r="E389" s="11" t="s">
        <v>15</v>
      </c>
      <c r="F389" s="55">
        <v>883000.0</v>
      </c>
      <c r="G389" s="55">
        <v>98.0</v>
      </c>
      <c r="H389" s="14">
        <f t="shared" si="1"/>
        <v>9010.204082</v>
      </c>
      <c r="I389" s="55">
        <v>48.1436982973978</v>
      </c>
      <c r="J389" s="55">
        <v>16.4001214934312</v>
      </c>
      <c r="K389" s="3">
        <v>6121.0</v>
      </c>
      <c r="L389" s="16">
        <f t="shared" si="2"/>
        <v>0.4720150436</v>
      </c>
      <c r="M389" s="17"/>
    </row>
    <row r="390" ht="19.5" customHeight="1">
      <c r="A390" s="7" t="s">
        <v>601</v>
      </c>
      <c r="B390" s="48" t="s">
        <v>31</v>
      </c>
      <c r="C390" s="32" t="s">
        <v>602</v>
      </c>
      <c r="D390" s="50"/>
      <c r="E390" s="11" t="s">
        <v>15</v>
      </c>
      <c r="F390" s="55">
        <v>182000.0</v>
      </c>
      <c r="G390" s="55">
        <v>31.0</v>
      </c>
      <c r="H390" s="14">
        <f t="shared" si="1"/>
        <v>5870.967742</v>
      </c>
      <c r="I390" s="55">
        <v>48.1740064665688</v>
      </c>
      <c r="J390" s="55">
        <v>16.3755152934457</v>
      </c>
      <c r="K390" s="3">
        <v>6121.0</v>
      </c>
      <c r="L390" s="16">
        <f t="shared" si="2"/>
        <v>-0.04084826957</v>
      </c>
      <c r="M390" s="17"/>
    </row>
    <row r="391" ht="19.5" customHeight="1">
      <c r="A391" s="7" t="s">
        <v>603</v>
      </c>
      <c r="B391" s="48" t="s">
        <v>31</v>
      </c>
      <c r="C391" s="32" t="s">
        <v>552</v>
      </c>
      <c r="D391" s="50"/>
      <c r="E391" s="11" t="s">
        <v>15</v>
      </c>
      <c r="F391" s="55">
        <v>293000.0</v>
      </c>
      <c r="G391" s="55">
        <v>66.0</v>
      </c>
      <c r="H391" s="14">
        <f t="shared" si="1"/>
        <v>4439.393939</v>
      </c>
      <c r="I391" s="55">
        <v>48.1774129821794</v>
      </c>
      <c r="J391" s="55">
        <v>16.3726253167373</v>
      </c>
      <c r="K391" s="3">
        <v>6121.0</v>
      </c>
      <c r="L391" s="16">
        <f t="shared" si="2"/>
        <v>-0.274727342</v>
      </c>
      <c r="M391" s="17"/>
    </row>
    <row r="392" ht="19.5" customHeight="1">
      <c r="A392" s="7" t="s">
        <v>604</v>
      </c>
      <c r="B392" s="48" t="s">
        <v>31</v>
      </c>
      <c r="C392" s="32" t="s">
        <v>605</v>
      </c>
      <c r="D392" s="50"/>
      <c r="E392" s="11" t="s">
        <v>15</v>
      </c>
      <c r="F392" s="55">
        <v>232000.0</v>
      </c>
      <c r="G392" s="55">
        <v>35.0</v>
      </c>
      <c r="H392" s="14">
        <f t="shared" si="1"/>
        <v>6628.571429</v>
      </c>
      <c r="I392" s="55">
        <v>48.1741209423648</v>
      </c>
      <c r="J392" s="55">
        <v>16.3752148860515</v>
      </c>
      <c r="K392" s="3">
        <v>6121.0</v>
      </c>
      <c r="L392" s="16">
        <f t="shared" si="2"/>
        <v>0.08292295843</v>
      </c>
      <c r="M392" s="17"/>
    </row>
    <row r="393" ht="19.5" customHeight="1">
      <c r="A393" s="7" t="s">
        <v>606</v>
      </c>
      <c r="B393" s="48" t="s">
        <v>31</v>
      </c>
      <c r="C393" s="29" t="s">
        <v>607</v>
      </c>
      <c r="D393" s="50"/>
      <c r="E393" s="11" t="s">
        <v>15</v>
      </c>
      <c r="F393" s="55">
        <v>210000.0</v>
      </c>
      <c r="G393" s="55">
        <v>49.0</v>
      </c>
      <c r="H393" s="14">
        <f t="shared" si="1"/>
        <v>4285.714286</v>
      </c>
      <c r="I393" s="55">
        <v>48.1734838955277</v>
      </c>
      <c r="J393" s="55">
        <v>16.3630041246833</v>
      </c>
      <c r="K393" s="3">
        <v>6121.0</v>
      </c>
      <c r="L393" s="16">
        <f t="shared" si="2"/>
        <v>-0.2998342941</v>
      </c>
      <c r="M393" s="17"/>
    </row>
    <row r="394" ht="19.5" customHeight="1">
      <c r="A394" s="7" t="s">
        <v>608</v>
      </c>
      <c r="B394" s="48" t="s">
        <v>31</v>
      </c>
      <c r="C394" s="32" t="s">
        <v>609</v>
      </c>
      <c r="D394" s="50"/>
      <c r="E394" s="11" t="s">
        <v>15</v>
      </c>
      <c r="F394" s="55">
        <v>264000.0</v>
      </c>
      <c r="G394" s="55">
        <v>60.0</v>
      </c>
      <c r="H394" s="14">
        <f t="shared" si="1"/>
        <v>4400</v>
      </c>
      <c r="I394" s="55">
        <v>48.1732338985971</v>
      </c>
      <c r="J394" s="55">
        <v>16.3562755400252</v>
      </c>
      <c r="K394" s="3">
        <v>6121.0</v>
      </c>
      <c r="L394" s="16">
        <f t="shared" si="2"/>
        <v>-0.2811632086</v>
      </c>
      <c r="M394" s="17"/>
    </row>
    <row r="395" ht="19.5" customHeight="1">
      <c r="A395" s="7" t="s">
        <v>610</v>
      </c>
      <c r="B395" s="48" t="s">
        <v>33</v>
      </c>
      <c r="C395" s="53" t="s">
        <v>611</v>
      </c>
      <c r="D395" s="62">
        <v>8.0</v>
      </c>
      <c r="E395" s="55"/>
      <c r="F395" s="55">
        <v>343000.0</v>
      </c>
      <c r="G395" s="55">
        <v>54.0</v>
      </c>
      <c r="H395" s="14">
        <f t="shared" si="1"/>
        <v>6351.851852</v>
      </c>
      <c r="I395" s="55">
        <v>48.1613024784424</v>
      </c>
      <c r="J395" s="55">
        <v>16.4675764153407</v>
      </c>
      <c r="K395" s="3">
        <v>5690.0</v>
      </c>
      <c r="L395" s="16">
        <f t="shared" si="2"/>
        <v>0.1163184274</v>
      </c>
      <c r="M395" s="17"/>
    </row>
    <row r="396" ht="19.5" customHeight="1">
      <c r="A396" s="7" t="s">
        <v>612</v>
      </c>
      <c r="B396" s="48" t="s">
        <v>33</v>
      </c>
      <c r="C396" s="53" t="s">
        <v>611</v>
      </c>
      <c r="D396" s="62">
        <v>9.0</v>
      </c>
      <c r="E396" s="55"/>
      <c r="F396" s="55">
        <v>429000.0</v>
      </c>
      <c r="G396" s="55">
        <v>77.0</v>
      </c>
      <c r="H396" s="14">
        <f t="shared" si="1"/>
        <v>5571.428571</v>
      </c>
      <c r="I396" s="55">
        <v>48.1612947800962</v>
      </c>
      <c r="J396" s="55">
        <v>16.4675463887881</v>
      </c>
      <c r="K396" s="3">
        <v>5690.0</v>
      </c>
      <c r="L396" s="16">
        <f t="shared" si="2"/>
        <v>-0.0208385639</v>
      </c>
      <c r="M396" s="17"/>
    </row>
    <row r="397" ht="19.5" customHeight="1">
      <c r="A397" s="7" t="s">
        <v>613</v>
      </c>
      <c r="B397" s="48" t="s">
        <v>33</v>
      </c>
      <c r="C397" s="53" t="s">
        <v>614</v>
      </c>
      <c r="D397" s="62">
        <v>15.0</v>
      </c>
      <c r="E397" s="55"/>
      <c r="F397" s="55">
        <v>379000.0</v>
      </c>
      <c r="G397" s="55">
        <v>85.0</v>
      </c>
      <c r="H397" s="14">
        <f t="shared" si="1"/>
        <v>4458.823529</v>
      </c>
      <c r="I397" s="55">
        <v>48.1827918710683</v>
      </c>
      <c r="J397" s="55">
        <v>16.4060436092921</v>
      </c>
      <c r="K397" s="3">
        <v>5690.0</v>
      </c>
      <c r="L397" s="16">
        <f t="shared" si="2"/>
        <v>-0.2163754781</v>
      </c>
      <c r="M397" s="17"/>
    </row>
    <row r="398" ht="19.5" customHeight="1">
      <c r="A398" s="7" t="s">
        <v>615</v>
      </c>
      <c r="B398" s="48" t="s">
        <v>33</v>
      </c>
      <c r="C398" s="53" t="s">
        <v>616</v>
      </c>
      <c r="D398" s="62" t="s">
        <v>617</v>
      </c>
      <c r="E398" s="55"/>
      <c r="F398" s="55">
        <v>159000.0</v>
      </c>
      <c r="G398" s="55">
        <v>35.0</v>
      </c>
      <c r="H398" s="14">
        <f t="shared" si="1"/>
        <v>4542.857143</v>
      </c>
      <c r="I398" s="55">
        <v>48.1693851424393</v>
      </c>
      <c r="J398" s="55">
        <v>16.4134489537016</v>
      </c>
      <c r="K398" s="3">
        <v>5690.0</v>
      </c>
      <c r="L398" s="16">
        <f t="shared" si="2"/>
        <v>-0.201606829</v>
      </c>
      <c r="M398" s="17"/>
    </row>
    <row r="399" ht="19.5" customHeight="1">
      <c r="A399" s="7" t="s">
        <v>618</v>
      </c>
      <c r="B399" s="48" t="s">
        <v>33</v>
      </c>
      <c r="C399" s="53" t="s">
        <v>619</v>
      </c>
      <c r="D399" s="62">
        <v>18.0</v>
      </c>
      <c r="E399" s="55"/>
      <c r="F399" s="55">
        <v>429000.0</v>
      </c>
      <c r="G399" s="55">
        <v>77.0</v>
      </c>
      <c r="H399" s="14">
        <f t="shared" si="1"/>
        <v>5571.428571</v>
      </c>
      <c r="I399" s="55">
        <v>48.180038265349</v>
      </c>
      <c r="J399" s="55">
        <v>16.4195244092919</v>
      </c>
      <c r="K399" s="3">
        <v>5690.0</v>
      </c>
      <c r="L399" s="16">
        <f t="shared" si="2"/>
        <v>-0.0208385639</v>
      </c>
      <c r="M399" s="17"/>
    </row>
    <row r="400" ht="19.5" customHeight="1">
      <c r="A400" s="7" t="s">
        <v>620</v>
      </c>
      <c r="B400" s="48" t="s">
        <v>33</v>
      </c>
      <c r="C400" s="53" t="s">
        <v>621</v>
      </c>
      <c r="D400" s="50"/>
      <c r="E400" s="55"/>
      <c r="F400" s="55">
        <v>409000.0</v>
      </c>
      <c r="G400" s="55">
        <v>115.0</v>
      </c>
      <c r="H400" s="14">
        <f t="shared" si="1"/>
        <v>3556.521739</v>
      </c>
      <c r="I400" s="55">
        <v>48.1583110194677</v>
      </c>
      <c r="J400" s="55">
        <v>16.4289664190932</v>
      </c>
      <c r="K400" s="3">
        <v>5690.0</v>
      </c>
      <c r="L400" s="16">
        <f t="shared" si="2"/>
        <v>-0.3749522427</v>
      </c>
      <c r="M400" s="17"/>
    </row>
    <row r="401" ht="19.5" customHeight="1">
      <c r="A401" s="7" t="s">
        <v>622</v>
      </c>
      <c r="B401" s="48" t="s">
        <v>33</v>
      </c>
      <c r="C401" s="53" t="s">
        <v>623</v>
      </c>
      <c r="D401" s="62">
        <v>9.0</v>
      </c>
      <c r="E401" s="55"/>
      <c r="F401" s="55">
        <v>341000.0</v>
      </c>
      <c r="G401" s="55">
        <v>98.8</v>
      </c>
      <c r="H401" s="14">
        <f t="shared" si="1"/>
        <v>3451.417004</v>
      </c>
      <c r="I401" s="55">
        <v>48.1550530716929</v>
      </c>
      <c r="J401" s="55">
        <v>16.4508404725006</v>
      </c>
      <c r="K401" s="3">
        <v>5690.0</v>
      </c>
      <c r="L401" s="16">
        <f t="shared" si="2"/>
        <v>-0.3934240766</v>
      </c>
      <c r="M401" s="17"/>
    </row>
    <row r="402" ht="19.5" customHeight="1">
      <c r="A402" s="7" t="s">
        <v>624</v>
      </c>
      <c r="B402" s="48" t="s">
        <v>33</v>
      </c>
      <c r="C402" s="53" t="s">
        <v>625</v>
      </c>
      <c r="D402" s="62">
        <v>148.0</v>
      </c>
      <c r="E402" s="55"/>
      <c r="F402" s="55">
        <v>381200.0</v>
      </c>
      <c r="G402" s="55">
        <v>64.0</v>
      </c>
      <c r="H402" s="14">
        <f t="shared" si="1"/>
        <v>5956.25</v>
      </c>
      <c r="I402" s="55">
        <v>48.1629146792963</v>
      </c>
      <c r="J402" s="55">
        <v>16.4242628921701</v>
      </c>
      <c r="K402" s="3">
        <v>5690.0</v>
      </c>
      <c r="L402" s="16">
        <f t="shared" si="2"/>
        <v>0.04679261863</v>
      </c>
      <c r="M402" s="17"/>
    </row>
    <row r="403" ht="19.5" customHeight="1">
      <c r="A403" s="7" t="s">
        <v>626</v>
      </c>
      <c r="B403" s="48" t="s">
        <v>33</v>
      </c>
      <c r="C403" s="53" t="s">
        <v>627</v>
      </c>
      <c r="D403" s="62">
        <v>45.0</v>
      </c>
      <c r="E403" s="55"/>
      <c r="F403" s="55">
        <v>337300.0</v>
      </c>
      <c r="G403" s="55">
        <v>76.0</v>
      </c>
      <c r="H403" s="14">
        <f t="shared" si="1"/>
        <v>4438.157895</v>
      </c>
      <c r="I403" s="55">
        <v>48.1617761343552</v>
      </c>
      <c r="J403" s="55">
        <v>16.4670956516212</v>
      </c>
      <c r="K403" s="3">
        <v>5690.0</v>
      </c>
      <c r="L403" s="16">
        <f t="shared" si="2"/>
        <v>-0.2200073999</v>
      </c>
      <c r="M403" s="17"/>
    </row>
    <row r="404" ht="19.5" customHeight="1">
      <c r="A404" s="7" t="s">
        <v>628</v>
      </c>
      <c r="B404" s="48" t="s">
        <v>33</v>
      </c>
      <c r="C404" s="53" t="s">
        <v>629</v>
      </c>
      <c r="D404" s="50"/>
      <c r="E404" s="55"/>
      <c r="F404" s="55">
        <v>288000.0</v>
      </c>
      <c r="G404" s="55">
        <v>64.5</v>
      </c>
      <c r="H404" s="14">
        <f t="shared" si="1"/>
        <v>4465.116279</v>
      </c>
      <c r="I404" s="55">
        <v>48.1780487546522</v>
      </c>
      <c r="J404" s="55">
        <v>16.3783308135548</v>
      </c>
      <c r="K404" s="3">
        <v>5690.0</v>
      </c>
      <c r="L404" s="16">
        <f t="shared" si="2"/>
        <v>-0.2152695467</v>
      </c>
      <c r="M404" s="17"/>
    </row>
    <row r="405" ht="19.5" customHeight="1">
      <c r="A405" s="7" t="s">
        <v>630</v>
      </c>
      <c r="B405" s="48" t="s">
        <v>33</v>
      </c>
      <c r="C405" s="53" t="s">
        <v>611</v>
      </c>
      <c r="D405" s="62">
        <v>6.0</v>
      </c>
      <c r="E405" s="55"/>
      <c r="F405" s="55">
        <v>248000.0</v>
      </c>
      <c r="G405" s="55">
        <v>69.8</v>
      </c>
      <c r="H405" s="14">
        <f t="shared" si="1"/>
        <v>3553.008596</v>
      </c>
      <c r="I405" s="55">
        <v>48.1610457104987</v>
      </c>
      <c r="J405" s="55">
        <v>16.4680012092914</v>
      </c>
      <c r="K405" s="3">
        <v>5690.0</v>
      </c>
      <c r="L405" s="16">
        <f t="shared" si="2"/>
        <v>-0.3755696668</v>
      </c>
      <c r="M405" s="17"/>
    </row>
    <row r="406" ht="19.5" customHeight="1">
      <c r="A406" s="7" t="s">
        <v>631</v>
      </c>
      <c r="B406" s="48" t="s">
        <v>33</v>
      </c>
      <c r="C406" s="53" t="s">
        <v>632</v>
      </c>
      <c r="D406" s="62">
        <v>41.0</v>
      </c>
      <c r="E406" s="55"/>
      <c r="F406" s="55">
        <v>344400.0</v>
      </c>
      <c r="G406" s="55">
        <v>74.88</v>
      </c>
      <c r="H406" s="14">
        <f t="shared" si="1"/>
        <v>4599.358974</v>
      </c>
      <c r="I406" s="55">
        <v>48.1487647196248</v>
      </c>
      <c r="J406" s="55">
        <v>16.4625728497744</v>
      </c>
      <c r="K406" s="3">
        <v>5690.0</v>
      </c>
      <c r="L406" s="16">
        <f t="shared" si="2"/>
        <v>-0.1916768059</v>
      </c>
      <c r="M406" s="17"/>
    </row>
    <row r="407" ht="19.5" customHeight="1">
      <c r="A407" s="7" t="s">
        <v>633</v>
      </c>
      <c r="B407" s="48" t="s">
        <v>33</v>
      </c>
      <c r="C407" s="53" t="s">
        <v>634</v>
      </c>
      <c r="D407" s="50"/>
      <c r="E407" s="55"/>
      <c r="F407" s="55">
        <v>539900.0</v>
      </c>
      <c r="G407" s="55">
        <v>100.0</v>
      </c>
      <c r="H407" s="14">
        <f t="shared" si="1"/>
        <v>5399</v>
      </c>
      <c r="I407" s="55">
        <v>48.1526009628508</v>
      </c>
      <c r="J407" s="55">
        <v>16.4714523937313</v>
      </c>
      <c r="K407" s="3">
        <v>5690.0</v>
      </c>
      <c r="L407" s="16">
        <f t="shared" si="2"/>
        <v>-0.05114235501</v>
      </c>
      <c r="M407" s="17"/>
    </row>
    <row r="408" ht="19.5" customHeight="1">
      <c r="A408" s="7" t="s">
        <v>635</v>
      </c>
      <c r="B408" s="48" t="s">
        <v>33</v>
      </c>
      <c r="C408" s="53" t="s">
        <v>636</v>
      </c>
      <c r="D408" s="62" t="s">
        <v>637</v>
      </c>
      <c r="E408" s="55"/>
      <c r="F408" s="55">
        <v>275000.0</v>
      </c>
      <c r="G408" s="55">
        <v>54.71</v>
      </c>
      <c r="H408" s="14">
        <f t="shared" si="1"/>
        <v>5026.503381</v>
      </c>
      <c r="I408" s="55">
        <v>48.1769493748316</v>
      </c>
      <c r="J408" s="55">
        <v>16.4137001344344</v>
      </c>
      <c r="K408" s="3">
        <v>5690.0</v>
      </c>
      <c r="L408" s="16">
        <f t="shared" si="2"/>
        <v>-0.1166074901</v>
      </c>
      <c r="M408" s="17"/>
    </row>
    <row r="409" ht="19.5" customHeight="1">
      <c r="A409" s="7" t="s">
        <v>638</v>
      </c>
      <c r="B409" s="48" t="s">
        <v>33</v>
      </c>
      <c r="C409" s="53" t="s">
        <v>616</v>
      </c>
      <c r="D409" s="62" t="s">
        <v>617</v>
      </c>
      <c r="E409" s="55"/>
      <c r="F409" s="55">
        <v>225000.0</v>
      </c>
      <c r="G409" s="55">
        <v>70.0</v>
      </c>
      <c r="H409" s="14">
        <f t="shared" si="1"/>
        <v>3214.285714</v>
      </c>
      <c r="I409" s="55">
        <v>48.1693923642667</v>
      </c>
      <c r="J409" s="55">
        <v>16.4131378288953</v>
      </c>
      <c r="K409" s="3">
        <v>5690.0</v>
      </c>
      <c r="L409" s="16">
        <f t="shared" si="2"/>
        <v>-0.4350991715</v>
      </c>
      <c r="M409" s="17"/>
    </row>
    <row r="410" ht="19.5" customHeight="1">
      <c r="A410" s="7" t="s">
        <v>639</v>
      </c>
      <c r="B410" s="48" t="s">
        <v>35</v>
      </c>
      <c r="C410" s="53" t="s">
        <v>640</v>
      </c>
      <c r="D410" s="62">
        <v>3.0</v>
      </c>
      <c r="E410" s="63"/>
      <c r="F410" s="55">
        <v>649000.0</v>
      </c>
      <c r="G410" s="55">
        <v>106.0</v>
      </c>
      <c r="H410" s="14">
        <f t="shared" si="1"/>
        <v>6122.641509</v>
      </c>
      <c r="I410" s="55">
        <v>48.1819331614146</v>
      </c>
      <c r="J410" s="55">
        <v>16.3191443579674</v>
      </c>
      <c r="K410" s="3">
        <v>5778.0</v>
      </c>
      <c r="L410" s="16">
        <f t="shared" si="2"/>
        <v>0.05964719789</v>
      </c>
      <c r="M410" s="17"/>
    </row>
    <row r="411" ht="19.5" customHeight="1">
      <c r="A411" s="7" t="s">
        <v>641</v>
      </c>
      <c r="B411" s="48" t="s">
        <v>35</v>
      </c>
      <c r="C411" s="53" t="s">
        <v>642</v>
      </c>
      <c r="D411" s="62">
        <v>39.0</v>
      </c>
      <c r="E411" s="63"/>
      <c r="F411" s="55">
        <v>272000.0</v>
      </c>
      <c r="G411" s="55">
        <v>49.6</v>
      </c>
      <c r="H411" s="14">
        <f t="shared" si="1"/>
        <v>5483.870968</v>
      </c>
      <c r="I411" s="55">
        <v>48.1815919531636</v>
      </c>
      <c r="J411" s="55">
        <v>16.3427317767641</v>
      </c>
      <c r="K411" s="3">
        <v>5778.0</v>
      </c>
      <c r="L411" s="16">
        <f t="shared" si="2"/>
        <v>-0.05090499001</v>
      </c>
      <c r="M411" s="17"/>
    </row>
    <row r="412" ht="19.5" customHeight="1">
      <c r="A412" s="7" t="s">
        <v>643</v>
      </c>
      <c r="B412" s="48" t="s">
        <v>35</v>
      </c>
      <c r="C412" s="53" t="s">
        <v>642</v>
      </c>
      <c r="D412" s="62">
        <v>40.0</v>
      </c>
      <c r="E412" s="63"/>
      <c r="F412" s="55">
        <v>195001.0</v>
      </c>
      <c r="G412" s="55">
        <v>36.4</v>
      </c>
      <c r="H412" s="14">
        <f t="shared" si="1"/>
        <v>5357.17033</v>
      </c>
      <c r="I412" s="55">
        <v>48.1814422581196</v>
      </c>
      <c r="J412" s="55">
        <v>16.3427509745186</v>
      </c>
      <c r="K412" s="3">
        <v>5778.0</v>
      </c>
      <c r="L412" s="16">
        <f t="shared" si="2"/>
        <v>-0.07283310321</v>
      </c>
      <c r="M412" s="17"/>
    </row>
    <row r="413" ht="19.5" customHeight="1">
      <c r="A413" s="7" t="s">
        <v>644</v>
      </c>
      <c r="B413" s="48" t="s">
        <v>35</v>
      </c>
      <c r="C413" s="53" t="s">
        <v>642</v>
      </c>
      <c r="D413" s="62">
        <v>41.0</v>
      </c>
      <c r="E413" s="63"/>
      <c r="F413" s="55">
        <v>356000.0</v>
      </c>
      <c r="G413" s="55">
        <v>50.2</v>
      </c>
      <c r="H413" s="14">
        <f t="shared" si="1"/>
        <v>7091.633466</v>
      </c>
      <c r="I413" s="55">
        <v>48.181269311424</v>
      </c>
      <c r="J413" s="55">
        <v>16.3426100082834</v>
      </c>
      <c r="K413" s="3">
        <v>5778.0</v>
      </c>
      <c r="L413" s="16">
        <f t="shared" si="2"/>
        <v>0.2273508941</v>
      </c>
      <c r="M413" s="17"/>
    </row>
    <row r="414" ht="19.5" customHeight="1">
      <c r="A414" s="7" t="s">
        <v>645</v>
      </c>
      <c r="B414" s="48" t="s">
        <v>35</v>
      </c>
      <c r="C414" s="53" t="s">
        <v>646</v>
      </c>
      <c r="D414" s="62">
        <v>20.0</v>
      </c>
      <c r="E414" s="63"/>
      <c r="F414" s="55">
        <v>258000.0</v>
      </c>
      <c r="G414" s="55">
        <v>56.0</v>
      </c>
      <c r="H414" s="14">
        <f t="shared" si="1"/>
        <v>4607.142857</v>
      </c>
      <c r="I414" s="55">
        <v>48.1772541282106</v>
      </c>
      <c r="J414" s="55">
        <v>16.332344698214</v>
      </c>
      <c r="K414" s="3">
        <v>5778.0</v>
      </c>
      <c r="L414" s="16">
        <f t="shared" si="2"/>
        <v>-0.2026405578</v>
      </c>
      <c r="M414" s="17"/>
    </row>
    <row r="415" ht="19.5" customHeight="1">
      <c r="A415" s="7" t="s">
        <v>647</v>
      </c>
      <c r="B415" s="48" t="s">
        <v>35</v>
      </c>
      <c r="C415" s="53" t="s">
        <v>648</v>
      </c>
      <c r="D415" s="62">
        <v>5.0</v>
      </c>
      <c r="E415" s="63"/>
      <c r="F415" s="55">
        <v>449000.0</v>
      </c>
      <c r="G415" s="55">
        <v>119.6</v>
      </c>
      <c r="H415" s="14">
        <f t="shared" si="1"/>
        <v>3754.180602</v>
      </c>
      <c r="I415" s="55">
        <v>48.1828740090512</v>
      </c>
      <c r="J415" s="55">
        <v>16.3312522280344</v>
      </c>
      <c r="K415" s="3">
        <v>5778.0</v>
      </c>
      <c r="L415" s="16">
        <f t="shared" si="2"/>
        <v>-0.3502629626</v>
      </c>
      <c r="M415" s="17"/>
    </row>
    <row r="416" ht="19.5" customHeight="1">
      <c r="A416" s="7" t="s">
        <v>649</v>
      </c>
      <c r="B416" s="48" t="s">
        <v>35</v>
      </c>
      <c r="C416" s="53" t="s">
        <v>650</v>
      </c>
      <c r="D416" s="62">
        <v>50.0</v>
      </c>
      <c r="E416" s="63"/>
      <c r="F416" s="55">
        <v>559000.0</v>
      </c>
      <c r="G416" s="55">
        <v>70.25</v>
      </c>
      <c r="H416" s="14">
        <f t="shared" si="1"/>
        <v>7957.295374</v>
      </c>
      <c r="I416" s="55">
        <v>48.1726533417695</v>
      </c>
      <c r="J416" s="55">
        <v>16.3321687454381</v>
      </c>
      <c r="K416" s="3">
        <v>5778.0</v>
      </c>
      <c r="L416" s="16">
        <f t="shared" si="2"/>
        <v>0.3771712312</v>
      </c>
      <c r="M416" s="17"/>
    </row>
    <row r="417" ht="19.5" customHeight="1">
      <c r="A417" s="7" t="s">
        <v>651</v>
      </c>
      <c r="B417" s="48" t="s">
        <v>35</v>
      </c>
      <c r="C417" s="53" t="s">
        <v>652</v>
      </c>
      <c r="D417" s="62">
        <v>5.0</v>
      </c>
      <c r="E417" s="63"/>
      <c r="F417" s="55">
        <v>404800.0</v>
      </c>
      <c r="G417" s="55">
        <v>69.01</v>
      </c>
      <c r="H417" s="14">
        <f t="shared" si="1"/>
        <v>5865.816548</v>
      </c>
      <c r="I417" s="55">
        <v>48.1729211073548</v>
      </c>
      <c r="J417" s="55">
        <v>16.3209897571649</v>
      </c>
      <c r="K417" s="3">
        <v>5778.0</v>
      </c>
      <c r="L417" s="16">
        <f t="shared" si="2"/>
        <v>0.01519843342</v>
      </c>
      <c r="M417" s="17"/>
    </row>
    <row r="418" ht="19.5" customHeight="1">
      <c r="A418" s="7" t="s">
        <v>653</v>
      </c>
      <c r="B418" s="48" t="s">
        <v>35</v>
      </c>
      <c r="C418" s="53" t="s">
        <v>654</v>
      </c>
      <c r="D418" s="62">
        <v>26.0</v>
      </c>
      <c r="E418" s="63"/>
      <c r="F418" s="55">
        <v>750000.0</v>
      </c>
      <c r="G418" s="55">
        <v>106.0</v>
      </c>
      <c r="H418" s="14">
        <f t="shared" si="1"/>
        <v>7075.471698</v>
      </c>
      <c r="I418" s="55">
        <v>48.1798643884879</v>
      </c>
      <c r="J418" s="55">
        <v>16.3244760416039</v>
      </c>
      <c r="K418" s="3">
        <v>5778.0</v>
      </c>
      <c r="L418" s="16">
        <f t="shared" si="2"/>
        <v>0.2245537726</v>
      </c>
      <c r="M418" s="17"/>
    </row>
    <row r="419" ht="19.5" customHeight="1">
      <c r="A419" s="7" t="s">
        <v>655</v>
      </c>
      <c r="B419" s="48" t="s">
        <v>35</v>
      </c>
      <c r="C419" s="53" t="s">
        <v>656</v>
      </c>
      <c r="D419" s="62">
        <v>19.0</v>
      </c>
      <c r="E419" s="63"/>
      <c r="F419" s="55">
        <v>395200.0</v>
      </c>
      <c r="G419" s="55">
        <v>74.49</v>
      </c>
      <c r="H419" s="14">
        <f t="shared" si="1"/>
        <v>5305.410122</v>
      </c>
      <c r="I419" s="55">
        <v>48.1570893091865</v>
      </c>
      <c r="J419" s="55">
        <v>16.2973830464813</v>
      </c>
      <c r="K419" s="3">
        <v>5778.0</v>
      </c>
      <c r="L419" s="16">
        <f t="shared" si="2"/>
        <v>-0.08179125612</v>
      </c>
      <c r="M419" s="17"/>
    </row>
    <row r="420" ht="19.5" customHeight="1">
      <c r="A420" s="7" t="s">
        <v>657</v>
      </c>
      <c r="B420" s="48" t="s">
        <v>35</v>
      </c>
      <c r="C420" s="53" t="s">
        <v>656</v>
      </c>
      <c r="D420" s="62">
        <v>21.0</v>
      </c>
      <c r="E420" s="63"/>
      <c r="F420" s="55">
        <v>406300.0</v>
      </c>
      <c r="G420" s="55">
        <v>76.8</v>
      </c>
      <c r="H420" s="14">
        <f t="shared" si="1"/>
        <v>5290.364583</v>
      </c>
      <c r="I420" s="55">
        <v>48.1572753048588</v>
      </c>
      <c r="J420" s="55">
        <v>16.2968695880623</v>
      </c>
      <c r="K420" s="3">
        <v>5778.0</v>
      </c>
      <c r="L420" s="16">
        <f t="shared" si="2"/>
        <v>-0.08439519153</v>
      </c>
      <c r="M420" s="17"/>
    </row>
    <row r="421" ht="19.5" customHeight="1">
      <c r="A421" s="7" t="s">
        <v>658</v>
      </c>
      <c r="B421" s="48" t="s">
        <v>35</v>
      </c>
      <c r="C421" s="53" t="s">
        <v>656</v>
      </c>
      <c r="D421" s="62">
        <v>23.0</v>
      </c>
      <c r="E421" s="63"/>
      <c r="F421" s="55">
        <v>253300.0</v>
      </c>
      <c r="G421" s="55">
        <v>45.08</v>
      </c>
      <c r="H421" s="14">
        <f t="shared" si="1"/>
        <v>5618.899734</v>
      </c>
      <c r="I421" s="55">
        <v>48.1576713623504</v>
      </c>
      <c r="J421" s="55">
        <v>16.2970739998549</v>
      </c>
      <c r="K421" s="3">
        <v>5778.0</v>
      </c>
      <c r="L421" s="16">
        <f t="shared" si="2"/>
        <v>-0.02753552547</v>
      </c>
      <c r="M421" s="17"/>
    </row>
    <row r="422" ht="19.5" customHeight="1">
      <c r="A422" s="7" t="s">
        <v>659</v>
      </c>
      <c r="B422" s="48" t="s">
        <v>35</v>
      </c>
      <c r="C422" s="53" t="s">
        <v>660</v>
      </c>
      <c r="D422" s="62">
        <v>18.0</v>
      </c>
      <c r="E422" s="63"/>
      <c r="F422" s="55">
        <v>229000.0</v>
      </c>
      <c r="G422" s="55">
        <v>59.23</v>
      </c>
      <c r="H422" s="14">
        <f t="shared" si="1"/>
        <v>3866.283978</v>
      </c>
      <c r="I422" s="55">
        <v>48.1838792137298</v>
      </c>
      <c r="J422" s="55">
        <v>16.3442964939513</v>
      </c>
      <c r="K422" s="3">
        <v>5778.0</v>
      </c>
      <c r="L422" s="16">
        <f t="shared" si="2"/>
        <v>-0.3308612015</v>
      </c>
      <c r="M422" s="17"/>
    </row>
    <row r="423" ht="19.5" customHeight="1">
      <c r="A423" s="7" t="s">
        <v>661</v>
      </c>
      <c r="B423" s="48" t="s">
        <v>35</v>
      </c>
      <c r="C423" s="53" t="s">
        <v>662</v>
      </c>
      <c r="D423" s="62">
        <v>50.0</v>
      </c>
      <c r="E423" s="63"/>
      <c r="F423" s="55">
        <v>329000.0</v>
      </c>
      <c r="G423" s="55">
        <v>54.2</v>
      </c>
      <c r="H423" s="14">
        <f t="shared" si="1"/>
        <v>6070.110701</v>
      </c>
      <c r="I423" s="55">
        <v>48.1725956571835</v>
      </c>
      <c r="J423" s="55">
        <v>16.3322174489377</v>
      </c>
      <c r="K423" s="3">
        <v>5778.0</v>
      </c>
      <c r="L423" s="16">
        <f t="shared" si="2"/>
        <v>0.0505556769</v>
      </c>
      <c r="M423" s="17"/>
    </row>
    <row r="424" ht="19.5" customHeight="1">
      <c r="A424" s="7" t="s">
        <v>663</v>
      </c>
      <c r="B424" s="48" t="s">
        <v>35</v>
      </c>
      <c r="C424" s="53" t="s">
        <v>664</v>
      </c>
      <c r="D424" s="62">
        <v>29.0</v>
      </c>
      <c r="E424" s="63"/>
      <c r="F424" s="55">
        <v>172000.0</v>
      </c>
      <c r="G424" s="55">
        <v>30.0</v>
      </c>
      <c r="H424" s="14">
        <f t="shared" si="1"/>
        <v>5733.333333</v>
      </c>
      <c r="I424" s="55">
        <v>48.1827525712108</v>
      </c>
      <c r="J424" s="55">
        <v>16.344364236281</v>
      </c>
      <c r="K424" s="3">
        <v>5778.0</v>
      </c>
      <c r="L424" s="16">
        <f t="shared" si="2"/>
        <v>-0.007730471905</v>
      </c>
      <c r="M424" s="17"/>
    </row>
    <row r="425" ht="19.5" customHeight="1">
      <c r="A425" s="7" t="s">
        <v>665</v>
      </c>
      <c r="B425" s="48" t="s">
        <v>35</v>
      </c>
      <c r="C425" s="53" t="s">
        <v>666</v>
      </c>
      <c r="D425" s="62">
        <v>9.0</v>
      </c>
      <c r="E425" s="63"/>
      <c r="F425" s="55">
        <v>277800.0</v>
      </c>
      <c r="G425" s="55">
        <v>53.03</v>
      </c>
      <c r="H425" s="14">
        <f t="shared" si="1"/>
        <v>5238.54422</v>
      </c>
      <c r="I425" s="55">
        <v>48.1585035936233</v>
      </c>
      <c r="J425" s="55">
        <v>16.2956174970914</v>
      </c>
      <c r="K425" s="3">
        <v>5778.0</v>
      </c>
      <c r="L425" s="16">
        <f t="shared" si="2"/>
        <v>-0.09336375558</v>
      </c>
      <c r="M425" s="17"/>
    </row>
    <row r="426" ht="19.5" customHeight="1">
      <c r="A426" s="7" t="s">
        <v>667</v>
      </c>
      <c r="B426" s="48" t="s">
        <v>35</v>
      </c>
      <c r="C426" s="53" t="s">
        <v>668</v>
      </c>
      <c r="D426" s="62">
        <v>1.0</v>
      </c>
      <c r="E426" s="63"/>
      <c r="F426" s="55">
        <v>409500.0</v>
      </c>
      <c r="G426" s="55">
        <v>91.0</v>
      </c>
      <c r="H426" s="14">
        <f t="shared" si="1"/>
        <v>4500</v>
      </c>
      <c r="I426" s="55">
        <v>48.1822893261936</v>
      </c>
      <c r="J426" s="55">
        <v>16.3341081041059</v>
      </c>
      <c r="K426" s="3">
        <v>5778.0</v>
      </c>
      <c r="L426" s="16">
        <f t="shared" si="2"/>
        <v>-0.2211838006</v>
      </c>
      <c r="M426" s="17"/>
    </row>
    <row r="427" ht="19.5" customHeight="1">
      <c r="A427" s="7" t="s">
        <v>669</v>
      </c>
      <c r="B427" s="48" t="s">
        <v>35</v>
      </c>
      <c r="C427" s="53" t="s">
        <v>670</v>
      </c>
      <c r="D427" s="62">
        <v>6.0</v>
      </c>
      <c r="E427" s="63"/>
      <c r="F427" s="55">
        <v>320900.0</v>
      </c>
      <c r="G427" s="55">
        <v>53.03</v>
      </c>
      <c r="H427" s="14">
        <f t="shared" si="1"/>
        <v>6051.291722</v>
      </c>
      <c r="I427" s="55">
        <v>48.1578534764243</v>
      </c>
      <c r="J427" s="55">
        <v>16.2962940117079</v>
      </c>
      <c r="K427" s="3">
        <v>5778.0</v>
      </c>
      <c r="L427" s="16">
        <f t="shared" si="2"/>
        <v>0.04729867111</v>
      </c>
      <c r="M427" s="17"/>
    </row>
    <row r="428" ht="19.5" customHeight="1">
      <c r="A428" s="7" t="s">
        <v>671</v>
      </c>
      <c r="B428" s="48" t="s">
        <v>35</v>
      </c>
      <c r="C428" s="53" t="s">
        <v>656</v>
      </c>
      <c r="D428" s="62">
        <v>12.0</v>
      </c>
      <c r="E428" s="63"/>
      <c r="F428" s="55">
        <v>257400.0</v>
      </c>
      <c r="G428" s="55">
        <v>48.64</v>
      </c>
      <c r="H428" s="14">
        <f t="shared" si="1"/>
        <v>5291.940789</v>
      </c>
      <c r="I428" s="55">
        <v>48.157688</v>
      </c>
      <c r="J428" s="55">
        <v>16.296794</v>
      </c>
      <c r="K428" s="3">
        <v>5778.0</v>
      </c>
      <c r="L428" s="16">
        <f t="shared" si="2"/>
        <v>-0.08412239711</v>
      </c>
      <c r="M428" s="17"/>
    </row>
    <row r="429" ht="19.5" customHeight="1">
      <c r="A429" s="7" t="s">
        <v>672</v>
      </c>
      <c r="B429" s="48" t="s">
        <v>35</v>
      </c>
      <c r="C429" s="53" t="s">
        <v>673</v>
      </c>
      <c r="D429" s="62">
        <v>205.0</v>
      </c>
      <c r="E429" s="63"/>
      <c r="F429" s="55">
        <v>349900.0</v>
      </c>
      <c r="G429" s="55">
        <v>65.0</v>
      </c>
      <c r="H429" s="14">
        <f t="shared" si="1"/>
        <v>5383.076923</v>
      </c>
      <c r="I429" s="55">
        <v>48.1848426491452</v>
      </c>
      <c r="J429" s="55">
        <v>16.336353961828</v>
      </c>
      <c r="K429" s="3">
        <v>5778.0</v>
      </c>
      <c r="L429" s="16">
        <f t="shared" si="2"/>
        <v>-0.06834944218</v>
      </c>
      <c r="M429" s="17"/>
    </row>
    <row r="430" ht="19.5" customHeight="1">
      <c r="A430" s="7" t="s">
        <v>674</v>
      </c>
      <c r="B430" s="48" t="s">
        <v>35</v>
      </c>
      <c r="C430" s="53" t="s">
        <v>675</v>
      </c>
      <c r="D430" s="62">
        <v>11.0</v>
      </c>
      <c r="E430" s="63"/>
      <c r="F430" s="55">
        <v>292600.0</v>
      </c>
      <c r="G430" s="55">
        <v>49.09</v>
      </c>
      <c r="H430" s="14">
        <f t="shared" si="1"/>
        <v>5960.48075</v>
      </c>
      <c r="I430" s="55">
        <v>48.1576247590381</v>
      </c>
      <c r="J430" s="55">
        <v>16.2951638968844</v>
      </c>
      <c r="K430" s="3">
        <v>5778.0</v>
      </c>
      <c r="L430" s="16">
        <f t="shared" si="2"/>
        <v>0.03158199198</v>
      </c>
      <c r="M430" s="17"/>
    </row>
    <row r="431" ht="19.5" customHeight="1">
      <c r="A431" s="7" t="s">
        <v>676</v>
      </c>
      <c r="B431" s="48" t="s">
        <v>35</v>
      </c>
      <c r="C431" s="53" t="s">
        <v>677</v>
      </c>
      <c r="D431" s="62">
        <v>63.0</v>
      </c>
      <c r="E431" s="63"/>
      <c r="F431" s="55">
        <v>349000.0</v>
      </c>
      <c r="G431" s="55">
        <v>67.0</v>
      </c>
      <c r="H431" s="14">
        <f t="shared" si="1"/>
        <v>5208.955224</v>
      </c>
      <c r="I431" s="55">
        <v>48.1805588176043</v>
      </c>
      <c r="J431" s="55">
        <v>16.3210253381272</v>
      </c>
      <c r="K431" s="3">
        <v>5778.0</v>
      </c>
      <c r="L431" s="16">
        <f t="shared" si="2"/>
        <v>-0.09848473107</v>
      </c>
      <c r="M431" s="17"/>
    </row>
    <row r="432" ht="19.5" customHeight="1">
      <c r="A432" s="7" t="s">
        <v>678</v>
      </c>
      <c r="B432" s="48" t="s">
        <v>37</v>
      </c>
      <c r="C432" s="53" t="s">
        <v>679</v>
      </c>
      <c r="D432" s="62">
        <v>39.0</v>
      </c>
      <c r="E432" s="63"/>
      <c r="F432" s="55">
        <v>779900.0</v>
      </c>
      <c r="G432" s="55">
        <v>76.84</v>
      </c>
      <c r="H432" s="14">
        <f t="shared" si="1"/>
        <v>10149.66163</v>
      </c>
      <c r="I432" s="55">
        <v>48.1825763049906</v>
      </c>
      <c r="J432" s="55">
        <v>16.2587995723158</v>
      </c>
      <c r="K432" s="3">
        <v>7419.0</v>
      </c>
      <c r="L432" s="16">
        <f t="shared" si="2"/>
        <v>0.3680633016</v>
      </c>
      <c r="M432" s="17"/>
    </row>
    <row r="433" ht="19.5" customHeight="1">
      <c r="A433" s="7" t="s">
        <v>680</v>
      </c>
      <c r="B433" s="48" t="s">
        <v>37</v>
      </c>
      <c r="C433" s="53" t="s">
        <v>681</v>
      </c>
      <c r="D433" s="62">
        <v>56.0</v>
      </c>
      <c r="E433" s="63"/>
      <c r="F433" s="55">
        <v>1249000.0</v>
      </c>
      <c r="G433" s="55">
        <v>158.0</v>
      </c>
      <c r="H433" s="14">
        <f t="shared" si="1"/>
        <v>7905.063291</v>
      </c>
      <c r="I433" s="55">
        <v>48.1749374717353</v>
      </c>
      <c r="J433" s="55">
        <v>16.2663135399733</v>
      </c>
      <c r="K433" s="3">
        <v>7419.0</v>
      </c>
      <c r="L433" s="16">
        <f t="shared" si="2"/>
        <v>0.06551601175</v>
      </c>
      <c r="M433" s="17"/>
    </row>
    <row r="434" ht="19.5" customHeight="1">
      <c r="A434" s="7" t="s">
        <v>682</v>
      </c>
      <c r="B434" s="48" t="s">
        <v>37</v>
      </c>
      <c r="C434" s="53" t="s">
        <v>683</v>
      </c>
      <c r="D434" s="62">
        <v>14.0</v>
      </c>
      <c r="E434" s="63"/>
      <c r="F434" s="55">
        <v>279000.0</v>
      </c>
      <c r="G434" s="55">
        <v>44.9</v>
      </c>
      <c r="H434" s="14">
        <f t="shared" si="1"/>
        <v>6213.808463</v>
      </c>
      <c r="I434" s="55">
        <v>48.175489533874</v>
      </c>
      <c r="J434" s="55">
        <v>16.2865381092919</v>
      </c>
      <c r="K434" s="3">
        <v>7419.0</v>
      </c>
      <c r="L434" s="16">
        <f t="shared" si="2"/>
        <v>-0.1624466285</v>
      </c>
      <c r="M434" s="17"/>
    </row>
    <row r="435" ht="19.5" customHeight="1">
      <c r="A435" s="7" t="s">
        <v>684</v>
      </c>
      <c r="B435" s="48" t="s">
        <v>37</v>
      </c>
      <c r="C435" s="53" t="s">
        <v>685</v>
      </c>
      <c r="D435" s="62">
        <v>21.0</v>
      </c>
      <c r="E435" s="63"/>
      <c r="F435" s="55">
        <v>595000.0</v>
      </c>
      <c r="G435" s="55">
        <v>52.12</v>
      </c>
      <c r="H435" s="14">
        <f t="shared" si="1"/>
        <v>11415.96316</v>
      </c>
      <c r="I435" s="55">
        <v>48.1686272941688</v>
      </c>
      <c r="J435" s="55">
        <v>16.2899844101505</v>
      </c>
      <c r="K435" s="3">
        <v>7419.0</v>
      </c>
      <c r="L435" s="16">
        <f t="shared" si="2"/>
        <v>0.538746888</v>
      </c>
      <c r="M435" s="17"/>
    </row>
    <row r="436" ht="19.5" customHeight="1">
      <c r="A436" s="7" t="s">
        <v>686</v>
      </c>
      <c r="B436" s="48" t="s">
        <v>37</v>
      </c>
      <c r="C436" s="53" t="s">
        <v>687</v>
      </c>
      <c r="D436" s="62">
        <v>131.0</v>
      </c>
      <c r="E436" s="63"/>
      <c r="F436" s="55">
        <v>775000.0</v>
      </c>
      <c r="G436" s="55">
        <v>144.0</v>
      </c>
      <c r="H436" s="14">
        <f t="shared" si="1"/>
        <v>5381.944444</v>
      </c>
      <c r="I436" s="55">
        <v>48.1777109012548</v>
      </c>
      <c r="J436" s="55">
        <v>16.2846044362807</v>
      </c>
      <c r="K436" s="3">
        <v>7419.0</v>
      </c>
      <c r="L436" s="16">
        <f t="shared" si="2"/>
        <v>-0.2745727936</v>
      </c>
      <c r="M436" s="17"/>
    </row>
    <row r="437" ht="19.5" customHeight="1">
      <c r="A437" s="7" t="s">
        <v>688</v>
      </c>
      <c r="B437" s="48" t="s">
        <v>37</v>
      </c>
      <c r="C437" s="53" t="s">
        <v>689</v>
      </c>
      <c r="D437" s="62">
        <v>31.0</v>
      </c>
      <c r="E437" s="63"/>
      <c r="F437" s="55">
        <v>315000.0</v>
      </c>
      <c r="G437" s="55">
        <v>53.95</v>
      </c>
      <c r="H437" s="14">
        <f t="shared" si="1"/>
        <v>5838.739574</v>
      </c>
      <c r="I437" s="55">
        <v>48.1917021249443</v>
      </c>
      <c r="J437" s="55">
        <v>16.2739626767644</v>
      </c>
      <c r="K437" s="3">
        <v>7419.0</v>
      </c>
      <c r="L437" s="16">
        <f t="shared" si="2"/>
        <v>-0.2130018097</v>
      </c>
      <c r="M437" s="17"/>
    </row>
    <row r="438" ht="19.5" customHeight="1">
      <c r="A438" s="7" t="s">
        <v>690</v>
      </c>
      <c r="B438" s="48" t="s">
        <v>37</v>
      </c>
      <c r="C438" s="53" t="s">
        <v>691</v>
      </c>
      <c r="D438" s="62">
        <v>51.0</v>
      </c>
      <c r="E438" s="63"/>
      <c r="F438" s="55">
        <v>190000.0</v>
      </c>
      <c r="G438" s="55">
        <v>42.0</v>
      </c>
      <c r="H438" s="14">
        <f t="shared" si="1"/>
        <v>4523.809524</v>
      </c>
      <c r="I438" s="55">
        <v>48.169123665204</v>
      </c>
      <c r="J438" s="55">
        <v>16.2835572074453</v>
      </c>
      <c r="K438" s="3">
        <v>7419.0</v>
      </c>
      <c r="L438" s="16">
        <f t="shared" si="2"/>
        <v>-0.3902399887</v>
      </c>
      <c r="M438" s="17"/>
    </row>
    <row r="439" ht="19.5" customHeight="1">
      <c r="A439" s="7" t="s">
        <v>692</v>
      </c>
      <c r="B439" s="48" t="s">
        <v>37</v>
      </c>
      <c r="C439" s="53" t="s">
        <v>693</v>
      </c>
      <c r="D439" s="62" t="s">
        <v>694</v>
      </c>
      <c r="E439" s="63"/>
      <c r="F439" s="55">
        <v>740000.0</v>
      </c>
      <c r="G439" s="55">
        <v>120.27</v>
      </c>
      <c r="H439" s="14">
        <f t="shared" si="1"/>
        <v>6152.822815</v>
      </c>
      <c r="I439" s="55">
        <v>48.1880609312337</v>
      </c>
      <c r="J439" s="55">
        <v>16.2760732488796</v>
      </c>
      <c r="K439" s="3">
        <v>7419.0</v>
      </c>
      <c r="L439" s="16">
        <f t="shared" si="2"/>
        <v>-0.1706668263</v>
      </c>
      <c r="M439" s="17"/>
    </row>
    <row r="440" ht="19.5" customHeight="1">
      <c r="A440" s="7" t="s">
        <v>695</v>
      </c>
      <c r="B440" s="48" t="s">
        <v>37</v>
      </c>
      <c r="C440" s="53" t="s">
        <v>683</v>
      </c>
      <c r="D440" s="62">
        <v>14.0</v>
      </c>
      <c r="E440" s="63"/>
      <c r="F440" s="55">
        <v>349000.0</v>
      </c>
      <c r="G440" s="55">
        <v>56.42</v>
      </c>
      <c r="H440" s="14">
        <f t="shared" si="1"/>
        <v>6185.749734</v>
      </c>
      <c r="I440" s="55">
        <v>48.1755181520192</v>
      </c>
      <c r="J440" s="55">
        <v>16.2866239399734</v>
      </c>
      <c r="K440" s="3">
        <v>7419.0</v>
      </c>
      <c r="L440" s="16">
        <f t="shared" si="2"/>
        <v>-0.1662286381</v>
      </c>
      <c r="M440" s="17"/>
    </row>
    <row r="441" ht="19.5" customHeight="1">
      <c r="A441" s="7" t="s">
        <v>696</v>
      </c>
      <c r="B441" s="48" t="s">
        <v>37</v>
      </c>
      <c r="C441" s="53" t="s">
        <v>697</v>
      </c>
      <c r="D441" s="62">
        <v>101.0</v>
      </c>
      <c r="E441" s="63"/>
      <c r="F441" s="55">
        <v>759000.0</v>
      </c>
      <c r="G441" s="55">
        <v>151.45</v>
      </c>
      <c r="H441" s="14">
        <f t="shared" si="1"/>
        <v>5011.554969</v>
      </c>
      <c r="I441" s="55">
        <v>48.1899882332178</v>
      </c>
      <c r="J441" s="55">
        <v>16.2759816042158</v>
      </c>
      <c r="K441" s="3">
        <v>7419.0</v>
      </c>
      <c r="L441" s="16">
        <f t="shared" si="2"/>
        <v>-0.3244972411</v>
      </c>
      <c r="M441" s="17"/>
    </row>
    <row r="442" ht="19.5" customHeight="1">
      <c r="A442" s="7" t="s">
        <v>698</v>
      </c>
      <c r="B442" s="48" t="s">
        <v>37</v>
      </c>
      <c r="C442" s="53" t="s">
        <v>699</v>
      </c>
      <c r="D442" s="62">
        <v>75.0</v>
      </c>
      <c r="E442" s="63"/>
      <c r="F442" s="55">
        <v>489000.0</v>
      </c>
      <c r="G442" s="55">
        <v>108.97</v>
      </c>
      <c r="H442" s="14">
        <f t="shared" si="1"/>
        <v>4487.473617</v>
      </c>
      <c r="I442" s="55">
        <v>48.190890127211</v>
      </c>
      <c r="J442" s="55">
        <v>16.2820089976442</v>
      </c>
      <c r="K442" s="3">
        <v>7419.0</v>
      </c>
      <c r="L442" s="16">
        <f t="shared" si="2"/>
        <v>-0.3951376713</v>
      </c>
      <c r="M442" s="17"/>
    </row>
    <row r="443" ht="19.5" customHeight="1">
      <c r="A443" s="7" t="s">
        <v>700</v>
      </c>
      <c r="B443" s="48" t="s">
        <v>37</v>
      </c>
      <c r="C443" s="53" t="s">
        <v>701</v>
      </c>
      <c r="D443" s="62">
        <v>20.0</v>
      </c>
      <c r="E443" s="63"/>
      <c r="F443" s="55">
        <v>349000.0</v>
      </c>
      <c r="G443" s="55">
        <v>86.01</v>
      </c>
      <c r="H443" s="14">
        <f t="shared" si="1"/>
        <v>4057.667713</v>
      </c>
      <c r="I443" s="55">
        <v>48.1736470946058</v>
      </c>
      <c r="J443" s="55">
        <v>16.2997172957974</v>
      </c>
      <c r="K443" s="3">
        <v>7419.0</v>
      </c>
      <c r="L443" s="16">
        <f t="shared" si="2"/>
        <v>-0.4530708029</v>
      </c>
      <c r="M443" s="17"/>
    </row>
    <row r="444" ht="19.5" customHeight="1">
      <c r="A444" s="7" t="s">
        <v>702</v>
      </c>
      <c r="B444" s="48" t="s">
        <v>37</v>
      </c>
      <c r="C444" s="53" t="s">
        <v>703</v>
      </c>
      <c r="D444" s="62">
        <v>8.0</v>
      </c>
      <c r="E444" s="63"/>
      <c r="F444" s="55">
        <v>450000.0</v>
      </c>
      <c r="G444" s="55">
        <v>85.0</v>
      </c>
      <c r="H444" s="14">
        <f t="shared" si="1"/>
        <v>5294.117647</v>
      </c>
      <c r="I444" s="55">
        <v>48.1880963166583</v>
      </c>
      <c r="J444" s="55">
        <v>16.2666252882483</v>
      </c>
      <c r="K444" s="3">
        <v>7419.0</v>
      </c>
      <c r="L444" s="16">
        <f t="shared" si="2"/>
        <v>-0.2864108846</v>
      </c>
      <c r="M444" s="17"/>
    </row>
    <row r="445" ht="19.5" customHeight="1">
      <c r="A445" s="7" t="s">
        <v>704</v>
      </c>
      <c r="B445" s="48" t="s">
        <v>37</v>
      </c>
      <c r="C445" s="53" t="s">
        <v>705</v>
      </c>
      <c r="D445" s="62">
        <v>55.0</v>
      </c>
      <c r="E445" s="63"/>
      <c r="F445" s="55">
        <v>320000.0</v>
      </c>
      <c r="G445" s="55">
        <v>47.6</v>
      </c>
      <c r="H445" s="14">
        <f t="shared" si="1"/>
        <v>6722.689076</v>
      </c>
      <c r="I445" s="55">
        <v>48.1679798799405</v>
      </c>
      <c r="J445" s="55">
        <v>16.284776728325</v>
      </c>
      <c r="K445" s="3">
        <v>7419.0</v>
      </c>
      <c r="L445" s="16">
        <f t="shared" si="2"/>
        <v>-0.09385509157</v>
      </c>
      <c r="M445" s="17"/>
    </row>
    <row r="446" ht="19.5" customHeight="1">
      <c r="A446" s="7" t="s">
        <v>706</v>
      </c>
      <c r="B446" s="48" t="s">
        <v>37</v>
      </c>
      <c r="C446" s="53" t="s">
        <v>707</v>
      </c>
      <c r="D446" s="62">
        <v>55.0</v>
      </c>
      <c r="E446" s="63"/>
      <c r="F446" s="55">
        <v>799000.0</v>
      </c>
      <c r="G446" s="55">
        <v>96.0</v>
      </c>
      <c r="H446" s="14">
        <f t="shared" si="1"/>
        <v>8322.916667</v>
      </c>
      <c r="I446" s="55">
        <v>48.1897543632359</v>
      </c>
      <c r="J446" s="55">
        <v>16.2838896304124</v>
      </c>
      <c r="K446" s="3">
        <v>7419.0</v>
      </c>
      <c r="L446" s="16">
        <f t="shared" si="2"/>
        <v>0.1218380734</v>
      </c>
      <c r="M446" s="17"/>
    </row>
    <row r="447" ht="19.5" customHeight="1">
      <c r="A447" s="7" t="s">
        <v>708</v>
      </c>
      <c r="B447" s="48" t="s">
        <v>39</v>
      </c>
      <c r="C447" s="53" t="s">
        <v>709</v>
      </c>
      <c r="D447" s="62">
        <v>6.0</v>
      </c>
      <c r="E447" s="55" t="s">
        <v>710</v>
      </c>
      <c r="F447" s="55">
        <v>3950000.0</v>
      </c>
      <c r="G447" s="55">
        <v>465.0</v>
      </c>
      <c r="H447" s="14">
        <f t="shared" si="1"/>
        <v>8494.623656</v>
      </c>
      <c r="I447" s="55">
        <v>48.1997354584026</v>
      </c>
      <c r="J447" s="55">
        <v>16.2769040362813</v>
      </c>
      <c r="K447" s="3">
        <v>6472.0</v>
      </c>
      <c r="L447" s="16">
        <f t="shared" si="2"/>
        <v>0.3125191063</v>
      </c>
      <c r="M447" s="17"/>
    </row>
    <row r="448" ht="19.5" customHeight="1">
      <c r="A448" s="7" t="s">
        <v>711</v>
      </c>
      <c r="B448" s="48" t="s">
        <v>39</v>
      </c>
      <c r="C448" s="53" t="s">
        <v>712</v>
      </c>
      <c r="D448" s="62">
        <v>127.0</v>
      </c>
      <c r="E448" s="55" t="s">
        <v>710</v>
      </c>
      <c r="F448" s="55">
        <v>700000.0</v>
      </c>
      <c r="G448" s="55">
        <v>150.0</v>
      </c>
      <c r="H448" s="14">
        <f t="shared" si="1"/>
        <v>4666.666667</v>
      </c>
      <c r="I448" s="55">
        <v>48.1990145045311</v>
      </c>
      <c r="J448" s="55">
        <v>16.3110229688092</v>
      </c>
      <c r="K448" s="3">
        <v>6472.0</v>
      </c>
      <c r="L448" s="16">
        <f t="shared" si="2"/>
        <v>-0.2789451998</v>
      </c>
      <c r="M448" s="17"/>
    </row>
    <row r="449" ht="19.5" customHeight="1">
      <c r="A449" s="7" t="s">
        <v>713</v>
      </c>
      <c r="B449" s="48" t="s">
        <v>39</v>
      </c>
      <c r="C449" s="53" t="s">
        <v>714</v>
      </c>
      <c r="D449" s="62">
        <v>161.0</v>
      </c>
      <c r="E449" s="63"/>
      <c r="F449" s="55">
        <v>289000.0</v>
      </c>
      <c r="G449" s="55">
        <v>49.36</v>
      </c>
      <c r="H449" s="14">
        <f t="shared" si="1"/>
        <v>5854.943274</v>
      </c>
      <c r="I449" s="55">
        <v>48.1941004065019</v>
      </c>
      <c r="J449" s="55">
        <v>16.2979548497756</v>
      </c>
      <c r="K449" s="3">
        <v>6472.0</v>
      </c>
      <c r="L449" s="16">
        <f t="shared" si="2"/>
        <v>-0.09534251021</v>
      </c>
      <c r="M449" s="17"/>
    </row>
    <row r="450" ht="19.5" customHeight="1">
      <c r="A450" s="7" t="s">
        <v>715</v>
      </c>
      <c r="B450" s="48" t="s">
        <v>39</v>
      </c>
      <c r="C450" s="53" t="s">
        <v>716</v>
      </c>
      <c r="D450" s="62">
        <v>76.0</v>
      </c>
      <c r="E450" s="63"/>
      <c r="F450" s="55">
        <v>763000.0</v>
      </c>
      <c r="G450" s="55">
        <v>106.5</v>
      </c>
      <c r="H450" s="14">
        <f t="shared" si="1"/>
        <v>7164.319249</v>
      </c>
      <c r="I450" s="55">
        <v>48.1901833442477</v>
      </c>
      <c r="J450" s="55">
        <v>16.3051466092923</v>
      </c>
      <c r="K450" s="3">
        <v>6472.0</v>
      </c>
      <c r="L450" s="16">
        <f t="shared" si="2"/>
        <v>0.1069714538</v>
      </c>
      <c r="M450" s="17"/>
    </row>
    <row r="451" ht="19.5" customHeight="1">
      <c r="A451" s="7" t="s">
        <v>717</v>
      </c>
      <c r="B451" s="48" t="s">
        <v>39</v>
      </c>
      <c r="C451" s="53" t="s">
        <v>718</v>
      </c>
      <c r="D451" s="50"/>
      <c r="E451" s="63"/>
      <c r="F451" s="55">
        <v>1231200.0</v>
      </c>
      <c r="G451" s="55">
        <v>142.41</v>
      </c>
      <c r="H451" s="14">
        <f t="shared" si="1"/>
        <v>8645.460291</v>
      </c>
      <c r="I451" s="55">
        <v>48.2006446178939</v>
      </c>
      <c r="J451" s="55">
        <v>16.3065942566183</v>
      </c>
      <c r="K451" s="3">
        <v>6472.0</v>
      </c>
      <c r="L451" s="16">
        <f t="shared" si="2"/>
        <v>0.3358251376</v>
      </c>
      <c r="M451" s="17"/>
    </row>
    <row r="452" ht="19.5" customHeight="1">
      <c r="A452" s="7" t="s">
        <v>719</v>
      </c>
      <c r="B452" s="48" t="s">
        <v>39</v>
      </c>
      <c r="C452" s="53" t="s">
        <v>720</v>
      </c>
      <c r="D452" s="62">
        <v>17.0</v>
      </c>
      <c r="E452" s="63"/>
      <c r="F452" s="55">
        <v>315000.0</v>
      </c>
      <c r="G452" s="55">
        <v>63.0</v>
      </c>
      <c r="H452" s="14">
        <f t="shared" si="1"/>
        <v>5000</v>
      </c>
      <c r="I452" s="55">
        <v>48.1979866130827</v>
      </c>
      <c r="J452" s="55">
        <v>16.284570539974</v>
      </c>
      <c r="K452" s="3">
        <v>6472.0</v>
      </c>
      <c r="L452" s="16">
        <f t="shared" si="2"/>
        <v>-0.2274412855</v>
      </c>
      <c r="M452" s="17"/>
    </row>
    <row r="453" ht="19.5" customHeight="1">
      <c r="A453" s="7" t="s">
        <v>721</v>
      </c>
      <c r="B453" s="48" t="s">
        <v>39</v>
      </c>
      <c r="C453" s="53" t="s">
        <v>722</v>
      </c>
      <c r="D453" s="62">
        <v>104.0</v>
      </c>
      <c r="E453" s="63"/>
      <c r="F453" s="55">
        <v>352900.0</v>
      </c>
      <c r="G453" s="55">
        <v>54.93</v>
      </c>
      <c r="H453" s="14">
        <f t="shared" si="1"/>
        <v>6424.540324</v>
      </c>
      <c r="I453" s="55">
        <v>48.2099688231887</v>
      </c>
      <c r="J453" s="55">
        <v>16.2162635921057</v>
      </c>
      <c r="K453" s="3">
        <v>6472.0</v>
      </c>
      <c r="L453" s="16">
        <f t="shared" si="2"/>
        <v>-0.007333077248</v>
      </c>
      <c r="M453" s="17"/>
    </row>
    <row r="454" ht="19.5" customHeight="1">
      <c r="A454" s="7" t="s">
        <v>723</v>
      </c>
      <c r="B454" s="48" t="s">
        <v>39</v>
      </c>
      <c r="C454" s="53" t="s">
        <v>724</v>
      </c>
      <c r="D454" s="50"/>
      <c r="E454" s="63"/>
      <c r="F454" s="55">
        <v>489000.0</v>
      </c>
      <c r="G454" s="55">
        <v>76.01</v>
      </c>
      <c r="H454" s="14">
        <f t="shared" si="1"/>
        <v>6433.364031</v>
      </c>
      <c r="I454" s="55">
        <v>48.2013651449821</v>
      </c>
      <c r="J454" s="55">
        <v>16.3099731298743</v>
      </c>
      <c r="K454" s="3">
        <v>6472.0</v>
      </c>
      <c r="L454" s="16">
        <f t="shared" si="2"/>
        <v>-0.005969710901</v>
      </c>
      <c r="M454" s="17"/>
    </row>
    <row r="455" ht="19.5" customHeight="1">
      <c r="A455" s="7" t="s">
        <v>725</v>
      </c>
      <c r="B455" s="48" t="s">
        <v>39</v>
      </c>
      <c r="C455" s="53" t="s">
        <v>726</v>
      </c>
      <c r="D455" s="62">
        <v>22.0</v>
      </c>
      <c r="E455" s="63"/>
      <c r="F455" s="55">
        <v>596000.0</v>
      </c>
      <c r="G455" s="55">
        <v>71.18</v>
      </c>
      <c r="H455" s="14">
        <f t="shared" si="1"/>
        <v>8373.138522</v>
      </c>
      <c r="I455" s="55">
        <v>48.21595020069</v>
      </c>
      <c r="J455" s="55">
        <v>16.2292221935039</v>
      </c>
      <c r="K455" s="3">
        <v>6472.0</v>
      </c>
      <c r="L455" s="16">
        <f t="shared" si="2"/>
        <v>0.2937482265</v>
      </c>
      <c r="M455" s="17"/>
    </row>
    <row r="456" ht="19.5" customHeight="1">
      <c r="A456" s="7" t="s">
        <v>727</v>
      </c>
      <c r="B456" s="48" t="s">
        <v>39</v>
      </c>
      <c r="C456" s="53" t="s">
        <v>728</v>
      </c>
      <c r="D456" s="62">
        <v>36.0</v>
      </c>
      <c r="E456" s="63"/>
      <c r="F456" s="55">
        <v>430000.0</v>
      </c>
      <c r="G456" s="55">
        <v>84.0</v>
      </c>
      <c r="H456" s="14">
        <f t="shared" si="1"/>
        <v>5119.047619</v>
      </c>
      <c r="I456" s="55">
        <v>48.2016111481947</v>
      </c>
      <c r="J456" s="55">
        <v>16.3112481209406</v>
      </c>
      <c r="K456" s="3">
        <v>6472.0</v>
      </c>
      <c r="L456" s="16">
        <f t="shared" si="2"/>
        <v>-0.2090470304</v>
      </c>
      <c r="M456" s="17"/>
    </row>
    <row r="457" ht="19.5" customHeight="1">
      <c r="A457" s="7" t="s">
        <v>729</v>
      </c>
      <c r="B457" s="48" t="s">
        <v>39</v>
      </c>
      <c r="C457" s="53" t="s">
        <v>730</v>
      </c>
      <c r="D457" s="62">
        <v>19.0</v>
      </c>
      <c r="E457" s="63"/>
      <c r="F457" s="55">
        <v>890600.0</v>
      </c>
      <c r="G457" s="55">
        <v>103.23</v>
      </c>
      <c r="H457" s="14">
        <f t="shared" si="1"/>
        <v>8627.337014</v>
      </c>
      <c r="I457" s="55">
        <v>48.2008581603369</v>
      </c>
      <c r="J457" s="55">
        <v>16.3050611734202</v>
      </c>
      <c r="K457" s="3">
        <v>6472.0</v>
      </c>
      <c r="L457" s="16">
        <f t="shared" si="2"/>
        <v>0.3330248786</v>
      </c>
      <c r="M457" s="17"/>
    </row>
    <row r="458" ht="19.5" customHeight="1">
      <c r="A458" s="7" t="s">
        <v>731</v>
      </c>
      <c r="B458" s="48" t="s">
        <v>39</v>
      </c>
      <c r="C458" s="53" t="s">
        <v>732</v>
      </c>
      <c r="D458" s="62">
        <v>16.0</v>
      </c>
      <c r="E458" s="63"/>
      <c r="F458" s="55">
        <v>907000.0</v>
      </c>
      <c r="G458" s="55">
        <v>105.0</v>
      </c>
      <c r="H458" s="14">
        <f t="shared" si="1"/>
        <v>8638.095238</v>
      </c>
      <c r="I458" s="55">
        <v>48.2053433396268</v>
      </c>
      <c r="J458" s="55">
        <v>16.258933128326</v>
      </c>
      <c r="K458" s="3">
        <v>6472.0</v>
      </c>
      <c r="L458" s="16">
        <f t="shared" si="2"/>
        <v>0.3346871505</v>
      </c>
      <c r="M458" s="17"/>
    </row>
    <row r="459" ht="19.5" customHeight="1">
      <c r="A459" s="7" t="s">
        <v>733</v>
      </c>
      <c r="B459" s="48" t="s">
        <v>39</v>
      </c>
      <c r="C459" s="53" t="s">
        <v>734</v>
      </c>
      <c r="D459" s="62">
        <v>129.0</v>
      </c>
      <c r="E459" s="63"/>
      <c r="F459" s="55">
        <v>1099000.0</v>
      </c>
      <c r="G459" s="55">
        <v>132.26</v>
      </c>
      <c r="H459" s="14">
        <f t="shared" si="1"/>
        <v>8309.390594</v>
      </c>
      <c r="I459" s="55">
        <v>48.1954430322867</v>
      </c>
      <c r="J459" s="55">
        <v>16.3131772688091</v>
      </c>
      <c r="K459" s="3">
        <v>6472.0</v>
      </c>
      <c r="L459" s="16">
        <f t="shared" si="2"/>
        <v>0.2838984231</v>
      </c>
      <c r="M459" s="17"/>
    </row>
    <row r="460" ht="19.5" customHeight="1">
      <c r="A460" s="7" t="s">
        <v>735</v>
      </c>
      <c r="B460" s="48" t="s">
        <v>39</v>
      </c>
      <c r="C460" s="53" t="s">
        <v>736</v>
      </c>
      <c r="D460" s="62">
        <v>42.0</v>
      </c>
      <c r="E460" s="63"/>
      <c r="F460" s="55">
        <v>650000.0</v>
      </c>
      <c r="G460" s="55">
        <v>82.0</v>
      </c>
      <c r="H460" s="14">
        <f t="shared" si="1"/>
        <v>7926.829268</v>
      </c>
      <c r="I460" s="55">
        <v>48.1958559996535</v>
      </c>
      <c r="J460" s="55">
        <v>16.292854307446</v>
      </c>
      <c r="K460" s="3">
        <v>6472.0</v>
      </c>
      <c r="L460" s="16">
        <f t="shared" si="2"/>
        <v>0.2247882059</v>
      </c>
      <c r="M460" s="17"/>
    </row>
    <row r="461" ht="19.5" customHeight="1">
      <c r="A461" s="7" t="s">
        <v>737</v>
      </c>
      <c r="B461" s="48" t="s">
        <v>39</v>
      </c>
      <c r="C461" s="53" t="s">
        <v>738</v>
      </c>
      <c r="D461" s="50"/>
      <c r="E461" s="63"/>
      <c r="F461" s="55">
        <v>1800000.0</v>
      </c>
      <c r="G461" s="55">
        <v>190.0</v>
      </c>
      <c r="H461" s="14">
        <f t="shared" si="1"/>
        <v>9473.684211</v>
      </c>
      <c r="I461" s="55">
        <v>48.2075513603334</v>
      </c>
      <c r="J461" s="55">
        <v>16.2623901539076</v>
      </c>
      <c r="K461" s="3">
        <v>6472.0</v>
      </c>
      <c r="L461" s="16">
        <f t="shared" si="2"/>
        <v>0.463795459</v>
      </c>
      <c r="M461" s="17"/>
    </row>
    <row r="462" ht="19.5" customHeight="1">
      <c r="A462" s="7" t="s">
        <v>739</v>
      </c>
      <c r="B462" s="48" t="s">
        <v>39</v>
      </c>
      <c r="C462" s="53" t="s">
        <v>740</v>
      </c>
      <c r="D462" s="62">
        <v>4.0</v>
      </c>
      <c r="E462" s="63"/>
      <c r="F462" s="55">
        <v>561260.0</v>
      </c>
      <c r="G462" s="55">
        <v>61.79</v>
      </c>
      <c r="H462" s="14">
        <f t="shared" si="1"/>
        <v>9083.34682</v>
      </c>
      <c r="I462" s="55">
        <v>48.1987754183322</v>
      </c>
      <c r="J462" s="55">
        <v>16.302067051622</v>
      </c>
      <c r="K462" s="3">
        <v>6472.0</v>
      </c>
      <c r="L462" s="16">
        <f t="shared" si="2"/>
        <v>0.4034837484</v>
      </c>
      <c r="M462" s="17"/>
    </row>
    <row r="463" ht="19.5" customHeight="1">
      <c r="A463" s="7" t="s">
        <v>741</v>
      </c>
      <c r="B463" s="48" t="s">
        <v>39</v>
      </c>
      <c r="C463" s="53" t="s">
        <v>742</v>
      </c>
      <c r="D463" s="62">
        <v>29.0</v>
      </c>
      <c r="E463" s="63"/>
      <c r="F463" s="55">
        <v>390000.0</v>
      </c>
      <c r="G463" s="55">
        <v>67.58</v>
      </c>
      <c r="H463" s="14">
        <f t="shared" si="1"/>
        <v>5770.938147</v>
      </c>
      <c r="I463" s="55">
        <v>48.1913858828509</v>
      </c>
      <c r="J463" s="55">
        <v>16.3059751651163</v>
      </c>
      <c r="K463" s="3">
        <v>6472.0</v>
      </c>
      <c r="L463" s="16">
        <f t="shared" si="2"/>
        <v>-0.1083222887</v>
      </c>
      <c r="M463" s="17"/>
    </row>
    <row r="464" ht="19.5" customHeight="1">
      <c r="A464" s="7" t="s">
        <v>743</v>
      </c>
      <c r="B464" s="48" t="s">
        <v>39</v>
      </c>
      <c r="C464" s="53" t="s">
        <v>744</v>
      </c>
      <c r="D464" s="62">
        <v>2.0</v>
      </c>
      <c r="E464" s="63"/>
      <c r="F464" s="55">
        <v>639000.0</v>
      </c>
      <c r="G464" s="55">
        <v>117.0</v>
      </c>
      <c r="H464" s="14">
        <f>F464/$G$464</f>
        <v>5461.538462</v>
      </c>
      <c r="I464" s="55">
        <v>48.2096772228797</v>
      </c>
      <c r="J464" s="55">
        <v>16.2325050743483</v>
      </c>
      <c r="K464" s="3">
        <v>6472.0</v>
      </c>
      <c r="L464" s="16">
        <f t="shared" si="2"/>
        <v>-0.1561281734</v>
      </c>
      <c r="M464" s="17"/>
    </row>
    <row r="465" ht="19.5" customHeight="1">
      <c r="A465" s="7" t="s">
        <v>745</v>
      </c>
      <c r="B465" s="48" t="s">
        <v>40</v>
      </c>
      <c r="C465" s="53" t="s">
        <v>746</v>
      </c>
      <c r="D465" s="50"/>
      <c r="E465" s="63"/>
      <c r="F465" s="55">
        <v>5900000.0</v>
      </c>
      <c r="G465" s="55">
        <v>1300.0</v>
      </c>
      <c r="H465" s="14">
        <f t="shared" ref="H465:H615" si="3">F465/G465</f>
        <v>4538.461538</v>
      </c>
      <c r="I465" s="55">
        <v>48.190370697454</v>
      </c>
      <c r="J465" s="55">
        <v>16.3365819524804</v>
      </c>
      <c r="K465" s="3">
        <v>6509.0</v>
      </c>
      <c r="L465" s="16">
        <f t="shared" si="2"/>
        <v>-0.302740584</v>
      </c>
      <c r="M465" s="17"/>
    </row>
    <row r="466" ht="19.5" customHeight="1">
      <c r="A466" s="7" t="s">
        <v>747</v>
      </c>
      <c r="B466" s="48" t="s">
        <v>40</v>
      </c>
      <c r="C466" s="53" t="s">
        <v>748</v>
      </c>
      <c r="D466" s="62">
        <v>30.0</v>
      </c>
      <c r="E466" s="63"/>
      <c r="F466" s="55">
        <v>649000.0</v>
      </c>
      <c r="G466" s="55">
        <v>92.7</v>
      </c>
      <c r="H466" s="14">
        <f t="shared" si="3"/>
        <v>7001.078749</v>
      </c>
      <c r="I466" s="55">
        <v>48.2003610051282</v>
      </c>
      <c r="J466" s="55">
        <v>16.3334421921054</v>
      </c>
      <c r="K466" s="3">
        <v>6509.0</v>
      </c>
      <c r="L466" s="16">
        <f t="shared" si="2"/>
        <v>0.0755997463</v>
      </c>
      <c r="M466" s="17"/>
    </row>
    <row r="467" ht="19.5" customHeight="1">
      <c r="A467" s="7" t="s">
        <v>749</v>
      </c>
      <c r="B467" s="48" t="s">
        <v>40</v>
      </c>
      <c r="C467" s="53" t="s">
        <v>750</v>
      </c>
      <c r="D467" s="62">
        <v>101.0</v>
      </c>
      <c r="E467" s="63"/>
      <c r="F467" s="55">
        <v>449000.0</v>
      </c>
      <c r="G467" s="55">
        <v>55.99</v>
      </c>
      <c r="H467" s="14">
        <f t="shared" si="3"/>
        <v>8019.289159</v>
      </c>
      <c r="I467" s="55">
        <v>48.199070206912</v>
      </c>
      <c r="J467" s="55">
        <v>16.3162842669629</v>
      </c>
      <c r="K467" s="3">
        <v>6509.0</v>
      </c>
      <c r="L467" s="16">
        <f t="shared" si="2"/>
        <v>0.2320309047</v>
      </c>
      <c r="M467" s="17"/>
    </row>
    <row r="468" ht="19.5" customHeight="1">
      <c r="A468" s="7" t="s">
        <v>751</v>
      </c>
      <c r="B468" s="48" t="s">
        <v>40</v>
      </c>
      <c r="C468" s="53" t="s">
        <v>752</v>
      </c>
      <c r="D468" s="62">
        <v>86.0</v>
      </c>
      <c r="E468" s="63"/>
      <c r="F468" s="55">
        <v>160000.0</v>
      </c>
      <c r="G468" s="55">
        <v>32.0</v>
      </c>
      <c r="H468" s="14">
        <f t="shared" si="3"/>
        <v>5000</v>
      </c>
      <c r="I468" s="55">
        <v>48.1951047227368</v>
      </c>
      <c r="J468" s="55">
        <v>16.3214004688091</v>
      </c>
      <c r="K468" s="3">
        <v>6509.0</v>
      </c>
      <c r="L468" s="16">
        <f t="shared" si="2"/>
        <v>-0.2318328468</v>
      </c>
      <c r="M468" s="17"/>
    </row>
    <row r="469" ht="19.5" customHeight="1">
      <c r="A469" s="7" t="s">
        <v>753</v>
      </c>
      <c r="B469" s="48" t="s">
        <v>40</v>
      </c>
      <c r="C469" s="53" t="s">
        <v>754</v>
      </c>
      <c r="D469" s="62">
        <v>4.0</v>
      </c>
      <c r="E469" s="63"/>
      <c r="F469" s="55">
        <v>295000.0</v>
      </c>
      <c r="G469" s="55">
        <v>45.01</v>
      </c>
      <c r="H469" s="14">
        <f t="shared" si="3"/>
        <v>6554.099089</v>
      </c>
      <c r="I469" s="55">
        <v>48.2036043449008</v>
      </c>
      <c r="J469" s="55">
        <v>16.3311953497759</v>
      </c>
      <c r="K469" s="3">
        <v>6509.0</v>
      </c>
      <c r="L469" s="16">
        <f t="shared" si="2"/>
        <v>0.006928727776</v>
      </c>
      <c r="M469" s="17"/>
    </row>
    <row r="470" ht="19.5" customHeight="1">
      <c r="A470" s="7" t="s">
        <v>755</v>
      </c>
      <c r="B470" s="48" t="s">
        <v>40</v>
      </c>
      <c r="C470" s="53" t="s">
        <v>756</v>
      </c>
      <c r="D470" s="62">
        <v>15.0</v>
      </c>
      <c r="E470" s="63"/>
      <c r="F470" s="55">
        <v>489000.0</v>
      </c>
      <c r="G470" s="55">
        <v>70.0</v>
      </c>
      <c r="H470" s="14">
        <f t="shared" si="3"/>
        <v>6985.714286</v>
      </c>
      <c r="I470" s="55">
        <v>48.18869434421</v>
      </c>
      <c r="J470" s="55">
        <v>16.3354083399737</v>
      </c>
      <c r="K470" s="3">
        <v>6509.0</v>
      </c>
      <c r="L470" s="16">
        <f t="shared" si="2"/>
        <v>0.07323925115</v>
      </c>
      <c r="M470" s="17"/>
    </row>
    <row r="471" ht="19.5" customHeight="1">
      <c r="A471" s="7" t="s">
        <v>757</v>
      </c>
      <c r="B471" s="48" t="s">
        <v>40</v>
      </c>
      <c r="C471" s="53" t="s">
        <v>758</v>
      </c>
      <c r="D471" s="62">
        <v>9.0</v>
      </c>
      <c r="E471" s="63"/>
      <c r="F471" s="55">
        <v>1450000.0</v>
      </c>
      <c r="G471" s="55">
        <v>233.0</v>
      </c>
      <c r="H471" s="14">
        <f t="shared" si="3"/>
        <v>6223.175966</v>
      </c>
      <c r="I471" s="55">
        <v>48.1975294571952</v>
      </c>
      <c r="J471" s="55">
        <v>16.3215283209405</v>
      </c>
      <c r="K471" s="3">
        <v>6509.0</v>
      </c>
      <c r="L471" s="16">
        <f t="shared" si="2"/>
        <v>-0.04391212695</v>
      </c>
      <c r="M471" s="17"/>
    </row>
    <row r="472" ht="19.5" customHeight="1">
      <c r="A472" s="7" t="s">
        <v>759</v>
      </c>
      <c r="B472" s="48" t="s">
        <v>40</v>
      </c>
      <c r="C472" s="53" t="s">
        <v>760</v>
      </c>
      <c r="D472" s="62">
        <v>13.0</v>
      </c>
      <c r="E472" s="63"/>
      <c r="F472" s="55">
        <v>160000.0</v>
      </c>
      <c r="G472" s="55">
        <v>30.0</v>
      </c>
      <c r="H472" s="14">
        <f t="shared" si="3"/>
        <v>5333.333333</v>
      </c>
      <c r="I472" s="55">
        <v>48.1846479446342</v>
      </c>
      <c r="J472" s="55">
        <v>16.3280980939513</v>
      </c>
      <c r="K472" s="3">
        <v>6509.0</v>
      </c>
      <c r="L472" s="16">
        <f t="shared" si="2"/>
        <v>-0.1806217033</v>
      </c>
      <c r="M472" s="17"/>
    </row>
    <row r="473" ht="19.5" customHeight="1">
      <c r="A473" s="7" t="s">
        <v>761</v>
      </c>
      <c r="B473" s="48" t="s">
        <v>40</v>
      </c>
      <c r="C473" s="53" t="s">
        <v>762</v>
      </c>
      <c r="D473" s="62">
        <v>148.0</v>
      </c>
      <c r="E473" s="63"/>
      <c r="F473" s="55">
        <v>562350.0</v>
      </c>
      <c r="G473" s="55">
        <v>99.2</v>
      </c>
      <c r="H473" s="14">
        <f t="shared" si="3"/>
        <v>5668.850806</v>
      </c>
      <c r="I473" s="55">
        <v>48.1944627325528</v>
      </c>
      <c r="J473" s="55">
        <v>16.3351308614238</v>
      </c>
      <c r="K473" s="3">
        <v>6509.0</v>
      </c>
      <c r="L473" s="16">
        <f t="shared" si="2"/>
        <v>-0.1290750028</v>
      </c>
      <c r="M473" s="17"/>
    </row>
    <row r="474" ht="19.5" customHeight="1">
      <c r="A474" s="7" t="s">
        <v>763</v>
      </c>
      <c r="B474" s="48" t="s">
        <v>41</v>
      </c>
      <c r="C474" s="53" t="s">
        <v>764</v>
      </c>
      <c r="D474" s="62">
        <v>32.0</v>
      </c>
      <c r="E474" s="55" t="s">
        <v>15</v>
      </c>
      <c r="F474" s="55">
        <v>229193.0</v>
      </c>
      <c r="G474" s="55">
        <v>42.0</v>
      </c>
      <c r="H474" s="14">
        <f t="shared" si="3"/>
        <v>5456.97619</v>
      </c>
      <c r="I474" s="55">
        <v>48.22084</v>
      </c>
      <c r="J474" s="55">
        <v>16.31627</v>
      </c>
      <c r="K474" s="3">
        <v>5587.0</v>
      </c>
      <c r="L474" s="16">
        <f t="shared" si="2"/>
        <v>-0.02327256301</v>
      </c>
      <c r="M474" s="17"/>
    </row>
    <row r="475" ht="19.5" customHeight="1">
      <c r="A475" s="7" t="s">
        <v>765</v>
      </c>
      <c r="B475" s="48" t="s">
        <v>41</v>
      </c>
      <c r="C475" s="53" t="s">
        <v>764</v>
      </c>
      <c r="D475" s="62">
        <v>32.0</v>
      </c>
      <c r="E475" s="55" t="s">
        <v>15</v>
      </c>
      <c r="F475" s="55">
        <v>244058.0</v>
      </c>
      <c r="G475" s="55">
        <v>46.0</v>
      </c>
      <c r="H475" s="14">
        <f t="shared" si="3"/>
        <v>5305.608696</v>
      </c>
      <c r="I475" s="55">
        <v>48.22084</v>
      </c>
      <c r="J475" s="55">
        <v>16.31627</v>
      </c>
      <c r="K475" s="3">
        <v>5587.0</v>
      </c>
      <c r="L475" s="16">
        <f t="shared" si="2"/>
        <v>-0.05036536681</v>
      </c>
      <c r="M475" s="17"/>
    </row>
    <row r="476" ht="19.5" customHeight="1">
      <c r="A476" s="7" t="s">
        <v>766</v>
      </c>
      <c r="B476" s="48" t="s">
        <v>41</v>
      </c>
      <c r="C476" s="53" t="s">
        <v>764</v>
      </c>
      <c r="D476" s="62">
        <v>32.0</v>
      </c>
      <c r="E476" s="55" t="s">
        <v>15</v>
      </c>
      <c r="F476" s="55">
        <v>271121.0</v>
      </c>
      <c r="G476" s="55">
        <v>47.0</v>
      </c>
      <c r="H476" s="14">
        <f t="shared" si="3"/>
        <v>5768.531915</v>
      </c>
      <c r="I476" s="55">
        <v>48.22084</v>
      </c>
      <c r="J476" s="55">
        <v>16.31627</v>
      </c>
      <c r="K476" s="3">
        <v>5587.0</v>
      </c>
      <c r="L476" s="16">
        <f t="shared" si="2"/>
        <v>0.03249184086</v>
      </c>
      <c r="M476" s="17"/>
    </row>
    <row r="477" ht="19.5" customHeight="1">
      <c r="A477" s="7" t="s">
        <v>767</v>
      </c>
      <c r="B477" s="48" t="s">
        <v>41</v>
      </c>
      <c r="C477" s="53" t="s">
        <v>764</v>
      </c>
      <c r="D477" s="62">
        <v>32.0</v>
      </c>
      <c r="E477" s="55" t="s">
        <v>15</v>
      </c>
      <c r="F477" s="55">
        <v>293589.0</v>
      </c>
      <c r="G477" s="55">
        <v>54.0</v>
      </c>
      <c r="H477" s="14">
        <f t="shared" si="3"/>
        <v>5436.833333</v>
      </c>
      <c r="I477" s="55">
        <v>48.22084</v>
      </c>
      <c r="J477" s="55">
        <v>16.31627</v>
      </c>
      <c r="K477" s="3">
        <v>5587.0</v>
      </c>
      <c r="L477" s="16">
        <f t="shared" si="2"/>
        <v>-0.02687787125</v>
      </c>
      <c r="M477" s="17"/>
    </row>
    <row r="478" ht="19.5" customHeight="1">
      <c r="A478" s="7" t="s">
        <v>768</v>
      </c>
      <c r="B478" s="48" t="s">
        <v>41</v>
      </c>
      <c r="C478" s="53" t="s">
        <v>769</v>
      </c>
      <c r="D478" s="62">
        <v>65.0</v>
      </c>
      <c r="E478" s="55" t="s">
        <v>15</v>
      </c>
      <c r="F478" s="55">
        <v>206700.0</v>
      </c>
      <c r="G478" s="55">
        <v>38.0</v>
      </c>
      <c r="H478" s="14">
        <f t="shared" si="3"/>
        <v>5439.473684</v>
      </c>
      <c r="I478" s="55">
        <v>48.20814</v>
      </c>
      <c r="J478" s="55">
        <v>16.32377</v>
      </c>
      <c r="K478" s="3">
        <v>5587.0</v>
      </c>
      <c r="L478" s="16">
        <f t="shared" si="2"/>
        <v>-0.02640528294</v>
      </c>
      <c r="M478" s="17"/>
    </row>
    <row r="479" ht="19.5" customHeight="1">
      <c r="A479" s="7" t="s">
        <v>770</v>
      </c>
      <c r="B479" s="48" t="s">
        <v>41</v>
      </c>
      <c r="C479" s="53" t="s">
        <v>769</v>
      </c>
      <c r="D479" s="62">
        <v>65.0</v>
      </c>
      <c r="E479" s="55" t="s">
        <v>15</v>
      </c>
      <c r="F479" s="55">
        <v>250398.0</v>
      </c>
      <c r="G479" s="55">
        <v>46.0</v>
      </c>
      <c r="H479" s="14">
        <f t="shared" si="3"/>
        <v>5443.434783</v>
      </c>
      <c r="I479" s="55">
        <v>48.20814</v>
      </c>
      <c r="J479" s="55">
        <v>16.32377</v>
      </c>
      <c r="K479" s="3">
        <v>5587.0</v>
      </c>
      <c r="L479" s="16">
        <f t="shared" si="2"/>
        <v>-0.02569629808</v>
      </c>
      <c r="M479" s="17"/>
    </row>
    <row r="480" ht="19.5" customHeight="1">
      <c r="A480" s="7" t="s">
        <v>771</v>
      </c>
      <c r="B480" s="48" t="s">
        <v>41</v>
      </c>
      <c r="C480" s="53" t="s">
        <v>769</v>
      </c>
      <c r="D480" s="62">
        <v>65.0</v>
      </c>
      <c r="E480" s="55" t="s">
        <v>15</v>
      </c>
      <c r="F480" s="55">
        <v>264000.0</v>
      </c>
      <c r="G480" s="55">
        <v>48.0</v>
      </c>
      <c r="H480" s="14">
        <f t="shared" si="3"/>
        <v>5500</v>
      </c>
      <c r="I480" s="55">
        <v>48.20814</v>
      </c>
      <c r="J480" s="55">
        <v>16.32377</v>
      </c>
      <c r="K480" s="3">
        <v>5587.0</v>
      </c>
      <c r="L480" s="16">
        <f t="shared" si="2"/>
        <v>-0.01557186325</v>
      </c>
      <c r="M480" s="17"/>
    </row>
    <row r="481" ht="19.5" customHeight="1">
      <c r="A481" s="7" t="s">
        <v>772</v>
      </c>
      <c r="B481" s="48" t="s">
        <v>41</v>
      </c>
      <c r="C481" s="53" t="s">
        <v>769</v>
      </c>
      <c r="D481" s="62">
        <v>65.0</v>
      </c>
      <c r="E481" s="55" t="s">
        <v>15</v>
      </c>
      <c r="F481" s="55">
        <v>325000.0</v>
      </c>
      <c r="G481" s="55">
        <v>50.0</v>
      </c>
      <c r="H481" s="14">
        <f t="shared" si="3"/>
        <v>6500</v>
      </c>
      <c r="I481" s="55">
        <v>48.20814</v>
      </c>
      <c r="J481" s="55">
        <v>16.32377</v>
      </c>
      <c r="K481" s="3">
        <v>5587.0</v>
      </c>
      <c r="L481" s="16">
        <f t="shared" si="2"/>
        <v>0.1634150707</v>
      </c>
      <c r="M481" s="17"/>
    </row>
    <row r="482" ht="19.5" customHeight="1">
      <c r="A482" s="7" t="s">
        <v>773</v>
      </c>
      <c r="B482" s="48" t="s">
        <v>41</v>
      </c>
      <c r="C482" s="53" t="s">
        <v>774</v>
      </c>
      <c r="D482" s="62">
        <v>31.0</v>
      </c>
      <c r="E482" s="55" t="s">
        <v>15</v>
      </c>
      <c r="F482" s="55">
        <v>1180000.0</v>
      </c>
      <c r="G482" s="55">
        <v>300.0</v>
      </c>
      <c r="H482" s="14">
        <f t="shared" si="3"/>
        <v>3933.333333</v>
      </c>
      <c r="I482" s="55">
        <v>48.20786</v>
      </c>
      <c r="J482" s="55">
        <v>16.32913</v>
      </c>
      <c r="K482" s="3">
        <v>5587.0</v>
      </c>
      <c r="L482" s="16">
        <f t="shared" si="2"/>
        <v>-0.2959847264</v>
      </c>
      <c r="M482" s="17"/>
    </row>
    <row r="483" ht="19.5" customHeight="1">
      <c r="A483" s="7" t="s">
        <v>775</v>
      </c>
      <c r="B483" s="48" t="s">
        <v>41</v>
      </c>
      <c r="C483" s="53" t="s">
        <v>769</v>
      </c>
      <c r="D483" s="62">
        <v>65.0</v>
      </c>
      <c r="E483" s="55" t="s">
        <v>15</v>
      </c>
      <c r="F483" s="55">
        <v>364000.0</v>
      </c>
      <c r="G483" s="55">
        <v>55.0</v>
      </c>
      <c r="H483" s="14">
        <f t="shared" si="3"/>
        <v>6618.181818</v>
      </c>
      <c r="I483" s="55">
        <v>48.20814</v>
      </c>
      <c r="J483" s="55">
        <v>16.32377</v>
      </c>
      <c r="K483" s="3">
        <v>5587.0</v>
      </c>
      <c r="L483" s="16">
        <f t="shared" si="2"/>
        <v>0.184568072</v>
      </c>
      <c r="M483" s="17"/>
    </row>
    <row r="484" ht="19.5" customHeight="1">
      <c r="A484" s="7" t="s">
        <v>776</v>
      </c>
      <c r="B484" s="48" t="s">
        <v>41</v>
      </c>
      <c r="C484" s="53" t="s">
        <v>777</v>
      </c>
      <c r="D484" s="62">
        <v>1.0</v>
      </c>
      <c r="E484" s="55" t="s">
        <v>778</v>
      </c>
      <c r="F484" s="55">
        <v>879000.0</v>
      </c>
      <c r="G484" s="55">
        <v>92.0</v>
      </c>
      <c r="H484" s="14">
        <f t="shared" si="3"/>
        <v>9554.347826</v>
      </c>
      <c r="I484" s="55">
        <v>48.22089</v>
      </c>
      <c r="J484" s="55">
        <v>16.29559</v>
      </c>
      <c r="K484" s="3">
        <v>5587.0</v>
      </c>
      <c r="L484" s="16">
        <f t="shared" si="2"/>
        <v>0.7101034233</v>
      </c>
      <c r="M484" s="17"/>
    </row>
    <row r="485" ht="19.5" customHeight="1">
      <c r="A485" s="7" t="s">
        <v>779</v>
      </c>
      <c r="B485" s="48" t="s">
        <v>41</v>
      </c>
      <c r="C485" s="53" t="s">
        <v>777</v>
      </c>
      <c r="D485" s="62">
        <v>2.0</v>
      </c>
      <c r="E485" s="55" t="s">
        <v>778</v>
      </c>
      <c r="F485" s="55">
        <v>799000.0</v>
      </c>
      <c r="G485" s="55">
        <v>86.0</v>
      </c>
      <c r="H485" s="14">
        <f t="shared" si="3"/>
        <v>9290.697674</v>
      </c>
      <c r="I485" s="55">
        <v>48.22089</v>
      </c>
      <c r="J485" s="55">
        <v>16.29559</v>
      </c>
      <c r="K485" s="3">
        <v>5587.0</v>
      </c>
      <c r="L485" s="16">
        <f t="shared" si="2"/>
        <v>0.662913491</v>
      </c>
      <c r="M485" s="17"/>
    </row>
    <row r="486" ht="19.5" customHeight="1">
      <c r="A486" s="7" t="s">
        <v>780</v>
      </c>
      <c r="B486" s="48" t="s">
        <v>41</v>
      </c>
      <c r="C486" s="53" t="s">
        <v>781</v>
      </c>
      <c r="D486" s="62">
        <v>37.0</v>
      </c>
      <c r="E486" s="55" t="s">
        <v>15</v>
      </c>
      <c r="F486" s="55">
        <v>139000.0</v>
      </c>
      <c r="G486" s="55">
        <v>31.0</v>
      </c>
      <c r="H486" s="14">
        <f t="shared" si="3"/>
        <v>4483.870968</v>
      </c>
      <c r="I486" s="55">
        <v>48.21505</v>
      </c>
      <c r="J486" s="55">
        <v>16.32036</v>
      </c>
      <c r="K486" s="3">
        <v>5587.0</v>
      </c>
      <c r="L486" s="16">
        <f t="shared" si="2"/>
        <v>-0.1974456832</v>
      </c>
      <c r="M486" s="17"/>
    </row>
    <row r="487" ht="19.5" customHeight="1">
      <c r="A487" s="7" t="s">
        <v>782</v>
      </c>
      <c r="B487" s="48" t="s">
        <v>41</v>
      </c>
      <c r="C487" s="53" t="s">
        <v>783</v>
      </c>
      <c r="D487" s="62">
        <v>17.0</v>
      </c>
      <c r="E487" s="55" t="s">
        <v>778</v>
      </c>
      <c r="F487" s="55">
        <v>1330000.0</v>
      </c>
      <c r="G487" s="55">
        <v>161.0</v>
      </c>
      <c r="H487" s="14">
        <f t="shared" si="3"/>
        <v>8260.869565</v>
      </c>
      <c r="I487" s="55">
        <v>48.21617</v>
      </c>
      <c r="J487" s="55">
        <v>16.28395</v>
      </c>
      <c r="K487" s="3">
        <v>5587.0</v>
      </c>
      <c r="L487" s="16">
        <f t="shared" si="2"/>
        <v>0.4785877153</v>
      </c>
      <c r="M487" s="17"/>
    </row>
    <row r="488" ht="19.5" customHeight="1">
      <c r="A488" s="7" t="s">
        <v>784</v>
      </c>
      <c r="B488" s="48" t="s">
        <v>41</v>
      </c>
      <c r="C488" s="53" t="s">
        <v>785</v>
      </c>
      <c r="D488" s="62">
        <v>29.0</v>
      </c>
      <c r="E488" s="55" t="s">
        <v>15</v>
      </c>
      <c r="F488" s="55">
        <v>230000.0</v>
      </c>
      <c r="G488" s="55">
        <v>45.0</v>
      </c>
      <c r="H488" s="14">
        <f t="shared" si="3"/>
        <v>5111.111111</v>
      </c>
      <c r="I488" s="55">
        <v>48.21222</v>
      </c>
      <c r="J488" s="55">
        <v>16.33328</v>
      </c>
      <c r="K488" s="3">
        <v>5587.0</v>
      </c>
      <c r="L488" s="16">
        <f t="shared" si="2"/>
        <v>-0.08517789312</v>
      </c>
      <c r="M488" s="17"/>
    </row>
    <row r="489" ht="19.5" customHeight="1">
      <c r="A489" s="7" t="s">
        <v>786</v>
      </c>
      <c r="B489" s="48" t="s">
        <v>41</v>
      </c>
      <c r="C489" s="53" t="s">
        <v>785</v>
      </c>
      <c r="D489" s="62">
        <v>29.0</v>
      </c>
      <c r="E489" s="55" t="s">
        <v>15</v>
      </c>
      <c r="F489" s="55">
        <v>290000.0</v>
      </c>
      <c r="G489" s="55">
        <v>59.0</v>
      </c>
      <c r="H489" s="14">
        <f t="shared" si="3"/>
        <v>4915.254237</v>
      </c>
      <c r="I489" s="55">
        <v>48.21222</v>
      </c>
      <c r="J489" s="55">
        <v>16.33328</v>
      </c>
      <c r="K489" s="3">
        <v>5587.0</v>
      </c>
      <c r="L489" s="16">
        <f t="shared" si="2"/>
        <v>-0.1202337145</v>
      </c>
      <c r="M489" s="17"/>
    </row>
    <row r="490" ht="19.5" customHeight="1">
      <c r="A490" s="7" t="s">
        <v>787</v>
      </c>
      <c r="B490" s="48" t="s">
        <v>41</v>
      </c>
      <c r="C490" s="53" t="s">
        <v>785</v>
      </c>
      <c r="D490" s="62">
        <v>29.0</v>
      </c>
      <c r="E490" s="55" t="s">
        <v>15</v>
      </c>
      <c r="F490" s="55">
        <v>670000.0</v>
      </c>
      <c r="G490" s="55">
        <v>78.0</v>
      </c>
      <c r="H490" s="14">
        <f t="shared" si="3"/>
        <v>8589.74359</v>
      </c>
      <c r="I490" s="55">
        <v>48.21222</v>
      </c>
      <c r="J490" s="55">
        <v>16.33328</v>
      </c>
      <c r="K490" s="3">
        <v>5587.0</v>
      </c>
      <c r="L490" s="16">
        <f t="shared" si="2"/>
        <v>0.5374518686</v>
      </c>
      <c r="M490" s="17"/>
    </row>
    <row r="491" ht="19.5" customHeight="1">
      <c r="A491" s="7" t="s">
        <v>788</v>
      </c>
      <c r="B491" s="48" t="s">
        <v>41</v>
      </c>
      <c r="C491" s="53" t="s">
        <v>785</v>
      </c>
      <c r="D491" s="62">
        <v>29.0</v>
      </c>
      <c r="E491" s="55" t="s">
        <v>15</v>
      </c>
      <c r="F491" s="55">
        <v>675000.0</v>
      </c>
      <c r="G491" s="55">
        <v>81.0</v>
      </c>
      <c r="H491" s="14">
        <f t="shared" si="3"/>
        <v>8333.333333</v>
      </c>
      <c r="I491" s="55">
        <v>48.21222</v>
      </c>
      <c r="J491" s="55">
        <v>16.33328</v>
      </c>
      <c r="K491" s="3">
        <v>5587.0</v>
      </c>
      <c r="L491" s="16">
        <f t="shared" si="2"/>
        <v>0.4915577829</v>
      </c>
      <c r="M491" s="17"/>
    </row>
    <row r="492" ht="19.5" customHeight="1">
      <c r="A492" s="7" t="s">
        <v>789</v>
      </c>
      <c r="B492" s="48" t="s">
        <v>41</v>
      </c>
      <c r="C492" s="53" t="s">
        <v>790</v>
      </c>
      <c r="D492" s="62">
        <v>53.0</v>
      </c>
      <c r="E492" s="55" t="s">
        <v>15</v>
      </c>
      <c r="F492" s="55">
        <v>624000.0</v>
      </c>
      <c r="G492" s="55">
        <v>127.0</v>
      </c>
      <c r="H492" s="14">
        <f t="shared" si="3"/>
        <v>4913.385827</v>
      </c>
      <c r="I492" s="55">
        <v>48.21711</v>
      </c>
      <c r="J492" s="55">
        <v>16.31783</v>
      </c>
      <c r="K492" s="3">
        <v>5587.0</v>
      </c>
      <c r="L492" s="16">
        <f t="shared" si="2"/>
        <v>-0.1205681355</v>
      </c>
      <c r="M492" s="17"/>
    </row>
    <row r="493" ht="19.5" customHeight="1">
      <c r="A493" s="7" t="s">
        <v>791</v>
      </c>
      <c r="B493" s="48" t="s">
        <v>41</v>
      </c>
      <c r="C493" s="53" t="s">
        <v>792</v>
      </c>
      <c r="D493" s="62">
        <v>100.0</v>
      </c>
      <c r="E493" s="55" t="s">
        <v>15</v>
      </c>
      <c r="F493" s="55">
        <v>640000.0</v>
      </c>
      <c r="G493" s="55">
        <v>68.0</v>
      </c>
      <c r="H493" s="14">
        <f t="shared" si="3"/>
        <v>9411.764706</v>
      </c>
      <c r="I493" s="55">
        <v>48.21634</v>
      </c>
      <c r="J493" s="55">
        <v>16.28388</v>
      </c>
      <c r="K493" s="3">
        <v>5587.0</v>
      </c>
      <c r="L493" s="16">
        <f t="shared" si="2"/>
        <v>0.6845829078</v>
      </c>
      <c r="M493" s="17"/>
    </row>
    <row r="494" ht="19.5" customHeight="1">
      <c r="A494" s="7" t="s">
        <v>793</v>
      </c>
      <c r="B494" s="48" t="s">
        <v>41</v>
      </c>
      <c r="C494" s="53" t="s">
        <v>794</v>
      </c>
      <c r="D494" s="62">
        <v>8.0</v>
      </c>
      <c r="E494" s="55" t="s">
        <v>15</v>
      </c>
      <c r="F494" s="55">
        <v>339000.0</v>
      </c>
      <c r="G494" s="55">
        <v>67.0</v>
      </c>
      <c r="H494" s="14">
        <f t="shared" si="3"/>
        <v>5059.701493</v>
      </c>
      <c r="I494" s="55">
        <v>48.21865</v>
      </c>
      <c r="J494" s="55">
        <v>16.3189</v>
      </c>
      <c r="K494" s="3">
        <v>5587.0</v>
      </c>
      <c r="L494" s="16">
        <f t="shared" si="2"/>
        <v>-0.09437954313</v>
      </c>
      <c r="M494" s="17"/>
    </row>
    <row r="495" ht="19.5" customHeight="1">
      <c r="A495" s="7" t="s">
        <v>795</v>
      </c>
      <c r="B495" s="48" t="s">
        <v>41</v>
      </c>
      <c r="C495" s="53" t="s">
        <v>764</v>
      </c>
      <c r="D495" s="62">
        <v>32.0</v>
      </c>
      <c r="E495" s="55" t="s">
        <v>15</v>
      </c>
      <c r="F495" s="55">
        <v>271121.0</v>
      </c>
      <c r="G495" s="55">
        <v>46.0</v>
      </c>
      <c r="H495" s="14">
        <f t="shared" si="3"/>
        <v>5893.934783</v>
      </c>
      <c r="I495" s="55">
        <v>48.22084</v>
      </c>
      <c r="J495" s="55">
        <v>16.31627</v>
      </c>
      <c r="K495" s="3">
        <v>5587.0</v>
      </c>
      <c r="L495" s="16">
        <f t="shared" si="2"/>
        <v>0.05493731566</v>
      </c>
      <c r="M495" s="17"/>
    </row>
    <row r="496" ht="19.5" customHeight="1">
      <c r="A496" s="7" t="s">
        <v>796</v>
      </c>
      <c r="B496" s="48" t="s">
        <v>41</v>
      </c>
      <c r="C496" s="53" t="s">
        <v>764</v>
      </c>
      <c r="D496" s="62">
        <v>32.0</v>
      </c>
      <c r="E496" s="55" t="s">
        <v>15</v>
      </c>
      <c r="F496" s="55">
        <v>293589.0</v>
      </c>
      <c r="G496" s="55">
        <v>53.0</v>
      </c>
      <c r="H496" s="14">
        <f t="shared" si="3"/>
        <v>5539.415094</v>
      </c>
      <c r="I496" s="55">
        <v>48.22084</v>
      </c>
      <c r="J496" s="55">
        <v>16.31627</v>
      </c>
      <c r="K496" s="3">
        <v>5587.0</v>
      </c>
      <c r="L496" s="16">
        <f t="shared" si="2"/>
        <v>-0.008517076367</v>
      </c>
      <c r="M496" s="17"/>
    </row>
    <row r="497" ht="19.5" customHeight="1">
      <c r="A497" s="7" t="s">
        <v>797</v>
      </c>
      <c r="B497" s="48" t="s">
        <v>41</v>
      </c>
      <c r="C497" s="53" t="s">
        <v>798</v>
      </c>
      <c r="D497" s="62">
        <v>60.0</v>
      </c>
      <c r="E497" s="55" t="s">
        <v>15</v>
      </c>
      <c r="F497" s="55">
        <v>278000.0</v>
      </c>
      <c r="G497" s="55">
        <v>65.0</v>
      </c>
      <c r="H497" s="14">
        <f t="shared" si="3"/>
        <v>4276.923077</v>
      </c>
      <c r="I497" s="55">
        <v>48.21845</v>
      </c>
      <c r="J497" s="55">
        <v>16.31534</v>
      </c>
      <c r="K497" s="3">
        <v>5587.0</v>
      </c>
      <c r="L497" s="16">
        <f t="shared" si="2"/>
        <v>-0.2344866517</v>
      </c>
      <c r="M497" s="17"/>
    </row>
    <row r="498" ht="19.5" customHeight="1">
      <c r="A498" s="7" t="s">
        <v>799</v>
      </c>
      <c r="B498" s="48" t="s">
        <v>41</v>
      </c>
      <c r="C498" s="53" t="s">
        <v>800</v>
      </c>
      <c r="D498" s="62">
        <v>11.0</v>
      </c>
      <c r="E498" s="55" t="s">
        <v>15</v>
      </c>
      <c r="F498" s="55">
        <v>285000.0</v>
      </c>
      <c r="G498" s="55">
        <v>55.0</v>
      </c>
      <c r="H498" s="14">
        <f t="shared" si="3"/>
        <v>5181.818182</v>
      </c>
      <c r="I498" s="55">
        <v>48.21009</v>
      </c>
      <c r="J498" s="55">
        <v>16.30981</v>
      </c>
      <c r="K498" s="3">
        <v>5587.0</v>
      </c>
      <c r="L498" s="16">
        <f t="shared" si="2"/>
        <v>-0.07252225133</v>
      </c>
      <c r="M498" s="17"/>
    </row>
    <row r="499" ht="19.5" customHeight="1">
      <c r="A499" s="7" t="s">
        <v>801</v>
      </c>
      <c r="B499" s="48" t="s">
        <v>42</v>
      </c>
      <c r="C499" s="53" t="s">
        <v>802</v>
      </c>
      <c r="D499" s="62">
        <v>10.0</v>
      </c>
      <c r="E499" s="55" t="s">
        <v>15</v>
      </c>
      <c r="F499" s="55">
        <v>530000.0</v>
      </c>
      <c r="G499" s="55">
        <v>65.0</v>
      </c>
      <c r="H499" s="14">
        <f t="shared" si="3"/>
        <v>8153.846154</v>
      </c>
      <c r="I499" s="55">
        <v>48.23234</v>
      </c>
      <c r="J499" s="55">
        <v>16.29843</v>
      </c>
      <c r="K499" s="3">
        <v>6314.0</v>
      </c>
      <c r="L499" s="16">
        <f t="shared" si="2"/>
        <v>0.2913915353</v>
      </c>
      <c r="M499" s="17"/>
    </row>
    <row r="500" ht="19.5" customHeight="1">
      <c r="A500" s="7" t="s">
        <v>803</v>
      </c>
      <c r="B500" s="48" t="s">
        <v>42</v>
      </c>
      <c r="C500" s="53" t="s">
        <v>802</v>
      </c>
      <c r="D500" s="62">
        <v>10.0</v>
      </c>
      <c r="E500" s="55" t="s">
        <v>15</v>
      </c>
      <c r="F500" s="55">
        <v>555000.0</v>
      </c>
      <c r="G500" s="55">
        <v>65.0</v>
      </c>
      <c r="H500" s="14">
        <f t="shared" si="3"/>
        <v>8538.461538</v>
      </c>
      <c r="I500" s="55">
        <v>48.23234</v>
      </c>
      <c r="J500" s="55">
        <v>16.29843</v>
      </c>
      <c r="K500" s="3">
        <v>6314.0</v>
      </c>
      <c r="L500" s="16">
        <f t="shared" si="2"/>
        <v>0.3523062304</v>
      </c>
      <c r="M500" s="17"/>
    </row>
    <row r="501" ht="19.5" customHeight="1">
      <c r="A501" s="7" t="s">
        <v>804</v>
      </c>
      <c r="B501" s="48" t="s">
        <v>42</v>
      </c>
      <c r="C501" s="53" t="s">
        <v>802</v>
      </c>
      <c r="D501" s="62">
        <v>10.0</v>
      </c>
      <c r="E501" s="55" t="s">
        <v>15</v>
      </c>
      <c r="F501" s="55">
        <v>620000.0</v>
      </c>
      <c r="G501" s="55">
        <v>71.0</v>
      </c>
      <c r="H501" s="14">
        <f t="shared" si="3"/>
        <v>8732.394366</v>
      </c>
      <c r="I501" s="55">
        <v>48.23234</v>
      </c>
      <c r="J501" s="55">
        <v>16.29843</v>
      </c>
      <c r="K501" s="3">
        <v>6314.0</v>
      </c>
      <c r="L501" s="16">
        <f t="shared" si="2"/>
        <v>0.3830209639</v>
      </c>
      <c r="M501" s="17"/>
    </row>
    <row r="502" ht="19.5" customHeight="1">
      <c r="A502" s="7" t="s">
        <v>805</v>
      </c>
      <c r="B502" s="48" t="s">
        <v>42</v>
      </c>
      <c r="C502" s="53" t="s">
        <v>802</v>
      </c>
      <c r="D502" s="62">
        <v>10.0</v>
      </c>
      <c r="E502" s="55" t="s">
        <v>15</v>
      </c>
      <c r="F502" s="55">
        <v>730000.0</v>
      </c>
      <c r="G502" s="55">
        <v>87.0</v>
      </c>
      <c r="H502" s="14">
        <f t="shared" si="3"/>
        <v>8390.804598</v>
      </c>
      <c r="I502" s="55">
        <v>48.23234</v>
      </c>
      <c r="J502" s="55">
        <v>16.29843</v>
      </c>
      <c r="K502" s="3">
        <v>6314.0</v>
      </c>
      <c r="L502" s="16">
        <f t="shared" si="2"/>
        <v>0.3289205888</v>
      </c>
      <c r="M502" s="17"/>
    </row>
    <row r="503" ht="19.5" customHeight="1">
      <c r="A503" s="7" t="s">
        <v>806</v>
      </c>
      <c r="B503" s="48" t="s">
        <v>42</v>
      </c>
      <c r="C503" s="53" t="s">
        <v>802</v>
      </c>
      <c r="D503" s="62">
        <v>10.0</v>
      </c>
      <c r="E503" s="55" t="s">
        <v>15</v>
      </c>
      <c r="F503" s="55">
        <v>1130000.0</v>
      </c>
      <c r="G503" s="55">
        <v>121.0</v>
      </c>
      <c r="H503" s="14">
        <f t="shared" si="3"/>
        <v>9338.842975</v>
      </c>
      <c r="I503" s="55">
        <v>48.23234</v>
      </c>
      <c r="J503" s="55">
        <v>16.29843</v>
      </c>
      <c r="K503" s="3">
        <v>6314.0</v>
      </c>
      <c r="L503" s="16">
        <f t="shared" si="2"/>
        <v>0.4790692073</v>
      </c>
      <c r="M503" s="17"/>
    </row>
    <row r="504" ht="19.5" customHeight="1">
      <c r="A504" s="7" t="s">
        <v>807</v>
      </c>
      <c r="B504" s="48" t="s">
        <v>42</v>
      </c>
      <c r="C504" s="53" t="s">
        <v>808</v>
      </c>
      <c r="D504" s="62">
        <v>1.0</v>
      </c>
      <c r="E504" s="55" t="s">
        <v>15</v>
      </c>
      <c r="F504" s="55">
        <v>425000.0</v>
      </c>
      <c r="G504" s="55">
        <v>64.0</v>
      </c>
      <c r="H504" s="14">
        <f t="shared" si="3"/>
        <v>6640.625</v>
      </c>
      <c r="I504" s="55">
        <v>48.21973</v>
      </c>
      <c r="J504" s="55">
        <v>16.32671</v>
      </c>
      <c r="K504" s="3">
        <v>6314.0</v>
      </c>
      <c r="L504" s="16">
        <f t="shared" si="2"/>
        <v>0.05173028191</v>
      </c>
      <c r="M504" s="17"/>
    </row>
    <row r="505" ht="19.5" customHeight="1">
      <c r="A505" s="7" t="s">
        <v>809</v>
      </c>
      <c r="B505" s="48" t="s">
        <v>42</v>
      </c>
      <c r="C505" s="53" t="s">
        <v>810</v>
      </c>
      <c r="D505" s="62">
        <v>88.0</v>
      </c>
      <c r="E505" s="55" t="s">
        <v>15</v>
      </c>
      <c r="F505" s="55">
        <v>690000.0</v>
      </c>
      <c r="G505" s="55">
        <v>68.0</v>
      </c>
      <c r="H505" s="14">
        <f t="shared" si="3"/>
        <v>10147.05882</v>
      </c>
      <c r="I505" s="55">
        <v>48.23663</v>
      </c>
      <c r="J505" s="55">
        <v>16.32581</v>
      </c>
      <c r="K505" s="3">
        <v>6314.0</v>
      </c>
      <c r="L505" s="16">
        <f t="shared" si="2"/>
        <v>0.6070729844</v>
      </c>
      <c r="M505" s="17"/>
    </row>
    <row r="506" ht="19.5" customHeight="1">
      <c r="A506" s="7" t="s">
        <v>811</v>
      </c>
      <c r="B506" s="48" t="s">
        <v>42</v>
      </c>
      <c r="C506" s="53" t="s">
        <v>812</v>
      </c>
      <c r="D506" s="62">
        <v>1.0</v>
      </c>
      <c r="E506" s="55" t="s">
        <v>15</v>
      </c>
      <c r="F506" s="55">
        <v>579000.0</v>
      </c>
      <c r="G506" s="55">
        <v>68.0</v>
      </c>
      <c r="H506" s="14">
        <f t="shared" si="3"/>
        <v>8514.705882</v>
      </c>
      <c r="I506" s="55">
        <v>48.23386</v>
      </c>
      <c r="J506" s="55">
        <v>16.29766</v>
      </c>
      <c r="K506" s="3">
        <v>6314.0</v>
      </c>
      <c r="L506" s="16">
        <f t="shared" si="2"/>
        <v>0.3485438521</v>
      </c>
      <c r="M506" s="17"/>
    </row>
    <row r="507" ht="19.5" customHeight="1">
      <c r="A507" s="7" t="s">
        <v>813</v>
      </c>
      <c r="B507" s="48" t="s">
        <v>42</v>
      </c>
      <c r="C507" s="53" t="s">
        <v>812</v>
      </c>
      <c r="D507" s="62">
        <v>1.0</v>
      </c>
      <c r="E507" s="55" t="s">
        <v>15</v>
      </c>
      <c r="F507" s="55">
        <v>1279000.0</v>
      </c>
      <c r="G507" s="55">
        <v>105.0</v>
      </c>
      <c r="H507" s="14">
        <f t="shared" si="3"/>
        <v>12180.95238</v>
      </c>
      <c r="I507" s="55">
        <v>48.23386</v>
      </c>
      <c r="J507" s="55">
        <v>16.29766</v>
      </c>
      <c r="K507" s="3">
        <v>6314.0</v>
      </c>
      <c r="L507" s="16">
        <f t="shared" si="2"/>
        <v>0.9291973996</v>
      </c>
      <c r="M507" s="17"/>
    </row>
    <row r="508" ht="19.5" customHeight="1">
      <c r="A508" s="7" t="s">
        <v>814</v>
      </c>
      <c r="B508" s="48" t="s">
        <v>42</v>
      </c>
      <c r="C508" s="53" t="s">
        <v>812</v>
      </c>
      <c r="D508" s="62">
        <v>1.0</v>
      </c>
      <c r="E508" s="55" t="s">
        <v>15</v>
      </c>
      <c r="F508" s="55">
        <v>997000.0</v>
      </c>
      <c r="G508" s="55">
        <v>90.0</v>
      </c>
      <c r="H508" s="14">
        <f t="shared" si="3"/>
        <v>11077.77778</v>
      </c>
      <c r="I508" s="55">
        <v>48.23386</v>
      </c>
      <c r="J508" s="55">
        <v>16.29766</v>
      </c>
      <c r="K508" s="3">
        <v>6314.0</v>
      </c>
      <c r="L508" s="16">
        <f t="shared" si="2"/>
        <v>0.7544785837</v>
      </c>
      <c r="M508" s="17"/>
    </row>
    <row r="509" ht="19.5" customHeight="1">
      <c r="A509" s="7" t="s">
        <v>815</v>
      </c>
      <c r="B509" s="48" t="s">
        <v>42</v>
      </c>
      <c r="C509" s="53" t="s">
        <v>812</v>
      </c>
      <c r="D509" s="62">
        <v>1.0</v>
      </c>
      <c r="E509" s="55" t="s">
        <v>15</v>
      </c>
      <c r="F509" s="55">
        <v>915000.0</v>
      </c>
      <c r="G509" s="55">
        <v>94.0</v>
      </c>
      <c r="H509" s="14">
        <f t="shared" si="3"/>
        <v>9734.042553</v>
      </c>
      <c r="I509" s="55">
        <v>48.23386</v>
      </c>
      <c r="J509" s="55">
        <v>16.29766</v>
      </c>
      <c r="K509" s="3">
        <v>6314.0</v>
      </c>
      <c r="L509" s="16">
        <f t="shared" si="2"/>
        <v>0.541660208</v>
      </c>
      <c r="M509" s="17"/>
    </row>
    <row r="510" ht="19.5" customHeight="1">
      <c r="A510" s="7" t="s">
        <v>816</v>
      </c>
      <c r="B510" s="48" t="s">
        <v>44</v>
      </c>
      <c r="C510" s="53" t="s">
        <v>810</v>
      </c>
      <c r="D510" s="62">
        <v>1.0</v>
      </c>
      <c r="E510" s="55" t="s">
        <v>15</v>
      </c>
      <c r="F510" s="55">
        <v>445000.0</v>
      </c>
      <c r="G510" s="55">
        <v>39.0</v>
      </c>
      <c r="H510" s="14">
        <f t="shared" si="3"/>
        <v>11410.25641</v>
      </c>
      <c r="I510" s="55">
        <v>48.22699</v>
      </c>
      <c r="J510" s="55">
        <v>16.32482</v>
      </c>
      <c r="K510" s="3">
        <v>8680.0</v>
      </c>
      <c r="L510" s="16">
        <f t="shared" si="2"/>
        <v>0.3145456694</v>
      </c>
      <c r="M510" s="17"/>
    </row>
    <row r="511" ht="19.5" customHeight="1">
      <c r="A511" s="7" t="s">
        <v>817</v>
      </c>
      <c r="B511" s="48" t="s">
        <v>44</v>
      </c>
      <c r="C511" s="53" t="s">
        <v>810</v>
      </c>
      <c r="D511" s="62">
        <v>1.0</v>
      </c>
      <c r="E511" s="55" t="s">
        <v>15</v>
      </c>
      <c r="F511" s="55">
        <v>545000.0</v>
      </c>
      <c r="G511" s="55">
        <v>56.0</v>
      </c>
      <c r="H511" s="14">
        <f t="shared" si="3"/>
        <v>9732.142857</v>
      </c>
      <c r="I511" s="55">
        <v>48.22699</v>
      </c>
      <c r="J511" s="55">
        <v>16.32482</v>
      </c>
      <c r="K511" s="3">
        <v>8680.0</v>
      </c>
      <c r="L511" s="16">
        <f t="shared" si="2"/>
        <v>0.1212146149</v>
      </c>
      <c r="M511" s="17"/>
    </row>
    <row r="512" ht="19.5" customHeight="1">
      <c r="A512" s="7" t="s">
        <v>818</v>
      </c>
      <c r="B512" s="48" t="s">
        <v>44</v>
      </c>
      <c r="C512" s="53" t="s">
        <v>810</v>
      </c>
      <c r="D512" s="62">
        <v>1.0</v>
      </c>
      <c r="E512" s="55" t="s">
        <v>15</v>
      </c>
      <c r="F512" s="55">
        <v>590000.0</v>
      </c>
      <c r="G512" s="55">
        <v>56.0</v>
      </c>
      <c r="H512" s="14">
        <f t="shared" si="3"/>
        <v>10535.71429</v>
      </c>
      <c r="I512" s="55">
        <v>48.22699</v>
      </c>
      <c r="J512" s="55">
        <v>16.32482</v>
      </c>
      <c r="K512" s="3">
        <v>8680.0</v>
      </c>
      <c r="L512" s="16">
        <f t="shared" si="2"/>
        <v>0.2137919684</v>
      </c>
      <c r="M512" s="17"/>
    </row>
    <row r="513" ht="19.5" customHeight="1">
      <c r="A513" s="7" t="s">
        <v>819</v>
      </c>
      <c r="B513" s="48" t="s">
        <v>44</v>
      </c>
      <c r="C513" s="53" t="s">
        <v>810</v>
      </c>
      <c r="D513" s="62">
        <v>100.0</v>
      </c>
      <c r="E513" s="55" t="s">
        <v>15</v>
      </c>
      <c r="F513" s="55">
        <v>599000.0</v>
      </c>
      <c r="G513" s="55">
        <v>57.0</v>
      </c>
      <c r="H513" s="14">
        <f t="shared" si="3"/>
        <v>10508.77193</v>
      </c>
      <c r="I513" s="55">
        <v>48.22699</v>
      </c>
      <c r="J513" s="55">
        <v>16.32482</v>
      </c>
      <c r="K513" s="3">
        <v>8680.0</v>
      </c>
      <c r="L513" s="16">
        <f t="shared" si="2"/>
        <v>0.2106880103</v>
      </c>
      <c r="M513" s="17"/>
    </row>
    <row r="514" ht="19.5" customHeight="1">
      <c r="A514" s="7" t="s">
        <v>820</v>
      </c>
      <c r="B514" s="48" t="s">
        <v>44</v>
      </c>
      <c r="C514" s="53" t="s">
        <v>810</v>
      </c>
      <c r="D514" s="62">
        <v>100.0</v>
      </c>
      <c r="E514" s="55" t="s">
        <v>15</v>
      </c>
      <c r="F514" s="55">
        <v>645000.0</v>
      </c>
      <c r="G514" s="55">
        <v>57.0</v>
      </c>
      <c r="H514" s="14">
        <f t="shared" si="3"/>
        <v>11315.78947</v>
      </c>
      <c r="I514" s="55">
        <v>48.22699</v>
      </c>
      <c r="J514" s="55">
        <v>16.32482</v>
      </c>
      <c r="K514" s="3">
        <v>8680.0</v>
      </c>
      <c r="L514" s="16">
        <f t="shared" si="2"/>
        <v>0.3036623818</v>
      </c>
      <c r="M514" s="17"/>
    </row>
    <row r="515" ht="19.5" customHeight="1">
      <c r="A515" s="7" t="s">
        <v>821</v>
      </c>
      <c r="B515" s="48" t="s">
        <v>44</v>
      </c>
      <c r="C515" s="53" t="s">
        <v>810</v>
      </c>
      <c r="D515" s="62">
        <v>100.0</v>
      </c>
      <c r="E515" s="55" t="s">
        <v>15</v>
      </c>
      <c r="F515" s="55">
        <v>690000.0</v>
      </c>
      <c r="G515" s="55">
        <v>68.0</v>
      </c>
      <c r="H515" s="14">
        <f t="shared" si="3"/>
        <v>10147.05882</v>
      </c>
      <c r="I515" s="55">
        <v>48.23698</v>
      </c>
      <c r="J515" s="55">
        <v>16.32501</v>
      </c>
      <c r="K515" s="3">
        <v>8680.0</v>
      </c>
      <c r="L515" s="16">
        <f t="shared" si="2"/>
        <v>0.1690159935</v>
      </c>
      <c r="M515" s="17"/>
    </row>
    <row r="516" ht="19.5" customHeight="1">
      <c r="A516" s="7" t="s">
        <v>822</v>
      </c>
      <c r="B516" s="48" t="s">
        <v>44</v>
      </c>
      <c r="C516" s="53" t="s">
        <v>810</v>
      </c>
      <c r="D516" s="62">
        <v>100.0</v>
      </c>
      <c r="E516" s="55" t="s">
        <v>15</v>
      </c>
      <c r="F516" s="55">
        <v>629000.0</v>
      </c>
      <c r="G516" s="55">
        <v>77.0</v>
      </c>
      <c r="H516" s="14">
        <f t="shared" si="3"/>
        <v>8168.831169</v>
      </c>
      <c r="I516" s="55">
        <v>48.23698</v>
      </c>
      <c r="J516" s="55">
        <v>16.32501</v>
      </c>
      <c r="K516" s="3">
        <v>8680.0</v>
      </c>
      <c r="L516" s="16">
        <f t="shared" si="2"/>
        <v>-0.05889041834</v>
      </c>
      <c r="M516" s="17"/>
    </row>
    <row r="517" ht="19.5" customHeight="1">
      <c r="A517" s="7" t="s">
        <v>823</v>
      </c>
      <c r="B517" s="48" t="s">
        <v>44</v>
      </c>
      <c r="C517" s="53" t="s">
        <v>824</v>
      </c>
      <c r="D517" s="62">
        <v>1.0</v>
      </c>
      <c r="E517" s="55" t="s">
        <v>15</v>
      </c>
      <c r="F517" s="55">
        <v>645000.0</v>
      </c>
      <c r="G517" s="55">
        <v>57.0</v>
      </c>
      <c r="H517" s="14">
        <f t="shared" si="3"/>
        <v>11315.78947</v>
      </c>
      <c r="I517" s="55">
        <v>48.23766</v>
      </c>
      <c r="J517" s="55">
        <v>16.31758</v>
      </c>
      <c r="K517" s="3">
        <v>8680.0</v>
      </c>
      <c r="L517" s="16">
        <f t="shared" si="2"/>
        <v>0.3036623818</v>
      </c>
      <c r="M517" s="17"/>
    </row>
    <row r="518" ht="19.5" customHeight="1">
      <c r="A518" s="7" t="s">
        <v>825</v>
      </c>
      <c r="B518" s="48" t="s">
        <v>44</v>
      </c>
      <c r="C518" s="53" t="s">
        <v>824</v>
      </c>
      <c r="D518" s="62">
        <v>8.0</v>
      </c>
      <c r="E518" s="55" t="s">
        <v>15</v>
      </c>
      <c r="F518" s="55">
        <v>620000.0</v>
      </c>
      <c r="G518" s="55">
        <v>62.0</v>
      </c>
      <c r="H518" s="14">
        <f t="shared" si="3"/>
        <v>10000</v>
      </c>
      <c r="I518" s="55">
        <v>48.23766</v>
      </c>
      <c r="J518" s="55">
        <v>16.31758</v>
      </c>
      <c r="K518" s="3">
        <v>8680.0</v>
      </c>
      <c r="L518" s="16">
        <f t="shared" si="2"/>
        <v>0.1520737327</v>
      </c>
      <c r="M518" s="17"/>
    </row>
    <row r="519" ht="19.5" customHeight="1">
      <c r="A519" s="7" t="s">
        <v>826</v>
      </c>
      <c r="B519" s="48" t="s">
        <v>44</v>
      </c>
      <c r="C519" s="53" t="s">
        <v>827</v>
      </c>
      <c r="D519" s="62">
        <v>1.0</v>
      </c>
      <c r="E519" s="55" t="s">
        <v>15</v>
      </c>
      <c r="F519" s="55">
        <v>348000.0</v>
      </c>
      <c r="G519" s="55">
        <v>65.0</v>
      </c>
      <c r="H519" s="14">
        <f t="shared" si="3"/>
        <v>5353.846154</v>
      </c>
      <c r="I519" s="55">
        <v>48.22237</v>
      </c>
      <c r="J519" s="55">
        <v>16.34169</v>
      </c>
      <c r="K519" s="3">
        <v>8680.0</v>
      </c>
      <c r="L519" s="16">
        <f t="shared" si="2"/>
        <v>-0.3831974477</v>
      </c>
      <c r="M519" s="17"/>
    </row>
    <row r="520" ht="19.5" customHeight="1">
      <c r="A520" s="7" t="s">
        <v>828</v>
      </c>
      <c r="B520" s="48" t="s">
        <v>44</v>
      </c>
      <c r="C520" s="53" t="s">
        <v>829</v>
      </c>
      <c r="D520" s="62">
        <v>47.0</v>
      </c>
      <c r="E520" s="55" t="s">
        <v>15</v>
      </c>
      <c r="F520" s="55">
        <v>990000.0</v>
      </c>
      <c r="G520" s="55">
        <v>124.0</v>
      </c>
      <c r="H520" s="14">
        <f t="shared" si="3"/>
        <v>7983.870968</v>
      </c>
      <c r="I520" s="55">
        <v>48.20634</v>
      </c>
      <c r="J520" s="55">
        <v>16.32715</v>
      </c>
      <c r="K520" s="3">
        <v>8680.0</v>
      </c>
      <c r="L520" s="16">
        <f t="shared" si="2"/>
        <v>-0.08019919726</v>
      </c>
      <c r="M520" s="17"/>
    </row>
    <row r="521" ht="19.5" customHeight="1">
      <c r="A521" s="7" t="s">
        <v>830</v>
      </c>
      <c r="B521" s="48" t="s">
        <v>45</v>
      </c>
      <c r="C521" s="53" t="s">
        <v>831</v>
      </c>
      <c r="D521" s="62">
        <v>98.0</v>
      </c>
      <c r="E521" s="55" t="s">
        <v>15</v>
      </c>
      <c r="F521" s="55">
        <v>349000.0</v>
      </c>
      <c r="G521" s="55">
        <v>37.0</v>
      </c>
      <c r="H521" s="14">
        <f t="shared" si="3"/>
        <v>9432.432432</v>
      </c>
      <c r="I521" s="55">
        <v>48.2862</v>
      </c>
      <c r="J521" s="55">
        <v>16.34662</v>
      </c>
      <c r="K521" s="3">
        <v>9265.0</v>
      </c>
      <c r="L521" s="16">
        <f t="shared" si="2"/>
        <v>0.01807149837</v>
      </c>
      <c r="M521" s="17"/>
    </row>
    <row r="522" ht="19.5" customHeight="1">
      <c r="A522" s="7" t="s">
        <v>832</v>
      </c>
      <c r="B522" s="48" t="s">
        <v>45</v>
      </c>
      <c r="C522" s="53" t="s">
        <v>831</v>
      </c>
      <c r="D522" s="62">
        <v>98.0</v>
      </c>
      <c r="E522" s="55" t="s">
        <v>15</v>
      </c>
      <c r="F522" s="55">
        <v>382000.0</v>
      </c>
      <c r="G522" s="55">
        <v>38.0</v>
      </c>
      <c r="H522" s="14">
        <f t="shared" si="3"/>
        <v>10052.63158</v>
      </c>
      <c r="I522" s="55">
        <v>48.2862</v>
      </c>
      <c r="J522" s="55">
        <v>16.34662</v>
      </c>
      <c r="K522" s="3">
        <v>9265.0</v>
      </c>
      <c r="L522" s="16">
        <f t="shared" si="2"/>
        <v>0.08501150339</v>
      </c>
      <c r="M522" s="17"/>
    </row>
    <row r="523" ht="19.5" customHeight="1">
      <c r="A523" s="7" t="s">
        <v>833</v>
      </c>
      <c r="B523" s="48" t="s">
        <v>45</v>
      </c>
      <c r="C523" s="53" t="s">
        <v>831</v>
      </c>
      <c r="D523" s="62">
        <v>98.0</v>
      </c>
      <c r="E523" s="55" t="s">
        <v>15</v>
      </c>
      <c r="F523" s="55">
        <v>685000.0</v>
      </c>
      <c r="G523" s="55">
        <v>49.0</v>
      </c>
      <c r="H523" s="14">
        <f t="shared" si="3"/>
        <v>13979.59184</v>
      </c>
      <c r="I523" s="55">
        <v>48.2862</v>
      </c>
      <c r="J523" s="55">
        <v>16.34662</v>
      </c>
      <c r="K523" s="3">
        <v>9265.0</v>
      </c>
      <c r="L523" s="16">
        <f t="shared" si="2"/>
        <v>0.5088604249</v>
      </c>
      <c r="M523" s="17"/>
    </row>
    <row r="524" ht="19.5" customHeight="1">
      <c r="A524" s="7" t="s">
        <v>834</v>
      </c>
      <c r="B524" s="48" t="s">
        <v>45</v>
      </c>
      <c r="C524" s="53" t="s">
        <v>831</v>
      </c>
      <c r="D524" s="62">
        <v>98.0</v>
      </c>
      <c r="E524" s="55" t="s">
        <v>15</v>
      </c>
      <c r="F524" s="55">
        <v>569000.0</v>
      </c>
      <c r="G524" s="55">
        <v>60.0</v>
      </c>
      <c r="H524" s="14">
        <f t="shared" si="3"/>
        <v>9483.333333</v>
      </c>
      <c r="I524" s="55">
        <v>48.2862</v>
      </c>
      <c r="J524" s="55">
        <v>16.34662</v>
      </c>
      <c r="K524" s="3">
        <v>9265.0</v>
      </c>
      <c r="L524" s="16">
        <f t="shared" si="2"/>
        <v>0.02356538946</v>
      </c>
      <c r="M524" s="17"/>
    </row>
    <row r="525" ht="19.5" customHeight="1">
      <c r="A525" s="7" t="s">
        <v>835</v>
      </c>
      <c r="B525" s="48" t="s">
        <v>45</v>
      </c>
      <c r="C525" s="53" t="s">
        <v>831</v>
      </c>
      <c r="D525" s="62">
        <v>98.0</v>
      </c>
      <c r="E525" s="55" t="s">
        <v>15</v>
      </c>
      <c r="F525" s="55">
        <v>537000.0</v>
      </c>
      <c r="G525" s="55">
        <v>62.0</v>
      </c>
      <c r="H525" s="14">
        <f t="shared" si="3"/>
        <v>8661.290323</v>
      </c>
      <c r="I525" s="55">
        <v>48.2862</v>
      </c>
      <c r="J525" s="55">
        <v>16.34662</v>
      </c>
      <c r="K525" s="3">
        <v>9265.0</v>
      </c>
      <c r="L525" s="16">
        <f t="shared" si="2"/>
        <v>-0.06516024581</v>
      </c>
      <c r="M525" s="17"/>
    </row>
    <row r="526" ht="19.5" customHeight="1">
      <c r="A526" s="7" t="s">
        <v>836</v>
      </c>
      <c r="B526" s="48" t="s">
        <v>45</v>
      </c>
      <c r="C526" s="53" t="s">
        <v>837</v>
      </c>
      <c r="D526" s="62">
        <v>81.0</v>
      </c>
      <c r="E526" s="55" t="s">
        <v>15</v>
      </c>
      <c r="F526" s="55">
        <v>2100000.0</v>
      </c>
      <c r="G526" s="55">
        <v>215.0</v>
      </c>
      <c r="H526" s="14">
        <f t="shared" si="3"/>
        <v>9767.44186</v>
      </c>
      <c r="I526" s="55">
        <v>48.26126</v>
      </c>
      <c r="J526" s="55">
        <v>16.33337</v>
      </c>
      <c r="K526" s="3">
        <v>9265.0</v>
      </c>
      <c r="L526" s="16">
        <f t="shared" si="2"/>
        <v>0.05423009827</v>
      </c>
      <c r="M526" s="17"/>
    </row>
    <row r="527" ht="19.5" customHeight="1">
      <c r="A527" s="7" t="s">
        <v>838</v>
      </c>
      <c r="B527" s="48" t="s">
        <v>45</v>
      </c>
      <c r="C527" s="53" t="s">
        <v>839</v>
      </c>
      <c r="D527" s="62">
        <v>50.0</v>
      </c>
      <c r="E527" s="55" t="s">
        <v>15</v>
      </c>
      <c r="F527" s="55">
        <v>2500000.0</v>
      </c>
      <c r="G527" s="55">
        <v>235.0</v>
      </c>
      <c r="H527" s="14">
        <f t="shared" si="3"/>
        <v>10638.29787</v>
      </c>
      <c r="I527" s="55">
        <v>48.24012</v>
      </c>
      <c r="J527" s="55">
        <v>16.34929</v>
      </c>
      <c r="K527" s="3">
        <v>9265.0</v>
      </c>
      <c r="L527" s="16">
        <f t="shared" si="2"/>
        <v>0.1482242712</v>
      </c>
      <c r="M527" s="17"/>
    </row>
    <row r="528" ht="19.5" customHeight="1">
      <c r="A528" s="7" t="s">
        <v>840</v>
      </c>
      <c r="B528" s="48" t="s">
        <v>45</v>
      </c>
      <c r="C528" s="53" t="s">
        <v>841</v>
      </c>
      <c r="D528" s="62">
        <v>24.0</v>
      </c>
      <c r="E528" s="55" t="s">
        <v>15</v>
      </c>
      <c r="F528" s="55">
        <v>640000.0</v>
      </c>
      <c r="G528" s="55">
        <v>59.0</v>
      </c>
      <c r="H528" s="14">
        <f t="shared" si="3"/>
        <v>10847.45763</v>
      </c>
      <c r="I528" s="55">
        <v>48.25697</v>
      </c>
      <c r="J528" s="55">
        <v>16.35775</v>
      </c>
      <c r="K528" s="3">
        <v>9265.0</v>
      </c>
      <c r="L528" s="16">
        <f t="shared" si="2"/>
        <v>0.170799528</v>
      </c>
      <c r="M528" s="17"/>
    </row>
    <row r="529" ht="19.5" customHeight="1">
      <c r="A529" s="7" t="s">
        <v>842</v>
      </c>
      <c r="B529" s="48" t="s">
        <v>45</v>
      </c>
      <c r="C529" s="53" t="s">
        <v>841</v>
      </c>
      <c r="D529" s="62">
        <v>24.0</v>
      </c>
      <c r="E529" s="55" t="s">
        <v>15</v>
      </c>
      <c r="F529" s="55">
        <v>990000.0</v>
      </c>
      <c r="G529" s="55">
        <v>85.0</v>
      </c>
      <c r="H529" s="14">
        <f t="shared" si="3"/>
        <v>11647.05882</v>
      </c>
      <c r="I529" s="55">
        <v>48.25697</v>
      </c>
      <c r="J529" s="55">
        <v>16.35775</v>
      </c>
      <c r="K529" s="3">
        <v>9265.0</v>
      </c>
      <c r="L529" s="16">
        <f t="shared" si="2"/>
        <v>0.2571029491</v>
      </c>
      <c r="M529" s="17"/>
    </row>
    <row r="530" ht="19.5" customHeight="1">
      <c r="A530" s="7" t="s">
        <v>843</v>
      </c>
      <c r="B530" s="48" t="s">
        <v>45</v>
      </c>
      <c r="C530" s="53" t="s">
        <v>841</v>
      </c>
      <c r="D530" s="62">
        <v>24.0</v>
      </c>
      <c r="E530" s="55" t="s">
        <v>15</v>
      </c>
      <c r="F530" s="55">
        <v>1250000.0</v>
      </c>
      <c r="G530" s="55">
        <v>87.0</v>
      </c>
      <c r="H530" s="14">
        <f t="shared" si="3"/>
        <v>14367.81609</v>
      </c>
      <c r="I530" s="55">
        <v>48.25697</v>
      </c>
      <c r="J530" s="55">
        <v>16.35775</v>
      </c>
      <c r="K530" s="3">
        <v>9265.0</v>
      </c>
      <c r="L530" s="16">
        <f t="shared" si="2"/>
        <v>0.5507626651</v>
      </c>
      <c r="M530" s="17"/>
    </row>
    <row r="531" ht="19.5" customHeight="1">
      <c r="A531" s="7" t="s">
        <v>844</v>
      </c>
      <c r="B531" s="48" t="s">
        <v>45</v>
      </c>
      <c r="C531" s="53" t="s">
        <v>841</v>
      </c>
      <c r="D531" s="62">
        <v>24.0</v>
      </c>
      <c r="E531" s="55" t="s">
        <v>15</v>
      </c>
      <c r="F531" s="55">
        <v>1250000.0</v>
      </c>
      <c r="G531" s="55">
        <v>94.0</v>
      </c>
      <c r="H531" s="14">
        <f t="shared" si="3"/>
        <v>13297.87234</v>
      </c>
      <c r="I531" s="55">
        <v>48.25697</v>
      </c>
      <c r="J531" s="55">
        <v>16.35775</v>
      </c>
      <c r="K531" s="3">
        <v>9265.0</v>
      </c>
      <c r="L531" s="16">
        <f t="shared" si="2"/>
        <v>0.435280339</v>
      </c>
      <c r="M531" s="17"/>
    </row>
    <row r="532" ht="19.5" customHeight="1">
      <c r="A532" s="7" t="s">
        <v>845</v>
      </c>
      <c r="B532" s="48" t="s">
        <v>45</v>
      </c>
      <c r="C532" s="53" t="s">
        <v>841</v>
      </c>
      <c r="D532" s="62">
        <v>24.0</v>
      </c>
      <c r="E532" s="55" t="s">
        <v>15</v>
      </c>
      <c r="F532" s="55">
        <v>1380000.0</v>
      </c>
      <c r="G532" s="55">
        <v>109.0</v>
      </c>
      <c r="H532" s="14">
        <f t="shared" si="3"/>
        <v>12660.55046</v>
      </c>
      <c r="I532" s="55">
        <v>48.25697</v>
      </c>
      <c r="J532" s="55">
        <v>16.35775</v>
      </c>
      <c r="K532" s="3">
        <v>5863.0</v>
      </c>
      <c r="L532" s="16">
        <f t="shared" si="2"/>
        <v>1.159397997</v>
      </c>
      <c r="M532" s="17"/>
    </row>
    <row r="533" ht="19.5" customHeight="1">
      <c r="A533" s="7" t="s">
        <v>846</v>
      </c>
      <c r="B533" s="48" t="s">
        <v>46</v>
      </c>
      <c r="C533" s="53" t="s">
        <v>847</v>
      </c>
      <c r="D533" s="62">
        <v>1.0</v>
      </c>
      <c r="E533" s="55" t="s">
        <v>15</v>
      </c>
      <c r="F533" s="55">
        <v>220000.0</v>
      </c>
      <c r="G533" s="55">
        <v>46.0</v>
      </c>
      <c r="H533" s="14">
        <f t="shared" si="3"/>
        <v>4782.608696</v>
      </c>
      <c r="I533" s="55">
        <v>48.23912</v>
      </c>
      <c r="J533" s="55">
        <v>16.36483</v>
      </c>
      <c r="K533" s="3">
        <v>5863.0</v>
      </c>
      <c r="L533" s="16">
        <f t="shared" si="2"/>
        <v>-0.1842727792</v>
      </c>
      <c r="M533" s="17"/>
    </row>
    <row r="534" ht="19.5" customHeight="1">
      <c r="A534" s="7" t="s">
        <v>848</v>
      </c>
      <c r="B534" s="48" t="s">
        <v>46</v>
      </c>
      <c r="C534" s="53" t="s">
        <v>849</v>
      </c>
      <c r="D534" s="62">
        <v>25.0</v>
      </c>
      <c r="E534" s="55" t="s">
        <v>15</v>
      </c>
      <c r="F534" s="55">
        <v>448500.0</v>
      </c>
      <c r="G534" s="55">
        <v>82.0</v>
      </c>
      <c r="H534" s="14">
        <f t="shared" si="3"/>
        <v>5469.512195</v>
      </c>
      <c r="I534" s="55">
        <v>48.24167</v>
      </c>
      <c r="J534" s="55">
        <v>16.37787</v>
      </c>
      <c r="K534" s="3">
        <v>5863.0</v>
      </c>
      <c r="L534" s="16">
        <f t="shared" si="2"/>
        <v>-0.067113731</v>
      </c>
      <c r="M534" s="17"/>
    </row>
    <row r="535" ht="19.5" customHeight="1">
      <c r="A535" s="7" t="s">
        <v>850</v>
      </c>
      <c r="B535" s="48" t="s">
        <v>46</v>
      </c>
      <c r="C535" s="53" t="s">
        <v>851</v>
      </c>
      <c r="D535" s="62">
        <v>16.0</v>
      </c>
      <c r="E535" s="55" t="s">
        <v>15</v>
      </c>
      <c r="F535" s="55">
        <v>349000.0</v>
      </c>
      <c r="G535" s="55">
        <v>83.0</v>
      </c>
      <c r="H535" s="14">
        <f t="shared" si="3"/>
        <v>4204.819277</v>
      </c>
      <c r="I535" s="55">
        <v>48.24506</v>
      </c>
      <c r="J535" s="55">
        <v>16.37251</v>
      </c>
      <c r="K535" s="3">
        <v>5863.0</v>
      </c>
      <c r="L535" s="16">
        <f t="shared" si="2"/>
        <v>-0.2828212047</v>
      </c>
      <c r="M535" s="17"/>
    </row>
    <row r="536" ht="19.5" customHeight="1">
      <c r="A536" s="7" t="s">
        <v>852</v>
      </c>
      <c r="B536" s="48" t="s">
        <v>46</v>
      </c>
      <c r="C536" s="53" t="s">
        <v>851</v>
      </c>
      <c r="D536" s="62">
        <v>16.0</v>
      </c>
      <c r="E536" s="55" t="s">
        <v>15</v>
      </c>
      <c r="F536" s="55">
        <v>339000.0</v>
      </c>
      <c r="G536" s="55">
        <v>71.0</v>
      </c>
      <c r="H536" s="14">
        <f t="shared" si="3"/>
        <v>4774.647887</v>
      </c>
      <c r="I536" s="55">
        <v>48.24506</v>
      </c>
      <c r="J536" s="55">
        <v>16.37251</v>
      </c>
      <c r="K536" s="3">
        <v>5863.0</v>
      </c>
      <c r="L536" s="16">
        <f t="shared" si="2"/>
        <v>-0.1856305838</v>
      </c>
      <c r="M536" s="17"/>
    </row>
    <row r="537" ht="19.5" customHeight="1">
      <c r="A537" s="7" t="s">
        <v>853</v>
      </c>
      <c r="B537" s="48" t="s">
        <v>46</v>
      </c>
      <c r="C537" s="53" t="s">
        <v>851</v>
      </c>
      <c r="D537" s="62">
        <v>16.0</v>
      </c>
      <c r="E537" s="55" t="s">
        <v>15</v>
      </c>
      <c r="F537" s="55">
        <v>219000.0</v>
      </c>
      <c r="G537" s="55">
        <v>52.0</v>
      </c>
      <c r="H537" s="14">
        <f t="shared" si="3"/>
        <v>4211.538462</v>
      </c>
      <c r="I537" s="55">
        <v>48.24506</v>
      </c>
      <c r="J537" s="55">
        <v>16.37251</v>
      </c>
      <c r="K537" s="3">
        <v>5863.0</v>
      </c>
      <c r="L537" s="16">
        <f t="shared" si="2"/>
        <v>-0.2816751729</v>
      </c>
      <c r="M537" s="17"/>
    </row>
    <row r="538" ht="19.5" customHeight="1">
      <c r="A538" s="7" t="s">
        <v>854</v>
      </c>
      <c r="B538" s="48" t="s">
        <v>46</v>
      </c>
      <c r="C538" s="53" t="s">
        <v>855</v>
      </c>
      <c r="D538" s="62">
        <v>1.0</v>
      </c>
      <c r="E538" s="55" t="s">
        <v>15</v>
      </c>
      <c r="F538" s="55">
        <v>717000.0</v>
      </c>
      <c r="G538" s="55">
        <v>84.0</v>
      </c>
      <c r="H538" s="14">
        <f t="shared" si="3"/>
        <v>8535.714286</v>
      </c>
      <c r="I538" s="55">
        <v>48.23088</v>
      </c>
      <c r="J538" s="55">
        <v>16.37176</v>
      </c>
      <c r="K538" s="3">
        <v>5863.0</v>
      </c>
      <c r="L538" s="16">
        <f t="shared" si="2"/>
        <v>0.455861212</v>
      </c>
      <c r="M538" s="17"/>
    </row>
    <row r="539" ht="19.5" customHeight="1">
      <c r="A539" s="7" t="s">
        <v>856</v>
      </c>
      <c r="B539" s="48" t="s">
        <v>46</v>
      </c>
      <c r="C539" s="53" t="s">
        <v>857</v>
      </c>
      <c r="D539" s="62">
        <v>1.0</v>
      </c>
      <c r="E539" s="55" t="s">
        <v>15</v>
      </c>
      <c r="F539" s="55">
        <v>519000.0</v>
      </c>
      <c r="G539" s="55">
        <v>81.0</v>
      </c>
      <c r="H539" s="14">
        <f t="shared" si="3"/>
        <v>6407.407407</v>
      </c>
      <c r="I539" s="55">
        <v>48.22605</v>
      </c>
      <c r="J539" s="55">
        <v>16.40166</v>
      </c>
      <c r="K539" s="3">
        <v>5863.0</v>
      </c>
      <c r="L539" s="16">
        <f t="shared" si="2"/>
        <v>0.09285475139</v>
      </c>
      <c r="M539" s="17"/>
    </row>
    <row r="540" ht="19.5" customHeight="1">
      <c r="A540" s="7" t="s">
        <v>858</v>
      </c>
      <c r="B540" s="48" t="s">
        <v>48</v>
      </c>
      <c r="C540" s="53" t="s">
        <v>859</v>
      </c>
      <c r="D540" s="62">
        <v>59.0</v>
      </c>
      <c r="E540" s="55" t="s">
        <v>15</v>
      </c>
      <c r="F540" s="55">
        <v>181500.0</v>
      </c>
      <c r="G540" s="55">
        <v>33.0</v>
      </c>
      <c r="H540" s="14">
        <f t="shared" si="3"/>
        <v>5500</v>
      </c>
      <c r="I540" s="55">
        <v>48.26058</v>
      </c>
      <c r="J540" s="55">
        <v>16.38812</v>
      </c>
      <c r="K540" s="3">
        <v>6526.0</v>
      </c>
      <c r="L540" s="16">
        <f t="shared" si="2"/>
        <v>-0.1572172847</v>
      </c>
      <c r="M540" s="17"/>
    </row>
    <row r="541" ht="19.5" customHeight="1">
      <c r="A541" s="7" t="s">
        <v>860</v>
      </c>
      <c r="B541" s="48" t="s">
        <v>48</v>
      </c>
      <c r="C541" s="53" t="s">
        <v>859</v>
      </c>
      <c r="D541" s="62">
        <v>59.0</v>
      </c>
      <c r="E541" s="55" t="s">
        <v>15</v>
      </c>
      <c r="F541" s="55">
        <v>173500.0</v>
      </c>
      <c r="G541" s="55">
        <v>34.0</v>
      </c>
      <c r="H541" s="14">
        <f t="shared" si="3"/>
        <v>5102.941176</v>
      </c>
      <c r="I541" s="55">
        <v>48.26058</v>
      </c>
      <c r="J541" s="55">
        <v>16.38812</v>
      </c>
      <c r="K541" s="3">
        <v>6526.0</v>
      </c>
      <c r="L541" s="16">
        <f t="shared" si="2"/>
        <v>-0.2180598871</v>
      </c>
      <c r="M541" s="17"/>
    </row>
    <row r="542" ht="19.5" customHeight="1">
      <c r="A542" s="7" t="s">
        <v>861</v>
      </c>
      <c r="B542" s="48" t="s">
        <v>48</v>
      </c>
      <c r="C542" s="53" t="s">
        <v>859</v>
      </c>
      <c r="D542" s="62">
        <v>59.0</v>
      </c>
      <c r="E542" s="55" t="s">
        <v>15</v>
      </c>
      <c r="F542" s="55">
        <v>203000.0</v>
      </c>
      <c r="G542" s="55">
        <v>37.0</v>
      </c>
      <c r="H542" s="14">
        <f t="shared" si="3"/>
        <v>5486.486486</v>
      </c>
      <c r="I542" s="55">
        <v>48.26058</v>
      </c>
      <c r="J542" s="55">
        <v>16.38812</v>
      </c>
      <c r="K542" s="3">
        <v>6526.0</v>
      </c>
      <c r="L542" s="16">
        <f t="shared" si="2"/>
        <v>-0.1592880039</v>
      </c>
      <c r="M542" s="17"/>
    </row>
    <row r="543" ht="19.5" customHeight="1">
      <c r="A543" s="7" t="s">
        <v>862</v>
      </c>
      <c r="B543" s="48" t="s">
        <v>48</v>
      </c>
      <c r="C543" s="53" t="s">
        <v>859</v>
      </c>
      <c r="D543" s="62">
        <v>59.0</v>
      </c>
      <c r="E543" s="55" t="s">
        <v>15</v>
      </c>
      <c r="F543" s="55">
        <v>216000.0</v>
      </c>
      <c r="G543" s="55">
        <v>41.0</v>
      </c>
      <c r="H543" s="14">
        <f t="shared" si="3"/>
        <v>5268.292683</v>
      </c>
      <c r="I543" s="55">
        <v>48.26058</v>
      </c>
      <c r="J543" s="55">
        <v>16.38812</v>
      </c>
      <c r="K543" s="3">
        <v>6526.0</v>
      </c>
      <c r="L543" s="16">
        <f t="shared" si="2"/>
        <v>-0.1927225432</v>
      </c>
      <c r="M543" s="17"/>
    </row>
    <row r="544" ht="19.5" customHeight="1">
      <c r="A544" s="7" t="s">
        <v>863</v>
      </c>
      <c r="B544" s="48" t="s">
        <v>48</v>
      </c>
      <c r="C544" s="53" t="s">
        <v>859</v>
      </c>
      <c r="D544" s="62">
        <v>59.0</v>
      </c>
      <c r="E544" s="55" t="s">
        <v>15</v>
      </c>
      <c r="F544" s="55">
        <v>244400.0</v>
      </c>
      <c r="G544" s="55">
        <v>42.0</v>
      </c>
      <c r="H544" s="14">
        <f t="shared" si="3"/>
        <v>5819.047619</v>
      </c>
      <c r="I544" s="55">
        <v>48.26058</v>
      </c>
      <c r="J544" s="55">
        <v>16.38812</v>
      </c>
      <c r="K544" s="3">
        <v>6526.0</v>
      </c>
      <c r="L544" s="16">
        <f t="shared" si="2"/>
        <v>-0.1083285904</v>
      </c>
      <c r="M544" s="17"/>
    </row>
    <row r="545" ht="19.5" customHeight="1">
      <c r="A545" s="7" t="s">
        <v>864</v>
      </c>
      <c r="B545" s="48" t="s">
        <v>48</v>
      </c>
      <c r="C545" s="53" t="s">
        <v>865</v>
      </c>
      <c r="D545" s="62">
        <v>5.0</v>
      </c>
      <c r="E545" s="55" t="s">
        <v>778</v>
      </c>
      <c r="F545" s="55">
        <v>281000.0</v>
      </c>
      <c r="G545" s="55">
        <v>55.0</v>
      </c>
      <c r="H545" s="14">
        <f t="shared" si="3"/>
        <v>5109.090909</v>
      </c>
      <c r="I545" s="55">
        <v>48.28151</v>
      </c>
      <c r="J545" s="55">
        <v>16.40996</v>
      </c>
      <c r="K545" s="3">
        <v>6526.0</v>
      </c>
      <c r="L545" s="16">
        <f t="shared" si="2"/>
        <v>-0.2171175438</v>
      </c>
      <c r="M545" s="17"/>
    </row>
    <row r="546" ht="19.5" customHeight="1">
      <c r="A546" s="7" t="s">
        <v>866</v>
      </c>
      <c r="B546" s="48" t="s">
        <v>48</v>
      </c>
      <c r="C546" s="53" t="s">
        <v>865</v>
      </c>
      <c r="D546" s="62">
        <v>6.0</v>
      </c>
      <c r="E546" s="55" t="s">
        <v>778</v>
      </c>
      <c r="F546" s="55">
        <v>399000.0</v>
      </c>
      <c r="G546" s="55">
        <v>86.0</v>
      </c>
      <c r="H546" s="14">
        <f t="shared" si="3"/>
        <v>4639.534884</v>
      </c>
      <c r="I546" s="55">
        <v>48.28151</v>
      </c>
      <c r="J546" s="55">
        <v>16.40996</v>
      </c>
      <c r="K546" s="3">
        <v>6526.0</v>
      </c>
      <c r="L546" s="16">
        <f t="shared" si="2"/>
        <v>-0.289069126</v>
      </c>
      <c r="M546" s="17"/>
    </row>
    <row r="547" ht="19.5" customHeight="1">
      <c r="A547" s="7" t="s">
        <v>867</v>
      </c>
      <c r="B547" s="48" t="s">
        <v>48</v>
      </c>
      <c r="C547" s="53" t="s">
        <v>868</v>
      </c>
      <c r="D547" s="62">
        <v>1.0</v>
      </c>
      <c r="E547" s="55" t="s">
        <v>15</v>
      </c>
      <c r="F547" s="55">
        <v>269800.0</v>
      </c>
      <c r="G547" s="55">
        <v>48.0</v>
      </c>
      <c r="H547" s="14">
        <f t="shared" si="3"/>
        <v>5620.833333</v>
      </c>
      <c r="I547" s="55">
        <v>48.26413</v>
      </c>
      <c r="J547" s="55">
        <v>16.39492</v>
      </c>
      <c r="K547" s="3">
        <v>6526.0</v>
      </c>
      <c r="L547" s="16">
        <f t="shared" si="2"/>
        <v>-0.1387016038</v>
      </c>
      <c r="M547" s="17"/>
    </row>
    <row r="548" ht="19.5" customHeight="1">
      <c r="A548" s="7" t="s">
        <v>869</v>
      </c>
      <c r="B548" s="48" t="s">
        <v>48</v>
      </c>
      <c r="C548" s="53" t="s">
        <v>870</v>
      </c>
      <c r="D548" s="62">
        <v>13.0</v>
      </c>
      <c r="E548" s="55" t="s">
        <v>15</v>
      </c>
      <c r="F548" s="55">
        <v>331000.0</v>
      </c>
      <c r="G548" s="55">
        <v>69.0</v>
      </c>
      <c r="H548" s="14">
        <f t="shared" si="3"/>
        <v>4797.101449</v>
      </c>
      <c r="I548" s="55">
        <v>48.28029</v>
      </c>
      <c r="J548" s="55">
        <v>16.40731</v>
      </c>
      <c r="K548" s="3">
        <v>6526.0</v>
      </c>
      <c r="L548" s="16">
        <f t="shared" si="2"/>
        <v>-0.2649246936</v>
      </c>
      <c r="M548" s="17"/>
    </row>
    <row r="549" ht="19.5" customHeight="1">
      <c r="A549" s="7" t="s">
        <v>871</v>
      </c>
      <c r="B549" s="48" t="s">
        <v>48</v>
      </c>
      <c r="C549" s="53" t="s">
        <v>859</v>
      </c>
      <c r="D549" s="62">
        <v>142.0</v>
      </c>
      <c r="E549" s="55" t="s">
        <v>778</v>
      </c>
      <c r="F549" s="55">
        <v>587000.0</v>
      </c>
      <c r="G549" s="55">
        <v>102.0</v>
      </c>
      <c r="H549" s="14">
        <f t="shared" si="3"/>
        <v>5754.901961</v>
      </c>
      <c r="I549" s="55">
        <v>48.2661</v>
      </c>
      <c r="J549" s="55">
        <v>16.38547</v>
      </c>
      <c r="K549" s="3">
        <v>6526.0</v>
      </c>
      <c r="L549" s="16">
        <f t="shared" si="2"/>
        <v>-0.1181578362</v>
      </c>
      <c r="M549" s="17"/>
    </row>
    <row r="550" ht="19.5" customHeight="1">
      <c r="A550" s="7" t="s">
        <v>872</v>
      </c>
      <c r="B550" s="48" t="s">
        <v>48</v>
      </c>
      <c r="C550" s="53" t="s">
        <v>870</v>
      </c>
      <c r="D550" s="62">
        <v>13.0</v>
      </c>
      <c r="E550" s="55" t="s">
        <v>15</v>
      </c>
      <c r="F550" s="55">
        <v>306000.0</v>
      </c>
      <c r="G550" s="55">
        <v>60.0</v>
      </c>
      <c r="H550" s="14">
        <f t="shared" si="3"/>
        <v>5100</v>
      </c>
      <c r="I550" s="55">
        <v>48.2806</v>
      </c>
      <c r="J550" s="55">
        <v>16.40721</v>
      </c>
      <c r="K550" s="3">
        <v>6526.0</v>
      </c>
      <c r="L550" s="16">
        <f t="shared" si="2"/>
        <v>-0.2185105731</v>
      </c>
      <c r="M550" s="17"/>
    </row>
    <row r="551" ht="19.5" customHeight="1">
      <c r="A551" s="7" t="s">
        <v>873</v>
      </c>
      <c r="B551" s="48" t="s">
        <v>48</v>
      </c>
      <c r="C551" s="53" t="s">
        <v>865</v>
      </c>
      <c r="D551" s="62">
        <v>7.0</v>
      </c>
      <c r="E551" s="55" t="s">
        <v>778</v>
      </c>
      <c r="F551" s="55">
        <v>354000.0</v>
      </c>
      <c r="G551" s="55">
        <v>75.0</v>
      </c>
      <c r="H551" s="14">
        <f t="shared" si="3"/>
        <v>4720</v>
      </c>
      <c r="I551" s="55">
        <v>48.28151</v>
      </c>
      <c r="J551" s="55">
        <v>16.40996</v>
      </c>
      <c r="K551" s="3">
        <v>6526.0</v>
      </c>
      <c r="L551" s="16">
        <f t="shared" si="2"/>
        <v>-0.2767391971</v>
      </c>
      <c r="M551" s="17"/>
    </row>
    <row r="552" ht="19.5" customHeight="1">
      <c r="A552" s="7" t="s">
        <v>874</v>
      </c>
      <c r="B552" s="48" t="s">
        <v>48</v>
      </c>
      <c r="C552" s="53" t="s">
        <v>875</v>
      </c>
      <c r="D552" s="62">
        <v>1.0</v>
      </c>
      <c r="E552" s="55" t="s">
        <v>15</v>
      </c>
      <c r="F552" s="55">
        <v>325000.0</v>
      </c>
      <c r="G552" s="55">
        <v>44.0</v>
      </c>
      <c r="H552" s="14">
        <f t="shared" si="3"/>
        <v>7386.363636</v>
      </c>
      <c r="I552" s="55">
        <v>48.28157</v>
      </c>
      <c r="J552" s="55">
        <v>16.45788</v>
      </c>
      <c r="K552" s="3">
        <v>6526.0</v>
      </c>
      <c r="L552" s="16">
        <f t="shared" si="2"/>
        <v>0.1318362912</v>
      </c>
      <c r="M552" s="17"/>
    </row>
    <row r="553" ht="19.5" customHeight="1">
      <c r="A553" s="7" t="s">
        <v>876</v>
      </c>
      <c r="B553" s="48" t="s">
        <v>48</v>
      </c>
      <c r="C553" s="53" t="s">
        <v>865</v>
      </c>
      <c r="D553" s="62">
        <v>8.0</v>
      </c>
      <c r="E553" s="55" t="s">
        <v>778</v>
      </c>
      <c r="F553" s="55">
        <v>391000.0</v>
      </c>
      <c r="G553" s="55">
        <v>81.0</v>
      </c>
      <c r="H553" s="14">
        <f t="shared" si="3"/>
        <v>4827.160494</v>
      </c>
      <c r="I553" s="55">
        <v>48.28151</v>
      </c>
      <c r="J553" s="55">
        <v>16.40996</v>
      </c>
      <c r="K553" s="3">
        <v>6526.0</v>
      </c>
      <c r="L553" s="16">
        <f t="shared" si="2"/>
        <v>-0.2603186494</v>
      </c>
      <c r="M553" s="17"/>
    </row>
    <row r="554" ht="19.5" customHeight="1">
      <c r="A554" s="7" t="s">
        <v>877</v>
      </c>
      <c r="B554" s="48" t="s">
        <v>48</v>
      </c>
      <c r="C554" s="53" t="s">
        <v>878</v>
      </c>
      <c r="D554" s="62">
        <v>1.0</v>
      </c>
      <c r="E554" s="55" t="s">
        <v>15</v>
      </c>
      <c r="F554" s="55">
        <v>309000.0</v>
      </c>
      <c r="G554" s="55">
        <v>81.0</v>
      </c>
      <c r="H554" s="14">
        <f t="shared" si="3"/>
        <v>3814.814815</v>
      </c>
      <c r="I554" s="55">
        <v>48.28706</v>
      </c>
      <c r="J554" s="55">
        <v>16.41301</v>
      </c>
      <c r="K554" s="3">
        <v>6526.0</v>
      </c>
      <c r="L554" s="16">
        <f t="shared" si="2"/>
        <v>-0.4154436386</v>
      </c>
      <c r="M554" s="17"/>
    </row>
    <row r="555" ht="19.5" customHeight="1">
      <c r="A555" s="7" t="s">
        <v>879</v>
      </c>
      <c r="B555" s="48" t="s">
        <v>48</v>
      </c>
      <c r="C555" s="53" t="s">
        <v>865</v>
      </c>
      <c r="D555" s="62">
        <v>9.0</v>
      </c>
      <c r="E555" s="55" t="s">
        <v>778</v>
      </c>
      <c r="F555" s="55">
        <v>382000.0</v>
      </c>
      <c r="G555" s="55">
        <v>81.0</v>
      </c>
      <c r="H555" s="14">
        <f t="shared" si="3"/>
        <v>4716.049383</v>
      </c>
      <c r="I555" s="55">
        <v>48.28151</v>
      </c>
      <c r="J555" s="55">
        <v>16.40996</v>
      </c>
      <c r="K555" s="3">
        <v>6526.0</v>
      </c>
      <c r="L555" s="16">
        <f t="shared" si="2"/>
        <v>-0.2773445629</v>
      </c>
      <c r="M555" s="17"/>
    </row>
    <row r="556" ht="19.5" customHeight="1">
      <c r="A556" s="7" t="s">
        <v>880</v>
      </c>
      <c r="B556" s="48" t="s">
        <v>48</v>
      </c>
      <c r="C556" s="53" t="s">
        <v>875</v>
      </c>
      <c r="D556" s="62">
        <v>1.0</v>
      </c>
      <c r="E556" s="55" t="s">
        <v>15</v>
      </c>
      <c r="F556" s="55">
        <v>199000.0</v>
      </c>
      <c r="G556" s="55">
        <v>34.0</v>
      </c>
      <c r="H556" s="14">
        <f t="shared" si="3"/>
        <v>5852.941176</v>
      </c>
      <c r="I556" s="55">
        <v>48.28157</v>
      </c>
      <c r="J556" s="55">
        <v>16.45788</v>
      </c>
      <c r="K556" s="3">
        <v>6526.0</v>
      </c>
      <c r="L556" s="16">
        <f t="shared" si="2"/>
        <v>-0.1031349714</v>
      </c>
      <c r="M556" s="17"/>
    </row>
    <row r="557" ht="19.5" customHeight="1">
      <c r="A557" s="7" t="s">
        <v>881</v>
      </c>
      <c r="B557" s="48" t="s">
        <v>48</v>
      </c>
      <c r="C557" s="53" t="s">
        <v>882</v>
      </c>
      <c r="D557" s="62">
        <v>1.0</v>
      </c>
      <c r="E557" s="55" t="s">
        <v>15</v>
      </c>
      <c r="F557" s="55">
        <v>319000.0</v>
      </c>
      <c r="G557" s="55">
        <v>76.0</v>
      </c>
      <c r="H557" s="14">
        <f t="shared" si="3"/>
        <v>4197.368421</v>
      </c>
      <c r="I557" s="55">
        <v>48.25533</v>
      </c>
      <c r="J557" s="55">
        <v>16.40872</v>
      </c>
      <c r="K557" s="3">
        <v>6526.0</v>
      </c>
      <c r="L557" s="16">
        <f t="shared" si="2"/>
        <v>-0.3568237173</v>
      </c>
      <c r="M557" s="17"/>
    </row>
    <row r="558" ht="19.5" customHeight="1">
      <c r="A558" s="7" t="s">
        <v>883</v>
      </c>
      <c r="B558" s="48" t="s">
        <v>48</v>
      </c>
      <c r="C558" s="53" t="s">
        <v>859</v>
      </c>
      <c r="D558" s="62">
        <v>341.0</v>
      </c>
      <c r="E558" s="55" t="s">
        <v>15</v>
      </c>
      <c r="F558" s="55">
        <v>272000.0</v>
      </c>
      <c r="G558" s="55">
        <v>51.0</v>
      </c>
      <c r="H558" s="14">
        <f t="shared" si="3"/>
        <v>5333.333333</v>
      </c>
      <c r="I558" s="55">
        <v>48.26009</v>
      </c>
      <c r="J558" s="55">
        <v>16.38876</v>
      </c>
      <c r="K558" s="3">
        <v>6526.0</v>
      </c>
      <c r="L558" s="16">
        <f t="shared" si="2"/>
        <v>-0.1827561549</v>
      </c>
      <c r="M558" s="17"/>
    </row>
    <row r="559" ht="19.5" customHeight="1">
      <c r="A559" s="7" t="s">
        <v>884</v>
      </c>
      <c r="B559" s="48" t="s">
        <v>48</v>
      </c>
      <c r="C559" s="53" t="s">
        <v>859</v>
      </c>
      <c r="D559" s="62">
        <v>341.0</v>
      </c>
      <c r="E559" s="55" t="s">
        <v>15</v>
      </c>
      <c r="F559" s="55">
        <v>247000.0</v>
      </c>
      <c r="G559" s="55">
        <v>51.0</v>
      </c>
      <c r="H559" s="14">
        <f t="shared" si="3"/>
        <v>4843.137255</v>
      </c>
      <c r="I559" s="55">
        <v>48.26009</v>
      </c>
      <c r="J559" s="55">
        <v>16.38876</v>
      </c>
      <c r="K559" s="3">
        <v>6526.0</v>
      </c>
      <c r="L559" s="16">
        <f t="shared" si="2"/>
        <v>-0.2578704789</v>
      </c>
      <c r="M559" s="17"/>
    </row>
    <row r="560" ht="19.5" customHeight="1">
      <c r="A560" s="7" t="s">
        <v>885</v>
      </c>
      <c r="B560" s="48" t="s">
        <v>48</v>
      </c>
      <c r="C560" s="53" t="s">
        <v>859</v>
      </c>
      <c r="D560" s="62">
        <v>341.0</v>
      </c>
      <c r="E560" s="55" t="s">
        <v>15</v>
      </c>
      <c r="F560" s="55">
        <v>309000.0</v>
      </c>
      <c r="G560" s="55">
        <v>55.0</v>
      </c>
      <c r="H560" s="14">
        <f t="shared" si="3"/>
        <v>5618.181818</v>
      </c>
      <c r="I560" s="55">
        <v>48.26009</v>
      </c>
      <c r="J560" s="55">
        <v>16.38876</v>
      </c>
      <c r="K560" s="3">
        <v>6526.0</v>
      </c>
      <c r="L560" s="16">
        <f t="shared" si="2"/>
        <v>-0.139107904</v>
      </c>
      <c r="M560" s="17"/>
    </row>
    <row r="561" ht="19.5" customHeight="1">
      <c r="A561" s="7" t="s">
        <v>886</v>
      </c>
      <c r="B561" s="48" t="s">
        <v>48</v>
      </c>
      <c r="C561" s="53" t="s">
        <v>859</v>
      </c>
      <c r="D561" s="62">
        <v>341.0</v>
      </c>
      <c r="E561" s="55" t="s">
        <v>15</v>
      </c>
      <c r="F561" s="55">
        <v>339000.0</v>
      </c>
      <c r="G561" s="55">
        <v>55.0</v>
      </c>
      <c r="H561" s="14">
        <f t="shared" si="3"/>
        <v>6163.636364</v>
      </c>
      <c r="I561" s="55">
        <v>48.26009</v>
      </c>
      <c r="J561" s="55">
        <v>16.38876</v>
      </c>
      <c r="K561" s="3">
        <v>6526.0</v>
      </c>
      <c r="L561" s="16">
        <f t="shared" si="2"/>
        <v>-0.05552614716</v>
      </c>
      <c r="M561" s="17"/>
    </row>
    <row r="562" ht="19.5" customHeight="1">
      <c r="A562" s="7" t="s">
        <v>887</v>
      </c>
      <c r="B562" s="48" t="s">
        <v>48</v>
      </c>
      <c r="C562" s="53" t="s">
        <v>888</v>
      </c>
      <c r="D562" s="62">
        <v>59.0</v>
      </c>
      <c r="E562" s="55" t="s">
        <v>15</v>
      </c>
      <c r="F562" s="55">
        <v>241000.0</v>
      </c>
      <c r="G562" s="55">
        <v>35.0</v>
      </c>
      <c r="H562" s="14">
        <f t="shared" si="3"/>
        <v>6885.714286</v>
      </c>
      <c r="I562" s="55">
        <v>48.24628</v>
      </c>
      <c r="J562" s="55">
        <v>16.42747</v>
      </c>
      <c r="K562" s="3">
        <v>6526.0</v>
      </c>
      <c r="L562" s="16">
        <f t="shared" si="2"/>
        <v>0.05512017863</v>
      </c>
      <c r="M562" s="17"/>
    </row>
    <row r="563" ht="19.5" customHeight="1">
      <c r="A563" s="7" t="s">
        <v>889</v>
      </c>
      <c r="B563" s="48" t="s">
        <v>48</v>
      </c>
      <c r="C563" s="53" t="s">
        <v>888</v>
      </c>
      <c r="D563" s="62">
        <v>59.0</v>
      </c>
      <c r="E563" s="55" t="s">
        <v>15</v>
      </c>
      <c r="F563" s="55">
        <v>269000.0</v>
      </c>
      <c r="G563" s="55">
        <v>37.0</v>
      </c>
      <c r="H563" s="14">
        <f t="shared" si="3"/>
        <v>7270.27027</v>
      </c>
      <c r="I563" s="55">
        <v>48.24628</v>
      </c>
      <c r="J563" s="55">
        <v>16.42747</v>
      </c>
      <c r="K563" s="3">
        <v>6526.0</v>
      </c>
      <c r="L563" s="16">
        <f t="shared" si="2"/>
        <v>0.1140469308</v>
      </c>
      <c r="M563" s="17"/>
    </row>
    <row r="564" ht="19.5" customHeight="1">
      <c r="A564" s="7" t="s">
        <v>890</v>
      </c>
      <c r="B564" s="48" t="s">
        <v>48</v>
      </c>
      <c r="C564" s="53" t="s">
        <v>888</v>
      </c>
      <c r="D564" s="62">
        <v>59.0</v>
      </c>
      <c r="E564" s="55" t="s">
        <v>15</v>
      </c>
      <c r="F564" s="55">
        <v>286000.0</v>
      </c>
      <c r="G564" s="55">
        <v>40.0</v>
      </c>
      <c r="H564" s="14">
        <f t="shared" si="3"/>
        <v>7150</v>
      </c>
      <c r="I564" s="55">
        <v>48.24628</v>
      </c>
      <c r="J564" s="55">
        <v>16.42747</v>
      </c>
      <c r="K564" s="3">
        <v>6526.0</v>
      </c>
      <c r="L564" s="16">
        <f t="shared" si="2"/>
        <v>0.09561752988</v>
      </c>
      <c r="M564" s="17"/>
    </row>
    <row r="565" ht="19.5" customHeight="1">
      <c r="A565" s="7" t="s">
        <v>891</v>
      </c>
      <c r="B565" s="48" t="s">
        <v>50</v>
      </c>
      <c r="C565" s="53" t="s">
        <v>892</v>
      </c>
      <c r="D565" s="62">
        <v>1.0</v>
      </c>
      <c r="E565" s="55" t="s">
        <v>15</v>
      </c>
      <c r="F565" s="55">
        <v>332000.0</v>
      </c>
      <c r="G565" s="55">
        <v>44.0</v>
      </c>
      <c r="H565" s="14">
        <f t="shared" si="3"/>
        <v>7545.454545</v>
      </c>
      <c r="I565" s="55">
        <v>48.25098</v>
      </c>
      <c r="J565" s="55">
        <v>16.43825</v>
      </c>
      <c r="K565" s="3">
        <v>7084.0</v>
      </c>
      <c r="L565" s="16">
        <f t="shared" si="2"/>
        <v>0.0651403932</v>
      </c>
      <c r="M565" s="17"/>
    </row>
    <row r="566" ht="19.5" customHeight="1">
      <c r="A566" s="7" t="s">
        <v>893</v>
      </c>
      <c r="B566" s="48" t="s">
        <v>50</v>
      </c>
      <c r="C566" s="53" t="s">
        <v>892</v>
      </c>
      <c r="D566" s="62">
        <v>1.0</v>
      </c>
      <c r="E566" s="55" t="s">
        <v>15</v>
      </c>
      <c r="F566" s="55">
        <v>283000.0</v>
      </c>
      <c r="G566" s="55">
        <v>45.0</v>
      </c>
      <c r="H566" s="14">
        <f t="shared" si="3"/>
        <v>6288.888889</v>
      </c>
      <c r="I566" s="55">
        <v>48.25098</v>
      </c>
      <c r="J566" s="55">
        <v>16.43825</v>
      </c>
      <c r="K566" s="3">
        <v>7084.0</v>
      </c>
      <c r="L566" s="16">
        <f t="shared" si="2"/>
        <v>-0.1122404166</v>
      </c>
      <c r="M566" s="17"/>
    </row>
    <row r="567" ht="19.5" customHeight="1">
      <c r="A567" s="7" t="s">
        <v>894</v>
      </c>
      <c r="B567" s="48" t="s">
        <v>50</v>
      </c>
      <c r="C567" s="53" t="s">
        <v>892</v>
      </c>
      <c r="D567" s="62">
        <v>1.0</v>
      </c>
      <c r="E567" s="55" t="s">
        <v>15</v>
      </c>
      <c r="F567" s="55">
        <v>350000.0</v>
      </c>
      <c r="G567" s="55">
        <v>47.0</v>
      </c>
      <c r="H567" s="14">
        <f t="shared" si="3"/>
        <v>7446.808511</v>
      </c>
      <c r="I567" s="55">
        <v>48.25098</v>
      </c>
      <c r="J567" s="55">
        <v>16.43825</v>
      </c>
      <c r="K567" s="3">
        <v>7084.0</v>
      </c>
      <c r="L567" s="16">
        <f t="shared" si="2"/>
        <v>0.05121520478</v>
      </c>
      <c r="M567" s="17"/>
    </row>
    <row r="568" ht="19.5" customHeight="1">
      <c r="A568" s="7" t="s">
        <v>895</v>
      </c>
      <c r="B568" s="48" t="s">
        <v>50</v>
      </c>
      <c r="C568" s="53" t="s">
        <v>892</v>
      </c>
      <c r="D568" s="62">
        <v>1.0</v>
      </c>
      <c r="E568" s="55" t="s">
        <v>15</v>
      </c>
      <c r="F568" s="55">
        <v>318000.0</v>
      </c>
      <c r="G568" s="55">
        <v>51.0</v>
      </c>
      <c r="H568" s="14">
        <f t="shared" si="3"/>
        <v>6235.294118</v>
      </c>
      <c r="I568" s="55">
        <v>48.25098</v>
      </c>
      <c r="J568" s="55">
        <v>16.43825</v>
      </c>
      <c r="K568" s="3">
        <v>7084.0</v>
      </c>
      <c r="L568" s="16">
        <f t="shared" si="2"/>
        <v>-0.1198060252</v>
      </c>
      <c r="M568" s="17"/>
    </row>
    <row r="569" ht="19.5" customHeight="1">
      <c r="A569" s="7" t="s">
        <v>896</v>
      </c>
      <c r="B569" s="48" t="s">
        <v>50</v>
      </c>
      <c r="C569" s="53" t="s">
        <v>892</v>
      </c>
      <c r="D569" s="62">
        <v>1.0</v>
      </c>
      <c r="E569" s="55" t="s">
        <v>15</v>
      </c>
      <c r="F569" s="55">
        <v>302000.0</v>
      </c>
      <c r="G569" s="55">
        <v>51.0</v>
      </c>
      <c r="H569" s="14">
        <f t="shared" si="3"/>
        <v>5921.568627</v>
      </c>
      <c r="I569" s="55">
        <v>48.25098</v>
      </c>
      <c r="J569" s="55">
        <v>16.43825</v>
      </c>
      <c r="K569" s="3">
        <v>7084.0</v>
      </c>
      <c r="L569" s="16">
        <f t="shared" si="2"/>
        <v>-0.1640925145</v>
      </c>
      <c r="M569" s="17"/>
    </row>
    <row r="570" ht="19.5" customHeight="1">
      <c r="A570" s="7" t="s">
        <v>897</v>
      </c>
      <c r="B570" s="48" t="s">
        <v>50</v>
      </c>
      <c r="C570" s="53" t="s">
        <v>898</v>
      </c>
      <c r="D570" s="62">
        <v>1.0</v>
      </c>
      <c r="E570" s="55" t="s">
        <v>15</v>
      </c>
      <c r="F570" s="55">
        <v>403000.0</v>
      </c>
      <c r="G570" s="55">
        <v>46.0</v>
      </c>
      <c r="H570" s="14">
        <f t="shared" si="3"/>
        <v>8760.869565</v>
      </c>
      <c r="I570" s="55">
        <v>48.24398</v>
      </c>
      <c r="J570" s="55">
        <v>16.43369</v>
      </c>
      <c r="K570" s="3">
        <v>7084.0</v>
      </c>
      <c r="L570" s="16">
        <f t="shared" si="2"/>
        <v>0.2367122481</v>
      </c>
      <c r="M570" s="17"/>
    </row>
    <row r="571" ht="19.5" customHeight="1">
      <c r="A571" s="7" t="s">
        <v>899</v>
      </c>
      <c r="B571" s="48" t="s">
        <v>50</v>
      </c>
      <c r="C571" s="53" t="s">
        <v>898</v>
      </c>
      <c r="D571" s="62">
        <v>1.0</v>
      </c>
      <c r="E571" s="55" t="s">
        <v>15</v>
      </c>
      <c r="F571" s="55">
        <v>424000.0</v>
      </c>
      <c r="G571" s="55">
        <v>46.0</v>
      </c>
      <c r="H571" s="14">
        <f t="shared" si="3"/>
        <v>9217.391304</v>
      </c>
      <c r="I571" s="55">
        <v>48.24398</v>
      </c>
      <c r="J571" s="55">
        <v>16.43369</v>
      </c>
      <c r="K571" s="3">
        <v>7084.0</v>
      </c>
      <c r="L571" s="16">
        <f t="shared" si="2"/>
        <v>0.3011563106</v>
      </c>
      <c r="M571" s="17"/>
    </row>
    <row r="572" ht="19.5" customHeight="1">
      <c r="A572" s="7" t="s">
        <v>900</v>
      </c>
      <c r="B572" s="48" t="s">
        <v>50</v>
      </c>
      <c r="C572" s="53" t="s">
        <v>898</v>
      </c>
      <c r="D572" s="62">
        <v>1.0</v>
      </c>
      <c r="E572" s="55" t="s">
        <v>15</v>
      </c>
      <c r="F572" s="55">
        <v>414884.0</v>
      </c>
      <c r="G572" s="55">
        <v>46.0</v>
      </c>
      <c r="H572" s="14">
        <f t="shared" si="3"/>
        <v>9019.217391</v>
      </c>
      <c r="I572" s="55">
        <v>48.24398</v>
      </c>
      <c r="J572" s="55">
        <v>16.43369</v>
      </c>
      <c r="K572" s="3">
        <v>7084.0</v>
      </c>
      <c r="L572" s="16">
        <f t="shared" si="2"/>
        <v>0.2731814499</v>
      </c>
      <c r="M572" s="17"/>
    </row>
    <row r="573" ht="19.5" customHeight="1">
      <c r="A573" s="7" t="s">
        <v>901</v>
      </c>
      <c r="B573" s="48" t="s">
        <v>50</v>
      </c>
      <c r="C573" s="53" t="s">
        <v>898</v>
      </c>
      <c r="D573" s="62">
        <v>1.0</v>
      </c>
      <c r="E573" s="55" t="s">
        <v>15</v>
      </c>
      <c r="F573" s="55">
        <v>491000.0</v>
      </c>
      <c r="G573" s="55">
        <v>46.0</v>
      </c>
      <c r="H573" s="14">
        <f t="shared" si="3"/>
        <v>10673.91304</v>
      </c>
      <c r="I573" s="55">
        <v>48.24398</v>
      </c>
      <c r="J573" s="55">
        <v>16.43369</v>
      </c>
      <c r="K573" s="3">
        <v>7084.0</v>
      </c>
      <c r="L573" s="16">
        <f t="shared" si="2"/>
        <v>0.5067635578</v>
      </c>
      <c r="M573" s="17"/>
    </row>
    <row r="574" ht="19.5" customHeight="1">
      <c r="A574" s="7" t="s">
        <v>902</v>
      </c>
      <c r="B574" s="48" t="s">
        <v>50</v>
      </c>
      <c r="C574" s="53" t="s">
        <v>898</v>
      </c>
      <c r="D574" s="62">
        <v>1.0</v>
      </c>
      <c r="E574" s="55" t="s">
        <v>15</v>
      </c>
      <c r="F574" s="55">
        <v>423000.0</v>
      </c>
      <c r="G574" s="55">
        <v>46.0</v>
      </c>
      <c r="H574" s="14">
        <f t="shared" si="3"/>
        <v>9195.652174</v>
      </c>
      <c r="I574" s="55">
        <v>48.24398</v>
      </c>
      <c r="J574" s="55">
        <v>16.43369</v>
      </c>
      <c r="K574" s="3">
        <v>7084.0</v>
      </c>
      <c r="L574" s="16">
        <f t="shared" si="2"/>
        <v>0.2980875457</v>
      </c>
      <c r="M574" s="17"/>
    </row>
    <row r="575" ht="19.5" customHeight="1">
      <c r="A575" s="7" t="s">
        <v>903</v>
      </c>
      <c r="B575" s="48" t="s">
        <v>50</v>
      </c>
      <c r="C575" s="53" t="s">
        <v>904</v>
      </c>
      <c r="D575" s="62">
        <v>2.0</v>
      </c>
      <c r="E575" s="55" t="s">
        <v>15</v>
      </c>
      <c r="F575" s="55">
        <v>348000.0</v>
      </c>
      <c r="G575" s="55">
        <v>78.0</v>
      </c>
      <c r="H575" s="14">
        <f t="shared" si="3"/>
        <v>4461.538462</v>
      </c>
      <c r="I575" s="55">
        <v>48.24612</v>
      </c>
      <c r="J575" s="55">
        <v>16.459</v>
      </c>
      <c r="K575" s="3">
        <v>7084.0</v>
      </c>
      <c r="L575" s="16">
        <f t="shared" si="2"/>
        <v>-0.3701950224</v>
      </c>
      <c r="M575" s="17"/>
    </row>
    <row r="576" ht="19.5" customHeight="1">
      <c r="A576" s="7" t="s">
        <v>905</v>
      </c>
      <c r="B576" s="48" t="s">
        <v>50</v>
      </c>
      <c r="C576" s="53" t="s">
        <v>904</v>
      </c>
      <c r="D576" s="62">
        <v>2.0</v>
      </c>
      <c r="E576" s="55" t="s">
        <v>15</v>
      </c>
      <c r="F576" s="55">
        <v>382000.0</v>
      </c>
      <c r="G576" s="55">
        <v>78.0</v>
      </c>
      <c r="H576" s="14">
        <f t="shared" si="3"/>
        <v>4897.435897</v>
      </c>
      <c r="I576" s="55">
        <v>48.24612</v>
      </c>
      <c r="J576" s="55">
        <v>16.459</v>
      </c>
      <c r="K576" s="3">
        <v>7084.0</v>
      </c>
      <c r="L576" s="16">
        <f t="shared" si="2"/>
        <v>-0.3086623521</v>
      </c>
      <c r="M576" s="17"/>
    </row>
    <row r="577" ht="19.5" customHeight="1">
      <c r="A577" s="7" t="s">
        <v>906</v>
      </c>
      <c r="B577" s="48" t="s">
        <v>50</v>
      </c>
      <c r="C577" s="53" t="s">
        <v>904</v>
      </c>
      <c r="D577" s="62">
        <v>2.0</v>
      </c>
      <c r="E577" s="55" t="s">
        <v>15</v>
      </c>
      <c r="F577" s="55">
        <v>448000.0</v>
      </c>
      <c r="G577" s="55">
        <v>78.0</v>
      </c>
      <c r="H577" s="14">
        <f t="shared" si="3"/>
        <v>5743.589744</v>
      </c>
      <c r="I577" s="55">
        <v>48.24612</v>
      </c>
      <c r="J577" s="55">
        <v>16.459</v>
      </c>
      <c r="K577" s="3">
        <v>7084.0</v>
      </c>
      <c r="L577" s="16">
        <f t="shared" si="2"/>
        <v>-0.1892165805</v>
      </c>
      <c r="M577" s="17"/>
    </row>
    <row r="578" ht="19.5" customHeight="1">
      <c r="A578" s="7" t="s">
        <v>907</v>
      </c>
      <c r="B578" s="48" t="s">
        <v>50</v>
      </c>
      <c r="C578" s="53" t="s">
        <v>904</v>
      </c>
      <c r="D578" s="62">
        <v>2.0</v>
      </c>
      <c r="E578" s="55" t="s">
        <v>15</v>
      </c>
      <c r="F578" s="55">
        <v>382000.0</v>
      </c>
      <c r="G578" s="55">
        <v>79.0</v>
      </c>
      <c r="H578" s="14">
        <f t="shared" si="3"/>
        <v>4835.443038</v>
      </c>
      <c r="I578" s="55">
        <v>48.24612</v>
      </c>
      <c r="J578" s="55">
        <v>16.459</v>
      </c>
      <c r="K578" s="3">
        <v>7084.0</v>
      </c>
      <c r="L578" s="16">
        <f t="shared" si="2"/>
        <v>-0.3174134616</v>
      </c>
      <c r="M578" s="17"/>
    </row>
    <row r="579" ht="19.5" customHeight="1">
      <c r="A579" s="7" t="s">
        <v>908</v>
      </c>
      <c r="B579" s="48" t="s">
        <v>50</v>
      </c>
      <c r="C579" s="53" t="s">
        <v>904</v>
      </c>
      <c r="D579" s="62">
        <v>2.0</v>
      </c>
      <c r="E579" s="55" t="s">
        <v>15</v>
      </c>
      <c r="F579" s="55">
        <v>370000.0</v>
      </c>
      <c r="G579" s="55">
        <v>79.0</v>
      </c>
      <c r="H579" s="14">
        <f t="shared" si="3"/>
        <v>4683.544304</v>
      </c>
      <c r="I579" s="55">
        <v>48.24612</v>
      </c>
      <c r="J579" s="55">
        <v>16.459</v>
      </c>
      <c r="K579" s="3">
        <v>7084.0</v>
      </c>
      <c r="L579" s="16">
        <f t="shared" si="2"/>
        <v>-0.3388559707</v>
      </c>
      <c r="M579" s="17"/>
    </row>
    <row r="580" ht="19.5" customHeight="1">
      <c r="A580" s="7" t="s">
        <v>909</v>
      </c>
      <c r="B580" s="48" t="s">
        <v>50</v>
      </c>
      <c r="C580" s="53" t="s">
        <v>910</v>
      </c>
      <c r="D580" s="62">
        <v>44.0</v>
      </c>
      <c r="E580" s="55" t="s">
        <v>15</v>
      </c>
      <c r="F580" s="55">
        <v>248000.0</v>
      </c>
      <c r="G580" s="55">
        <v>34.0</v>
      </c>
      <c r="H580" s="14">
        <f t="shared" si="3"/>
        <v>7294.117647</v>
      </c>
      <c r="I580" s="55">
        <v>48.24967</v>
      </c>
      <c r="J580" s="55">
        <v>16.4344</v>
      </c>
      <c r="K580" s="3">
        <v>7084.0</v>
      </c>
      <c r="L580" s="16">
        <f t="shared" si="2"/>
        <v>0.02966087621</v>
      </c>
      <c r="M580" s="17"/>
    </row>
    <row r="581" ht="19.5" customHeight="1">
      <c r="A581" s="7" t="s">
        <v>911</v>
      </c>
      <c r="B581" s="48" t="s">
        <v>50</v>
      </c>
      <c r="C581" s="53" t="s">
        <v>910</v>
      </c>
      <c r="D581" s="62">
        <v>44.0</v>
      </c>
      <c r="E581" s="55" t="s">
        <v>15</v>
      </c>
      <c r="F581" s="55">
        <v>247000.0</v>
      </c>
      <c r="G581" s="55">
        <v>39.0</v>
      </c>
      <c r="H581" s="14">
        <f t="shared" si="3"/>
        <v>6333.333333</v>
      </c>
      <c r="I581" s="55">
        <v>48.24967</v>
      </c>
      <c r="J581" s="55">
        <v>16.4344</v>
      </c>
      <c r="K581" s="3">
        <v>7084.0</v>
      </c>
      <c r="L581" s="16">
        <f t="shared" si="2"/>
        <v>-0.1059664973</v>
      </c>
      <c r="M581" s="17"/>
    </row>
    <row r="582" ht="19.5" customHeight="1">
      <c r="A582" s="7" t="s">
        <v>912</v>
      </c>
      <c r="B582" s="48" t="s">
        <v>50</v>
      </c>
      <c r="C582" s="53" t="s">
        <v>910</v>
      </c>
      <c r="D582" s="62">
        <v>44.0</v>
      </c>
      <c r="E582" s="55" t="s">
        <v>15</v>
      </c>
      <c r="F582" s="55">
        <v>340000.0</v>
      </c>
      <c r="G582" s="55">
        <v>45.0</v>
      </c>
      <c r="H582" s="14">
        <f t="shared" si="3"/>
        <v>7555.555556</v>
      </c>
      <c r="I582" s="55">
        <v>48.24967</v>
      </c>
      <c r="J582" s="55">
        <v>16.4344</v>
      </c>
      <c r="K582" s="3">
        <v>7084.0</v>
      </c>
      <c r="L582" s="16">
        <f t="shared" si="2"/>
        <v>0.06656628396</v>
      </c>
      <c r="M582" s="17"/>
    </row>
    <row r="583" ht="19.5" customHeight="1">
      <c r="A583" s="7" t="s">
        <v>913</v>
      </c>
      <c r="B583" s="48" t="s">
        <v>50</v>
      </c>
      <c r="C583" s="53" t="s">
        <v>910</v>
      </c>
      <c r="D583" s="62">
        <v>44.0</v>
      </c>
      <c r="E583" s="55" t="s">
        <v>15</v>
      </c>
      <c r="F583" s="55">
        <v>381000.0</v>
      </c>
      <c r="G583" s="55">
        <v>46.0</v>
      </c>
      <c r="H583" s="14">
        <f t="shared" si="3"/>
        <v>8282.608696</v>
      </c>
      <c r="I583" s="55">
        <v>48.24967</v>
      </c>
      <c r="J583" s="55">
        <v>16.4344</v>
      </c>
      <c r="K583" s="3">
        <v>7084.0</v>
      </c>
      <c r="L583" s="16">
        <f t="shared" si="2"/>
        <v>0.1691994206</v>
      </c>
      <c r="M583" s="17"/>
    </row>
    <row r="584" ht="19.5" customHeight="1">
      <c r="A584" s="7" t="s">
        <v>914</v>
      </c>
      <c r="B584" s="48" t="s">
        <v>50</v>
      </c>
      <c r="C584" s="53" t="s">
        <v>910</v>
      </c>
      <c r="D584" s="62">
        <v>44.0</v>
      </c>
      <c r="E584" s="55" t="s">
        <v>15</v>
      </c>
      <c r="F584" s="55">
        <v>408000.0</v>
      </c>
      <c r="G584" s="55">
        <v>46.0</v>
      </c>
      <c r="H584" s="14">
        <f t="shared" si="3"/>
        <v>8869.565217</v>
      </c>
      <c r="I584" s="55">
        <v>48.24967</v>
      </c>
      <c r="J584" s="55">
        <v>16.4344</v>
      </c>
      <c r="K584" s="3">
        <v>7084.0</v>
      </c>
      <c r="L584" s="16">
        <f t="shared" si="2"/>
        <v>0.2520560725</v>
      </c>
      <c r="M584" s="17"/>
    </row>
    <row r="585" ht="19.5" customHeight="1">
      <c r="A585" s="7" t="s">
        <v>915</v>
      </c>
      <c r="B585" s="48" t="s">
        <v>50</v>
      </c>
      <c r="C585" s="53" t="s">
        <v>916</v>
      </c>
      <c r="D585" s="62">
        <v>29.0</v>
      </c>
      <c r="E585" s="55" t="s">
        <v>778</v>
      </c>
      <c r="F585" s="55">
        <v>889000.0</v>
      </c>
      <c r="G585" s="55">
        <v>137.0</v>
      </c>
      <c r="H585" s="14">
        <f t="shared" si="3"/>
        <v>6489.051095</v>
      </c>
      <c r="I585" s="55">
        <v>48.21462</v>
      </c>
      <c r="J585" s="55">
        <v>16.48702</v>
      </c>
      <c r="K585" s="3">
        <v>7084.0</v>
      </c>
      <c r="L585" s="16">
        <f t="shared" si="2"/>
        <v>-0.08398488214</v>
      </c>
      <c r="M585" s="17"/>
    </row>
    <row r="586" ht="19.5" customHeight="1">
      <c r="A586" s="7" t="s">
        <v>917</v>
      </c>
      <c r="B586" s="48" t="s">
        <v>50</v>
      </c>
      <c r="C586" s="53" t="s">
        <v>918</v>
      </c>
      <c r="D586" s="62">
        <v>30.0</v>
      </c>
      <c r="E586" s="55" t="s">
        <v>778</v>
      </c>
      <c r="F586" s="55">
        <v>435000.0</v>
      </c>
      <c r="G586" s="55">
        <v>68.0</v>
      </c>
      <c r="H586" s="14">
        <f t="shared" si="3"/>
        <v>6397.058824</v>
      </c>
      <c r="I586" s="55">
        <v>48.20623</v>
      </c>
      <c r="J586" s="55">
        <v>16.52011</v>
      </c>
      <c r="K586" s="3">
        <v>7084.0</v>
      </c>
      <c r="L586" s="16">
        <f t="shared" si="2"/>
        <v>-0.09697080413</v>
      </c>
      <c r="M586" s="17"/>
    </row>
    <row r="587" ht="19.5" customHeight="1">
      <c r="A587" s="7" t="s">
        <v>919</v>
      </c>
      <c r="B587" s="48" t="s">
        <v>50</v>
      </c>
      <c r="C587" s="53" t="s">
        <v>918</v>
      </c>
      <c r="D587" s="62">
        <v>31.0</v>
      </c>
      <c r="E587" s="55" t="s">
        <v>778</v>
      </c>
      <c r="F587" s="55">
        <v>450000.0</v>
      </c>
      <c r="G587" s="55">
        <v>70.0</v>
      </c>
      <c r="H587" s="14">
        <f t="shared" si="3"/>
        <v>6428.571429</v>
      </c>
      <c r="I587" s="55">
        <v>48.20623</v>
      </c>
      <c r="J587" s="55">
        <v>16.52011</v>
      </c>
      <c r="K587" s="3">
        <v>7084.0</v>
      </c>
      <c r="L587" s="16">
        <f t="shared" si="2"/>
        <v>-0.09252238445</v>
      </c>
      <c r="M587" s="17"/>
    </row>
    <row r="588" ht="19.5" customHeight="1">
      <c r="A588" s="7" t="s">
        <v>920</v>
      </c>
      <c r="B588" s="48" t="s">
        <v>50</v>
      </c>
      <c r="C588" s="53" t="s">
        <v>921</v>
      </c>
      <c r="D588" s="62">
        <v>5.0</v>
      </c>
      <c r="E588" s="55" t="s">
        <v>15</v>
      </c>
      <c r="F588" s="55">
        <v>3071285.0</v>
      </c>
      <c r="G588" s="55">
        <v>219.0</v>
      </c>
      <c r="H588" s="14">
        <f t="shared" si="3"/>
        <v>14024.13242</v>
      </c>
      <c r="I588" s="55">
        <v>48.24356</v>
      </c>
      <c r="J588" s="55">
        <v>16.43304</v>
      </c>
      <c r="K588" s="3">
        <v>7084.0</v>
      </c>
      <c r="L588" s="16">
        <f t="shared" si="2"/>
        <v>0.9796911943</v>
      </c>
      <c r="M588" s="17"/>
    </row>
    <row r="589" ht="19.5" customHeight="1">
      <c r="A589" s="7" t="s">
        <v>922</v>
      </c>
      <c r="B589" s="48" t="s">
        <v>50</v>
      </c>
      <c r="C589" s="53" t="s">
        <v>918</v>
      </c>
      <c r="D589" s="62">
        <v>32.0</v>
      </c>
      <c r="E589" s="55" t="s">
        <v>778</v>
      </c>
      <c r="F589" s="55">
        <v>580000.0</v>
      </c>
      <c r="G589" s="55">
        <v>75.0</v>
      </c>
      <c r="H589" s="14">
        <f t="shared" si="3"/>
        <v>7733.333333</v>
      </c>
      <c r="I589" s="55">
        <v>48.20623</v>
      </c>
      <c r="J589" s="55">
        <v>16.52011</v>
      </c>
      <c r="K589" s="3">
        <v>7084.0</v>
      </c>
      <c r="L589" s="16">
        <f t="shared" si="2"/>
        <v>0.09166196123</v>
      </c>
      <c r="M589" s="17"/>
    </row>
    <row r="590" ht="19.5" customHeight="1">
      <c r="A590" s="7" t="s">
        <v>923</v>
      </c>
      <c r="B590" s="48" t="s">
        <v>51</v>
      </c>
      <c r="C590" s="53" t="s">
        <v>924</v>
      </c>
      <c r="D590" s="62">
        <v>3.0</v>
      </c>
      <c r="E590" s="55" t="s">
        <v>15</v>
      </c>
      <c r="F590" s="55">
        <v>898320.0</v>
      </c>
      <c r="G590" s="55">
        <v>107.0</v>
      </c>
      <c r="H590" s="14">
        <f t="shared" si="3"/>
        <v>8395.514019</v>
      </c>
      <c r="I590" s="55">
        <v>48.1422</v>
      </c>
      <c r="J590" s="55">
        <v>16.31249</v>
      </c>
      <c r="K590" s="3">
        <v>6070.0</v>
      </c>
      <c r="L590" s="16">
        <f t="shared" si="2"/>
        <v>0.3831159833</v>
      </c>
      <c r="M590" s="17"/>
    </row>
    <row r="591" ht="19.5" customHeight="1">
      <c r="A591" s="7" t="s">
        <v>925</v>
      </c>
      <c r="B591" s="48" t="s">
        <v>51</v>
      </c>
      <c r="C591" s="53" t="s">
        <v>926</v>
      </c>
      <c r="D591" s="62">
        <v>1.0</v>
      </c>
      <c r="E591" s="55" t="s">
        <v>15</v>
      </c>
      <c r="F591" s="55">
        <v>467000.0</v>
      </c>
      <c r="G591" s="55">
        <v>76.0</v>
      </c>
      <c r="H591" s="14">
        <f t="shared" si="3"/>
        <v>6144.736842</v>
      </c>
      <c r="I591" s="55">
        <v>48.149868</v>
      </c>
      <c r="J591" s="55">
        <v>16.292968</v>
      </c>
      <c r="K591" s="3">
        <v>6070.0</v>
      </c>
      <c r="L591" s="16">
        <f t="shared" si="2"/>
        <v>0.01231249458</v>
      </c>
      <c r="M591" s="17"/>
    </row>
    <row r="592" ht="19.5" customHeight="1">
      <c r="A592" s="7" t="s">
        <v>927</v>
      </c>
      <c r="B592" s="48" t="s">
        <v>51</v>
      </c>
      <c r="C592" s="53" t="s">
        <v>928</v>
      </c>
      <c r="D592" s="62">
        <v>1.0</v>
      </c>
      <c r="E592" s="55" t="s">
        <v>778</v>
      </c>
      <c r="F592" s="55">
        <v>679000.0</v>
      </c>
      <c r="G592" s="55">
        <v>102.0</v>
      </c>
      <c r="H592" s="14">
        <f t="shared" si="3"/>
        <v>6656.862745</v>
      </c>
      <c r="I592" s="55">
        <v>48.132742</v>
      </c>
      <c r="J592" s="55">
        <v>16.309767</v>
      </c>
      <c r="K592" s="3">
        <v>6070.0</v>
      </c>
      <c r="L592" s="16">
        <f t="shared" si="2"/>
        <v>0.09668249507</v>
      </c>
      <c r="M592" s="17"/>
    </row>
    <row r="593" ht="19.5" customHeight="1">
      <c r="A593" s="7" t="s">
        <v>929</v>
      </c>
      <c r="B593" s="48" t="s">
        <v>51</v>
      </c>
      <c r="C593" s="53" t="s">
        <v>930</v>
      </c>
      <c r="D593" s="62">
        <v>1.0</v>
      </c>
      <c r="E593" s="55" t="s">
        <v>15</v>
      </c>
      <c r="F593" s="55">
        <v>624000.0</v>
      </c>
      <c r="G593" s="55">
        <v>89.0</v>
      </c>
      <c r="H593" s="14">
        <f t="shared" si="3"/>
        <v>7011.235955</v>
      </c>
      <c r="I593" s="55">
        <v>48.136395</v>
      </c>
      <c r="J593" s="55">
        <v>16.277487</v>
      </c>
      <c r="K593" s="3">
        <v>6070.0</v>
      </c>
      <c r="L593" s="16">
        <f t="shared" si="2"/>
        <v>0.155063584</v>
      </c>
      <c r="M593" s="17"/>
    </row>
    <row r="594" ht="19.5" customHeight="1">
      <c r="A594" s="7" t="s">
        <v>931</v>
      </c>
      <c r="B594" s="48" t="s">
        <v>51</v>
      </c>
      <c r="C594" s="53" t="s">
        <v>930</v>
      </c>
      <c r="D594" s="62">
        <v>10.0</v>
      </c>
      <c r="E594" s="55" t="s">
        <v>15</v>
      </c>
      <c r="F594" s="55">
        <v>482500.0</v>
      </c>
      <c r="G594" s="55">
        <v>79.0</v>
      </c>
      <c r="H594" s="14">
        <f t="shared" si="3"/>
        <v>6107.594937</v>
      </c>
      <c r="I594" s="55">
        <v>48.13608</v>
      </c>
      <c r="J594" s="55">
        <v>16.278007</v>
      </c>
      <c r="K594" s="3">
        <v>6070.0</v>
      </c>
      <c r="L594" s="16">
        <f t="shared" si="2"/>
        <v>0.006193564532</v>
      </c>
      <c r="M594" s="17"/>
    </row>
    <row r="595" ht="19.5" customHeight="1">
      <c r="A595" s="7" t="s">
        <v>932</v>
      </c>
      <c r="B595" s="48" t="s">
        <v>51</v>
      </c>
      <c r="C595" s="53" t="s">
        <v>930</v>
      </c>
      <c r="D595" s="62">
        <v>15.0</v>
      </c>
      <c r="E595" s="55" t="s">
        <v>15</v>
      </c>
      <c r="F595" s="55">
        <v>624000.0</v>
      </c>
      <c r="G595" s="55">
        <v>91.0</v>
      </c>
      <c r="H595" s="14">
        <f t="shared" si="3"/>
        <v>6857.142857</v>
      </c>
      <c r="I595" s="55">
        <v>48.13601</v>
      </c>
      <c r="J595" s="55">
        <v>16.27814</v>
      </c>
      <c r="K595" s="3">
        <v>6070.0</v>
      </c>
      <c r="L595" s="16">
        <f t="shared" si="2"/>
        <v>0.1296775712</v>
      </c>
      <c r="M595" s="17"/>
    </row>
    <row r="596" ht="19.5" customHeight="1">
      <c r="A596" s="7" t="s">
        <v>933</v>
      </c>
      <c r="B596" s="48" t="s">
        <v>51</v>
      </c>
      <c r="C596" s="53" t="s">
        <v>934</v>
      </c>
      <c r="D596" s="62">
        <v>1.0</v>
      </c>
      <c r="E596" s="55" t="s">
        <v>15</v>
      </c>
      <c r="F596" s="55">
        <v>799000.0</v>
      </c>
      <c r="G596" s="55">
        <v>130.0</v>
      </c>
      <c r="H596" s="14">
        <f t="shared" si="3"/>
        <v>6146.153846</v>
      </c>
      <c r="I596" s="55">
        <v>48.15209</v>
      </c>
      <c r="J596" s="55">
        <v>16.32244</v>
      </c>
      <c r="K596" s="3">
        <v>6070.0</v>
      </c>
      <c r="L596" s="16">
        <f t="shared" si="2"/>
        <v>0.01254593841</v>
      </c>
      <c r="M596" s="17"/>
    </row>
    <row r="597" ht="19.5" customHeight="1">
      <c r="A597" s="7" t="s">
        <v>935</v>
      </c>
      <c r="B597" s="48" t="s">
        <v>51</v>
      </c>
      <c r="C597" s="53" t="s">
        <v>936</v>
      </c>
      <c r="D597" s="62">
        <v>1.0</v>
      </c>
      <c r="E597" s="55" t="s">
        <v>15</v>
      </c>
      <c r="F597" s="55">
        <v>918000.0</v>
      </c>
      <c r="G597" s="55">
        <v>95.0</v>
      </c>
      <c r="H597" s="14">
        <f t="shared" si="3"/>
        <v>9663.157895</v>
      </c>
      <c r="I597" s="55">
        <v>48.13465</v>
      </c>
      <c r="J597" s="55">
        <v>16.25733</v>
      </c>
      <c r="K597" s="3">
        <v>6070.0</v>
      </c>
      <c r="L597" s="16">
        <f t="shared" si="2"/>
        <v>0.5919535247</v>
      </c>
      <c r="M597" s="17"/>
    </row>
    <row r="598" ht="19.5" customHeight="1">
      <c r="A598" s="7" t="s">
        <v>937</v>
      </c>
      <c r="B598" s="48" t="s">
        <v>51</v>
      </c>
      <c r="C598" s="53" t="s">
        <v>934</v>
      </c>
      <c r="D598" s="62">
        <v>5.0</v>
      </c>
      <c r="E598" s="55" t="s">
        <v>15</v>
      </c>
      <c r="F598" s="55">
        <v>799000.0</v>
      </c>
      <c r="G598" s="55">
        <v>130.0</v>
      </c>
      <c r="H598" s="14">
        <f t="shared" si="3"/>
        <v>6146.153846</v>
      </c>
      <c r="I598" s="55">
        <v>48.15209</v>
      </c>
      <c r="J598" s="55">
        <v>16.32244</v>
      </c>
      <c r="K598" s="3">
        <v>6070.0</v>
      </c>
      <c r="L598" s="16">
        <f t="shared" si="2"/>
        <v>0.01254593841</v>
      </c>
      <c r="M598" s="17"/>
    </row>
    <row r="599" ht="19.5" customHeight="1">
      <c r="A599" s="7" t="s">
        <v>938</v>
      </c>
      <c r="B599" s="48" t="s">
        <v>51</v>
      </c>
      <c r="C599" s="53" t="s">
        <v>939</v>
      </c>
      <c r="D599" s="62">
        <v>1.0</v>
      </c>
      <c r="E599" s="55" t="s">
        <v>15</v>
      </c>
      <c r="F599" s="55">
        <v>259000.0</v>
      </c>
      <c r="G599" s="55">
        <v>70.0</v>
      </c>
      <c r="H599" s="14">
        <f t="shared" si="3"/>
        <v>3700</v>
      </c>
      <c r="I599" s="55">
        <v>48.14462</v>
      </c>
      <c r="J599" s="55">
        <v>16.28008</v>
      </c>
      <c r="K599" s="3">
        <v>6070.0</v>
      </c>
      <c r="L599" s="16">
        <f t="shared" si="2"/>
        <v>-0.3904448105</v>
      </c>
      <c r="M599" s="17"/>
    </row>
    <row r="600" ht="19.5" customHeight="1">
      <c r="A600" s="7" t="s">
        <v>940</v>
      </c>
      <c r="B600" s="48" t="s">
        <v>51</v>
      </c>
      <c r="C600" s="53" t="s">
        <v>941</v>
      </c>
      <c r="D600" s="62">
        <v>1.0</v>
      </c>
      <c r="E600" s="55" t="s">
        <v>15</v>
      </c>
      <c r="F600" s="55">
        <v>349000.0</v>
      </c>
      <c r="G600" s="55">
        <v>58.0</v>
      </c>
      <c r="H600" s="14">
        <f t="shared" si="3"/>
        <v>6017.241379</v>
      </c>
      <c r="I600" s="55">
        <v>48.14641</v>
      </c>
      <c r="J600" s="55">
        <v>16.2853</v>
      </c>
      <c r="K600" s="3">
        <v>6070.0</v>
      </c>
      <c r="L600" s="16">
        <f t="shared" si="2"/>
        <v>-0.008691700278</v>
      </c>
      <c r="M600" s="17"/>
    </row>
    <row r="601" ht="19.5" customHeight="1">
      <c r="A601" s="7" t="s">
        <v>942</v>
      </c>
      <c r="B601" s="48" t="s">
        <v>51</v>
      </c>
      <c r="C601" s="53" t="s">
        <v>941</v>
      </c>
      <c r="D601" s="62">
        <v>1.0</v>
      </c>
      <c r="E601" s="55" t="s">
        <v>15</v>
      </c>
      <c r="F601" s="55">
        <v>549000.0</v>
      </c>
      <c r="G601" s="55">
        <v>91.0</v>
      </c>
      <c r="H601" s="14">
        <f t="shared" si="3"/>
        <v>6032.967033</v>
      </c>
      <c r="I601" s="55">
        <v>48.14641</v>
      </c>
      <c r="J601" s="55">
        <v>16.2853</v>
      </c>
      <c r="K601" s="3">
        <v>6070.0</v>
      </c>
      <c r="L601" s="16">
        <f t="shared" si="2"/>
        <v>-0.006100983037</v>
      </c>
      <c r="M601" s="17"/>
    </row>
    <row r="602" ht="19.5" customHeight="1">
      <c r="A602" s="7" t="s">
        <v>943</v>
      </c>
      <c r="B602" s="48" t="s">
        <v>51</v>
      </c>
      <c r="C602" s="53" t="s">
        <v>941</v>
      </c>
      <c r="D602" s="62">
        <v>1.0</v>
      </c>
      <c r="E602" s="55" t="s">
        <v>15</v>
      </c>
      <c r="F602" s="55">
        <v>675000.0</v>
      </c>
      <c r="G602" s="55">
        <v>102.0</v>
      </c>
      <c r="H602" s="14">
        <f t="shared" si="3"/>
        <v>6617.647059</v>
      </c>
      <c r="I602" s="55">
        <v>48.14641</v>
      </c>
      <c r="J602" s="55">
        <v>16.2853</v>
      </c>
      <c r="K602" s="3">
        <v>6070.0</v>
      </c>
      <c r="L602" s="16">
        <f t="shared" si="2"/>
        <v>0.09022192073</v>
      </c>
      <c r="M602" s="17"/>
    </row>
    <row r="603" ht="19.5" customHeight="1">
      <c r="A603" s="7" t="s">
        <v>944</v>
      </c>
      <c r="B603" s="48" t="s">
        <v>51</v>
      </c>
      <c r="C603" s="53" t="s">
        <v>941</v>
      </c>
      <c r="D603" s="62">
        <v>1.0</v>
      </c>
      <c r="E603" s="55" t="s">
        <v>15</v>
      </c>
      <c r="F603" s="55">
        <v>850000.0</v>
      </c>
      <c r="G603" s="55">
        <v>134.0</v>
      </c>
      <c r="H603" s="14">
        <f t="shared" si="3"/>
        <v>6343.283582</v>
      </c>
      <c r="I603" s="55">
        <v>48.14641</v>
      </c>
      <c r="J603" s="55">
        <v>16.2853</v>
      </c>
      <c r="K603" s="3">
        <v>6070.0</v>
      </c>
      <c r="L603" s="16">
        <f t="shared" si="2"/>
        <v>0.04502200693</v>
      </c>
      <c r="M603" s="17"/>
    </row>
    <row r="604" ht="19.5" customHeight="1">
      <c r="A604" s="7" t="s">
        <v>945</v>
      </c>
      <c r="B604" s="48" t="s">
        <v>51</v>
      </c>
      <c r="C604" s="53" t="s">
        <v>934</v>
      </c>
      <c r="D604" s="62">
        <v>10.0</v>
      </c>
      <c r="E604" s="55" t="s">
        <v>15</v>
      </c>
      <c r="F604" s="55">
        <v>659000.0</v>
      </c>
      <c r="G604" s="55">
        <v>105.0</v>
      </c>
      <c r="H604" s="14">
        <f t="shared" si="3"/>
        <v>6276.190476</v>
      </c>
      <c r="I604" s="55">
        <v>48.15209</v>
      </c>
      <c r="J604" s="55">
        <v>16.32244</v>
      </c>
      <c r="K604" s="3">
        <v>6070.0</v>
      </c>
      <c r="L604" s="16">
        <f t="shared" si="2"/>
        <v>0.03396877697</v>
      </c>
      <c r="M604" s="17"/>
    </row>
    <row r="605" ht="19.5" customHeight="1">
      <c r="A605" s="7" t="s">
        <v>946</v>
      </c>
      <c r="B605" s="48" t="s">
        <v>51</v>
      </c>
      <c r="C605" s="53" t="s">
        <v>947</v>
      </c>
      <c r="D605" s="62">
        <v>1.0</v>
      </c>
      <c r="E605" s="55" t="s">
        <v>15</v>
      </c>
      <c r="F605" s="55">
        <v>269000.0</v>
      </c>
      <c r="G605" s="55">
        <v>61.0</v>
      </c>
      <c r="H605" s="14">
        <f t="shared" si="3"/>
        <v>4409.836066</v>
      </c>
      <c r="I605" s="55">
        <v>48.14597</v>
      </c>
      <c r="J605" s="55">
        <v>16.33174</v>
      </c>
      <c r="K605" s="3">
        <v>6070.0</v>
      </c>
      <c r="L605" s="16">
        <f t="shared" si="2"/>
        <v>-0.2735031193</v>
      </c>
      <c r="M605" s="17"/>
    </row>
    <row r="606" ht="19.5" customHeight="1">
      <c r="A606" s="7" t="s">
        <v>948</v>
      </c>
      <c r="B606" s="48" t="s">
        <v>51</v>
      </c>
      <c r="C606" s="53" t="s">
        <v>949</v>
      </c>
      <c r="D606" s="62">
        <v>1.0</v>
      </c>
      <c r="E606" s="55" t="s">
        <v>15</v>
      </c>
      <c r="F606" s="55">
        <v>639100.0</v>
      </c>
      <c r="G606" s="55">
        <v>65.0</v>
      </c>
      <c r="H606" s="14">
        <f t="shared" si="3"/>
        <v>9832.307692</v>
      </c>
      <c r="I606" s="55">
        <v>48.1362</v>
      </c>
      <c r="J606" s="55">
        <v>16.27657</v>
      </c>
      <c r="K606" s="3">
        <v>6070.0</v>
      </c>
      <c r="L606" s="16">
        <f t="shared" si="2"/>
        <v>0.6198200482</v>
      </c>
      <c r="M606" s="17"/>
    </row>
    <row r="607" ht="19.5" customHeight="1">
      <c r="A607" s="7" t="s">
        <v>950</v>
      </c>
      <c r="B607" s="48" t="s">
        <v>51</v>
      </c>
      <c r="C607" s="53" t="s">
        <v>951</v>
      </c>
      <c r="D607" s="62">
        <v>1.0</v>
      </c>
      <c r="E607" s="55" t="s">
        <v>778</v>
      </c>
      <c r="F607" s="55">
        <v>1130000.0</v>
      </c>
      <c r="G607" s="55">
        <v>230.0</v>
      </c>
      <c r="H607" s="14">
        <f t="shared" si="3"/>
        <v>4913.043478</v>
      </c>
      <c r="I607" s="55">
        <v>48.14582</v>
      </c>
      <c r="J607" s="55">
        <v>16.26761</v>
      </c>
      <c r="K607" s="3">
        <v>6070.0</v>
      </c>
      <c r="L607" s="16">
        <f t="shared" si="2"/>
        <v>-0.1906023924</v>
      </c>
      <c r="M607" s="17"/>
    </row>
    <row r="608" ht="19.5" customHeight="1">
      <c r="A608" s="7" t="s">
        <v>952</v>
      </c>
      <c r="B608" s="48" t="s">
        <v>51</v>
      </c>
      <c r="C608" s="53" t="s">
        <v>934</v>
      </c>
      <c r="D608" s="62">
        <v>20.0</v>
      </c>
      <c r="E608" s="55" t="s">
        <v>15</v>
      </c>
      <c r="F608" s="55">
        <v>169000.0</v>
      </c>
      <c r="G608" s="55">
        <v>35.0</v>
      </c>
      <c r="H608" s="14">
        <f t="shared" si="3"/>
        <v>4828.571429</v>
      </c>
      <c r="I608" s="55">
        <v>48.15209</v>
      </c>
      <c r="J608" s="55">
        <v>16.32244</v>
      </c>
      <c r="K608" s="3">
        <v>6070.0</v>
      </c>
      <c r="L608" s="16">
        <f t="shared" si="2"/>
        <v>-0.2045187103</v>
      </c>
      <c r="M608" s="17"/>
    </row>
    <row r="609" ht="19.5" customHeight="1">
      <c r="A609" s="7" t="s">
        <v>953</v>
      </c>
      <c r="B609" s="48" t="s">
        <v>51</v>
      </c>
      <c r="C609" s="53" t="s">
        <v>954</v>
      </c>
      <c r="D609" s="62">
        <v>1.0</v>
      </c>
      <c r="E609" s="55" t="s">
        <v>15</v>
      </c>
      <c r="F609" s="55">
        <v>299000.0</v>
      </c>
      <c r="G609" s="55">
        <v>75.0</v>
      </c>
      <c r="H609" s="14">
        <f t="shared" si="3"/>
        <v>3986.666667</v>
      </c>
      <c r="I609" s="55">
        <v>48.13896</v>
      </c>
      <c r="J609" s="55">
        <v>16.32471</v>
      </c>
      <c r="K609" s="3">
        <v>6070.0</v>
      </c>
      <c r="L609" s="16">
        <f t="shared" si="2"/>
        <v>-0.3432180121</v>
      </c>
      <c r="M609" s="17"/>
    </row>
    <row r="610" ht="19.5" customHeight="1">
      <c r="A610" s="7" t="s">
        <v>955</v>
      </c>
      <c r="B610" s="48" t="s">
        <v>51</v>
      </c>
      <c r="C610" s="53" t="s">
        <v>949</v>
      </c>
      <c r="D610" s="62">
        <v>5.0</v>
      </c>
      <c r="E610" s="55" t="s">
        <v>15</v>
      </c>
      <c r="F610" s="55">
        <v>311000.0</v>
      </c>
      <c r="G610" s="55">
        <v>56.0</v>
      </c>
      <c r="H610" s="14">
        <f t="shared" si="3"/>
        <v>5553.571429</v>
      </c>
      <c r="I610" s="55">
        <v>48.1362</v>
      </c>
      <c r="J610" s="55">
        <v>16.27657</v>
      </c>
      <c r="K610" s="3">
        <v>6070.0</v>
      </c>
      <c r="L610" s="16">
        <f t="shared" si="2"/>
        <v>-0.08507884208</v>
      </c>
      <c r="M610" s="17"/>
    </row>
    <row r="611" ht="19.5" customHeight="1">
      <c r="A611" s="7" t="s">
        <v>956</v>
      </c>
      <c r="B611" s="48" t="s">
        <v>51</v>
      </c>
      <c r="C611" s="53" t="s">
        <v>949</v>
      </c>
      <c r="D611" s="62">
        <v>5.0</v>
      </c>
      <c r="E611" s="55" t="s">
        <v>15</v>
      </c>
      <c r="F611" s="55">
        <v>369000.0</v>
      </c>
      <c r="G611" s="55">
        <v>65.0</v>
      </c>
      <c r="H611" s="14">
        <f t="shared" si="3"/>
        <v>5676.923077</v>
      </c>
      <c r="I611" s="55">
        <v>48.1362</v>
      </c>
      <c r="J611" s="55">
        <v>16.27657</v>
      </c>
      <c r="K611" s="3">
        <v>6070.0</v>
      </c>
      <c r="L611" s="16">
        <f t="shared" si="2"/>
        <v>-0.06475731846</v>
      </c>
      <c r="M611" s="17"/>
    </row>
    <row r="612" ht="19.5" customHeight="1">
      <c r="A612" s="7" t="s">
        <v>957</v>
      </c>
      <c r="B612" s="48" t="s">
        <v>51</v>
      </c>
      <c r="C612" s="53" t="s">
        <v>949</v>
      </c>
      <c r="D612" s="62">
        <v>5.0</v>
      </c>
      <c r="E612" s="55" t="s">
        <v>15</v>
      </c>
      <c r="F612" s="55">
        <v>482500.0</v>
      </c>
      <c r="G612" s="55">
        <v>78.0</v>
      </c>
      <c r="H612" s="14">
        <f t="shared" si="3"/>
        <v>6185.897436</v>
      </c>
      <c r="I612" s="55">
        <v>48.1362</v>
      </c>
      <c r="J612" s="55">
        <v>16.27657</v>
      </c>
      <c r="K612" s="3">
        <v>6070.0</v>
      </c>
      <c r="L612" s="16">
        <f t="shared" si="2"/>
        <v>0.01909348203</v>
      </c>
      <c r="M612" s="17"/>
    </row>
    <row r="613" ht="19.5" customHeight="1">
      <c r="A613" s="7" t="s">
        <v>958</v>
      </c>
      <c r="B613" s="48" t="s">
        <v>51</v>
      </c>
      <c r="C613" s="53" t="s">
        <v>959</v>
      </c>
      <c r="D613" s="62">
        <v>1.0</v>
      </c>
      <c r="E613" s="55" t="s">
        <v>15</v>
      </c>
      <c r="F613" s="55">
        <v>449000.0</v>
      </c>
      <c r="G613" s="55">
        <v>82.0</v>
      </c>
      <c r="H613" s="14">
        <f t="shared" si="3"/>
        <v>5475.609756</v>
      </c>
      <c r="I613" s="55">
        <v>48.14516</v>
      </c>
      <c r="J613" s="55">
        <v>16.29378</v>
      </c>
      <c r="K613" s="3">
        <v>6070.0</v>
      </c>
      <c r="L613" s="16">
        <f t="shared" si="2"/>
        <v>-0.0979226102</v>
      </c>
      <c r="M613" s="17"/>
    </row>
    <row r="614" ht="19.5" customHeight="1">
      <c r="A614" s="7" t="s">
        <v>960</v>
      </c>
      <c r="B614" s="48" t="s">
        <v>51</v>
      </c>
      <c r="C614" s="53" t="s">
        <v>949</v>
      </c>
      <c r="D614" s="62">
        <v>15.0</v>
      </c>
      <c r="E614" s="55" t="s">
        <v>15</v>
      </c>
      <c r="F614" s="55">
        <v>311500.0</v>
      </c>
      <c r="G614" s="55">
        <v>56.0</v>
      </c>
      <c r="H614" s="14">
        <f t="shared" si="3"/>
        <v>5562.5</v>
      </c>
      <c r="I614" s="55">
        <v>48.1363</v>
      </c>
      <c r="J614" s="55">
        <v>16.278</v>
      </c>
      <c r="K614" s="3">
        <v>6070.0</v>
      </c>
      <c r="L614" s="16">
        <f t="shared" si="2"/>
        <v>-0.08360790774</v>
      </c>
      <c r="M614" s="17"/>
    </row>
    <row r="615" ht="19.5" customHeight="1">
      <c r="A615" s="7" t="s">
        <v>961</v>
      </c>
      <c r="B615" s="64"/>
      <c r="C615" s="65"/>
      <c r="D615" s="50"/>
      <c r="E615" s="63"/>
      <c r="F615" s="63"/>
      <c r="G615" s="63"/>
      <c r="H615" s="14" t="str">
        <f t="shared" si="3"/>
        <v>#DIV/0!</v>
      </c>
      <c r="I615" s="63"/>
      <c r="J615" s="63"/>
      <c r="K615" s="17"/>
      <c r="L615" s="17"/>
      <c r="M615" s="17"/>
    </row>
  </sheetData>
  <autoFilter ref="$A$1:$M$615"/>
  <hyperlinks>
    <hyperlink r:id="rId1" ref="C375"/>
  </hyperlinks>
  <printOptions/>
  <pageMargins bottom="1.0" footer="0.0" header="0.0" left="1.0" right="1.0" top="1.0"/>
  <pageSetup orientation="portrait"/>
  <headerFooter>
    <oddFooter>&amp;C000000&amp;P</oddFooter>
  </headerFooter>
  <drawing r:id="rId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2022-05-16T08:22:21Z</dcterms:created>
  <dc:creator>Mansoor</dc:creator>
</cp:coreProperties>
</file>