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<sst xmlns="http://schemas.openxmlformats.org/spreadsheetml/2006/main" count="43" uniqueCount="33">
  <si>
    <t>Tab. 4 - Reddito individuale imponibile medio per municipio e fasce d’età nel 2016 a Roma.</t>
  </si>
  <si>
    <t>Municipi</t>
  </si>
  <si>
    <t>Confronti rispetto al 2015</t>
  </si>
  <si>
    <t>Reddito imponibile medio (valori in euro)</t>
  </si>
  <si>
    <t>Reddito imponibile (unità con 2 decimali)</t>
  </si>
  <si>
    <t>Differenze percentuali</t>
  </si>
  <si>
    <t>età divisa in 5 classi</t>
  </si>
  <si>
    <t>Fino a 29 anni</t>
  </si>
  <si>
    <t>30-44 anni</t>
  </si>
  <si>
    <t>45-59 anni</t>
  </si>
  <si>
    <t>60-75 anni</t>
  </si>
  <si>
    <t>oltre 75 anni</t>
  </si>
  <si>
    <t>fino a 29 anni</t>
  </si>
  <si>
    <t>60-74 anni</t>
  </si>
  <si>
    <t>Municipio I</t>
  </si>
  <si>
    <t>Municipio II</t>
  </si>
  <si>
    <t>Municipio III</t>
  </si>
  <si>
    <t>Municipio IV</t>
  </si>
  <si>
    <t>Municipio V</t>
  </si>
  <si>
    <t>Municipio VI</t>
  </si>
  <si>
    <t>Municipio VII</t>
  </si>
  <si>
    <t>Municipio VIII</t>
  </si>
  <si>
    <t>Municipio IX</t>
  </si>
  <si>
    <t>Municipio X</t>
  </si>
  <si>
    <t>Municipio XI</t>
  </si>
  <si>
    <t>Municipio XII</t>
  </si>
  <si>
    <t>Municipio XIII</t>
  </si>
  <si>
    <t>Municipio XIV</t>
  </si>
  <si>
    <t>Municipio XV</t>
  </si>
  <si>
    <t>Totale Residenti</t>
  </si>
  <si>
    <t>Non Indicato</t>
  </si>
  <si>
    <t>Totale</t>
  </si>
  <si>
    <t>Fonte: Elaborazioni Ufficio di Statistica di Roma Capitale su dati Siatel - Agenzia delle Entrate forniti dal Dipartimento Risorse Economiche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</si>
</sst>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i/>
      <sz val="8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E001C"/>
        <bgColor indexed="64"/>
      </patternFill>
    </fill>
  </fills>
  <borders count="11">
    <border>
      <left/>
      <right/>
      <top/>
      <bottom/>
      <diagonal/>
    </border>
    <border>
      <left style="thin">
        <color rgb="FF8E001C"/>
      </left>
      <right style="thin">
        <color theme="0"/>
      </right>
      <top style="thin">
        <color rgb="FF8E001C"/>
      </top>
      <bottom/>
      <diagonal/>
    </border>
    <border>
      <left style="thin">
        <color theme="0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rgb="FF8E001C"/>
      </top>
      <bottom style="thin">
        <color theme="0"/>
      </bottom>
      <diagonal/>
    </border>
    <border>
      <left style="thin">
        <color rgb="FF8E001C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theme="0"/>
      </bottom>
      <diagonal/>
    </border>
    <border>
      <left style="thin">
        <color rgb="FF8E001C"/>
      </left>
      <right style="thin">
        <color theme="0"/>
      </right>
      <top/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left" vertical="center"/>
    </xf>
    <xf numFmtId="4" fontId="3" fillId="0" borderId="10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left" vertical="center"/>
    </xf>
    <xf numFmtId="4" fontId="4" fillId="0" borderId="10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H34" sqref="H34"/>
    </sheetView>
  </sheetViews>
  <sheetFormatPr defaultRowHeight="15" x14ac:dyDescent="0.25"/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1"/>
    </row>
    <row r="2" spans="1:17" x14ac:dyDescent="0.25">
      <c r="A2" s="3" t="s">
        <v>1</v>
      </c>
      <c r="B2" s="4">
        <v>2016</v>
      </c>
      <c r="C2" s="4"/>
      <c r="D2" s="4"/>
      <c r="E2" s="4"/>
      <c r="F2" s="4"/>
      <c r="G2" s="4">
        <v>2015</v>
      </c>
      <c r="H2" s="4"/>
      <c r="I2" s="4"/>
      <c r="J2" s="4"/>
      <c r="K2" s="4"/>
      <c r="L2" s="4" t="s">
        <v>2</v>
      </c>
      <c r="M2" s="4"/>
      <c r="N2" s="4"/>
      <c r="O2" s="4"/>
      <c r="P2" s="5"/>
    </row>
    <row r="3" spans="1:17" x14ac:dyDescent="0.25">
      <c r="A3" s="6"/>
      <c r="B3" s="7" t="s">
        <v>3</v>
      </c>
      <c r="C3" s="7"/>
      <c r="D3" s="7"/>
      <c r="E3" s="7"/>
      <c r="F3" s="7"/>
      <c r="G3" s="7" t="s">
        <v>4</v>
      </c>
      <c r="H3" s="7"/>
      <c r="I3" s="7"/>
      <c r="J3" s="7"/>
      <c r="K3" s="7"/>
      <c r="L3" s="7" t="s">
        <v>5</v>
      </c>
      <c r="M3" s="7"/>
      <c r="N3" s="7"/>
      <c r="O3" s="7"/>
      <c r="P3" s="8"/>
    </row>
    <row r="4" spans="1:17" x14ac:dyDescent="0.25">
      <c r="A4" s="6"/>
      <c r="B4" s="9" t="s">
        <v>6</v>
      </c>
      <c r="C4" s="9"/>
      <c r="D4" s="9"/>
      <c r="E4" s="9"/>
      <c r="F4" s="9"/>
      <c r="G4" s="9" t="s">
        <v>6</v>
      </c>
      <c r="H4" s="9"/>
      <c r="I4" s="9"/>
      <c r="J4" s="9"/>
      <c r="K4" s="9"/>
      <c r="L4" s="9" t="s">
        <v>6</v>
      </c>
      <c r="M4" s="9"/>
      <c r="N4" s="9"/>
      <c r="O4" s="9"/>
      <c r="P4" s="10"/>
    </row>
    <row r="5" spans="1:17" ht="24" x14ac:dyDescent="0.25">
      <c r="A5" s="11"/>
      <c r="B5" s="12" t="s">
        <v>7</v>
      </c>
      <c r="C5" s="12" t="s">
        <v>8</v>
      </c>
      <c r="D5" s="13" t="s">
        <v>9</v>
      </c>
      <c r="E5" s="12" t="s">
        <v>10</v>
      </c>
      <c r="F5" s="12" t="s">
        <v>11</v>
      </c>
      <c r="G5" s="12" t="s">
        <v>12</v>
      </c>
      <c r="H5" s="12" t="s">
        <v>8</v>
      </c>
      <c r="I5" s="13" t="s">
        <v>9</v>
      </c>
      <c r="J5" s="12" t="s">
        <v>13</v>
      </c>
      <c r="K5" s="12" t="s">
        <v>11</v>
      </c>
      <c r="L5" s="12" t="s">
        <v>12</v>
      </c>
      <c r="M5" s="12" t="s">
        <v>8</v>
      </c>
      <c r="N5" s="12" t="s">
        <v>9</v>
      </c>
      <c r="O5" s="12" t="s">
        <v>13</v>
      </c>
      <c r="P5" s="14" t="s">
        <v>11</v>
      </c>
    </row>
    <row r="6" spans="1:17" x14ac:dyDescent="0.25">
      <c r="A6" s="15" t="s">
        <v>14</v>
      </c>
      <c r="B6" s="16">
        <v>9488.4592873760339</v>
      </c>
      <c r="C6" s="16">
        <v>26172.196303627534</v>
      </c>
      <c r="D6" s="16">
        <v>47026.322978542499</v>
      </c>
      <c r="E6" s="16">
        <v>48491.088004629892</v>
      </c>
      <c r="F6" s="16">
        <v>41050.764172815281</v>
      </c>
      <c r="G6" s="17">
        <v>9155.0202330809025</v>
      </c>
      <c r="H6" s="17">
        <v>26530.529355047223</v>
      </c>
      <c r="I6" s="17">
        <v>46155.198724391594</v>
      </c>
      <c r="J6" s="17">
        <v>47838.455878254252</v>
      </c>
      <c r="K6" s="17">
        <v>36259.820059129663</v>
      </c>
      <c r="L6" s="18">
        <f>(B6-G6)/G6*100</f>
        <v>3.6421443733163716</v>
      </c>
      <c r="M6" s="18">
        <f t="shared" ref="M6:P21" si="0">(C6-H6)/H6*100</f>
        <v>-1.3506441828742461</v>
      </c>
      <c r="N6" s="18">
        <f t="shared" si="0"/>
        <v>1.8873805729939221</v>
      </c>
      <c r="O6" s="18">
        <f t="shared" si="0"/>
        <v>1.3642416219213809</v>
      </c>
      <c r="P6" s="18">
        <f t="shared" si="0"/>
        <v>13.212818226546419</v>
      </c>
    </row>
    <row r="7" spans="1:17" x14ac:dyDescent="0.25">
      <c r="A7" s="15" t="s">
        <v>15</v>
      </c>
      <c r="B7" s="16">
        <v>9084.3268248793793</v>
      </c>
      <c r="C7" s="16">
        <v>29623.290595737253</v>
      </c>
      <c r="D7" s="16">
        <v>51646.159753688407</v>
      </c>
      <c r="E7" s="16">
        <v>49595.002822813927</v>
      </c>
      <c r="F7" s="16">
        <v>37495.502607881506</v>
      </c>
      <c r="G7" s="17">
        <v>8925.8334856379333</v>
      </c>
      <c r="H7" s="17">
        <v>30191.356634945816</v>
      </c>
      <c r="I7" s="17">
        <v>51561.875889015493</v>
      </c>
      <c r="J7" s="17">
        <v>49105.579765845767</v>
      </c>
      <c r="K7" s="17">
        <v>36383.543852767514</v>
      </c>
      <c r="L7" s="18">
        <f t="shared" ref="L7:P23" si="1">(B7-G7)/G7*100</f>
        <v>1.7756699079863953</v>
      </c>
      <c r="M7" s="18">
        <f t="shared" si="0"/>
        <v>-1.8815518828029052</v>
      </c>
      <c r="N7" s="18">
        <f t="shared" si="0"/>
        <v>0.1634615948696887</v>
      </c>
      <c r="O7" s="18">
        <f t="shared" si="0"/>
        <v>0.99667504039646238</v>
      </c>
      <c r="P7" s="18">
        <f t="shared" si="0"/>
        <v>3.0562134343310019</v>
      </c>
    </row>
    <row r="8" spans="1:17" x14ac:dyDescent="0.25">
      <c r="A8" s="15" t="s">
        <v>16</v>
      </c>
      <c r="B8" s="16">
        <v>9265.0232429028601</v>
      </c>
      <c r="C8" s="16">
        <v>21894.793945746347</v>
      </c>
      <c r="D8" s="16">
        <v>29811.061219990494</v>
      </c>
      <c r="E8" s="16">
        <v>30428.58466372827</v>
      </c>
      <c r="F8" s="16">
        <v>24487.643713136611</v>
      </c>
      <c r="G8" s="17">
        <v>8987.532376944946</v>
      </c>
      <c r="H8" s="17">
        <v>21961.460981650584</v>
      </c>
      <c r="I8" s="17">
        <v>29949.951401568538</v>
      </c>
      <c r="J8" s="17">
        <v>30176.586953117156</v>
      </c>
      <c r="K8" s="17">
        <v>23954.248822975173</v>
      </c>
      <c r="L8" s="18">
        <f t="shared" si="1"/>
        <v>3.0875089437200915</v>
      </c>
      <c r="M8" s="18">
        <f t="shared" si="0"/>
        <v>-0.30356375634543886</v>
      </c>
      <c r="N8" s="18">
        <f t="shared" si="0"/>
        <v>-0.46374092470404016</v>
      </c>
      <c r="O8" s="18">
        <f t="shared" si="0"/>
        <v>0.83507691245077642</v>
      </c>
      <c r="P8" s="18">
        <f t="shared" si="0"/>
        <v>2.2267235099012788</v>
      </c>
    </row>
    <row r="9" spans="1:17" x14ac:dyDescent="0.25">
      <c r="A9" s="15" t="s">
        <v>17</v>
      </c>
      <c r="B9" s="16">
        <v>9203.3320921177674</v>
      </c>
      <c r="C9" s="16">
        <v>18764.594679017842</v>
      </c>
      <c r="D9" s="16">
        <v>25236.598517877905</v>
      </c>
      <c r="E9" s="16">
        <v>25674.428234542247</v>
      </c>
      <c r="F9" s="16">
        <v>19427.343397304659</v>
      </c>
      <c r="G9" s="17">
        <v>9070.4927016595102</v>
      </c>
      <c r="H9" s="17">
        <v>18766.067505776333</v>
      </c>
      <c r="I9" s="17">
        <v>25184.663235321936</v>
      </c>
      <c r="J9" s="17">
        <v>25315.745808820622</v>
      </c>
      <c r="K9" s="17">
        <v>19007.44433544136</v>
      </c>
      <c r="L9" s="18">
        <f t="shared" si="1"/>
        <v>1.464522323400947</v>
      </c>
      <c r="M9" s="18">
        <f t="shared" si="0"/>
        <v>-7.8483505296845415E-3</v>
      </c>
      <c r="N9" s="18">
        <f t="shared" si="0"/>
        <v>0.20621789567203291</v>
      </c>
      <c r="O9" s="18">
        <f t="shared" si="0"/>
        <v>1.416835310444029</v>
      </c>
      <c r="P9" s="18">
        <f t="shared" si="0"/>
        <v>2.2091295097487365</v>
      </c>
    </row>
    <row r="10" spans="1:17" x14ac:dyDescent="0.25">
      <c r="A10" s="15" t="s">
        <v>18</v>
      </c>
      <c r="B10" s="16">
        <v>9080.4145743642821</v>
      </c>
      <c r="C10" s="16">
        <v>16913.324911852425</v>
      </c>
      <c r="D10" s="16">
        <v>22663.761058804921</v>
      </c>
      <c r="E10" s="16">
        <v>22705.454813637953</v>
      </c>
      <c r="F10" s="16">
        <v>17215.33986467366</v>
      </c>
      <c r="G10" s="17">
        <v>8796.4186966053257</v>
      </c>
      <c r="H10" s="17">
        <v>16970.675330053084</v>
      </c>
      <c r="I10" s="17">
        <v>22800.079144316725</v>
      </c>
      <c r="J10" s="17">
        <v>22196.91372425251</v>
      </c>
      <c r="K10" s="17">
        <v>16887.668290955633</v>
      </c>
      <c r="L10" s="18">
        <f t="shared" si="1"/>
        <v>3.2285397905008182</v>
      </c>
      <c r="M10" s="18">
        <f t="shared" si="0"/>
        <v>-0.33793833825279346</v>
      </c>
      <c r="N10" s="18">
        <f t="shared" si="0"/>
        <v>-0.59788426456310695</v>
      </c>
      <c r="O10" s="18">
        <f t="shared" si="0"/>
        <v>2.2910441320939436</v>
      </c>
      <c r="P10" s="18">
        <f t="shared" si="0"/>
        <v>1.9403008637581747</v>
      </c>
    </row>
    <row r="11" spans="1:17" x14ac:dyDescent="0.25">
      <c r="A11" s="15" t="s">
        <v>19</v>
      </c>
      <c r="B11" s="16">
        <v>9494.5792288515204</v>
      </c>
      <c r="C11" s="16">
        <v>16883.019014831032</v>
      </c>
      <c r="D11" s="16">
        <v>19955.182495358815</v>
      </c>
      <c r="E11" s="16">
        <v>19904.899900581004</v>
      </c>
      <c r="F11" s="16">
        <v>15465.58650635051</v>
      </c>
      <c r="G11" s="17">
        <v>9230.927277409055</v>
      </c>
      <c r="H11" s="17">
        <v>16776.878739231757</v>
      </c>
      <c r="I11" s="17">
        <v>19964.951281337169</v>
      </c>
      <c r="J11" s="17">
        <v>19590.935381955624</v>
      </c>
      <c r="K11" s="17">
        <v>15202.058777163069</v>
      </c>
      <c r="L11" s="18">
        <f t="shared" si="1"/>
        <v>2.8561805712379895</v>
      </c>
      <c r="M11" s="18">
        <f t="shared" si="0"/>
        <v>0.63265806023305171</v>
      </c>
      <c r="N11" s="18">
        <f t="shared" si="0"/>
        <v>-4.8929676014217147E-2</v>
      </c>
      <c r="O11" s="18">
        <f t="shared" si="0"/>
        <v>1.6026009606185494</v>
      </c>
      <c r="P11" s="18">
        <f t="shared" si="0"/>
        <v>1.7335002649991007</v>
      </c>
    </row>
    <row r="12" spans="1:17" x14ac:dyDescent="0.25">
      <c r="A12" s="15" t="s">
        <v>20</v>
      </c>
      <c r="B12" s="16">
        <v>9200.4421947890896</v>
      </c>
      <c r="C12" s="16">
        <v>21046.983184723616</v>
      </c>
      <c r="D12" s="16">
        <v>29041.562833260741</v>
      </c>
      <c r="E12" s="16">
        <v>28760.733456153084</v>
      </c>
      <c r="F12" s="16">
        <v>21788.895181457719</v>
      </c>
      <c r="G12" s="17">
        <v>9022.3271303525835</v>
      </c>
      <c r="H12" s="17">
        <v>21122.038572757363</v>
      </c>
      <c r="I12" s="17">
        <v>29238.804423540314</v>
      </c>
      <c r="J12" s="17">
        <v>28232.716504164746</v>
      </c>
      <c r="K12" s="17">
        <v>21282.590762365464</v>
      </c>
      <c r="L12" s="18">
        <f t="shared" si="1"/>
        <v>1.9741587936586553</v>
      </c>
      <c r="M12" s="18">
        <f t="shared" si="0"/>
        <v>-0.3553415915571283</v>
      </c>
      <c r="N12" s="18">
        <f t="shared" si="0"/>
        <v>-0.67458842510254158</v>
      </c>
      <c r="O12" s="18">
        <f t="shared" si="0"/>
        <v>1.8702307725522906</v>
      </c>
      <c r="P12" s="18">
        <f t="shared" si="0"/>
        <v>2.3789604599622631</v>
      </c>
    </row>
    <row r="13" spans="1:17" x14ac:dyDescent="0.25">
      <c r="A13" s="15" t="s">
        <v>21</v>
      </c>
      <c r="B13" s="16">
        <v>9059.3069126869414</v>
      </c>
      <c r="C13" s="16">
        <v>23313.658031018196</v>
      </c>
      <c r="D13" s="16">
        <v>33788.688806492522</v>
      </c>
      <c r="E13" s="16">
        <v>32680.204822054573</v>
      </c>
      <c r="F13" s="16">
        <v>26743.676989740365</v>
      </c>
      <c r="G13" s="17">
        <v>8791.3952487772094</v>
      </c>
      <c r="H13" s="17">
        <v>23516.505377623889</v>
      </c>
      <c r="I13" s="17">
        <v>33942.128227934831</v>
      </c>
      <c r="J13" s="17">
        <v>32422.105452759697</v>
      </c>
      <c r="K13" s="17">
        <v>26081.242341368132</v>
      </c>
      <c r="L13" s="18">
        <f t="shared" si="1"/>
        <v>3.0474305423475943</v>
      </c>
      <c r="M13" s="18">
        <f t="shared" si="0"/>
        <v>-0.86257436361570805</v>
      </c>
      <c r="N13" s="18">
        <f t="shared" si="0"/>
        <v>-0.45206187547198506</v>
      </c>
      <c r="O13" s="18">
        <f t="shared" si="0"/>
        <v>0.79605986622595204</v>
      </c>
      <c r="P13" s="18">
        <f t="shared" si="0"/>
        <v>2.539889165178026</v>
      </c>
    </row>
    <row r="14" spans="1:17" x14ac:dyDescent="0.25">
      <c r="A14" s="15" t="s">
        <v>22</v>
      </c>
      <c r="B14" s="16">
        <v>11955.346037735851</v>
      </c>
      <c r="C14" s="16">
        <v>24723.073191235777</v>
      </c>
      <c r="D14" s="16">
        <v>35035.575202984634</v>
      </c>
      <c r="E14" s="16">
        <v>34426.984607812446</v>
      </c>
      <c r="F14" s="16">
        <v>28580.669962771924</v>
      </c>
      <c r="G14" s="17">
        <v>12541.909096767238</v>
      </c>
      <c r="H14" s="17">
        <v>25161.659556270504</v>
      </c>
      <c r="I14" s="17">
        <v>35138.295789722812</v>
      </c>
      <c r="J14" s="17">
        <v>33970.176705887148</v>
      </c>
      <c r="K14" s="17">
        <v>28055.788751630091</v>
      </c>
      <c r="L14" s="18">
        <f t="shared" si="1"/>
        <v>-4.6768243534995584</v>
      </c>
      <c r="M14" s="18">
        <f t="shared" si="0"/>
        <v>-1.7430740768663959</v>
      </c>
      <c r="N14" s="18">
        <f t="shared" si="0"/>
        <v>-0.29233229566079766</v>
      </c>
      <c r="O14" s="18">
        <f t="shared" si="0"/>
        <v>1.344732192241237</v>
      </c>
      <c r="P14" s="18">
        <f t="shared" si="0"/>
        <v>1.8708481725053523</v>
      </c>
    </row>
    <row r="15" spans="1:17" x14ac:dyDescent="0.25">
      <c r="A15" s="15" t="s">
        <v>23</v>
      </c>
      <c r="B15" s="16">
        <v>11470.490215045706</v>
      </c>
      <c r="C15" s="16">
        <v>19991.928746799716</v>
      </c>
      <c r="D15" s="16">
        <v>26878.057900446722</v>
      </c>
      <c r="E15" s="16">
        <v>26609.240694454078</v>
      </c>
      <c r="F15" s="16">
        <v>22537.338250731562</v>
      </c>
      <c r="G15" s="17">
        <v>9780.3540510920848</v>
      </c>
      <c r="H15" s="17">
        <v>19948.931019045784</v>
      </c>
      <c r="I15" s="17">
        <v>27071.146052119468</v>
      </c>
      <c r="J15" s="17">
        <v>26299.916681396247</v>
      </c>
      <c r="K15" s="17">
        <v>21977.268699146876</v>
      </c>
      <c r="L15" s="18">
        <f t="shared" si="1"/>
        <v>17.280930272303365</v>
      </c>
      <c r="M15" s="18">
        <f t="shared" si="0"/>
        <v>0.21553900664091605</v>
      </c>
      <c r="N15" s="18">
        <f t="shared" si="0"/>
        <v>-0.71326182977624075</v>
      </c>
      <c r="O15" s="18">
        <f t="shared" si="0"/>
        <v>1.1761406578015392</v>
      </c>
      <c r="P15" s="18">
        <f t="shared" si="0"/>
        <v>2.5484038041834864</v>
      </c>
    </row>
    <row r="16" spans="1:17" x14ac:dyDescent="0.25">
      <c r="A16" s="15" t="s">
        <v>24</v>
      </c>
      <c r="B16" s="16">
        <v>9387.7857044047814</v>
      </c>
      <c r="C16" s="16">
        <v>19483.14744815684</v>
      </c>
      <c r="D16" s="16">
        <v>25120.038980937323</v>
      </c>
      <c r="E16" s="16">
        <v>24855.872452371521</v>
      </c>
      <c r="F16" s="16">
        <v>20192.894097463606</v>
      </c>
      <c r="G16" s="17">
        <v>9160.7671309331436</v>
      </c>
      <c r="H16" s="17">
        <v>19592.912034618246</v>
      </c>
      <c r="I16" s="17">
        <v>25016.825409999259</v>
      </c>
      <c r="J16" s="17">
        <v>24514.051546376708</v>
      </c>
      <c r="K16" s="17">
        <v>19777.035582124361</v>
      </c>
      <c r="L16" s="18">
        <f t="shared" si="1"/>
        <v>2.4781611651830415</v>
      </c>
      <c r="M16" s="18">
        <f t="shared" si="0"/>
        <v>-0.5602259953368115</v>
      </c>
      <c r="N16" s="18">
        <f t="shared" si="0"/>
        <v>0.41257661292551145</v>
      </c>
      <c r="O16" s="18">
        <f t="shared" si="0"/>
        <v>1.3943876447683159</v>
      </c>
      <c r="P16" s="18">
        <f t="shared" si="0"/>
        <v>2.1027343234145883</v>
      </c>
    </row>
    <row r="17" spans="1:16" x14ac:dyDescent="0.25">
      <c r="A17" s="15" t="s">
        <v>25</v>
      </c>
      <c r="B17" s="16">
        <v>8820.1722074185673</v>
      </c>
      <c r="C17" s="16">
        <v>22473.566581098032</v>
      </c>
      <c r="D17" s="16">
        <v>33910.373173293294</v>
      </c>
      <c r="E17" s="16">
        <v>32263.880707565535</v>
      </c>
      <c r="F17" s="16">
        <v>25765.016273901987</v>
      </c>
      <c r="G17" s="17">
        <v>8575.2464284599846</v>
      </c>
      <c r="H17" s="17">
        <v>22467.185215118767</v>
      </c>
      <c r="I17" s="17">
        <v>32909.167048277632</v>
      </c>
      <c r="J17" s="17">
        <v>31831.014202292976</v>
      </c>
      <c r="K17" s="17">
        <v>25160.745601499777</v>
      </c>
      <c r="L17" s="18">
        <f t="shared" si="1"/>
        <v>2.856195224264459</v>
      </c>
      <c r="M17" s="18">
        <f t="shared" si="0"/>
        <v>2.8403050574269378E-2</v>
      </c>
      <c r="N17" s="18">
        <f t="shared" si="0"/>
        <v>3.0423320151096389</v>
      </c>
      <c r="O17" s="18">
        <f t="shared" si="0"/>
        <v>1.3598891399488529</v>
      </c>
      <c r="P17" s="18">
        <f t="shared" si="0"/>
        <v>2.4016405633312821</v>
      </c>
    </row>
    <row r="18" spans="1:16" x14ac:dyDescent="0.25">
      <c r="A18" s="15" t="s">
        <v>26</v>
      </c>
      <c r="B18" s="16">
        <v>9026.0030811435554</v>
      </c>
      <c r="C18" s="16">
        <v>19804.892415448794</v>
      </c>
      <c r="D18" s="16">
        <v>29020.870409038052</v>
      </c>
      <c r="E18" s="16">
        <v>28212.795990084836</v>
      </c>
      <c r="F18" s="16">
        <v>22713.296047985434</v>
      </c>
      <c r="G18" s="17">
        <v>8877.7516637349599</v>
      </c>
      <c r="H18" s="17">
        <v>20161.290325569626</v>
      </c>
      <c r="I18" s="17">
        <v>29116.594155191968</v>
      </c>
      <c r="J18" s="17">
        <v>27731.103867027636</v>
      </c>
      <c r="K18" s="17">
        <v>22388.096047942901</v>
      </c>
      <c r="L18" s="18">
        <f t="shared" si="1"/>
        <v>1.6699207527305915</v>
      </c>
      <c r="M18" s="18">
        <f t="shared" si="0"/>
        <v>-1.7677336339372518</v>
      </c>
      <c r="N18" s="18">
        <f t="shared" si="0"/>
        <v>-0.3287601071873516</v>
      </c>
      <c r="O18" s="18">
        <f t="shared" si="0"/>
        <v>1.7370102732546973</v>
      </c>
      <c r="P18" s="18">
        <f t="shared" si="0"/>
        <v>1.4525576419992752</v>
      </c>
    </row>
    <row r="19" spans="1:16" x14ac:dyDescent="0.25">
      <c r="A19" s="15" t="s">
        <v>27</v>
      </c>
      <c r="B19" s="16">
        <v>9742.1405289111826</v>
      </c>
      <c r="C19" s="16">
        <v>20446.777354849732</v>
      </c>
      <c r="D19" s="16">
        <v>29336.567062082981</v>
      </c>
      <c r="E19" s="16">
        <v>29905.353098691521</v>
      </c>
      <c r="F19" s="16">
        <v>24108.909318421902</v>
      </c>
      <c r="G19" s="17">
        <v>9390.4361091198516</v>
      </c>
      <c r="H19" s="17">
        <v>20735.244625597115</v>
      </c>
      <c r="I19" s="17">
        <v>29646.157738936843</v>
      </c>
      <c r="J19" s="17">
        <v>29332.334144477067</v>
      </c>
      <c r="K19" s="17">
        <v>23735.542867139618</v>
      </c>
      <c r="L19" s="18">
        <f t="shared" si="1"/>
        <v>3.7453470286620756</v>
      </c>
      <c r="M19" s="18">
        <f t="shared" si="0"/>
        <v>-1.3911929950962743</v>
      </c>
      <c r="N19" s="18">
        <f t="shared" si="0"/>
        <v>-1.0442860069089173</v>
      </c>
      <c r="O19" s="18">
        <f t="shared" si="0"/>
        <v>1.9535402514918749</v>
      </c>
      <c r="P19" s="18">
        <f t="shared" si="0"/>
        <v>1.5730268036093078</v>
      </c>
    </row>
    <row r="20" spans="1:16" x14ac:dyDescent="0.25">
      <c r="A20" s="15" t="s">
        <v>28</v>
      </c>
      <c r="B20" s="16">
        <v>9990.8062329552758</v>
      </c>
      <c r="C20" s="16">
        <v>23002.72680562457</v>
      </c>
      <c r="D20" s="16">
        <v>37285.553895778772</v>
      </c>
      <c r="E20" s="16">
        <v>36517.492207627438</v>
      </c>
      <c r="F20" s="16">
        <v>31517.308845117972</v>
      </c>
      <c r="G20" s="17">
        <v>9389.6624162648241</v>
      </c>
      <c r="H20" s="17">
        <v>22679.643636041324</v>
      </c>
      <c r="I20" s="17">
        <v>37367.135842594871</v>
      </c>
      <c r="J20" s="17">
        <v>36716.577748367992</v>
      </c>
      <c r="K20" s="17">
        <v>30914.673763282663</v>
      </c>
      <c r="L20" s="18">
        <f t="shared" si="1"/>
        <v>6.4021877469114035</v>
      </c>
      <c r="M20" s="18">
        <f t="shared" si="0"/>
        <v>1.4245513499595672</v>
      </c>
      <c r="N20" s="18">
        <f t="shared" si="0"/>
        <v>-0.21832539469911288</v>
      </c>
      <c r="O20" s="18">
        <f t="shared" si="0"/>
        <v>-0.54222248627026082</v>
      </c>
      <c r="P20" s="18">
        <f t="shared" si="0"/>
        <v>1.9493496403997594</v>
      </c>
    </row>
    <row r="21" spans="1:16" x14ac:dyDescent="0.25">
      <c r="A21" s="19" t="s">
        <v>29</v>
      </c>
      <c r="B21" s="20">
        <v>9661.9498596043413</v>
      </c>
      <c r="C21" s="20">
        <v>21116.49442992554</v>
      </c>
      <c r="D21" s="20">
        <v>31039.684152836446</v>
      </c>
      <c r="E21" s="20">
        <v>31243.56392420944</v>
      </c>
      <c r="F21" s="20">
        <v>25033.784319596958</v>
      </c>
      <c r="G21" s="21">
        <v>9323.3550363248214</v>
      </c>
      <c r="H21" s="21">
        <v>21239.752224274605</v>
      </c>
      <c r="I21" s="21">
        <v>31040.483139743152</v>
      </c>
      <c r="J21" s="21">
        <v>30878.941153120319</v>
      </c>
      <c r="K21" s="21">
        <v>24231.894913968867</v>
      </c>
      <c r="L21" s="18">
        <f t="shared" si="1"/>
        <v>3.6316843235114082</v>
      </c>
      <c r="M21" s="18">
        <f t="shared" si="0"/>
        <v>-0.58031653593489441</v>
      </c>
      <c r="N21" s="18">
        <f t="shared" si="0"/>
        <v>-2.5740156914084312E-3</v>
      </c>
      <c r="O21" s="18">
        <f t="shared" si="0"/>
        <v>1.1808137114580968</v>
      </c>
      <c r="P21" s="18">
        <f t="shared" si="0"/>
        <v>3.3092311124452314</v>
      </c>
    </row>
    <row r="22" spans="1:16" x14ac:dyDescent="0.25">
      <c r="A22" s="15" t="s">
        <v>30</v>
      </c>
      <c r="B22" s="16">
        <v>7399.6873578384821</v>
      </c>
      <c r="C22" s="16">
        <v>13194.051655750496</v>
      </c>
      <c r="D22" s="16">
        <v>15330.580261104185</v>
      </c>
      <c r="E22" s="16">
        <v>4407.0871187178327</v>
      </c>
      <c r="F22" s="16">
        <v>2866.1200599388703</v>
      </c>
      <c r="G22" s="17">
        <v>8224.8874574592664</v>
      </c>
      <c r="H22" s="17">
        <v>13615.539969915179</v>
      </c>
      <c r="I22" s="17">
        <v>15014.443687423631</v>
      </c>
      <c r="J22" s="17">
        <v>4116.0813514264773</v>
      </c>
      <c r="K22" s="17">
        <v>3382.0523477898978</v>
      </c>
      <c r="L22" s="18">
        <f t="shared" si="1"/>
        <v>-10.032965239814908</v>
      </c>
      <c r="M22" s="18">
        <f t="shared" si="1"/>
        <v>-3.0956415617448929</v>
      </c>
      <c r="N22" s="18">
        <f t="shared" si="1"/>
        <v>2.1055496977577421</v>
      </c>
      <c r="O22" s="18">
        <f t="shared" si="1"/>
        <v>7.0699712285935217</v>
      </c>
      <c r="P22" s="18">
        <f t="shared" si="1"/>
        <v>-15.255005978490507</v>
      </c>
    </row>
    <row r="23" spans="1:16" x14ac:dyDescent="0.25">
      <c r="A23" s="19" t="s">
        <v>31</v>
      </c>
      <c r="B23" s="20">
        <v>9490.4373419041258</v>
      </c>
      <c r="C23" s="20">
        <v>20741.81757720625</v>
      </c>
      <c r="D23" s="20">
        <v>30447.373397567848</v>
      </c>
      <c r="E23" s="20">
        <v>25756.973607411761</v>
      </c>
      <c r="F23" s="20">
        <v>16539.843165451322</v>
      </c>
      <c r="G23" s="21">
        <v>9248.5996358636366</v>
      </c>
      <c r="H23" s="21">
        <v>20886.077998693163</v>
      </c>
      <c r="I23" s="21">
        <v>30412.031837113165</v>
      </c>
      <c r="J23" s="21">
        <v>24424.45135628854</v>
      </c>
      <c r="K23" s="21">
        <v>14090.938507244575</v>
      </c>
      <c r="L23" s="18">
        <f t="shared" si="1"/>
        <v>2.614857552085033</v>
      </c>
      <c r="M23" s="18">
        <f t="shared" si="1"/>
        <v>-0.69070134419654916</v>
      </c>
      <c r="N23" s="18">
        <f t="shared" si="1"/>
        <v>0.11620913934317842</v>
      </c>
      <c r="O23" s="18">
        <f t="shared" si="1"/>
        <v>5.4556895943545411</v>
      </c>
      <c r="P23" s="18">
        <f t="shared" si="1"/>
        <v>17.379287099632805</v>
      </c>
    </row>
    <row r="24" spans="1:16" x14ac:dyDescent="0.25">
      <c r="A24" s="22" t="s">
        <v>32</v>
      </c>
      <c r="L24" s="23"/>
      <c r="M24" s="23"/>
      <c r="N24" s="23"/>
      <c r="O24" s="23"/>
      <c r="P24" s="23"/>
    </row>
    <row r="25" spans="1:16" x14ac:dyDescent="0.25">
      <c r="L25" s="23"/>
      <c r="M25" s="23"/>
      <c r="N25" s="23"/>
      <c r="O25" s="23"/>
      <c r="P25" s="23"/>
    </row>
  </sheetData>
  <mergeCells count="10">
    <mergeCell ref="A2:A5"/>
    <mergeCell ref="B2:F2"/>
    <mergeCell ref="G2:K2"/>
    <mergeCell ref="L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2020-04-04T15:34:47Z</dcterms:modified>
</cp:coreProperties>
</file>