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9861173F-9CE8-D049-9AE9-3142958077B7}" xr6:coauthVersionLast="47" xr6:coauthVersionMax="47" xr10:uidLastSave="{00000000-0000-0000-0000-000000000000}"/>
  <bookViews>
    <workbookView xWindow="0" yWindow="760" windowWidth="20520" windowHeight="17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4" i="1"/>
  <c r="G54" i="1"/>
  <c r="H54" i="1"/>
  <c r="I54" i="1"/>
  <c r="J54" i="1"/>
  <c r="K54" i="1"/>
  <c r="L54" i="1"/>
  <c r="M54" i="1"/>
  <c r="N54" i="1"/>
  <c r="O54" i="1"/>
  <c r="E53" i="1"/>
  <c r="F53" i="1"/>
  <c r="G53" i="1"/>
  <c r="H53" i="1"/>
  <c r="I53" i="1"/>
  <c r="J53" i="1"/>
  <c r="K53" i="1"/>
  <c r="L53" i="1"/>
  <c r="M53" i="1"/>
  <c r="N53" i="1"/>
  <c r="O53" i="1"/>
  <c r="D53" i="1"/>
  <c r="D54" i="1" s="1"/>
</calcChain>
</file>

<file path=xl/sharedStrings.xml><?xml version="1.0" encoding="utf-8"?>
<sst xmlns="http://schemas.openxmlformats.org/spreadsheetml/2006/main" count="170" uniqueCount="103">
  <si>
    <t>Family</t>
  </si>
  <si>
    <t>Species</t>
  </si>
  <si>
    <t>Category</t>
  </si>
  <si>
    <t>Euphorbiaceae</t>
  </si>
  <si>
    <t>Acalypha indica</t>
  </si>
  <si>
    <t>Introduced</t>
  </si>
  <si>
    <t>Amaranthaceae</t>
  </si>
  <si>
    <t>Amaranthus tortuosus</t>
  </si>
  <si>
    <t>Bromeliaceae</t>
  </si>
  <si>
    <t>Ananas comosus</t>
  </si>
  <si>
    <t>Annonaceae</t>
  </si>
  <si>
    <t>Annona reticulata</t>
  </si>
  <si>
    <t>Moraceae</t>
  </si>
  <si>
    <t>Artocarpus altilis</t>
  </si>
  <si>
    <t>Acanthaceae</t>
  </si>
  <si>
    <t>Asystasia gangetica</t>
  </si>
  <si>
    <t>Oxalidaceae</t>
  </si>
  <si>
    <t>Averrhoa bilimbi</t>
  </si>
  <si>
    <t>Lecythidaceae</t>
  </si>
  <si>
    <t>Barringtonia asiatica</t>
  </si>
  <si>
    <t>Native</t>
  </si>
  <si>
    <t>Clusiaceae</t>
  </si>
  <si>
    <t>Calophyllum inophyllum</t>
  </si>
  <si>
    <t>Caricaceae</t>
  </si>
  <si>
    <t>Carica papaya</t>
  </si>
  <si>
    <t>Casuarinaceae</t>
  </si>
  <si>
    <t>Casuarina equisetifolia</t>
  </si>
  <si>
    <t>Apocynaceae</t>
  </si>
  <si>
    <t>Catharanthus roseus</t>
  </si>
  <si>
    <t>Lamiaceae</t>
  </si>
  <si>
    <t>Coleus amboinicus</t>
  </si>
  <si>
    <t>Commelinaceae</t>
  </si>
  <si>
    <t>Commelina benghalensis</t>
  </si>
  <si>
    <t>Boraginaceae</t>
  </si>
  <si>
    <t>Cordia subcordata</t>
  </si>
  <si>
    <t>Asteraceae</t>
  </si>
  <si>
    <t>Cyanthillium cinereum</t>
  </si>
  <si>
    <t>Cynanchum viminale</t>
  </si>
  <si>
    <t>Cyperaceae</t>
  </si>
  <si>
    <t>Cyperus aromaticus</t>
  </si>
  <si>
    <t>Solanaceae</t>
  </si>
  <si>
    <t>Datura metel</t>
  </si>
  <si>
    <t>Poaceae</t>
  </si>
  <si>
    <t>Digitaria horizontalis</t>
  </si>
  <si>
    <t>Euphorbia pyrifolia</t>
  </si>
  <si>
    <t>Ficus benghalensis</t>
  </si>
  <si>
    <t>Ficus lutea</t>
  </si>
  <si>
    <t>Ficus reflexa</t>
  </si>
  <si>
    <t>Heliotropium arboreum</t>
  </si>
  <si>
    <t>Hernandiaceae</t>
  </si>
  <si>
    <t>Hernandia nymphaeifolia</t>
  </si>
  <si>
    <t>Malvaceae</t>
  </si>
  <si>
    <t>Hibiscus tiliaceus</t>
  </si>
  <si>
    <t>Convolvulaceae</t>
  </si>
  <si>
    <t>Ipomoea aquatica</t>
  </si>
  <si>
    <t>Ipomoea pes-caprae</t>
  </si>
  <si>
    <t>Fabaceae</t>
  </si>
  <si>
    <t>Ludwigia nervosa</t>
  </si>
  <si>
    <t>Manihot esculenta</t>
  </si>
  <si>
    <t>Megathyrsus maximus</t>
  </si>
  <si>
    <t>Rubiaceae</t>
  </si>
  <si>
    <t>Morinda citrifolia</t>
  </si>
  <si>
    <t>Musaceae</t>
  </si>
  <si>
    <t>Musa x paradisiaca</t>
  </si>
  <si>
    <t>Nephrolepidaceae</t>
  </si>
  <si>
    <t>Nephrolepis biserrata</t>
  </si>
  <si>
    <t>Ochrosia oppositifolia</t>
  </si>
  <si>
    <t>Pandanaceae</t>
  </si>
  <si>
    <t>Pandanus balfourii</t>
  </si>
  <si>
    <t>Panicum bisulcatum</t>
  </si>
  <si>
    <t>Cucurbitaceae</t>
  </si>
  <si>
    <t>Peponium vogelii</t>
  </si>
  <si>
    <t>Phyllanthaceae</t>
  </si>
  <si>
    <t>Phyllanthus amarus</t>
  </si>
  <si>
    <t>Nyctaginaceae</t>
  </si>
  <si>
    <t>Pisonia grandis</t>
  </si>
  <si>
    <t>Myrtaceae</t>
  </si>
  <si>
    <t>Psidium guajava</t>
  </si>
  <si>
    <t>Rothmannia annae</t>
  </si>
  <si>
    <t>Goodeniaceae</t>
  </si>
  <si>
    <t>Scaevola taccada</t>
  </si>
  <si>
    <t>Senna occidentalis</t>
  </si>
  <si>
    <t>Sida cordifolia</t>
  </si>
  <si>
    <t>Solanum americanum</t>
  </si>
  <si>
    <t>Syzygium cumini</t>
  </si>
  <si>
    <t>Syzygium samarangense</t>
  </si>
  <si>
    <t>Combretaceae</t>
  </si>
  <si>
    <t>Terminalia catappa</t>
  </si>
  <si>
    <t>Thespesia populnea</t>
  </si>
  <si>
    <t>January</t>
  </si>
  <si>
    <t>February</t>
  </si>
  <si>
    <t>March</t>
  </si>
  <si>
    <t>April</t>
  </si>
  <si>
    <t xml:space="preserve">May </t>
  </si>
  <si>
    <t xml:space="preserve">June </t>
  </si>
  <si>
    <t>July</t>
  </si>
  <si>
    <t>August</t>
  </si>
  <si>
    <t>September</t>
  </si>
  <si>
    <t>October</t>
  </si>
  <si>
    <t>November</t>
  </si>
  <si>
    <t>December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</si>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</sst>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zoomScale="75" workbookViewId="0">
      <selection activeCell="M57" sqref="M57"/>
    </sheetView>
  </sheetViews>
  <sheetFormatPr baseColWidth="10" defaultColWidth="8.6640625" defaultRowHeight="15" x14ac:dyDescent="0.2"/>
  <cols>
    <col min="1" max="1" width="16.1640625" style="3" bestFit="1" customWidth="1"/>
    <col min="2" max="2" width="22.1640625" style="3" bestFit="1" customWidth="1"/>
    <col min="3" max="3" width="10" style="3" bestFit="1" customWidth="1"/>
    <col min="4" max="4" width="8.6640625" style="3" customWidth="1"/>
    <col min="5" max="5" width="9.33203125" style="3" customWidth="1"/>
    <col min="6" max="6" width="8.6640625" style="3"/>
    <col min="7" max="7" width="8" style="3" customWidth="1"/>
    <col min="8" max="8" width="8.33203125" style="3" customWidth="1"/>
    <col min="9" max="9" width="8" style="3" customWidth="1"/>
    <col min="10" max="10" width="7.83203125" style="3" customWidth="1"/>
    <col min="11" max="11" width="8" style="3" customWidth="1"/>
    <col min="12" max="12" width="11" style="3" customWidth="1"/>
    <col min="13" max="13" width="8.6640625" style="3" customWidth="1"/>
    <col min="14" max="14" width="9.5" style="3" bestFit="1" customWidth="1"/>
    <col min="15" max="15" width="9.33203125" style="3" bestFit="1" customWidth="1"/>
    <col min="16" max="16384" width="8.6640625" style="3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</row>
    <row r="2" spans="1:15" x14ac:dyDescent="0.2">
      <c r="A2" s="3" t="s">
        <v>3</v>
      </c>
      <c r="B2" s="2" t="s">
        <v>4</v>
      </c>
      <c r="C2" s="3" t="s">
        <v>5</v>
      </c>
    </row>
    <row r="3" spans="1:15" x14ac:dyDescent="0.2">
      <c r="A3" s="3" t="s">
        <v>6</v>
      </c>
      <c r="B3" s="2" t="s">
        <v>7</v>
      </c>
      <c r="C3" s="3" t="s">
        <v>5</v>
      </c>
    </row>
    <row r="4" spans="1:15" x14ac:dyDescent="0.2">
      <c r="A4" s="3" t="s">
        <v>8</v>
      </c>
      <c r="B4" s="2" t="s">
        <v>9</v>
      </c>
      <c r="C4" s="3" t="s">
        <v>5</v>
      </c>
      <c r="D4" s="3">
        <v>1</v>
      </c>
      <c r="E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</row>
    <row r="5" spans="1:15" x14ac:dyDescent="0.2">
      <c r="A5" s="3" t="s">
        <v>10</v>
      </c>
      <c r="B5" s="2" t="s">
        <v>11</v>
      </c>
      <c r="C5" s="3" t="s">
        <v>5</v>
      </c>
      <c r="E5" s="3">
        <v>1</v>
      </c>
      <c r="F5" s="3">
        <v>1</v>
      </c>
      <c r="G5" s="3">
        <v>1</v>
      </c>
      <c r="H5" s="3">
        <v>1</v>
      </c>
    </row>
    <row r="6" spans="1:15" x14ac:dyDescent="0.2">
      <c r="A6" s="3" t="s">
        <v>12</v>
      </c>
      <c r="B6" s="2" t="s">
        <v>13</v>
      </c>
      <c r="C6" s="3" t="s">
        <v>5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</row>
    <row r="7" spans="1:15" x14ac:dyDescent="0.2">
      <c r="A7" s="3" t="s">
        <v>14</v>
      </c>
      <c r="B7" s="2" t="s">
        <v>15</v>
      </c>
      <c r="C7" s="3" t="s">
        <v>5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</row>
    <row r="8" spans="1:15" x14ac:dyDescent="0.2">
      <c r="A8" s="3" t="s">
        <v>16</v>
      </c>
      <c r="B8" s="2" t="s">
        <v>17</v>
      </c>
      <c r="C8" s="3" t="s">
        <v>5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</row>
    <row r="9" spans="1:15" x14ac:dyDescent="0.2">
      <c r="A9" s="3" t="s">
        <v>18</v>
      </c>
      <c r="B9" s="2" t="s">
        <v>19</v>
      </c>
      <c r="C9" s="3" t="s">
        <v>20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</row>
    <row r="10" spans="1:15" x14ac:dyDescent="0.2">
      <c r="A10" s="3" t="s">
        <v>21</v>
      </c>
      <c r="B10" s="2" t="s">
        <v>22</v>
      </c>
      <c r="C10" s="3" t="s">
        <v>20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</row>
    <row r="11" spans="1:15" x14ac:dyDescent="0.2">
      <c r="A11" s="3" t="s">
        <v>23</v>
      </c>
      <c r="B11" s="2" t="s">
        <v>24</v>
      </c>
      <c r="C11" s="3" t="s">
        <v>5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</row>
    <row r="12" spans="1:15" x14ac:dyDescent="0.2">
      <c r="A12" s="3" t="s">
        <v>25</v>
      </c>
      <c r="B12" s="2" t="s">
        <v>26</v>
      </c>
      <c r="C12" s="3" t="s">
        <v>5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</row>
    <row r="13" spans="1:15" x14ac:dyDescent="0.2">
      <c r="A13" s="3" t="s">
        <v>27</v>
      </c>
      <c r="B13" s="2" t="s">
        <v>28</v>
      </c>
      <c r="C13" s="3" t="s">
        <v>5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</row>
    <row r="14" spans="1:15" x14ac:dyDescent="0.2">
      <c r="A14" s="3" t="s">
        <v>29</v>
      </c>
      <c r="B14" s="2" t="s">
        <v>30</v>
      </c>
      <c r="C14" s="3" t="s">
        <v>20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</row>
    <row r="15" spans="1:15" x14ac:dyDescent="0.2">
      <c r="A15" s="3" t="s">
        <v>31</v>
      </c>
      <c r="B15" s="2" t="s">
        <v>32</v>
      </c>
      <c r="C15" s="3" t="s">
        <v>20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</row>
    <row r="16" spans="1:15" x14ac:dyDescent="0.2">
      <c r="A16" s="3" t="s">
        <v>33</v>
      </c>
      <c r="B16" s="2" t="s">
        <v>34</v>
      </c>
      <c r="C16" s="3" t="s">
        <v>20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</row>
    <row r="17" spans="1:15" x14ac:dyDescent="0.2">
      <c r="A17" s="3" t="s">
        <v>35</v>
      </c>
      <c r="B17" s="2" t="s">
        <v>36</v>
      </c>
      <c r="C17" s="3" t="s">
        <v>5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</row>
    <row r="18" spans="1:15" x14ac:dyDescent="0.2">
      <c r="A18" s="3" t="s">
        <v>27</v>
      </c>
      <c r="B18" s="2" t="s">
        <v>37</v>
      </c>
      <c r="C18" s="3" t="s">
        <v>20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</row>
    <row r="19" spans="1:15" x14ac:dyDescent="0.2">
      <c r="A19" s="3" t="s">
        <v>38</v>
      </c>
      <c r="B19" s="2" t="s">
        <v>39</v>
      </c>
      <c r="C19" s="3" t="s">
        <v>20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</row>
    <row r="20" spans="1:15" x14ac:dyDescent="0.2">
      <c r="A20" s="3" t="s">
        <v>40</v>
      </c>
      <c r="B20" s="2" t="s">
        <v>41</v>
      </c>
      <c r="C20" s="3" t="s">
        <v>5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</row>
    <row r="21" spans="1:15" x14ac:dyDescent="0.2">
      <c r="A21" s="3" t="s">
        <v>42</v>
      </c>
      <c r="B21" s="2" t="s">
        <v>43</v>
      </c>
      <c r="C21" s="3" t="s">
        <v>5</v>
      </c>
    </row>
    <row r="22" spans="1:15" x14ac:dyDescent="0.2">
      <c r="A22" s="3" t="s">
        <v>3</v>
      </c>
      <c r="B22" s="2" t="s">
        <v>44</v>
      </c>
      <c r="C22" s="3" t="s">
        <v>20</v>
      </c>
      <c r="D22" s="3">
        <v>1</v>
      </c>
      <c r="E22" s="3">
        <v>1</v>
      </c>
      <c r="F22" s="3">
        <v>1</v>
      </c>
      <c r="G22" s="3">
        <v>1</v>
      </c>
      <c r="N22" s="3">
        <v>1</v>
      </c>
      <c r="O22" s="3">
        <v>1</v>
      </c>
    </row>
    <row r="23" spans="1:15" x14ac:dyDescent="0.2">
      <c r="A23" s="3" t="s">
        <v>12</v>
      </c>
      <c r="B23" s="2" t="s">
        <v>45</v>
      </c>
      <c r="C23" s="3" t="s">
        <v>5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</row>
    <row r="24" spans="1:15" x14ac:dyDescent="0.2">
      <c r="A24" s="3" t="s">
        <v>12</v>
      </c>
      <c r="B24" s="2" t="s">
        <v>46</v>
      </c>
      <c r="C24" s="3" t="s">
        <v>20</v>
      </c>
      <c r="D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</row>
    <row r="25" spans="1:15" x14ac:dyDescent="0.2">
      <c r="A25" s="3" t="s">
        <v>12</v>
      </c>
      <c r="B25" s="2" t="s">
        <v>47</v>
      </c>
      <c r="C25" s="3" t="s">
        <v>20</v>
      </c>
      <c r="D25" s="3">
        <v>1</v>
      </c>
      <c r="E25" s="3">
        <v>1</v>
      </c>
      <c r="F25" s="3">
        <v>1</v>
      </c>
      <c r="G25" s="3">
        <v>1</v>
      </c>
      <c r="N25" s="3">
        <v>1</v>
      </c>
      <c r="O25" s="3">
        <v>1</v>
      </c>
    </row>
    <row r="26" spans="1:15" x14ac:dyDescent="0.2">
      <c r="A26" s="3" t="s">
        <v>33</v>
      </c>
      <c r="B26" s="2" t="s">
        <v>48</v>
      </c>
      <c r="C26" s="3" t="s">
        <v>20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</row>
    <row r="27" spans="1:15" x14ac:dyDescent="0.2">
      <c r="A27" s="3" t="s">
        <v>49</v>
      </c>
      <c r="B27" s="2" t="s">
        <v>50</v>
      </c>
      <c r="C27" s="3" t="s">
        <v>20</v>
      </c>
      <c r="D27" s="3">
        <v>1</v>
      </c>
      <c r="E27" s="3">
        <v>1</v>
      </c>
      <c r="F27" s="3">
        <v>1</v>
      </c>
      <c r="G27" s="3">
        <v>1</v>
      </c>
      <c r="N27" s="3">
        <v>1</v>
      </c>
      <c r="O27" s="3">
        <v>1</v>
      </c>
    </row>
    <row r="28" spans="1:15" x14ac:dyDescent="0.2">
      <c r="A28" s="3" t="s">
        <v>51</v>
      </c>
      <c r="B28" s="2" t="s">
        <v>52</v>
      </c>
      <c r="C28" s="3" t="s">
        <v>20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</row>
    <row r="29" spans="1:15" x14ac:dyDescent="0.2">
      <c r="A29" s="3" t="s">
        <v>53</v>
      </c>
      <c r="B29" s="2" t="s">
        <v>54</v>
      </c>
      <c r="C29" s="3" t="s">
        <v>5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</row>
    <row r="30" spans="1:15" x14ac:dyDescent="0.2">
      <c r="A30" s="3" t="s">
        <v>53</v>
      </c>
      <c r="B30" s="2" t="s">
        <v>55</v>
      </c>
      <c r="C30" s="3" t="s">
        <v>20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</row>
    <row r="31" spans="1:15" x14ac:dyDescent="0.2">
      <c r="A31" s="3" t="s">
        <v>56</v>
      </c>
      <c r="B31" s="2" t="s">
        <v>57</v>
      </c>
      <c r="C31" s="3" t="s">
        <v>5</v>
      </c>
      <c r="E31" s="3">
        <v>1</v>
      </c>
      <c r="H31" s="3">
        <v>1</v>
      </c>
    </row>
    <row r="32" spans="1:15" x14ac:dyDescent="0.2">
      <c r="A32" s="3" t="s">
        <v>3</v>
      </c>
      <c r="B32" s="2" t="s">
        <v>58</v>
      </c>
      <c r="C32" s="3" t="s">
        <v>5</v>
      </c>
    </row>
    <row r="33" spans="1:15" x14ac:dyDescent="0.2">
      <c r="A33" s="3" t="s">
        <v>42</v>
      </c>
      <c r="B33" s="2" t="s">
        <v>59</v>
      </c>
      <c r="C33" s="3" t="s">
        <v>20</v>
      </c>
    </row>
    <row r="34" spans="1:15" x14ac:dyDescent="0.2">
      <c r="A34" s="3" t="s">
        <v>60</v>
      </c>
      <c r="B34" s="2" t="s">
        <v>61</v>
      </c>
      <c r="C34" s="3" t="s">
        <v>20</v>
      </c>
      <c r="D34" s="3">
        <v>1</v>
      </c>
      <c r="E34" s="3">
        <v>1</v>
      </c>
      <c r="F34" s="3">
        <v>1</v>
      </c>
      <c r="G34" s="3">
        <v>1</v>
      </c>
      <c r="L34" s="3">
        <v>1</v>
      </c>
      <c r="M34" s="3">
        <v>1</v>
      </c>
      <c r="N34" s="3">
        <v>1</v>
      </c>
    </row>
    <row r="35" spans="1:15" x14ac:dyDescent="0.2">
      <c r="A35" s="3" t="s">
        <v>62</v>
      </c>
      <c r="B35" s="2" t="s">
        <v>63</v>
      </c>
      <c r="C35" s="3" t="s">
        <v>5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</row>
    <row r="36" spans="1:15" x14ac:dyDescent="0.2">
      <c r="A36" s="3" t="s">
        <v>64</v>
      </c>
      <c r="B36" s="2" t="s">
        <v>65</v>
      </c>
      <c r="C36" s="3" t="s">
        <v>20</v>
      </c>
    </row>
    <row r="37" spans="1:15" x14ac:dyDescent="0.2">
      <c r="A37" s="3" t="s">
        <v>27</v>
      </c>
      <c r="B37" s="2" t="s">
        <v>66</v>
      </c>
      <c r="C37" s="3" t="s">
        <v>20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</row>
    <row r="38" spans="1:15" x14ac:dyDescent="0.2">
      <c r="A38" s="3" t="s">
        <v>67</v>
      </c>
      <c r="B38" s="2" t="s">
        <v>68</v>
      </c>
      <c r="C38" s="3" t="s">
        <v>20</v>
      </c>
    </row>
    <row r="39" spans="1:15" x14ac:dyDescent="0.2">
      <c r="A39" s="3" t="s">
        <v>42</v>
      </c>
      <c r="B39" s="2" t="s">
        <v>69</v>
      </c>
      <c r="C39" s="3" t="s">
        <v>5</v>
      </c>
    </row>
    <row r="40" spans="1:15" x14ac:dyDescent="0.2">
      <c r="A40" s="3" t="s">
        <v>70</v>
      </c>
      <c r="B40" s="2" t="s">
        <v>71</v>
      </c>
      <c r="C40" s="3" t="s">
        <v>20</v>
      </c>
      <c r="D40" s="3">
        <v>1</v>
      </c>
      <c r="E40" s="3">
        <v>1</v>
      </c>
      <c r="F40" s="3">
        <v>1</v>
      </c>
      <c r="G40" s="3">
        <v>1</v>
      </c>
      <c r="N40" s="3">
        <v>1</v>
      </c>
      <c r="O40" s="3">
        <v>1</v>
      </c>
    </row>
    <row r="41" spans="1:15" x14ac:dyDescent="0.2">
      <c r="A41" s="3" t="s">
        <v>72</v>
      </c>
      <c r="B41" s="2" t="s">
        <v>73</v>
      </c>
      <c r="C41" s="3" t="s">
        <v>5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x14ac:dyDescent="0.2">
      <c r="A42" s="3" t="s">
        <v>74</v>
      </c>
      <c r="B42" s="2" t="s">
        <v>75</v>
      </c>
      <c r="C42" s="3" t="s">
        <v>20</v>
      </c>
      <c r="D42" s="3">
        <v>1</v>
      </c>
      <c r="E42" s="3">
        <v>1</v>
      </c>
      <c r="F42" s="3">
        <v>1</v>
      </c>
    </row>
    <row r="43" spans="1:15" x14ac:dyDescent="0.2">
      <c r="A43" s="3" t="s">
        <v>76</v>
      </c>
      <c r="B43" s="2" t="s">
        <v>77</v>
      </c>
      <c r="C43" s="3" t="s">
        <v>5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x14ac:dyDescent="0.2">
      <c r="A44" s="3" t="s">
        <v>60</v>
      </c>
      <c r="B44" s="2" t="s">
        <v>78</v>
      </c>
      <c r="C44" s="3" t="s">
        <v>20</v>
      </c>
      <c r="D44" s="3">
        <v>1</v>
      </c>
      <c r="E44" s="3">
        <v>1</v>
      </c>
      <c r="F44" s="3">
        <v>1</v>
      </c>
      <c r="G44" s="3">
        <v>1</v>
      </c>
      <c r="N44" s="3">
        <v>1</v>
      </c>
      <c r="O44" s="3">
        <v>1</v>
      </c>
    </row>
    <row r="45" spans="1:15" x14ac:dyDescent="0.2">
      <c r="A45" s="3" t="s">
        <v>79</v>
      </c>
      <c r="B45" s="2" t="s">
        <v>80</v>
      </c>
      <c r="C45" s="3" t="s">
        <v>20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x14ac:dyDescent="0.2">
      <c r="A46" s="3" t="s">
        <v>56</v>
      </c>
      <c r="B46" s="2" t="s">
        <v>81</v>
      </c>
      <c r="C46" s="3" t="s">
        <v>5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x14ac:dyDescent="0.2">
      <c r="A47" s="3" t="s">
        <v>51</v>
      </c>
      <c r="B47" s="2" t="s">
        <v>82</v>
      </c>
      <c r="C47" s="3" t="s">
        <v>5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x14ac:dyDescent="0.2">
      <c r="A48" s="3" t="s">
        <v>40</v>
      </c>
      <c r="B48" s="2" t="s">
        <v>83</v>
      </c>
      <c r="C48" s="3" t="s">
        <v>5</v>
      </c>
      <c r="D48" s="3">
        <v>1</v>
      </c>
    </row>
    <row r="49" spans="1:15" x14ac:dyDescent="0.2">
      <c r="A49" s="3" t="s">
        <v>76</v>
      </c>
      <c r="B49" s="2" t="s">
        <v>84</v>
      </c>
      <c r="C49" s="3" t="s">
        <v>5</v>
      </c>
      <c r="D49" s="3">
        <v>1</v>
      </c>
      <c r="E49" s="3">
        <v>1</v>
      </c>
      <c r="F49" s="3">
        <v>1</v>
      </c>
      <c r="G49" s="3">
        <v>1</v>
      </c>
      <c r="N49" s="3">
        <v>1</v>
      </c>
      <c r="O49" s="3">
        <v>1</v>
      </c>
    </row>
    <row r="50" spans="1:15" x14ac:dyDescent="0.2">
      <c r="A50" s="3" t="s">
        <v>76</v>
      </c>
      <c r="B50" s="2" t="s">
        <v>85</v>
      </c>
      <c r="C50" s="3" t="s">
        <v>5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</row>
    <row r="51" spans="1:15" x14ac:dyDescent="0.2">
      <c r="A51" s="3" t="s">
        <v>86</v>
      </c>
      <c r="B51" s="2" t="s">
        <v>87</v>
      </c>
      <c r="C51" s="3" t="s">
        <v>5</v>
      </c>
      <c r="D51" s="3">
        <v>1</v>
      </c>
      <c r="E51" s="3">
        <v>1</v>
      </c>
      <c r="F51" s="3">
        <v>1</v>
      </c>
      <c r="G51" s="3">
        <v>1</v>
      </c>
      <c r="N51" s="3">
        <v>1</v>
      </c>
      <c r="O51" s="3">
        <v>1</v>
      </c>
    </row>
    <row r="52" spans="1:15" x14ac:dyDescent="0.2">
      <c r="A52" s="3" t="s">
        <v>51</v>
      </c>
      <c r="B52" s="2" t="s">
        <v>88</v>
      </c>
      <c r="C52" s="3" t="s">
        <v>20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</row>
    <row r="53" spans="1:15" x14ac:dyDescent="0.2">
      <c r="B53" s="2" t="s">
        <v>101</v>
      </c>
      <c r="C53" s="3">
        <v>51</v>
      </c>
      <c r="D53" s="3">
        <f>SUM(D2:D52)</f>
        <v>40</v>
      </c>
      <c r="E53" s="3">
        <f t="shared" ref="E53:O53" si="0">SUM(E2:E52)</f>
        <v>41</v>
      </c>
      <c r="F53" s="3">
        <f t="shared" si="0"/>
        <v>39</v>
      </c>
      <c r="G53" s="3">
        <f t="shared" si="0"/>
        <v>38</v>
      </c>
      <c r="H53" s="3">
        <f t="shared" si="0"/>
        <v>32</v>
      </c>
      <c r="I53" s="3">
        <f t="shared" si="0"/>
        <v>30</v>
      </c>
      <c r="J53" s="3">
        <f t="shared" si="0"/>
        <v>30</v>
      </c>
      <c r="K53" s="3">
        <f t="shared" si="0"/>
        <v>31</v>
      </c>
      <c r="L53" s="3">
        <f t="shared" si="0"/>
        <v>32</v>
      </c>
      <c r="M53" s="3">
        <f t="shared" si="0"/>
        <v>32</v>
      </c>
      <c r="N53" s="3">
        <f t="shared" si="0"/>
        <v>39</v>
      </c>
      <c r="O53" s="3">
        <f t="shared" si="0"/>
        <v>37</v>
      </c>
    </row>
    <row r="54" spans="1:15" x14ac:dyDescent="0.2">
      <c r="B54" s="2" t="s">
        <v>102</v>
      </c>
      <c r="C54" s="3">
        <v>100</v>
      </c>
      <c r="D54" s="3">
        <f>(D53/$C$53)*100</f>
        <v>78.431372549019613</v>
      </c>
      <c r="E54" s="3">
        <f t="shared" ref="E54:O54" si="1">(E53/$C$53)*100</f>
        <v>80.392156862745097</v>
      </c>
      <c r="F54" s="3">
        <f t="shared" si="1"/>
        <v>76.470588235294116</v>
      </c>
      <c r="G54" s="3">
        <f t="shared" si="1"/>
        <v>74.509803921568633</v>
      </c>
      <c r="H54" s="3">
        <f t="shared" si="1"/>
        <v>62.745098039215684</v>
      </c>
      <c r="I54" s="3">
        <f t="shared" si="1"/>
        <v>58.82352941176471</v>
      </c>
      <c r="J54" s="3">
        <f t="shared" si="1"/>
        <v>58.82352941176471</v>
      </c>
      <c r="K54" s="3">
        <f t="shared" si="1"/>
        <v>60.784313725490193</v>
      </c>
      <c r="L54" s="3">
        <f t="shared" si="1"/>
        <v>62.745098039215684</v>
      </c>
      <c r="M54" s="3">
        <f t="shared" si="1"/>
        <v>62.745098039215684</v>
      </c>
      <c r="N54" s="3">
        <f t="shared" si="1"/>
        <v>76.470588235294116</v>
      </c>
      <c r="O54" s="3">
        <f t="shared" si="1"/>
        <v>72.549019607843135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2025-03-16T11:05:05Z</dcterms:modified>
</cp:coreProperties>
</file>