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morrisonus.sharepoint.com/sites/09_NWL_BD-ActiveBids/Shared Documents/Active Bids/2023_Smart Metering/03_PQQ/Working File/Draft Responses/Section 6. Quality/"/>
    </mc:Choice>
  </mc:AlternateContent>
  <xr:revisionPtr revIDLastSave="82" documentId="8_{DA23E38F-0566-459A-A44F-3AC8896ECD04}" xr6:coauthVersionLast="47" xr6:coauthVersionMax="47" xr10:uidLastSave="{AD909701-514E-43CA-8B1C-FFD11C76E758}"/>
  <bookViews>
    <workbookView xWindow="-38520" yWindow="-2520" windowWidth="38640" windowHeight="21240" xr2:uid="{5F113635-D25A-47FE-83F7-B00C8367E51A}"/>
  </bookViews>
  <sheets>
    <sheet name="Example KPI and SLA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15" i="1"/>
  <c r="A18" i="1"/>
  <c r="A21" i="1"/>
</calcChain>
</file>

<file path=xl/sharedStrings.xml><?xml version="1.0" encoding="utf-8"?>
<sst xmlns="http://schemas.openxmlformats.org/spreadsheetml/2006/main" count="213" uniqueCount="150">
  <si>
    <t>Reward 
(If Applicable)</t>
  </si>
  <si>
    <t>Neutral</t>
  </si>
  <si>
    <t>Penalty 
(If Applicable)</t>
  </si>
  <si>
    <r>
      <t>KPI N</t>
    </r>
    <r>
      <rPr>
        <sz val="10"/>
        <color theme="1"/>
        <rFont val="Calibri"/>
        <family val="2"/>
      </rPr>
      <t>°</t>
    </r>
  </si>
  <si>
    <t>KPI Classification</t>
  </si>
  <si>
    <t>KPI Description</t>
  </si>
  <si>
    <t>KPI Explanation</t>
  </si>
  <si>
    <t>Data Owner</t>
  </si>
  <si>
    <t>Good Performance</t>
  </si>
  <si>
    <t>Fair Performance</t>
  </si>
  <si>
    <t>Poor Performance</t>
  </si>
  <si>
    <t>Reward / Penalty (% of Turnover)</t>
  </si>
  <si>
    <t>Health, Safety &amp; Wellbeing</t>
  </si>
  <si>
    <t>Lost Time Accidents</t>
  </si>
  <si>
    <t>This KPI in no way attempts to supersede H&amp;S legislation or negate the 
overriding objective of having zero work-related accidents.
A lost time accident is any accident at work which results in lost time to an employee. The period of lost time starts the day after the accident.</t>
  </si>
  <si>
    <t>Lost Time Reportable Accidents</t>
  </si>
  <si>
    <t>This KPI in no way attempts to supersede H&amp;S legislation or negate the 
overriding objective of having zero work-related accidents.
A lost time reportable accident is a work related accident which has resulted in injury to an employee and the employee has had more than 7 consecutive days absence from work (including weekends) as a result of the injury they have sustained. The absence starts the day after the accident.</t>
  </si>
  <si>
    <t>Utility Strikes</t>
  </si>
  <si>
    <t>The Contractor is required to report all instances of Third Party Utility underground and overhead damage (electric, cable tv, telecom, street lighting, etc) on a monthly total basis. This KPI will be reported as the average number of excavations against the number of ‘utility strikes’ undertaken on Network Services R&amp;M activities. 
The definition of utility strikes for this key performance indicator is instances where third party utility apparatus is unwittingly damaged by operations of the Contractor for which the Contractor becomes liable for the costs of the remedial/repairs by the relevant utility organisation. This includes instances where the apparatus damaged is not live e.g. street lighting. It also includes for any damage to outer sheathing or coating. 
This excludes instances where the apparatus is uncovered and found to be already damaged or where for instance gas is smelt and reported on safety grounds. It also excludes damage which is done deliberately and is necessary to gain access for the job to be completed – e.g. removal of ducting around telecom cables. The Contractor is still liable for the costs in this instance but is not reported under this KPI as it was not inadvertent and avoidable.</t>
  </si>
  <si>
    <t>SLG Defects</t>
  </si>
  <si>
    <t>Customer Service</t>
  </si>
  <si>
    <t>Customer Complaints</t>
  </si>
  <si>
    <t xml:space="preserve">The Employer has a target to reduce complaints by 50% and respond within 2 working days. The Contractor will play an integral part in the Employer achieving above average performance and is measured by volume of complaints.  Any complaints generated by the Contractor should be unavoidable. For the purpose of this KPI, justifiable complaints resulting from behaviours, driving incidents, reinstatement or any activity shall be used to calculate the score. </t>
  </si>
  <si>
    <t>Physical Performance</t>
  </si>
  <si>
    <t>Reinstatement Core Tests</t>
  </si>
  <si>
    <t>The Employer is extremely proactive in ensuring that reinstatements are carried out in accordance with the SROH and will be engaging a third party to undertake random core sampling and testing of reinstatements (circa 40no. per calendar month). The Employer will utilise an independent UKAS approved Contractor to undertake these tests on their behalf throughout the Contract period. In addition, HA’s may undertake their own reinstatement core testing and results 
obtained will also be used to determine the percentage failure rate.</t>
  </si>
  <si>
    <t>Reinstatement Defects</t>
  </si>
  <si>
    <t>Fixed Penalty Notices (FPN's)</t>
  </si>
  <si>
    <t>The Employer is extremely proactive in ensuring that reinstatements are carried out through a first time pass reinstatement process to reduce obstruction of the highway and financial impact and to improve the customer experience. 
Work Orders which exceed 2 months old (interim to perm works) shall be a KPI measure. Reinstatements which are identified as having known issues shall not be included in the KPI calculation</t>
  </si>
  <si>
    <t>Aborted Meter Installation Visits</t>
  </si>
  <si>
    <t>Interruption To Supply</t>
  </si>
  <si>
    <t>Deployment Planning (Plan v Actual)</t>
  </si>
  <si>
    <t>Optants</t>
  </si>
  <si>
    <t>Agreed %, reviewed monthly. If open field activity customer comms would have been triggered which states an attendance timeframe to customer (currently within 3 weeks)</t>
  </si>
  <si>
    <t>Quality &amp; Auditing</t>
  </si>
  <si>
    <t xml:space="preserve">Completion Data </t>
  </si>
  <si>
    <t>Call Handling</t>
  </si>
  <si>
    <t>Age of outstanding contacts (% had x amount calls and moved to next stage)</t>
  </si>
  <si>
    <t>Appointment Booking</t>
  </si>
  <si>
    <t>Appointment Failures (GSS)</t>
  </si>
  <si>
    <t>Logistics</t>
  </si>
  <si>
    <t>Section 74 overstay charges</t>
  </si>
  <si>
    <t>Permit cancellation measure</t>
  </si>
  <si>
    <t>Operational Measure</t>
  </si>
  <si>
    <t>Meter Installation Reactive Replacement Field Activities Over 20 Working Days</t>
  </si>
  <si>
    <t>% of requests completed within 90 days. Need to agree handover timeframe so supplier has suitable timeframe to deliver</t>
  </si>
  <si>
    <t>Wastage</t>
  </si>
  <si>
    <t>Nr/1000 emp</t>
  </si>
  <si>
    <t>No permits cancelled / numbers permits issued</t>
  </si>
  <si>
    <t>Excavations per strike</t>
  </si>
  <si>
    <t>Temp Reinstatement</t>
  </si>
  <si>
    <t xml:space="preserve">Timeframe of work completion to be agreed internally so KPI to cover % outside of Tactical Plan timeframe. Target set as a % and if drops below set % then recovery plan would be expected. Measure to ensure programme delivery is sustained. Monthly Installation plan adhered to % compliance / achievement of installation plan.
Measures outcomes: 3 outcomes: Metered, Unmeterable or No Access. </t>
  </si>
  <si>
    <t>Number of interruptions / Number of visits</t>
  </si>
  <si>
    <t>Highlighted with NP trial mainly around stop valves being left off once meter replacement completed. All interruptions should be resolved within 12 hours. If greater than 12 hours there is a £3,310 ODI penalty + GSS</t>
  </si>
  <si>
    <t>Number of Optants installed / Number &gt;90 days</t>
  </si>
  <si>
    <t>Number of Reactive Replacements installed / Number &gt;20 days</t>
  </si>
  <si>
    <t xml:space="preserve">Total aborted visits that the contractor would deem to be responsible for. Aborted visits the contractor is responsible for are to be defined in contract. </t>
  </si>
  <si>
    <t xml:space="preserve">Number of aborted visits / Total visits </t>
  </si>
  <si>
    <t>Number of To Do's / Completed Installs</t>
  </si>
  <si>
    <t xml:space="preserve">100% accurate data collection. Any data errors rectified and uploaded onto employers system within 5wd of request being received. Exceptions to be managed by the supplier. </t>
  </si>
  <si>
    <t>The Employer gives great emphasis for all street works operations to be undertaken in a safe manner. Protection to both pedestrians and road users must not be compromised. ‘Category A’ inspections undertaken during the progress of the works by the HA may be carried out to verify an alleged defective reinstatement or inadequacy in signing, 
lighting and guarding reported by the police or member of the public. Any defects raised by the HA’s during Category A inspections will be a KPI measure</t>
  </si>
  <si>
    <t>The Employer gives great emphasis for all Street works operations to be undertaken in accordance with the SROH. Strict adherence to the SROH will not be compromised. NRSWA (1991) gives the HA’s powers to inspect Street works operations and to identify SROH failures (Category B and Category C Inspection Failures). In addition to HA inspections, it is the Employers intention to undertake their own quality inspections. Any defects found by this route will be deemed as a ‘Self-Defect’ and will count as if the defect was highlighted by the HA</t>
  </si>
  <si>
    <t xml:space="preserve">The Employer gives great emphasis for all Street works operations to be undertaken in accordance with the SROH. Strict adherence to the SROH will not be compromised. Under the Traffic Management Act 2004 Highway Authorities are enabled to issue FPN’s in respect of non-compliance </t>
  </si>
  <si>
    <t xml:space="preserve">% of meters issued that were receipted any subsequently damaged, stolen, lost etc. </t>
  </si>
  <si>
    <t>Number of lost, damaged, stolen etc / Number Receipted</t>
  </si>
  <si>
    <t>Contractor</t>
  </si>
  <si>
    <t>Employer &amp; Contractor</t>
  </si>
  <si>
    <t>Employer</t>
  </si>
  <si>
    <t>Planned Progress Ratio (PPR): This measure compares the actual progress of installations made against the planned progress monthly. It is calculated by dividing the actual progress (number of meters installed and outcomes achieved) achieved by the planned progress (number of meters planned to be installed) for that period, expressed as a percentage.
Actual Progress / Planned Progress</t>
  </si>
  <si>
    <t>Number of s74's incurred and agreed</t>
  </si>
  <si>
    <t>Compliance of permits - Permits cancelled by the contractor that could and should have been avoidable.</t>
  </si>
  <si>
    <t>NHH Installation - Notification to the market</t>
  </si>
  <si>
    <t>Medallia Survey</t>
  </si>
  <si>
    <t>Call Quality</t>
  </si>
  <si>
    <t>Abandoned Calls</t>
  </si>
  <si>
    <t>Number of calls answered / Number outside agreed service level</t>
  </si>
  <si>
    <t>Speed of calls being answered -  90/30 - 90% answered with 30seconds</t>
  </si>
  <si>
    <t>Number of audits / number of call takers</t>
  </si>
  <si>
    <t>5-10 quality audits per call taker scored using our quality sheets</t>
  </si>
  <si>
    <t>Over 1 Month Old Outbound Contacts</t>
  </si>
  <si>
    <t>Number of outbound dials made / Number of outstanding contacts</t>
  </si>
  <si>
    <t>Number of appointments booked / Number of phone calls received</t>
  </si>
  <si>
    <t>Number of abandoned / Number of call presented</t>
  </si>
  <si>
    <t>Number appointments booked / Number failed appointments</t>
  </si>
  <si>
    <t>% of appointments to be met (includes cancelled and missed) 24 hour notice for any cancelled appointments and need to rebooked at time of cancellation. Recover costs of GSS payments from Contractor</t>
  </si>
  <si>
    <t>Overall Medallia score / Total number of surveys</t>
  </si>
  <si>
    <t>Agreed % of visits per month to receive customer survey with an average score of 9 or above</t>
  </si>
  <si>
    <t xml:space="preserve">Tracking of calls that are terminated or abandoned by the before reaching a call handler. </t>
  </si>
  <si>
    <t>Complaints attributed to the contractor on a month by month basis</t>
  </si>
  <si>
    <t>C-MeX is a mechanism to incentivise the Employer to provide an excellent customer experience for residential customers. The Employer ambition is to be in the top two positions for C-MeX across the industry. The Contractor will play an integral part in the Employer achieving industry leading C-MeX performance and is measured across 3 categories for an overall score.
For the purpose of this KPI only C-MeX scores attributed to the contract partners working on Smart Metering Programme should be considered</t>
  </si>
  <si>
    <t>Ofwat published figures - Average score for all those surveys attributed to the contract partners.</t>
  </si>
  <si>
    <t>Customer Measure of Experience (C-MeX) Quantitative</t>
  </si>
  <si>
    <t xml:space="preserve">Booking successful &amp; Unsuccessful % of all answered calls (inbound &amp; outbound) where there are no system restrictions e.g. appointment availability  </t>
  </si>
  <si>
    <t xml:space="preserve">The contractor is responsible and expected to provide full and accurate data to allow the Employer to notify the market of a new or replacement meter installation within 3 business days. </t>
  </si>
  <si>
    <t>Number of notifications outside of 3 BD attributed to incorrect or late information provided by the contractor</t>
  </si>
  <si>
    <t>Contractor Comments</t>
  </si>
  <si>
    <t>Columns to be reviewed with suggested performance measures which contractors can meet / work to, and comments to be added where possible to help form agreed KPI and SLA which will be detailed from RFP stage</t>
  </si>
  <si>
    <t>&gt;99%</t>
  </si>
  <si>
    <t>95 - 99%</t>
  </si>
  <si>
    <t>&lt;95%</t>
  </si>
  <si>
    <t>MWS TARGET 99% based on number of works / CAT A sample and Routine HA inspections</t>
  </si>
  <si>
    <t>&gt;98%</t>
  </si>
  <si>
    <t>95-98%</t>
  </si>
  <si>
    <t>Based on number of work / defects accepted as failures under S2 SROH</t>
  </si>
  <si>
    <t>95-99%</t>
  </si>
  <si>
    <t xml:space="preserve">This is not a KPI we curently measure but we are doing so across MWS in FY25 </t>
  </si>
  <si>
    <t>&gt;95%</t>
  </si>
  <si>
    <t>90-95%</t>
  </si>
  <si>
    <t>&lt;90%</t>
  </si>
  <si>
    <t>&gt;79.99</t>
  </si>
  <si>
    <t>Between 70.00 and 79.99</t>
  </si>
  <si>
    <t>&lt;70.00</t>
  </si>
  <si>
    <t>3% of all jobs</t>
  </si>
  <si>
    <t>5% of all jobs</t>
  </si>
  <si>
    <t>6% of all jobs</t>
  </si>
  <si>
    <t>&lt;80%</t>
  </si>
  <si>
    <t>10 per agent per month</t>
  </si>
  <si>
    <t>5 per agent per month</t>
  </si>
  <si>
    <t>&lt;5 per agent per month</t>
  </si>
  <si>
    <t>&gt;5%</t>
  </si>
  <si>
    <t>100% had 3 calls before moving to next stage within 3 days of receipt</t>
  </si>
  <si>
    <t>90% had 3 calls before moving to next stage within 3 days of receipt</t>
  </si>
  <si>
    <t>80% had 3 calls before moving to next stage within 3 days of receipt</t>
  </si>
  <si>
    <t>90%</t>
  </si>
  <si>
    <t>These are regulatory targets as set by OfWat - 85% &amp; under can result in regulatory improvement plan</t>
  </si>
  <si>
    <t>Highest score in C-MeX 22-23 was Northumbrian Water at 83.74. Lowest was Thames at 67.06
Median score is 60.
Our Rant and Rave scores come in usually around 75 for PMP and 80+ for PMP</t>
  </si>
  <si>
    <t xml:space="preserve">This really depends on size of programme - you can’t assign a number to this unless you understand the volume of installs. </t>
  </si>
  <si>
    <t xml:space="preserve">For jobs with SLA, all calls should be made in a consecutive 3 day period. </t>
  </si>
  <si>
    <t>Depends on work stream but they generally sits around the following of all calls handled that end in appointment:
Optant outbound: 23%
Optant Inbound: 40%
PMP outbound: 15%
PMP inbound: 30%
This is a tricky metric - depends on how they set up their journey as to how much their lines might be used for other things like queries about the programme</t>
  </si>
  <si>
    <t>We usually sit at around 99%</t>
  </si>
  <si>
    <t>Another tricky metric - you are firstly relying on customers replying to surveys (which is low compared to number of jobs) and then you are only looking at the 9+ scores</t>
  </si>
  <si>
    <t>≥ 1 - 2</t>
  </si>
  <si>
    <t>≥3</t>
  </si>
  <si>
    <t xml:space="preserve">Zero </t>
  </si>
  <si>
    <t xml:space="preserve">Targets are based on Accident Frequency Rates (Man hours) for 2023/4 </t>
  </si>
  <si>
    <t>≥ 1</t>
  </si>
  <si>
    <t>≥2</t>
  </si>
  <si>
    <t>≤20</t>
  </si>
  <si>
    <t>≤21 - 31</t>
  </si>
  <si>
    <t>≥32</t>
  </si>
  <si>
    <t xml:space="preserve">Over the 23/24 financial year the metering contract undertook 56,813 excavations with a service strike frequency rate of 0.042% and equalling circa 24 strikes.  
"Good Performance" of ≤20 would be a decrease of 20% from the previous year. </t>
  </si>
  <si>
    <t xml:space="preserve">No of core failures / Number of cores taken. </t>
  </si>
  <si>
    <t xml:space="preserve">Number of Cat A's/Number of permits served. </t>
  </si>
  <si>
    <t xml:space="preserve">No. of defects / No. of excavations. </t>
  </si>
  <si>
    <t>No of FPN's / number of permits served</t>
  </si>
  <si>
    <t xml:space="preserve">No of s74's / number of permits served </t>
  </si>
  <si>
    <t>Number of interim to perm orders &gt; 2 months old/number of notices served.</t>
  </si>
  <si>
    <r>
      <t xml:space="preserve">MWS target across all contracts for FY25 is </t>
    </r>
    <r>
      <rPr>
        <b/>
        <sz val="10"/>
        <rFont val="Calibri"/>
        <family val="2"/>
        <scheme val="minor"/>
      </rPr>
      <t>99%</t>
    </r>
  </si>
  <si>
    <r>
      <t xml:space="preserve">There are two measures here % 1st time permenant reinstatement </t>
    </r>
    <r>
      <rPr>
        <b/>
        <sz val="10"/>
        <rFont val="Calibri"/>
        <family val="2"/>
        <scheme val="minor"/>
      </rPr>
      <t>&gt;95%.</t>
    </r>
    <r>
      <rPr>
        <sz val="10"/>
        <rFont val="Calibri"/>
        <family val="2"/>
        <scheme val="minor"/>
      </rPr>
      <t xml:space="preserve"> Then 2nd measure is % interim over 2months old which should be </t>
    </r>
    <r>
      <rPr>
        <b/>
        <sz val="10"/>
        <rFont val="Calibri"/>
        <family val="2"/>
        <scheme val="minor"/>
      </rPr>
      <t>&gt;98%</t>
    </r>
  </si>
  <si>
    <r>
      <t xml:space="preserve">I suggest we offer to undertake the core testing program based on </t>
    </r>
    <r>
      <rPr>
        <b/>
        <sz val="10"/>
        <rFont val="Calibri"/>
        <family val="2"/>
        <scheme val="minor"/>
      </rPr>
      <t>30</t>
    </r>
    <r>
      <rPr>
        <sz val="10"/>
        <rFont val="Calibri"/>
        <family val="2"/>
        <scheme val="minor"/>
      </rPr>
      <t xml:space="preserve"> per calander month which is an acheivable program. % complaince would be depth only as most works will be footway and V is not really relavant for footway reinstatements.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</si>
</sst>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9C0006"/>
      <name val="Calibri"/>
      <family val="2"/>
      <scheme val="minor"/>
    </font>
    <font>
      <sz val="10"/>
      <color theme="1"/>
      <name val="Calibri"/>
      <family val="2"/>
      <scheme val="minor"/>
    </font>
    <font>
      <sz val="10"/>
      <color theme="1"/>
      <name val="Calibri"/>
      <family val="2"/>
    </font>
    <font>
      <sz val="10"/>
      <color theme="5" tint="-0.249977111117893"/>
      <name val="Calibri"/>
      <family val="2"/>
      <scheme val="minor"/>
    </font>
    <font>
      <sz val="11"/>
      <name val="Calibri"/>
      <family val="2"/>
      <scheme val="minor"/>
    </font>
    <font>
      <sz val="10"/>
      <name val="Calibri"/>
      <family val="2"/>
      <scheme val="minor"/>
    </font>
    <font>
      <sz val="10"/>
      <color rgb="FF9C0006"/>
      <name val="Calibri"/>
      <family val="2"/>
      <scheme val="minor"/>
    </font>
    <font>
      <sz val="8"/>
      <name val="Calibri"/>
      <family val="2"/>
      <scheme val="minor"/>
    </font>
    <font>
      <b/>
      <sz val="10"/>
      <color theme="6" tint="-0.249977111117893"/>
      <name val="Calibri"/>
      <family val="2"/>
      <scheme val="minor"/>
    </font>
    <font>
      <b/>
      <sz val="10"/>
      <color theme="9" tint="-0.249977111117893"/>
      <name val="Calibri"/>
      <family val="2"/>
      <scheme val="minor"/>
    </font>
    <font>
      <b/>
      <sz val="10"/>
      <color theme="5" tint="-0.249977111117893"/>
      <name val="Calibri"/>
      <family val="2"/>
      <scheme val="minor"/>
    </font>
    <font>
      <b/>
      <sz val="11"/>
      <color theme="1"/>
      <name val="Calibri"/>
      <family val="2"/>
      <scheme val="minor"/>
    </font>
    <font>
      <b/>
      <sz val="10"/>
      <name val="Calibri"/>
      <family val="2"/>
      <scheme val="minor"/>
    </font>
  </fonts>
  <fills count="12">
    <fill>
      <patternFill patternType="none"/>
    </fill>
    <fill>
      <patternFill patternType="gray125"/>
    </fill>
    <fill>
      <patternFill patternType="solid">
        <fgColor rgb="FFFFC7CE"/>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9FAA"/>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65">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9" borderId="1" xfId="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10" fontId="2" fillId="8" borderId="1" xfId="0" applyNumberFormat="1" applyFont="1" applyFill="1" applyBorder="1" applyAlignment="1">
      <alignment horizontal="center" vertical="center"/>
    </xf>
    <xf numFmtId="0" fontId="6" fillId="0" borderId="1" xfId="0" applyFont="1" applyBorder="1" applyAlignment="1">
      <alignment horizontal="left" vertical="center" wrapText="1"/>
    </xf>
    <xf numFmtId="0" fontId="2" fillId="0" borderId="1" xfId="0" applyFont="1" applyBorder="1"/>
    <xf numFmtId="0" fontId="2" fillId="0" borderId="1" xfId="0"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0" fillId="0" borderId="0" xfId="0" applyFill="1"/>
    <xf numFmtId="49" fontId="2" fillId="7" borderId="1" xfId="0" applyNumberFormat="1" applyFont="1" applyFill="1" applyBorder="1" applyAlignment="1">
      <alignment horizontal="center" vertical="center"/>
    </xf>
    <xf numFmtId="0" fontId="2" fillId="0" borderId="0" xfId="0" applyFont="1" applyAlignment="1">
      <alignment wrapText="1"/>
    </xf>
    <xf numFmtId="0" fontId="2" fillId="0" borderId="2" xfId="0" applyFont="1" applyBorder="1" applyAlignment="1">
      <alignment vertical="center" wrapText="1"/>
    </xf>
    <xf numFmtId="0" fontId="2" fillId="0" borderId="3" xfId="0" applyFont="1" applyBorder="1" applyAlignment="1">
      <alignment horizontal="center" vertical="center" wrapText="1"/>
    </xf>
    <xf numFmtId="0" fontId="7" fillId="2" borderId="1" xfId="1" applyFont="1" applyBorder="1" applyAlignment="1">
      <alignment horizontal="center" vertical="center"/>
    </xf>
    <xf numFmtId="0" fontId="2" fillId="0" borderId="1" xfId="0" applyFont="1" applyBorder="1" applyAlignment="1">
      <alignment wrapText="1"/>
    </xf>
    <xf numFmtId="9" fontId="2" fillId="6"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NumberFormat="1"/>
    <xf numFmtId="0" fontId="2" fillId="5" borderId="1" xfId="0" applyNumberFormat="1" applyFont="1" applyFill="1" applyBorder="1" applyAlignment="1">
      <alignment horizontal="center" vertical="center" wrapText="1"/>
    </xf>
    <xf numFmtId="0" fontId="2" fillId="8" borderId="1" xfId="0" applyNumberFormat="1" applyFont="1" applyFill="1" applyBorder="1" applyAlignment="1">
      <alignment horizontal="center" vertical="center"/>
    </xf>
    <xf numFmtId="0" fontId="2" fillId="7" borderId="1" xfId="0" applyFont="1" applyFill="1" applyBorder="1" applyAlignment="1">
      <alignment horizontal="center" vertical="center" wrapText="1"/>
    </xf>
    <xf numFmtId="9" fontId="7" fillId="2" borderId="1" xfId="1" applyNumberFormat="1" applyFont="1" applyBorder="1" applyAlignment="1">
      <alignment horizontal="center" vertical="center"/>
    </xf>
    <xf numFmtId="10"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12" fillId="6" borderId="1" xfId="0" applyFont="1" applyFill="1" applyBorder="1" applyAlignment="1">
      <alignment horizontal="center" vertical="center"/>
    </xf>
    <xf numFmtId="0" fontId="12" fillId="7" borderId="1" xfId="0" applyFont="1" applyFill="1" applyBorder="1" applyAlignment="1">
      <alignment horizontal="center" vertical="center"/>
    </xf>
    <xf numFmtId="0" fontId="12" fillId="2" borderId="1" xfId="1" applyFont="1" applyBorder="1" applyAlignment="1">
      <alignment horizontal="center" vertical="center"/>
    </xf>
    <xf numFmtId="10" fontId="12" fillId="8" borderId="1" xfId="0" applyNumberFormat="1" applyFont="1" applyFill="1" applyBorder="1" applyAlignment="1">
      <alignment horizontal="center" vertical="center"/>
    </xf>
    <xf numFmtId="0" fontId="2" fillId="11"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0" fillId="10" borderId="4" xfId="0" applyNumberFormat="1" applyFill="1" applyBorder="1" applyAlignment="1">
      <alignment horizontal="center"/>
    </xf>
    <xf numFmtId="0" fontId="0" fillId="10" borderId="5" xfId="0" applyNumberFormat="1" applyFill="1" applyBorder="1" applyAlignment="1">
      <alignment horizontal="center"/>
    </xf>
    <xf numFmtId="0" fontId="13" fillId="6" borderId="1" xfId="0" applyFont="1" applyFill="1" applyBorder="1" applyAlignment="1">
      <alignment horizontal="center" vertical="center"/>
    </xf>
    <xf numFmtId="0" fontId="13" fillId="7" borderId="1" xfId="0" applyFont="1" applyFill="1" applyBorder="1" applyAlignment="1">
      <alignment horizontal="center" vertical="center"/>
    </xf>
    <xf numFmtId="0" fontId="13" fillId="2" borderId="1" xfId="1" applyFont="1" applyBorder="1" applyAlignment="1">
      <alignment horizontal="center" vertical="center"/>
    </xf>
    <xf numFmtId="10" fontId="6" fillId="8" borderId="1" xfId="0" applyNumberFormat="1" applyFont="1" applyFill="1" applyBorder="1" applyAlignment="1">
      <alignment horizontal="center" vertical="center"/>
    </xf>
    <xf numFmtId="0" fontId="13" fillId="8" borderId="1" xfId="0" applyNumberFormat="1" applyFont="1" applyFill="1" applyBorder="1" applyAlignment="1">
      <alignment horizontal="center" vertical="center" wrapText="1"/>
    </xf>
    <xf numFmtId="0" fontId="6" fillId="2" borderId="1" xfId="1" applyFont="1" applyBorder="1" applyAlignment="1">
      <alignment horizontal="center" vertical="center"/>
    </xf>
    <xf numFmtId="9" fontId="6" fillId="6" borderId="1" xfId="0" applyNumberFormat="1" applyFont="1" applyFill="1" applyBorder="1" applyAlignment="1">
      <alignment horizontal="center" vertical="center" wrapText="1"/>
    </xf>
    <xf numFmtId="9" fontId="6" fillId="7" borderId="1" xfId="0" applyNumberFormat="1" applyFont="1" applyFill="1" applyBorder="1" applyAlignment="1">
      <alignment horizontal="center" vertical="center" wrapText="1"/>
    </xf>
    <xf numFmtId="0" fontId="6" fillId="2" borderId="1" xfId="1" applyFont="1" applyBorder="1" applyAlignment="1">
      <alignment horizontal="center" vertical="center" wrapText="1"/>
    </xf>
    <xf numFmtId="0" fontId="6" fillId="8" borderId="1" xfId="0" applyFont="1" applyFill="1" applyBorder="1" applyAlignment="1">
      <alignment horizontal="center" vertical="center" wrapText="1"/>
    </xf>
    <xf numFmtId="0" fontId="6" fillId="8"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1" xfId="0" applyNumberFormat="1" applyFont="1" applyFill="1" applyBorder="1" applyAlignment="1">
      <alignment horizontal="center" vertical="center"/>
    </xf>
    <xf numFmtId="9" fontId="6" fillId="6" borderId="1" xfId="0" applyNumberFormat="1" applyFont="1" applyFill="1" applyBorder="1" applyAlignment="1">
      <alignment horizontal="center" vertical="center"/>
    </xf>
    <xf numFmtId="9" fontId="6" fillId="7" borderId="1" xfId="0" applyNumberFormat="1" applyFont="1" applyFill="1" applyBorder="1" applyAlignment="1">
      <alignment horizontal="center" vertical="center"/>
    </xf>
    <xf numFmtId="0" fontId="6" fillId="8"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10" fontId="6" fillId="7" borderId="1" xfId="0" applyNumberFormat="1" applyFont="1" applyFill="1" applyBorder="1" applyAlignment="1">
      <alignment horizontal="center" vertical="center"/>
    </xf>
    <xf numFmtId="9" fontId="6" fillId="2" borderId="1" xfId="1" applyNumberFormat="1" applyFont="1" applyBorder="1" applyAlignment="1">
      <alignment horizontal="center" vertical="center"/>
    </xf>
  </cellXfs>
  <cellStyles count="2">
    <cellStyle name="Bad" xfId="1" builtinId="27"/>
    <cellStyle name="Normal" xfId="0" builtinId="0"/>
  </cellStyles>
  <dxfs count="0"/>
  <tableStyles count="0" defaultTableStyle="TableStyleMedium2" defaultPivotStyle="PivotStyleLight16"/>
  <colors>
    <mruColors>
      <color rgb="FFFF9FAA"/>
      <color rgb="FFF574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9F9F-4587-467E-894E-D01AE94DFE40}">
  <dimension ref="A1:K31"/>
  <sheetViews>
    <sheetView tabSelected="1" zoomScaleNormal="100" workbookViewId="0">
      <selection activeCell="K11" sqref="K11"/>
    </sheetView>
  </sheetViews>
  <sheetFormatPr defaultRowHeight="15" x14ac:dyDescent="0.25"/>
  <cols>
    <col min="2" max="2" width="25.85546875" customWidth="1"/>
    <col min="3" max="3" width="29.85546875" customWidth="1"/>
    <col min="4" max="4" width="79.85546875" customWidth="1"/>
    <col min="5" max="5" width="52.85546875" customWidth="1"/>
    <col min="6" max="6" width="13.140625" customWidth="1"/>
    <col min="7" max="7" width="15.42578125" customWidth="1"/>
    <col min="8" max="8" width="19.140625" customWidth="1"/>
    <col min="9" max="9" width="14.5703125" customWidth="1"/>
    <col min="10" max="10" width="21" customWidth="1"/>
    <col min="11" max="11" width="26.42578125" style="25" customWidth="1"/>
  </cols>
  <sheetData>
    <row r="1" spans="1:11" ht="47.1" customHeight="1" x14ac:dyDescent="0.25">
      <c r="G1" s="41" t="s">
        <v>96</v>
      </c>
      <c r="H1" s="41"/>
      <c r="I1" s="41"/>
      <c r="J1" s="41"/>
      <c r="K1" s="41"/>
    </row>
    <row r="2" spans="1:11" ht="14.45" customHeight="1" x14ac:dyDescent="0.25">
      <c r="D2" s="16"/>
      <c r="G2" s="37" t="s">
        <v>0</v>
      </c>
      <c r="H2" s="38" t="s">
        <v>1</v>
      </c>
      <c r="I2" s="39" t="s">
        <v>2</v>
      </c>
      <c r="J2" s="40"/>
      <c r="K2" s="42"/>
    </row>
    <row r="3" spans="1:11" x14ac:dyDescent="0.25">
      <c r="G3" s="37"/>
      <c r="H3" s="38"/>
      <c r="I3" s="39"/>
      <c r="J3" s="40"/>
      <c r="K3" s="43"/>
    </row>
    <row r="4" spans="1:11" ht="44.1" customHeight="1" x14ac:dyDescent="0.25">
      <c r="A4" s="1" t="s">
        <v>3</v>
      </c>
      <c r="B4" s="1" t="s">
        <v>4</v>
      </c>
      <c r="C4" s="2" t="s">
        <v>5</v>
      </c>
      <c r="D4" s="2" t="s">
        <v>6</v>
      </c>
      <c r="E4" s="2" t="s">
        <v>43</v>
      </c>
      <c r="F4" s="1" t="s">
        <v>7</v>
      </c>
      <c r="G4" s="3" t="s">
        <v>8</v>
      </c>
      <c r="H4" s="4" t="s">
        <v>9</v>
      </c>
      <c r="I4" s="5" t="s">
        <v>10</v>
      </c>
      <c r="J4" s="6" t="s">
        <v>11</v>
      </c>
      <c r="K4" s="26" t="s">
        <v>95</v>
      </c>
    </row>
    <row r="5" spans="1:11" ht="98.1" customHeight="1" x14ac:dyDescent="0.25">
      <c r="A5" s="7">
        <v>1</v>
      </c>
      <c r="B5" s="1" t="s">
        <v>12</v>
      </c>
      <c r="C5" s="2" t="s">
        <v>13</v>
      </c>
      <c r="D5" s="2" t="s">
        <v>14</v>
      </c>
      <c r="E5" s="2" t="s">
        <v>47</v>
      </c>
      <c r="F5" s="1" t="s">
        <v>65</v>
      </c>
      <c r="G5" s="32">
        <v>0</v>
      </c>
      <c r="H5" s="33" t="s">
        <v>131</v>
      </c>
      <c r="I5" s="34" t="s">
        <v>132</v>
      </c>
      <c r="J5" s="35" t="s">
        <v>133</v>
      </c>
      <c r="K5" s="31" t="s">
        <v>134</v>
      </c>
    </row>
    <row r="6" spans="1:11" ht="142.35" customHeight="1" x14ac:dyDescent="0.25">
      <c r="A6" s="7">
        <v>2</v>
      </c>
      <c r="B6" s="1" t="s">
        <v>12</v>
      </c>
      <c r="C6" s="2" t="s">
        <v>15</v>
      </c>
      <c r="D6" s="2" t="s">
        <v>16</v>
      </c>
      <c r="E6" s="2" t="s">
        <v>47</v>
      </c>
      <c r="F6" s="1" t="s">
        <v>65</v>
      </c>
      <c r="G6" s="32">
        <v>0</v>
      </c>
      <c r="H6" s="33" t="s">
        <v>135</v>
      </c>
      <c r="I6" s="34" t="s">
        <v>136</v>
      </c>
      <c r="J6" s="35" t="s">
        <v>133</v>
      </c>
      <c r="K6" s="31" t="s">
        <v>134</v>
      </c>
    </row>
    <row r="7" spans="1:11" ht="204" x14ac:dyDescent="0.25">
      <c r="A7" s="7">
        <v>3</v>
      </c>
      <c r="B7" s="1" t="s">
        <v>12</v>
      </c>
      <c r="C7" s="2" t="s">
        <v>17</v>
      </c>
      <c r="D7" s="2" t="s">
        <v>18</v>
      </c>
      <c r="E7" s="2" t="s">
        <v>49</v>
      </c>
      <c r="F7" s="1" t="s">
        <v>65</v>
      </c>
      <c r="G7" s="32" t="s">
        <v>137</v>
      </c>
      <c r="H7" s="33" t="s">
        <v>138</v>
      </c>
      <c r="I7" s="34" t="s">
        <v>139</v>
      </c>
      <c r="J7" s="35" t="s">
        <v>133</v>
      </c>
      <c r="K7" s="31" t="s">
        <v>140</v>
      </c>
    </row>
    <row r="8" spans="1:11" ht="137.1" customHeight="1" x14ac:dyDescent="0.25">
      <c r="A8" s="36">
        <v>4</v>
      </c>
      <c r="B8" s="1" t="s">
        <v>12</v>
      </c>
      <c r="C8" s="2" t="s">
        <v>19</v>
      </c>
      <c r="D8" s="2" t="s">
        <v>60</v>
      </c>
      <c r="E8" s="2" t="s">
        <v>142</v>
      </c>
      <c r="F8" s="1" t="s">
        <v>66</v>
      </c>
      <c r="G8" s="44" t="s">
        <v>97</v>
      </c>
      <c r="H8" s="45" t="s">
        <v>98</v>
      </c>
      <c r="I8" s="46" t="s">
        <v>99</v>
      </c>
      <c r="J8" s="47"/>
      <c r="K8" s="48" t="s">
        <v>100</v>
      </c>
    </row>
    <row r="9" spans="1:11" ht="127.5" x14ac:dyDescent="0.25">
      <c r="A9" s="36">
        <v>5</v>
      </c>
      <c r="B9" s="24" t="s">
        <v>20</v>
      </c>
      <c r="C9" s="13" t="s">
        <v>91</v>
      </c>
      <c r="D9" s="13" t="s">
        <v>89</v>
      </c>
      <c r="E9" s="13" t="s">
        <v>90</v>
      </c>
      <c r="F9" s="24" t="s">
        <v>67</v>
      </c>
      <c r="G9" s="8" t="s">
        <v>109</v>
      </c>
      <c r="H9" s="28" t="s">
        <v>110</v>
      </c>
      <c r="I9" s="49" t="s">
        <v>111</v>
      </c>
      <c r="J9" s="10"/>
      <c r="K9" s="31" t="s">
        <v>125</v>
      </c>
    </row>
    <row r="10" spans="1:11" ht="76.5" customHeight="1" x14ac:dyDescent="0.25">
      <c r="A10" s="36">
        <v>6</v>
      </c>
      <c r="B10" s="1" t="s">
        <v>20</v>
      </c>
      <c r="C10" s="11" t="s">
        <v>21</v>
      </c>
      <c r="D10" s="11" t="s">
        <v>22</v>
      </c>
      <c r="E10" s="11" t="s">
        <v>88</v>
      </c>
      <c r="F10" s="1" t="s">
        <v>66</v>
      </c>
      <c r="G10" s="50" t="s">
        <v>112</v>
      </c>
      <c r="H10" s="51" t="s">
        <v>113</v>
      </c>
      <c r="I10" s="52" t="s">
        <v>114</v>
      </c>
      <c r="J10" s="47"/>
      <c r="K10" s="53" t="s">
        <v>126</v>
      </c>
    </row>
    <row r="11" spans="1:11" ht="114.75" x14ac:dyDescent="0.25">
      <c r="A11" s="36">
        <v>7</v>
      </c>
      <c r="B11" s="1" t="s">
        <v>23</v>
      </c>
      <c r="C11" s="2" t="s">
        <v>24</v>
      </c>
      <c r="D11" s="2" t="s">
        <v>25</v>
      </c>
      <c r="E11" s="2" t="s">
        <v>141</v>
      </c>
      <c r="F11" s="1" t="s">
        <v>67</v>
      </c>
      <c r="G11" s="44" t="s">
        <v>101</v>
      </c>
      <c r="H11" s="45" t="s">
        <v>102</v>
      </c>
      <c r="I11" s="46" t="s">
        <v>99</v>
      </c>
      <c r="J11" s="47"/>
      <c r="K11" s="54" t="s">
        <v>149</v>
      </c>
    </row>
    <row r="12" spans="1:11" ht="99" customHeight="1" x14ac:dyDescent="0.25">
      <c r="A12" s="36">
        <f t="shared" ref="A12" si="0">A11+1</f>
        <v>8</v>
      </c>
      <c r="B12" s="1" t="s">
        <v>23</v>
      </c>
      <c r="C12" s="2" t="s">
        <v>26</v>
      </c>
      <c r="D12" s="2" t="s">
        <v>61</v>
      </c>
      <c r="E12" s="2" t="s">
        <v>143</v>
      </c>
      <c r="F12" s="1" t="s">
        <v>66</v>
      </c>
      <c r="G12" s="44" t="s">
        <v>101</v>
      </c>
      <c r="H12" s="45" t="s">
        <v>102</v>
      </c>
      <c r="I12" s="46" t="s">
        <v>99</v>
      </c>
      <c r="J12" s="47"/>
      <c r="K12" s="54" t="s">
        <v>103</v>
      </c>
    </row>
    <row r="13" spans="1:11" ht="77.45" customHeight="1" x14ac:dyDescent="0.25">
      <c r="A13" s="36">
        <v>9</v>
      </c>
      <c r="B13" s="1" t="s">
        <v>23</v>
      </c>
      <c r="C13" s="2" t="s">
        <v>27</v>
      </c>
      <c r="D13" s="2" t="s">
        <v>62</v>
      </c>
      <c r="E13" s="2" t="s">
        <v>144</v>
      </c>
      <c r="F13" s="1" t="s">
        <v>66</v>
      </c>
      <c r="G13" s="44" t="s">
        <v>97</v>
      </c>
      <c r="H13" s="45" t="s">
        <v>104</v>
      </c>
      <c r="I13" s="46" t="s">
        <v>99</v>
      </c>
      <c r="J13" s="47"/>
      <c r="K13" s="54" t="s">
        <v>147</v>
      </c>
    </row>
    <row r="14" spans="1:11" ht="25.5" x14ac:dyDescent="0.25">
      <c r="A14" s="36">
        <v>10</v>
      </c>
      <c r="B14" s="1" t="s">
        <v>23</v>
      </c>
      <c r="C14" s="12" t="s">
        <v>41</v>
      </c>
      <c r="D14" s="2" t="s">
        <v>69</v>
      </c>
      <c r="E14" s="2" t="s">
        <v>145</v>
      </c>
      <c r="F14" s="1" t="s">
        <v>66</v>
      </c>
      <c r="G14" s="44" t="s">
        <v>97</v>
      </c>
      <c r="H14" s="45" t="s">
        <v>104</v>
      </c>
      <c r="I14" s="46" t="s">
        <v>99</v>
      </c>
      <c r="J14" s="47"/>
      <c r="K14" s="54" t="s">
        <v>147</v>
      </c>
    </row>
    <row r="15" spans="1:11" ht="38.25" x14ac:dyDescent="0.25">
      <c r="A15" s="36">
        <f t="shared" ref="A15" si="1">A14+1</f>
        <v>11</v>
      </c>
      <c r="B15" s="1" t="s">
        <v>23</v>
      </c>
      <c r="C15" s="12" t="s">
        <v>42</v>
      </c>
      <c r="D15" s="13" t="s">
        <v>70</v>
      </c>
      <c r="E15" s="13" t="s">
        <v>48</v>
      </c>
      <c r="F15" s="1" t="s">
        <v>66</v>
      </c>
      <c r="G15" s="44" t="s">
        <v>101</v>
      </c>
      <c r="H15" s="45" t="s">
        <v>102</v>
      </c>
      <c r="I15" s="46" t="s">
        <v>99</v>
      </c>
      <c r="J15" s="47"/>
      <c r="K15" s="54" t="s">
        <v>105</v>
      </c>
    </row>
    <row r="16" spans="1:11" ht="90.75" customHeight="1" x14ac:dyDescent="0.25">
      <c r="A16" s="36">
        <v>12</v>
      </c>
      <c r="B16" s="1" t="s">
        <v>23</v>
      </c>
      <c r="C16" s="2" t="s">
        <v>50</v>
      </c>
      <c r="D16" s="2" t="s">
        <v>28</v>
      </c>
      <c r="E16" s="2" t="s">
        <v>146</v>
      </c>
      <c r="F16" s="1" t="s">
        <v>66</v>
      </c>
      <c r="G16" s="44" t="s">
        <v>106</v>
      </c>
      <c r="H16" s="45" t="s">
        <v>107</v>
      </c>
      <c r="I16" s="46" t="s">
        <v>108</v>
      </c>
      <c r="J16" s="47"/>
      <c r="K16" s="54" t="s">
        <v>148</v>
      </c>
    </row>
    <row r="17" spans="1:11" ht="143.25" customHeight="1" x14ac:dyDescent="0.25">
      <c r="A17" s="36">
        <v>13</v>
      </c>
      <c r="B17" s="1" t="s">
        <v>23</v>
      </c>
      <c r="C17" s="2" t="s">
        <v>31</v>
      </c>
      <c r="D17" s="14" t="s">
        <v>51</v>
      </c>
      <c r="E17" s="14" t="s">
        <v>68</v>
      </c>
      <c r="F17" s="1" t="s">
        <v>67</v>
      </c>
      <c r="G17" s="55"/>
      <c r="H17" s="56"/>
      <c r="I17" s="49"/>
      <c r="J17" s="47"/>
      <c r="K17" s="57"/>
    </row>
    <row r="18" spans="1:11" ht="38.25" x14ac:dyDescent="0.25">
      <c r="A18" s="36">
        <f t="shared" ref="A18" si="2">A17+1</f>
        <v>14</v>
      </c>
      <c r="B18" s="1" t="s">
        <v>23</v>
      </c>
      <c r="C18" s="2" t="s">
        <v>30</v>
      </c>
      <c r="D18" s="14" t="s">
        <v>53</v>
      </c>
      <c r="E18" s="14" t="s">
        <v>52</v>
      </c>
      <c r="F18" s="1" t="s">
        <v>66</v>
      </c>
      <c r="G18" s="55"/>
      <c r="H18" s="56"/>
      <c r="I18" s="49"/>
      <c r="J18" s="47"/>
      <c r="K18" s="57"/>
    </row>
    <row r="19" spans="1:11" ht="25.5" x14ac:dyDescent="0.25">
      <c r="A19" s="36">
        <v>15</v>
      </c>
      <c r="B19" s="1" t="s">
        <v>23</v>
      </c>
      <c r="C19" s="2" t="s">
        <v>32</v>
      </c>
      <c r="D19" s="14" t="s">
        <v>45</v>
      </c>
      <c r="E19" s="14" t="s">
        <v>54</v>
      </c>
      <c r="F19" s="1" t="s">
        <v>67</v>
      </c>
      <c r="G19" s="55"/>
      <c r="H19" s="56"/>
      <c r="I19" s="49"/>
      <c r="J19" s="47"/>
      <c r="K19" s="57"/>
    </row>
    <row r="20" spans="1:11" ht="38.25" x14ac:dyDescent="0.25">
      <c r="A20" s="36">
        <v>16</v>
      </c>
      <c r="B20" s="1" t="s">
        <v>23</v>
      </c>
      <c r="C20" s="2" t="s">
        <v>44</v>
      </c>
      <c r="D20" s="14" t="s">
        <v>33</v>
      </c>
      <c r="E20" s="14" t="s">
        <v>55</v>
      </c>
      <c r="F20" s="1" t="s">
        <v>67</v>
      </c>
      <c r="G20" s="55"/>
      <c r="H20" s="56"/>
      <c r="I20" s="49"/>
      <c r="J20" s="47"/>
      <c r="K20" s="57"/>
    </row>
    <row r="21" spans="1:11" x14ac:dyDescent="0.25">
      <c r="A21" s="36">
        <f t="shared" ref="A21" si="3">A20+1</f>
        <v>17</v>
      </c>
      <c r="B21" s="1" t="s">
        <v>20</v>
      </c>
      <c r="C21" s="2" t="s">
        <v>36</v>
      </c>
      <c r="D21" s="14" t="s">
        <v>76</v>
      </c>
      <c r="E21" s="18" t="s">
        <v>75</v>
      </c>
      <c r="F21" s="1" t="s">
        <v>67</v>
      </c>
      <c r="G21" s="58">
        <v>0.9</v>
      </c>
      <c r="H21" s="59">
        <v>0.8</v>
      </c>
      <c r="I21" s="49" t="s">
        <v>115</v>
      </c>
      <c r="J21" s="47"/>
      <c r="K21" s="60"/>
    </row>
    <row r="22" spans="1:11" ht="25.5" x14ac:dyDescent="0.25">
      <c r="A22" s="36">
        <v>18</v>
      </c>
      <c r="B22" s="1" t="s">
        <v>20</v>
      </c>
      <c r="C22" s="2" t="s">
        <v>73</v>
      </c>
      <c r="D22" s="19" t="s">
        <v>78</v>
      </c>
      <c r="E22" s="12" t="s">
        <v>77</v>
      </c>
      <c r="F22" s="20" t="s">
        <v>67</v>
      </c>
      <c r="G22" s="61" t="s">
        <v>116</v>
      </c>
      <c r="H22" s="62" t="s">
        <v>117</v>
      </c>
      <c r="I22" s="52" t="s">
        <v>118</v>
      </c>
      <c r="J22" s="47"/>
      <c r="K22" s="60"/>
    </row>
    <row r="23" spans="1:11" x14ac:dyDescent="0.25">
      <c r="A23" s="36">
        <v>19</v>
      </c>
      <c r="B23" s="1" t="s">
        <v>20</v>
      </c>
      <c r="C23" s="2" t="s">
        <v>74</v>
      </c>
      <c r="D23" s="19" t="s">
        <v>87</v>
      </c>
      <c r="E23" s="12" t="s">
        <v>82</v>
      </c>
      <c r="F23" s="20" t="s">
        <v>67</v>
      </c>
      <c r="G23" s="58">
        <v>0.03</v>
      </c>
      <c r="H23" s="63">
        <v>0.05</v>
      </c>
      <c r="I23" s="49" t="s">
        <v>119</v>
      </c>
      <c r="J23" s="47"/>
      <c r="K23" s="60"/>
    </row>
    <row r="24" spans="1:11" ht="51" x14ac:dyDescent="0.25">
      <c r="A24" s="36">
        <v>20</v>
      </c>
      <c r="B24" s="1" t="s">
        <v>20</v>
      </c>
      <c r="C24" s="2" t="s">
        <v>79</v>
      </c>
      <c r="D24" s="14" t="s">
        <v>37</v>
      </c>
      <c r="E24" s="14" t="s">
        <v>80</v>
      </c>
      <c r="F24" s="1" t="s">
        <v>67</v>
      </c>
      <c r="G24" s="61" t="s">
        <v>120</v>
      </c>
      <c r="H24" s="62" t="s">
        <v>121</v>
      </c>
      <c r="I24" s="52" t="s">
        <v>122</v>
      </c>
      <c r="J24" s="47"/>
      <c r="K24" s="53" t="s">
        <v>127</v>
      </c>
    </row>
    <row r="25" spans="1:11" ht="178.5" x14ac:dyDescent="0.25">
      <c r="A25" s="36">
        <v>21</v>
      </c>
      <c r="B25" s="1" t="s">
        <v>20</v>
      </c>
      <c r="C25" s="2" t="s">
        <v>38</v>
      </c>
      <c r="D25" s="14" t="s">
        <v>92</v>
      </c>
      <c r="E25" s="22" t="s">
        <v>81</v>
      </c>
      <c r="F25" s="1" t="s">
        <v>67</v>
      </c>
      <c r="G25" s="55"/>
      <c r="H25" s="56"/>
      <c r="I25" s="49"/>
      <c r="J25" s="47"/>
      <c r="K25" s="53" t="s">
        <v>128</v>
      </c>
    </row>
    <row r="26" spans="1:11" ht="38.25" x14ac:dyDescent="0.25">
      <c r="A26" s="36">
        <v>22</v>
      </c>
      <c r="B26" s="1" t="s">
        <v>20</v>
      </c>
      <c r="C26" s="2" t="s">
        <v>39</v>
      </c>
      <c r="D26" s="14" t="s">
        <v>84</v>
      </c>
      <c r="E26" s="22" t="s">
        <v>83</v>
      </c>
      <c r="F26" s="1" t="s">
        <v>67</v>
      </c>
      <c r="G26" s="58">
        <v>0.95</v>
      </c>
      <c r="H26" s="59">
        <v>0.91</v>
      </c>
      <c r="I26" s="64">
        <v>0.9</v>
      </c>
      <c r="J26" s="47"/>
      <c r="K26" s="60" t="s">
        <v>129</v>
      </c>
    </row>
    <row r="27" spans="1:11" ht="76.5" x14ac:dyDescent="0.25">
      <c r="A27" s="36">
        <v>23</v>
      </c>
      <c r="B27" s="1" t="s">
        <v>20</v>
      </c>
      <c r="C27" s="2" t="s">
        <v>72</v>
      </c>
      <c r="D27" s="12" t="s">
        <v>86</v>
      </c>
      <c r="E27" s="12" t="s">
        <v>85</v>
      </c>
      <c r="F27" s="1" t="s">
        <v>67</v>
      </c>
      <c r="G27" s="55"/>
      <c r="H27" s="56"/>
      <c r="I27" s="49"/>
      <c r="J27" s="47"/>
      <c r="K27" s="53" t="s">
        <v>130</v>
      </c>
    </row>
    <row r="28" spans="1:11" ht="25.5" x14ac:dyDescent="0.25">
      <c r="A28" s="36">
        <v>24</v>
      </c>
      <c r="B28" s="1" t="s">
        <v>23</v>
      </c>
      <c r="C28" s="2" t="s">
        <v>29</v>
      </c>
      <c r="D28" s="2" t="s">
        <v>56</v>
      </c>
      <c r="E28" s="2" t="s">
        <v>57</v>
      </c>
      <c r="F28" s="1" t="s">
        <v>67</v>
      </c>
      <c r="G28" s="8"/>
      <c r="H28" s="9"/>
      <c r="I28" s="21"/>
      <c r="J28" s="10"/>
      <c r="K28" s="27"/>
    </row>
    <row r="29" spans="1:11" ht="25.5" x14ac:dyDescent="0.25">
      <c r="A29" s="36">
        <v>25</v>
      </c>
      <c r="B29" s="1" t="s">
        <v>34</v>
      </c>
      <c r="C29" s="2" t="s">
        <v>35</v>
      </c>
      <c r="D29" s="14" t="s">
        <v>59</v>
      </c>
      <c r="E29" s="14" t="s">
        <v>58</v>
      </c>
      <c r="F29" s="1" t="s">
        <v>67</v>
      </c>
      <c r="G29" s="8"/>
      <c r="H29" s="9"/>
      <c r="I29" s="21"/>
      <c r="J29" s="10"/>
      <c r="K29" s="27"/>
    </row>
    <row r="30" spans="1:11" ht="33.6" customHeight="1" x14ac:dyDescent="0.25">
      <c r="A30" s="36">
        <v>26</v>
      </c>
      <c r="B30" s="1" t="s">
        <v>40</v>
      </c>
      <c r="C30" s="2" t="s">
        <v>46</v>
      </c>
      <c r="D30" s="15" t="s">
        <v>63</v>
      </c>
      <c r="E30" s="14" t="s">
        <v>64</v>
      </c>
      <c r="F30" s="1" t="s">
        <v>65</v>
      </c>
      <c r="G30" s="8"/>
      <c r="H30" s="9"/>
      <c r="I30" s="21"/>
      <c r="J30" s="10"/>
      <c r="K30" s="27"/>
    </row>
    <row r="31" spans="1:11" ht="105.6" customHeight="1" x14ac:dyDescent="0.25">
      <c r="A31" s="36">
        <v>27</v>
      </c>
      <c r="B31" s="1" t="s">
        <v>23</v>
      </c>
      <c r="C31" s="2" t="s">
        <v>71</v>
      </c>
      <c r="D31" s="2" t="s">
        <v>93</v>
      </c>
      <c r="E31" s="14" t="s">
        <v>94</v>
      </c>
      <c r="F31" s="1" t="s">
        <v>66</v>
      </c>
      <c r="G31" s="23">
        <v>0.95</v>
      </c>
      <c r="H31" s="17" t="s">
        <v>123</v>
      </c>
      <c r="I31" s="29">
        <v>0.85</v>
      </c>
      <c r="J31" s="30"/>
      <c r="K31" s="31" t="s">
        <v>124</v>
      </c>
    </row>
  </sheetData>
  <mergeCells count="6">
    <mergeCell ref="G2:G3"/>
    <mergeCell ref="H2:H3"/>
    <mergeCell ref="I2:I3"/>
    <mergeCell ref="J2:J3"/>
    <mergeCell ref="G1:K1"/>
    <mergeCell ref="K2:K3"/>
  </mergeCells>
  <phoneticPr fontId="8" type="noConversion"/>
  <dataValidations count="1">
    <dataValidation type="list" allowBlank="1" showInputMessage="1" showErrorMessage="1" sqref="F5:F31" xr:uid="{CD0C7E51-27D3-407F-9194-53B8E033742A}">
      <formula1>"Employer, Contractor, Employer &amp; Contractor"</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ab81268-3d7e-485e-8ad9-a7cd21ca6437">
      <Terms xmlns="http://schemas.microsoft.com/office/infopath/2007/PartnerControls"/>
    </lcf76f155ced4ddcb4097134ff3c332f>
    <SharedWithUsers xmlns="21f255fc-6472-49dc-a997-677b8d9fba3d">
      <UserInfo>
        <DisplayName>Craig Small</DisplayName>
        <AccountId>716</AccountId>
        <AccountType/>
      </UserInfo>
    </SharedWithUsers>
    <TaxCatchAll xmlns="21f255fc-6472-49dc-a997-677b8d9fba3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AA4E96C8A2734C8B27921F099E6E1E" ma:contentTypeVersion="15" ma:contentTypeDescription="Create a new document." ma:contentTypeScope="" ma:versionID="d191c7aab3356d1c8324d8394146616b">
  <xsd:schema xmlns:xsd="http://www.w3.org/2001/XMLSchema" xmlns:xs="http://www.w3.org/2001/XMLSchema" xmlns:p="http://schemas.microsoft.com/office/2006/metadata/properties" xmlns:ns2="eab81268-3d7e-485e-8ad9-a7cd21ca6437" xmlns:ns3="21f255fc-6472-49dc-a997-677b8d9fba3d" targetNamespace="http://schemas.microsoft.com/office/2006/metadata/properties" ma:root="true" ma:fieldsID="9094d0f67ebc1ee88381c1681fb21f68" ns2:_="" ns3:_="">
    <xsd:import namespace="eab81268-3d7e-485e-8ad9-a7cd21ca6437"/>
    <xsd:import namespace="21f255fc-6472-49dc-a997-677b8d9fba3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b81268-3d7e-485e-8ad9-a7cd21ca64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70c0d76-0945-49d4-b602-1f24bc893994"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f255fc-6472-49dc-a997-677b8d9fba3d"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3a3421d-3b1b-4f93-af6a-a03da548ed6f}" ma:internalName="TaxCatchAll" ma:showField="CatchAllData" ma:web="21f255fc-6472-49dc-a997-677b8d9fba3d">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7F734B-BD48-43F1-B9A8-C21A0F7EC953}">
  <ds:schemaRefs>
    <ds:schemaRef ds:uri="http://purl.org/dc/elements/1.1/"/>
    <ds:schemaRef ds:uri="http://schemas.microsoft.com/office/infopath/2007/PartnerControls"/>
    <ds:schemaRef ds:uri="http://schemas.microsoft.com/office/2006/metadata/properties"/>
    <ds:schemaRef ds:uri="4ea7dac6-0140-479f-bddc-c2e5360c67eb"/>
    <ds:schemaRef ds:uri="http://schemas.microsoft.com/office/2006/documentManagement/types"/>
    <ds:schemaRef ds:uri="http://schemas.openxmlformats.org/package/2006/metadata/core-properties"/>
    <ds:schemaRef ds:uri="http://www.w3.org/XML/1998/namespace"/>
    <ds:schemaRef ds:uri="565e2fca-2f65-4afa-ad80-7ea3d9a47ef2"/>
    <ds:schemaRef ds:uri="http://purl.org/dc/dcmitype/"/>
    <ds:schemaRef ds:uri="http://purl.org/dc/terms/"/>
  </ds:schemaRefs>
</ds:datastoreItem>
</file>

<file path=customXml/itemProps2.xml><?xml version="1.0" encoding="utf-8"?>
<ds:datastoreItem xmlns:ds="http://schemas.openxmlformats.org/officeDocument/2006/customXml" ds:itemID="{C4B6A17D-4018-41FD-8FB4-09BB401DF832}"/>
</file>

<file path=customXml/itemProps3.xml><?xml version="1.0" encoding="utf-8"?>
<ds:datastoreItem xmlns:ds="http://schemas.openxmlformats.org/officeDocument/2006/customXml" ds:itemID="{25BEAEE3-E018-4A24-8506-EF18F8DD80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 KPI and SLAs</vt:lpstr>
    </vt:vector>
  </TitlesOfParts>
  <Manager/>
  <Company>Northumbrian Water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Palmer</dc:creator>
  <cp:keywords/>
  <dc:description/>
  <cp:lastModifiedBy>Thompson, Joanne</cp:lastModifiedBy>
  <cp:revision/>
  <dcterms:created xsi:type="dcterms:W3CDTF">2024-01-29T11:32:01Z</dcterms:created>
  <dcterms:modified xsi:type="dcterms:W3CDTF">2024-03-28T14:18:50Z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0x0101005AAA4E96C8A2734C8B27921F099E6E1E</vt:lpwstr>
  </property>
  <property fmtid="{D5CDD505-2E9C-101B-9397-08002B2CF9AE}" pid="3" name="MediaServiceImageTags">
    <vt:lpwstr/>
  </property>
  <property fmtid="{D5CDD505-2E9C-101B-9397-08002B2CF9AE}" pid="4" name="Function">
    <vt:lpwstr/>
  </property>
  <property fmtid="{D5CDD505-2E9C-101B-9397-08002B2CF9AE}" pid="5" name="Retention">
    <vt:lpwstr>3;#7|ccc6875f-8bc3-48b9-9b72-e27457aa5ce4</vt:lpwstr>
  </property>
  <property fmtid="{D5CDD505-2E9C-101B-9397-08002B2CF9AE}" pid="6" name="Data Classification">
    <vt:lpwstr>1;#Internal|78588ca9-23cc-44a4-9006-95c2deff13a9</vt:lpwstr>
  </property>
  <property fmtid="{D5CDD505-2E9C-101B-9397-08002B2CF9AE}" pid="7" name="Data Protection">
    <vt:lpwstr>2;#Unknown|d6c23ab4-5ca0-449a-b3c4-bcd121b73660</vt:lpwstr>
  </property>
  <property fmtid="{D5CDD505-2E9C-101B-9397-08002B2CF9AE}" pid="8" name="_dlc_DocIdItemGuid">
    <vt:lpwstr>b678ff37-1df1-4e54-b4bc-744adda6e8e1</vt:lpwstr>
  </property>
  <property fmtid="{D5CDD505-2E9C-101B-9397-08002B2CF9AE}" pid="9" name="SharedWithUsers">
    <vt:lpwstr>716;#Craig Small</vt:lpwstr>
  </property>
</Properties>
</file>