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<sst xmlns="http://schemas.openxmlformats.org/spreadsheetml/2006/main" count="12" uniqueCount="12">
  <si>
    <t xml:space="preserve">Rate canale</t>
  </si>
  <si>
    <t>E_RTT</t>
  </si>
  <si>
    <t>Data</t>
  </si>
  <si>
    <t>ACK</t>
  </si>
  <si>
    <t>P</t>
  </si>
  <si>
    <t>Connessioni</t>
  </si>
  <si>
    <t>Banda</t>
  </si>
  <si>
    <t>W</t>
  </si>
  <si>
    <t xml:space="preserve">Bytes per connessione</t>
  </si>
  <si>
    <t xml:space="preserve">Thr per connessione</t>
  </si>
  <si>
    <t>Efficienza</t>
  </si>
  <si>
    <t xml:space="preserve">Dev Eff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</si>
</sst>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0" xfId="0"/>
    <xf fontId="0" fillId="0" borderId="0" numFmtId="11" xfId="0" applyNumberFormat="1"/>
    <xf fontId="0" fillId="0" borderId="0" numFmtId="10" xfId="0" applyNumberFormat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0.7109375"/>
    <col bestFit="1" min="2" max="2" width="19.8515625"/>
    <col bestFit="1" min="3" max="3" width="18.00390625"/>
    <col bestFit="1" min="6" max="6" width="11.140625"/>
    <col bestFit="1" min="10" max="10" width="9.7109375"/>
  </cols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1"/>
    </row>
    <row r="2" ht="14.25">
      <c r="A2" s="2">
        <v>1000000000</v>
      </c>
      <c r="B2" s="2">
        <f>0.234/1000</f>
        <v>0.00023400000000000002</v>
      </c>
      <c r="C2">
        <v>1472</v>
      </c>
      <c r="D2">
        <v>5</v>
      </c>
      <c r="E2">
        <f>1*POWER(10,-8)</f>
        <v>1e-08</v>
      </c>
      <c r="F2">
        <v>40</v>
      </c>
      <c r="G2" s="2">
        <f>A2/F2</f>
        <v>25000000</v>
      </c>
      <c r="K2" s="3"/>
    </row>
    <row r="4" ht="14.25">
      <c r="A4" t="s">
        <v>7</v>
      </c>
      <c r="B4" t="s">
        <v>8</v>
      </c>
      <c r="C4" t="s">
        <v>9</v>
      </c>
      <c r="D4" t="s">
        <v>10</v>
      </c>
      <c r="E4" t="s">
        <v>11</v>
      </c>
    </row>
    <row r="5" ht="14.25">
      <c r="A5">
        <v>1</v>
      </c>
      <c r="B5">
        <f>C2*A5</f>
        <v>1472</v>
      </c>
      <c r="C5" s="2">
        <f>A5*(C2*8)*(1-E2)/(B2+A5*(C2+D2)*8/G2)</f>
        <v>16664779.636363635</v>
      </c>
      <c r="D5" s="3">
        <f>C5/G2</f>
        <v>0.66659118545454543</v>
      </c>
      <c r="G5" s="3"/>
    </row>
    <row r="6" ht="14.25">
      <c r="A6">
        <v>2</v>
      </c>
      <c r="B6">
        <f>C2*A6</f>
        <v>2944</v>
      </c>
      <c r="C6" s="2">
        <f>A6*(C2*8)*(1-E2)/(B2+A6*(C2+D2)*8/G2)</f>
        <v>19971507.839088257</v>
      </c>
      <c r="D6" s="3">
        <f>C6/G2</f>
        <v>0.79886031356353027</v>
      </c>
      <c r="E6" s="3">
        <f t="shared" ref="E6:E9" si="0">D6-D5</f>
        <v>0.13226912810898483</v>
      </c>
      <c r="G6" s="3"/>
    </row>
    <row r="7" ht="14.25">
      <c r="A7">
        <v>3</v>
      </c>
      <c r="B7">
        <f>C2*A7</f>
        <v>4416</v>
      </c>
      <c r="C7" s="2">
        <f>A7*(C2*8)*(1-E2)/(B2+A7*(C2+D2)*8/G2)</f>
        <v>21386023.322388489</v>
      </c>
      <c r="D7" s="3">
        <f>C7/G2</f>
        <v>0.85544093289553957</v>
      </c>
      <c r="E7" s="3">
        <f t="shared" si="0"/>
        <v>0.056580619332009308</v>
      </c>
      <c r="G7" s="3"/>
    </row>
    <row r="8" ht="14.25">
      <c r="A8">
        <v>4</v>
      </c>
      <c r="B8">
        <f>C2*A8</f>
        <v>5888</v>
      </c>
      <c r="C8" s="2">
        <f>A8*(C2*8)*(1-E2)/(B2+A8*(C2+D2)*8/G2)</f>
        <v>22171178.75181685</v>
      </c>
      <c r="D8" s="3">
        <f>C8/G2</f>
        <v>0.88684715007267401</v>
      </c>
      <c r="E8" s="3">
        <f t="shared" si="0"/>
        <v>0.031406217177134432</v>
      </c>
      <c r="G8" s="3"/>
    </row>
    <row r="9" ht="14.25">
      <c r="A9">
        <v>5</v>
      </c>
      <c r="B9">
        <f>C2*A9</f>
        <v>7360</v>
      </c>
      <c r="C9" s="2">
        <f>A9*(C2*8)*(1-E2)/(B2+A9*(C2+D2)*8/G2)</f>
        <v>22670568.077622052</v>
      </c>
      <c r="D9" s="3">
        <f>C9/G2</f>
        <v>0.9068227231048821</v>
      </c>
      <c r="E9" s="3">
        <f t="shared" si="0"/>
        <v>0.019975573032208094</v>
      </c>
      <c r="G9" s="3"/>
    </row>
    <row r="10" ht="14.25">
      <c r="A10">
        <v>6</v>
      </c>
      <c r="B10">
        <f>C2*A10</f>
        <v>8832</v>
      </c>
      <c r="C10" s="2">
        <f>A10*(C2*8)*(1-E2)/(B2+A10*(C2+D2)*8/G2)</f>
        <v>23016183.023688529</v>
      </c>
      <c r="D10" s="3">
        <f>C10/G2</f>
        <v>0.92064732094754109</v>
      </c>
      <c r="E10" s="3">
        <f>D10-D9</f>
        <v>0.013824597842658992</v>
      </c>
      <c r="G10" s="3"/>
    </row>
    <row r="11" ht="14.25">
      <c r="A11">
        <v>7</v>
      </c>
      <c r="B11">
        <f>C2*A11</f>
        <v>10304</v>
      </c>
      <c r="C11" s="2">
        <f>A11*(C2*8)*(1-E2)/(B2+A11*(C2+D2)*8/G2)</f>
        <v>23269573.62516655</v>
      </c>
      <c r="D11" s="3">
        <f>C11/G2</f>
        <v>0.93078294500666203</v>
      </c>
      <c r="E11" s="3">
        <f t="shared" ref="E11:E14" si="1">D11-D10</f>
        <v>0.01013562405912094</v>
      </c>
      <c r="G11" s="3"/>
    </row>
    <row r="12" ht="14.25">
      <c r="A12">
        <v>8</v>
      </c>
      <c r="B12">
        <f>C2*A12</f>
        <v>11776</v>
      </c>
      <c r="C12" s="2">
        <f>A12*(C2*8)*(1-E2)/(B2+A12*(C2+D2)*8/G2)</f>
        <v>23463308.458506845</v>
      </c>
      <c r="D12" s="3">
        <f>C12/G2</f>
        <v>0.93853233834027383</v>
      </c>
      <c r="E12" s="3">
        <f t="shared" si="1"/>
        <v>0.0077493933336117982</v>
      </c>
      <c r="G12" s="3"/>
    </row>
    <row r="13" ht="14.25">
      <c r="A13">
        <v>9</v>
      </c>
      <c r="B13">
        <f>C2*A13</f>
        <v>13248</v>
      </c>
      <c r="C13" s="2">
        <f>A13*(C2*8)*(1-E2)/(B2+A13*(C2+D2)*8/G2)</f>
        <v>23616235.926199261</v>
      </c>
      <c r="D13" s="3">
        <f>C13/G2</f>
        <v>0.94464943704797044</v>
      </c>
      <c r="E13" s="3">
        <f t="shared" si="1"/>
        <v>0.006117098707696611</v>
      </c>
      <c r="G13" s="3"/>
    </row>
    <row r="14" ht="14.25">
      <c r="A14">
        <v>10</v>
      </c>
      <c r="B14">
        <f>C2*A14</f>
        <v>14720</v>
      </c>
      <c r="C14" s="2">
        <f>A14*(C2*8)*(1-E2)/(B2+A14*(C2+D2)*8/G2)</f>
        <v>23740020.728650913</v>
      </c>
      <c r="D14" s="3">
        <f>C14/G2</f>
        <v>0.9496008291460365</v>
      </c>
      <c r="E14" s="3">
        <f t="shared" si="1"/>
        <v>0.0049513920980660542</v>
      </c>
      <c r="G14" s="3"/>
    </row>
    <row r="15" ht="14.25">
      <c r="D15" s="3"/>
      <c r="G15" s="3"/>
    </row>
    <row r="16" ht="14.25">
      <c r="G16" s="3"/>
      <c r="K16" s="3"/>
    </row>
    <row r="17" ht="14.25">
      <c r="G17" s="3"/>
    </row>
    <row r="18" ht="14.25">
      <c r="G18" s="3"/>
    </row>
    <row r="19" ht="14.25">
      <c r="G19" s="3"/>
    </row>
    <row r="20" ht="14.25">
      <c r="G20" s="3"/>
    </row>
    <row r="21" ht="14.25">
      <c r="G21" s="3"/>
    </row>
    <row r="22" ht="14.25">
      <c r="G22" s="3"/>
    </row>
    <row r="23" ht="14.25">
      <c r="G23" s="3"/>
    </row>
    <row r="24" ht="14.25">
      <c r="G24" s="3"/>
    </row>
    <row r="25" ht="14.25">
      <c r="C25" s="1"/>
    </row>
    <row r="26" ht="14.25">
      <c r="C26" s="1"/>
    </row>
    <row r="27" ht="14.25">
      <c r="C27" s="1"/>
    </row>
    <row r="28" ht="14.25">
      <c r="C28" s="1"/>
    </row>
    <row r="29" ht="14.25">
      <c r="C29" s="1"/>
    </row>
    <row r="30" ht="14.25">
      <c r="C30" s="1"/>
    </row>
    <row r="31" ht="14.25">
      <c r="C31" s="1"/>
    </row>
    <row r="32" ht="14.25">
      <c r="C32" s="1"/>
    </row>
    <row r="33" ht="14.25">
      <c r="C33" s="1"/>
    </row>
    <row r="34" ht="14.25">
      <c r="C34" s="1"/>
    </row>
    <row r="35" ht="14.25">
      <c r="C35" s="1"/>
    </row>
    <row r="36" ht="14.25">
      <c r="C36" s="1"/>
    </row>
    <row r="37" ht="14.25">
      <c r="C37" s="1"/>
    </row>
    <row r="38" ht="14.25">
      <c r="C38" s="1"/>
    </row>
    <row r="39" ht="14.25">
      <c r="C39" s="1"/>
    </row>
    <row r="40" ht="14.25">
      <c r="C40" s="1"/>
    </row>
    <row r="41" ht="14.25">
      <c r="C41" s="1"/>
    </row>
    <row r="42" ht="14.25">
      <c r="C42" s="1"/>
    </row>
    <row r="43" ht="14.25">
      <c r="C43" s="1"/>
    </row>
    <row r="44" ht="14.25">
      <c r="C44" s="1"/>
    </row>
    <row r="45" ht="14.25">
      <c r="C45" s="1"/>
    </row>
    <row r="46" ht="14.25">
      <c r="C46" s="1"/>
    </row>
    <row r="47" ht="14.25">
      <c r="C47" s="1"/>
    </row>
    <row r="48" ht="14.25">
      <c r="C48" s="1"/>
    </row>
    <row r="49" ht="14.25">
      <c r="C49" s="1"/>
      <c r="D49" s="4"/>
      <c r="E49" s="3"/>
    </row>
    <row r="50" ht="14.25">
      <c r="C50" s="1"/>
    </row>
    <row r="51" ht="14.25">
      <c r="C51" s="1"/>
    </row>
    <row r="52" ht="14.25">
      <c r="C52" s="1"/>
    </row>
    <row r="53" ht="14.25">
      <c r="C53" s="1"/>
    </row>
    <row r="54" ht="14.25">
      <c r="C54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2023-09-19T22:59:27Z</dcterms:modified>
</cp:coreProperties>
</file>