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/Desktop/4THSEM/ST/CSE 5321 Homework 5/Fernandes_Elsy_1001602253/Test Case Table /"/>
    </mc:Choice>
  </mc:AlternateContent>
  <xr:revisionPtr revIDLastSave="0" documentId="13_ncr:1_{819599EA-0B62-5B46-BFD0-243999607E7A}" xr6:coauthVersionLast="45" xr6:coauthVersionMax="45" xr10:uidLastSave="{00000000-0000-0000-0000-000000000000}"/>
  <bookViews>
    <workbookView xWindow="8740" yWindow="2400" windowWidth="28800" windowHeight="16120" xr2:uid="{3BCDBE84-9D23-3D41-BF97-01973F537FAF}"/>
  </bookViews>
  <sheets>
    <sheet name="Testcase" sheetId="1" r:id="rId1"/>
    <sheet name="VlookUpTable" sheetId="3" r:id="rId2"/>
    <sheet name="ECP &amp; MCD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H11" i="1"/>
  <c r="H4" i="1"/>
  <c r="H5" i="1"/>
  <c r="H6" i="1"/>
  <c r="H7" i="1"/>
  <c r="H12" i="1"/>
  <c r="H13" i="1"/>
  <c r="H14" i="1"/>
  <c r="H15" i="1"/>
  <c r="H16" i="1"/>
  <c r="H18" i="1"/>
  <c r="H19" i="1"/>
  <c r="H20" i="1"/>
  <c r="H3" i="1"/>
</calcChain>
</file>

<file path=xl/sharedStrings.xml><?xml version="1.0" encoding="utf-8"?>
<sst xmlns="http://schemas.openxmlformats.org/spreadsheetml/2006/main" count="123" uniqueCount="67">
  <si>
    <t>Test Case Number</t>
  </si>
  <si>
    <t>Inputs</t>
  </si>
  <si>
    <t>Exp Out</t>
  </si>
  <si>
    <t>cart</t>
  </si>
  <si>
    <t>coupon</t>
  </si>
  <si>
    <t>memberPoints</t>
  </si>
  <si>
    <t>items</t>
  </si>
  <si>
    <t>member</t>
  </si>
  <si>
    <t>taxrate</t>
  </si>
  <si>
    <t>result</t>
  </si>
  <si>
    <t>Basis path</t>
  </si>
  <si>
    <t>MCDC</t>
  </si>
  <si>
    <t>ECP</t>
  </si>
  <si>
    <t>8-11-12-22</t>
  </si>
  <si>
    <t>8-11-14-15-22</t>
  </si>
  <si>
    <t>8-11-14-17-18-22</t>
  </si>
  <si>
    <t>Missing BV</t>
  </si>
  <si>
    <t>extreme range cart</t>
  </si>
  <si>
    <t>extreme range members point</t>
  </si>
  <si>
    <t>0                         999</t>
  </si>
  <si>
    <t>1000                10000</t>
  </si>
  <si>
    <t>11                        50</t>
  </si>
  <si>
    <t>0                           10</t>
  </si>
  <si>
    <t>TTFF</t>
  </si>
  <si>
    <r>
      <t xml:space="preserve">0.00            </t>
    </r>
    <r>
      <rPr>
        <sz val="14"/>
        <color rgb="FFFF0000"/>
        <rFont val="Calibri (Body)"/>
      </rPr>
      <t xml:space="preserve"> 349.99</t>
    </r>
  </si>
  <si>
    <r>
      <rPr>
        <sz val="14"/>
        <color rgb="FFFF0000"/>
        <rFont val="Calibri (Body)"/>
      </rPr>
      <t xml:space="preserve">350.00   </t>
    </r>
    <r>
      <rPr>
        <sz val="14"/>
        <color theme="1"/>
        <rFont val="Calibri"/>
        <family val="2"/>
        <scheme val="minor"/>
      </rPr>
      <t xml:space="preserve">       1250.00</t>
    </r>
  </si>
  <si>
    <r>
      <rPr>
        <sz val="14"/>
        <color rgb="FFFF0000"/>
        <rFont val="Calibri (Body)"/>
      </rPr>
      <t xml:space="preserve">1250.01    </t>
    </r>
    <r>
      <rPr>
        <sz val="14"/>
        <color theme="1"/>
        <rFont val="Calibri"/>
        <family val="2"/>
        <scheme val="minor"/>
      </rPr>
      <t xml:space="preserve">     1999.99</t>
    </r>
  </si>
  <si>
    <r>
      <rPr>
        <sz val="14"/>
        <color rgb="FFFF0000"/>
        <rFont val="Calibri (Body)"/>
      </rPr>
      <t xml:space="preserve">2000.00  </t>
    </r>
    <r>
      <rPr>
        <sz val="14"/>
        <color theme="1"/>
        <rFont val="Calibri"/>
        <family val="2"/>
        <scheme val="minor"/>
      </rPr>
      <t xml:space="preserve">            5000.00</t>
    </r>
  </si>
  <si>
    <r>
      <rPr>
        <sz val="14"/>
        <color rgb="FFFF0000"/>
        <rFont val="Calibri (Body)"/>
      </rPr>
      <t xml:space="preserve">5000.01    </t>
    </r>
    <r>
      <rPr>
        <sz val="14"/>
        <color theme="1"/>
        <rFont val="Calibri"/>
        <family val="2"/>
        <scheme val="minor"/>
      </rPr>
      <t xml:space="preserve">       20,000.00</t>
    </r>
  </si>
  <si>
    <t>FTFF</t>
  </si>
  <si>
    <t>TFFF</t>
  </si>
  <si>
    <t>TFTF</t>
  </si>
  <si>
    <t>TFFT</t>
  </si>
  <si>
    <r>
      <t>((</t>
    </r>
    <r>
      <rPr>
        <sz val="14"/>
        <color rgb="FF6A3E3E"/>
        <rFont val="Monaco"/>
        <family val="2"/>
      </rPr>
      <t>coupon</t>
    </r>
    <r>
      <rPr>
        <sz val="14"/>
        <color theme="1"/>
        <rFont val="Monaco"/>
        <family val="2"/>
      </rPr>
      <t>) &amp;&amp; (</t>
    </r>
    <r>
      <rPr>
        <sz val="14"/>
        <color rgb="FF6A3E3E"/>
        <rFont val="Monaco"/>
        <family val="2"/>
      </rPr>
      <t>memberPoints</t>
    </r>
    <r>
      <rPr>
        <sz val="14"/>
        <color theme="1"/>
        <rFont val="Monaco"/>
        <family val="2"/>
      </rPr>
      <t xml:space="preserve"> &gt;= 1_000) || (</t>
    </r>
    <r>
      <rPr>
        <sz val="14"/>
        <color rgb="FF6A3E3E"/>
        <rFont val="Monaco"/>
        <family val="2"/>
      </rPr>
      <t>items</t>
    </r>
    <r>
      <rPr>
        <sz val="14"/>
        <color theme="1"/>
        <rFont val="Monaco"/>
        <family val="2"/>
      </rPr>
      <t xml:space="preserve"> &gt; 10) || </t>
    </r>
    <r>
      <rPr>
        <sz val="14"/>
        <color rgb="FF6A3E3E"/>
        <rFont val="Monaco"/>
        <family val="2"/>
      </rPr>
      <t>member</t>
    </r>
    <r>
      <rPr>
        <sz val="14"/>
        <color theme="1"/>
        <rFont val="Monaco"/>
        <family val="2"/>
      </rPr>
      <t>)</t>
    </r>
  </si>
  <si>
    <t>8-11-14-17-20-22</t>
  </si>
  <si>
    <t>extereme range items</t>
  </si>
  <si>
    <t>extreme range items</t>
  </si>
  <si>
    <t>ab+c+d</t>
  </si>
  <si>
    <t>COIa</t>
  </si>
  <si>
    <t>COIb</t>
  </si>
  <si>
    <t>COIc</t>
  </si>
  <si>
    <t>COId</t>
  </si>
  <si>
    <t>a</t>
  </si>
  <si>
    <t>b</t>
  </si>
  <si>
    <t>ab</t>
  </si>
  <si>
    <t>T</t>
  </si>
  <si>
    <t>F</t>
  </si>
  <si>
    <t>a+b</t>
  </si>
  <si>
    <t>XTFF</t>
  </si>
  <si>
    <t>TXFF</t>
  </si>
  <si>
    <t>TFXF</t>
  </si>
  <si>
    <t>FTXF</t>
  </si>
  <si>
    <t>FFXF</t>
  </si>
  <si>
    <t>TFFX</t>
  </si>
  <si>
    <t>FTFX</t>
  </si>
  <si>
    <t>FFFX</t>
  </si>
  <si>
    <t>UC1</t>
  </si>
  <si>
    <t>UC2</t>
  </si>
  <si>
    <t>FTFT</t>
  </si>
  <si>
    <t>(ab + c + d)</t>
  </si>
  <si>
    <t>T(first)</t>
  </si>
  <si>
    <t>F(second)</t>
  </si>
  <si>
    <t>statement 22 FTFF</t>
  </si>
  <si>
    <t>statement 22 TFFF</t>
  </si>
  <si>
    <t>statement 22 TFTF</t>
  </si>
  <si>
    <t>statement 22 TFFT</t>
  </si>
  <si>
    <t>statement 22 mcdc TTFF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</si>
</sst>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 (Body)"/>
    </font>
    <font>
      <sz val="14"/>
      <color theme="1"/>
      <name val="Monaco"/>
      <family val="2"/>
    </font>
    <font>
      <sz val="14"/>
      <color rgb="FF6A3E3E"/>
      <name val="Monaco"/>
      <family val="2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7" xfId="0" applyFont="1" applyFill="1" applyBorder="1"/>
    <xf numFmtId="0" fontId="1" fillId="2" borderId="0" xfId="0" applyFont="1" applyFill="1" applyBorder="1"/>
    <xf numFmtId="164" fontId="1" fillId="0" borderId="0" xfId="0" applyNumberFormat="1" applyFont="1" applyBorder="1"/>
    <xf numFmtId="164" fontId="1" fillId="0" borderId="0" xfId="0" applyNumberFormat="1" applyFont="1" applyBorder="1" applyAlignment="1">
      <alignment horizontal="left"/>
    </xf>
    <xf numFmtId="164" fontId="1" fillId="0" borderId="14" xfId="0" applyNumberFormat="1" applyFont="1" applyBorder="1"/>
    <xf numFmtId="164" fontId="1" fillId="0" borderId="16" xfId="0" applyNumberFormat="1" applyFont="1" applyBorder="1"/>
    <xf numFmtId="164" fontId="1" fillId="0" borderId="16" xfId="0" applyNumberFormat="1" applyFont="1" applyBorder="1" applyAlignment="1">
      <alignment horizontal="left"/>
    </xf>
    <xf numFmtId="164" fontId="1" fillId="0" borderId="15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14" xfId="0" applyFont="1" applyBorder="1"/>
    <xf numFmtId="0" fontId="1" fillId="0" borderId="15" xfId="0" applyFont="1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1" fillId="2" borderId="0" xfId="0" applyFont="1" applyFill="1"/>
    <xf numFmtId="0" fontId="1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0" xfId="0" applyFont="1" applyBorder="1" applyAlignment="1">
      <alignment horizontal="center" vertical="center"/>
    </xf>
    <xf numFmtId="0" fontId="5" fillId="0" borderId="7" xfId="0" applyFont="1" applyBorder="1"/>
    <xf numFmtId="0" fontId="1" fillId="0" borderId="0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6" xfId="0" applyFill="1" applyBorder="1"/>
    <xf numFmtId="0" fontId="5" fillId="3" borderId="7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/>
    <xf numFmtId="0" fontId="0" fillId="3" borderId="3" xfId="0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0" xfId="0" applyFont="1" applyFill="1"/>
    <xf numFmtId="0" fontId="1" fillId="4" borderId="1" xfId="0" applyFont="1" applyFill="1" applyBorder="1"/>
    <xf numFmtId="0" fontId="1" fillId="0" borderId="1" xfId="0" applyFont="1" applyBorder="1"/>
    <xf numFmtId="0" fontId="0" fillId="0" borderId="0" xfId="0" applyFill="1" applyBorder="1"/>
    <xf numFmtId="0" fontId="0" fillId="0" borderId="7" xfId="0" applyFill="1" applyBorder="1"/>
    <xf numFmtId="164" fontId="0" fillId="0" borderId="0" xfId="0" applyNumberFormat="1" applyFill="1" applyBorder="1"/>
    <xf numFmtId="14" fontId="0" fillId="0" borderId="0" xfId="0" applyNumberFormat="1" applyFill="1" applyBorder="1" applyAlignment="1">
      <alignment horizontal="left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2" fontId="0" fillId="0" borderId="0" xfId="0" applyNumberFormat="1"/>
    <xf numFmtId="2" fontId="0" fillId="0" borderId="1" xfId="0" applyNumberFormat="1" applyBorder="1"/>
    <xf numFmtId="8" fontId="0" fillId="0" borderId="0" xfId="0" applyNumberFormat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249120</xdr:colOff>
      <xdr:row>21</xdr:row>
      <xdr:rowOff>198780</xdr:rowOff>
    </xdr:from>
    <xdr:to>
      <xdr:col>0</xdr:col>
      <xdr:colOff>249480</xdr:colOff>
      <xdr:row>21</xdr:row>
      <xdr:rowOff>199140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B5E90217-6DEB-4443-B4CA-AC1F368E0FB5}"/>
                </a:ext>
              </a:extLst>
            </xdr14:cNvPr>
            <xdr14:cNvContentPartPr/>
          </xdr14:nvContentPartPr>
          <xdr14:nvPr macro=""/>
          <xdr14:xfrm>
            <a:off x="249120" y="50374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B5E90217-6DEB-4443-B4CA-AC1F368E0FB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1480" y="50194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6T22:56:49.602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A504A-0490-0240-8B29-BDF6C5A5C98F}">
  <dimension ref="A1:N28"/>
  <sheetViews>
    <sheetView tabSelected="1" topLeftCell="B1" workbookViewId="0">
      <selection activeCell="H12" sqref="H12"/>
    </sheetView>
  </sheetViews>
  <sheetFormatPr baseColWidth="10" defaultRowHeight="16"/>
  <cols>
    <col min="1" max="1" width="17.6640625" customWidth="1"/>
    <col min="2" max="2" width="18.1640625" customWidth="1"/>
    <col min="3" max="3" width="18.6640625" customWidth="1"/>
    <col min="4" max="4" width="20.6640625" customWidth="1"/>
    <col min="5" max="5" width="24.5" customWidth="1"/>
    <col min="6" max="6" width="19.6640625" customWidth="1"/>
    <col min="7" max="7" width="19.83203125" customWidth="1"/>
    <col min="8" max="8" width="25.5" customWidth="1"/>
    <col min="9" max="9" width="33.1640625" customWidth="1"/>
    <col min="10" max="10" width="23.6640625" customWidth="1"/>
  </cols>
  <sheetData>
    <row r="1" spans="1:14" s="25" customFormat="1" ht="26" customHeight="1">
      <c r="A1" s="56" t="s">
        <v>0</v>
      </c>
      <c r="B1" s="55" t="s">
        <v>1</v>
      </c>
      <c r="C1" s="55"/>
      <c r="D1" s="55"/>
      <c r="E1" s="55"/>
      <c r="F1" s="55"/>
      <c r="G1" s="55"/>
      <c r="H1" s="34" t="s">
        <v>2</v>
      </c>
      <c r="I1" s="23" t="s">
        <v>10</v>
      </c>
      <c r="J1" s="24" t="s">
        <v>11</v>
      </c>
    </row>
    <row r="2" spans="1:14" s="25" customFormat="1">
      <c r="A2" s="57"/>
      <c r="B2" s="26" t="s">
        <v>3</v>
      </c>
      <c r="C2" s="26" t="s">
        <v>4</v>
      </c>
      <c r="D2" s="26" t="s">
        <v>5</v>
      </c>
      <c r="E2" s="26" t="s">
        <v>6</v>
      </c>
      <c r="F2" s="26" t="s">
        <v>7</v>
      </c>
      <c r="G2" s="26" t="s">
        <v>8</v>
      </c>
      <c r="H2" s="27" t="s">
        <v>9</v>
      </c>
      <c r="I2" s="26"/>
      <c r="J2" s="28"/>
    </row>
    <row r="3" spans="1:14">
      <c r="A3" s="43">
        <v>1</v>
      </c>
      <c r="B3" s="44">
        <v>5000.01</v>
      </c>
      <c r="C3" s="53" t="b">
        <v>1</v>
      </c>
      <c r="D3" s="53">
        <v>1000</v>
      </c>
      <c r="E3" s="53">
        <v>10</v>
      </c>
      <c r="F3" s="53" t="b">
        <v>0</v>
      </c>
      <c r="G3" s="53">
        <v>8.2500000000000004E-2</v>
      </c>
      <c r="H3" s="54">
        <f>(1+G3)*(B3)*(VLOOKUP(B3,$M$10:$N$19,2,0))</f>
        <v>4059.38311875</v>
      </c>
      <c r="I3" s="45">
        <v>44782</v>
      </c>
      <c r="J3" s="46" t="s">
        <v>66</v>
      </c>
    </row>
    <row r="4" spans="1:14">
      <c r="A4" s="43">
        <v>2</v>
      </c>
      <c r="B4" s="44">
        <v>2000</v>
      </c>
      <c r="C4" s="53" t="b">
        <v>1</v>
      </c>
      <c r="D4" s="53">
        <v>1000</v>
      </c>
      <c r="E4" s="53">
        <v>10</v>
      </c>
      <c r="F4" s="53" t="b">
        <v>0</v>
      </c>
      <c r="G4" s="53">
        <v>8.2500000000000004E-2</v>
      </c>
      <c r="H4" s="54">
        <f t="shared" ref="H4:H20" si="0">(1+G4)*(B4)*(VLOOKUP(B4,$M$10:$N$19,2,0))</f>
        <v>1732</v>
      </c>
      <c r="I4" s="42" t="s">
        <v>13</v>
      </c>
      <c r="J4" s="46"/>
    </row>
    <row r="5" spans="1:14">
      <c r="A5" s="43">
        <v>3</v>
      </c>
      <c r="B5" s="44">
        <v>1250.01</v>
      </c>
      <c r="C5" s="53" t="b">
        <v>1</v>
      </c>
      <c r="D5" s="53">
        <v>1000</v>
      </c>
      <c r="E5" s="53">
        <v>10</v>
      </c>
      <c r="F5" s="53" t="b">
        <v>0</v>
      </c>
      <c r="G5" s="53">
        <v>8.2500000000000004E-2</v>
      </c>
      <c r="H5" s="54">
        <f t="shared" si="0"/>
        <v>1150.1654512499999</v>
      </c>
      <c r="I5" s="42" t="s">
        <v>14</v>
      </c>
      <c r="J5" s="46"/>
    </row>
    <row r="6" spans="1:14">
      <c r="A6" s="43">
        <v>4</v>
      </c>
      <c r="B6" s="44">
        <v>350</v>
      </c>
      <c r="C6" s="53" t="b">
        <v>1</v>
      </c>
      <c r="D6" s="53">
        <v>1000</v>
      </c>
      <c r="E6" s="53">
        <v>10</v>
      </c>
      <c r="F6" s="53" t="b">
        <v>0</v>
      </c>
      <c r="G6" s="53">
        <v>8.2500000000000004E-2</v>
      </c>
      <c r="H6" s="54">
        <f t="shared" si="0"/>
        <v>340.98750000000001</v>
      </c>
      <c r="I6" s="42" t="s">
        <v>15</v>
      </c>
      <c r="J6" s="46"/>
    </row>
    <row r="7" spans="1:14">
      <c r="A7" s="43">
        <v>5</v>
      </c>
      <c r="B7" s="44">
        <v>349.99</v>
      </c>
      <c r="C7" s="53" t="b">
        <v>1</v>
      </c>
      <c r="D7" s="53">
        <v>1000</v>
      </c>
      <c r="E7" s="53">
        <v>10</v>
      </c>
      <c r="F7" s="53" t="b">
        <v>0</v>
      </c>
      <c r="G7" s="53">
        <v>8.2500000000000004E-2</v>
      </c>
      <c r="H7" s="54">
        <f t="shared" si="0"/>
        <v>378.86417499999999</v>
      </c>
      <c r="I7" s="42" t="s">
        <v>34</v>
      </c>
      <c r="J7" s="46"/>
    </row>
    <row r="8" spans="1:14">
      <c r="A8" s="43">
        <v>6</v>
      </c>
      <c r="B8" s="44">
        <v>5000.01</v>
      </c>
      <c r="C8" s="53" t="b">
        <v>0</v>
      </c>
      <c r="D8" s="53">
        <v>1000</v>
      </c>
      <c r="E8" s="53">
        <v>10</v>
      </c>
      <c r="F8" s="53" t="b">
        <v>0</v>
      </c>
      <c r="G8" s="53">
        <v>8.2500000000000004E-2</v>
      </c>
      <c r="H8" s="52">
        <v>5412.51</v>
      </c>
      <c r="I8" s="42" t="s">
        <v>11</v>
      </c>
      <c r="J8" s="46" t="s">
        <v>62</v>
      </c>
    </row>
    <row r="9" spans="1:14">
      <c r="A9" s="43">
        <v>7</v>
      </c>
      <c r="B9" s="44">
        <v>5000.01</v>
      </c>
      <c r="C9" s="53" t="b">
        <v>1</v>
      </c>
      <c r="D9" s="53">
        <v>999</v>
      </c>
      <c r="E9" s="53">
        <v>10</v>
      </c>
      <c r="F9" s="53" t="b">
        <v>0</v>
      </c>
      <c r="G9" s="53">
        <v>8.2500000000000004E-2</v>
      </c>
      <c r="H9" s="52">
        <v>5412.51</v>
      </c>
      <c r="I9" s="42" t="s">
        <v>11</v>
      </c>
      <c r="J9" s="46" t="s">
        <v>63</v>
      </c>
    </row>
    <row r="10" spans="1:14">
      <c r="A10" s="43">
        <v>8</v>
      </c>
      <c r="B10" s="44">
        <v>5000.01</v>
      </c>
      <c r="C10" s="53" t="b">
        <v>1</v>
      </c>
      <c r="D10" s="53">
        <v>999</v>
      </c>
      <c r="E10" s="53">
        <v>11</v>
      </c>
      <c r="F10" s="53" t="b">
        <v>0</v>
      </c>
      <c r="G10" s="53">
        <v>8.2500000000000004E-2</v>
      </c>
      <c r="H10" s="54">
        <f t="shared" si="0"/>
        <v>4059.38311875</v>
      </c>
      <c r="I10" s="42" t="s">
        <v>11</v>
      </c>
      <c r="J10" s="46" t="s">
        <v>64</v>
      </c>
      <c r="M10" s="51">
        <v>0</v>
      </c>
      <c r="N10" s="51">
        <v>0</v>
      </c>
    </row>
    <row r="11" spans="1:14">
      <c r="A11" s="43">
        <v>9</v>
      </c>
      <c r="B11" s="44">
        <v>5000.01</v>
      </c>
      <c r="C11" s="53" t="b">
        <v>1</v>
      </c>
      <c r="D11" s="53">
        <v>999</v>
      </c>
      <c r="E11" s="53">
        <v>10</v>
      </c>
      <c r="F11" s="53" t="b">
        <v>1</v>
      </c>
      <c r="G11" s="53">
        <v>8.2500000000000004E-2</v>
      </c>
      <c r="H11" s="54">
        <f t="shared" si="0"/>
        <v>4059.38311875</v>
      </c>
      <c r="I11" s="42" t="s">
        <v>11</v>
      </c>
      <c r="J11" s="46" t="s">
        <v>65</v>
      </c>
      <c r="M11" s="51">
        <v>5000.01</v>
      </c>
      <c r="N11" s="51">
        <v>0.75</v>
      </c>
    </row>
    <row r="12" spans="1:14">
      <c r="A12" s="43">
        <v>10</v>
      </c>
      <c r="B12" s="44">
        <v>1250</v>
      </c>
      <c r="C12" s="42" t="b">
        <v>1</v>
      </c>
      <c r="D12" s="42">
        <v>1000</v>
      </c>
      <c r="E12" s="42">
        <v>10</v>
      </c>
      <c r="F12" s="42" t="b">
        <v>0</v>
      </c>
      <c r="G12" s="42">
        <v>8.2500000000000004E-2</v>
      </c>
      <c r="H12" s="44">
        <f t="shared" si="0"/>
        <v>1217.8125</v>
      </c>
      <c r="I12" s="42" t="s">
        <v>16</v>
      </c>
      <c r="J12" s="46"/>
      <c r="M12" s="51">
        <v>5000</v>
      </c>
      <c r="N12" s="51">
        <v>0.8</v>
      </c>
    </row>
    <row r="13" spans="1:14">
      <c r="A13" s="43">
        <v>11</v>
      </c>
      <c r="B13" s="44">
        <v>1999.99</v>
      </c>
      <c r="C13" s="42" t="b">
        <v>1</v>
      </c>
      <c r="D13" s="42">
        <v>1000</v>
      </c>
      <c r="E13" s="42">
        <v>10</v>
      </c>
      <c r="F13" s="42" t="b">
        <v>0</v>
      </c>
      <c r="G13" s="42">
        <v>8.2500000000000004E-2</v>
      </c>
      <c r="H13" s="44">
        <f t="shared" si="0"/>
        <v>1840.2407987500001</v>
      </c>
      <c r="I13" s="42" t="s">
        <v>16</v>
      </c>
      <c r="J13" s="46"/>
      <c r="M13" s="51">
        <v>2000</v>
      </c>
      <c r="N13" s="51">
        <v>0.8</v>
      </c>
    </row>
    <row r="14" spans="1:14">
      <c r="A14" s="43">
        <v>12</v>
      </c>
      <c r="B14" s="44">
        <v>5000</v>
      </c>
      <c r="C14" s="42" t="b">
        <v>1</v>
      </c>
      <c r="D14" s="42">
        <v>1000</v>
      </c>
      <c r="E14" s="42">
        <v>10</v>
      </c>
      <c r="F14" s="42" t="b">
        <v>0</v>
      </c>
      <c r="G14" s="42">
        <v>8.2500000000000004E-2</v>
      </c>
      <c r="H14" s="44">
        <f t="shared" si="0"/>
        <v>4330</v>
      </c>
      <c r="I14" s="42" t="s">
        <v>16</v>
      </c>
      <c r="J14" s="46"/>
      <c r="M14" s="51">
        <v>1999.99</v>
      </c>
      <c r="N14" s="51">
        <v>0.85</v>
      </c>
    </row>
    <row r="15" spans="1:14">
      <c r="A15" s="43">
        <v>13</v>
      </c>
      <c r="B15" s="44">
        <v>0</v>
      </c>
      <c r="C15" s="42" t="b">
        <v>1</v>
      </c>
      <c r="D15" s="42">
        <v>1000</v>
      </c>
      <c r="E15" s="42">
        <v>10</v>
      </c>
      <c r="F15" s="42" t="b">
        <v>0</v>
      </c>
      <c r="G15" s="42">
        <v>8.2500000000000004E-2</v>
      </c>
      <c r="H15" s="44">
        <f t="shared" si="0"/>
        <v>0</v>
      </c>
      <c r="I15" s="42" t="s">
        <v>17</v>
      </c>
      <c r="J15" s="46"/>
      <c r="M15" s="51">
        <v>1250.01</v>
      </c>
      <c r="N15" s="51">
        <v>0.85</v>
      </c>
    </row>
    <row r="16" spans="1:14">
      <c r="A16" s="43">
        <v>14</v>
      </c>
      <c r="B16" s="44">
        <v>20000</v>
      </c>
      <c r="C16" s="42" t="b">
        <v>1</v>
      </c>
      <c r="D16" s="42">
        <v>1000</v>
      </c>
      <c r="E16" s="42">
        <v>10</v>
      </c>
      <c r="F16" s="42" t="b">
        <v>0</v>
      </c>
      <c r="G16" s="42">
        <v>8.2500000000000004E-2</v>
      </c>
      <c r="H16" s="44">
        <f t="shared" si="0"/>
        <v>16237.5</v>
      </c>
      <c r="I16" s="42" t="s">
        <v>17</v>
      </c>
      <c r="J16" s="46"/>
      <c r="M16" s="51">
        <v>1250</v>
      </c>
      <c r="N16" s="51">
        <v>0.9</v>
      </c>
    </row>
    <row r="17" spans="1:14">
      <c r="A17" s="43">
        <v>15</v>
      </c>
      <c r="B17" s="44">
        <v>5000.01</v>
      </c>
      <c r="C17" s="42" t="b">
        <v>1</v>
      </c>
      <c r="D17" s="42">
        <v>0</v>
      </c>
      <c r="E17" s="42">
        <v>10</v>
      </c>
      <c r="F17" s="42" t="b">
        <v>0</v>
      </c>
      <c r="G17" s="42">
        <v>8.2500000000000004E-2</v>
      </c>
      <c r="H17" s="52">
        <v>5412.51</v>
      </c>
      <c r="I17" s="42" t="s">
        <v>18</v>
      </c>
      <c r="J17" s="46"/>
      <c r="M17" s="51">
        <v>350</v>
      </c>
      <c r="N17" s="51">
        <v>0.9</v>
      </c>
    </row>
    <row r="18" spans="1:14">
      <c r="A18" s="43">
        <v>16</v>
      </c>
      <c r="B18" s="44">
        <v>5000.01</v>
      </c>
      <c r="C18" s="42" t="b">
        <v>1</v>
      </c>
      <c r="D18" s="42">
        <v>10000</v>
      </c>
      <c r="E18" s="42">
        <v>10</v>
      </c>
      <c r="F18" s="42" t="b">
        <v>0</v>
      </c>
      <c r="G18" s="42">
        <v>8.2500000000000004E-2</v>
      </c>
      <c r="H18" s="44">
        <f t="shared" si="0"/>
        <v>4059.38311875</v>
      </c>
      <c r="I18" s="42" t="s">
        <v>18</v>
      </c>
      <c r="J18" s="46"/>
      <c r="M18" s="51">
        <v>349.99</v>
      </c>
      <c r="N18" s="51">
        <v>1</v>
      </c>
    </row>
    <row r="19" spans="1:14">
      <c r="A19" s="43">
        <v>17</v>
      </c>
      <c r="B19" s="44">
        <v>5000.01</v>
      </c>
      <c r="C19" s="42" t="b">
        <v>1</v>
      </c>
      <c r="D19" s="42">
        <v>1000</v>
      </c>
      <c r="E19" s="42">
        <v>1</v>
      </c>
      <c r="F19" s="42" t="b">
        <v>0</v>
      </c>
      <c r="G19" s="42">
        <v>8.2500000000000004E-2</v>
      </c>
      <c r="H19" s="44">
        <f t="shared" si="0"/>
        <v>4059.38311875</v>
      </c>
      <c r="I19" s="42" t="s">
        <v>35</v>
      </c>
      <c r="J19" s="46"/>
      <c r="M19" s="51">
        <v>20000</v>
      </c>
      <c r="N19" s="51">
        <v>0.75</v>
      </c>
    </row>
    <row r="20" spans="1:14">
      <c r="A20" s="43">
        <v>18</v>
      </c>
      <c r="B20" s="44">
        <v>5000.01</v>
      </c>
      <c r="C20" s="42" t="b">
        <v>1</v>
      </c>
      <c r="D20" s="42">
        <v>1000</v>
      </c>
      <c r="E20" s="42">
        <v>50</v>
      </c>
      <c r="F20" s="42" t="b">
        <v>0</v>
      </c>
      <c r="G20" s="42">
        <v>8.2500000000000004E-2</v>
      </c>
      <c r="H20" s="44">
        <f t="shared" si="0"/>
        <v>4059.38311875</v>
      </c>
      <c r="I20" s="42" t="s">
        <v>36</v>
      </c>
      <c r="J20" s="46"/>
    </row>
    <row r="21" spans="1:14">
      <c r="A21" s="43"/>
      <c r="B21" s="42"/>
      <c r="C21" s="42"/>
      <c r="D21" s="42"/>
      <c r="E21" s="42"/>
      <c r="F21" s="42"/>
      <c r="G21" s="42"/>
      <c r="H21" s="42"/>
      <c r="I21" s="42"/>
      <c r="J21" s="46"/>
    </row>
    <row r="22" spans="1:14">
      <c r="A22" s="43"/>
      <c r="B22" s="42"/>
      <c r="C22" s="42"/>
      <c r="D22" s="42"/>
      <c r="E22" s="42"/>
      <c r="F22" s="42"/>
      <c r="G22" s="42"/>
      <c r="H22" s="42"/>
      <c r="I22" s="42"/>
      <c r="J22" s="46"/>
    </row>
    <row r="23" spans="1:14" ht="17" thickBot="1">
      <c r="A23" s="47"/>
      <c r="B23" s="48"/>
      <c r="C23" s="48"/>
      <c r="D23" s="48"/>
      <c r="E23" s="48"/>
      <c r="F23" s="48"/>
      <c r="G23" s="48"/>
      <c r="H23" s="48"/>
      <c r="I23" s="48"/>
      <c r="J23" s="49"/>
    </row>
    <row r="28" spans="1:14">
      <c r="I28" s="52"/>
    </row>
  </sheetData>
  <mergeCells count="2">
    <mergeCell ref="B1:G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F3AC-7FBA-4049-89F6-297304F630E3}">
  <dimension ref="A1:B18"/>
  <sheetViews>
    <sheetView workbookViewId="0">
      <selection sqref="A1:B10"/>
    </sheetView>
  </sheetViews>
  <sheetFormatPr baseColWidth="10" defaultRowHeight="16"/>
  <sheetData>
    <row r="1" spans="1:2">
      <c r="A1" s="51">
        <v>0</v>
      </c>
      <c r="B1" s="51">
        <v>0</v>
      </c>
    </row>
    <row r="2" spans="1:2">
      <c r="A2" s="51">
        <v>5000.01</v>
      </c>
      <c r="B2" s="51">
        <v>0.75</v>
      </c>
    </row>
    <row r="3" spans="1:2">
      <c r="A3" s="51">
        <v>5000</v>
      </c>
      <c r="B3" s="51">
        <v>0.8</v>
      </c>
    </row>
    <row r="4" spans="1:2">
      <c r="A4" s="51">
        <v>2000</v>
      </c>
      <c r="B4" s="51">
        <v>0.8</v>
      </c>
    </row>
    <row r="5" spans="1:2">
      <c r="A5" s="51">
        <v>1999.99</v>
      </c>
      <c r="B5" s="51">
        <v>0.85</v>
      </c>
    </row>
    <row r="6" spans="1:2">
      <c r="A6" s="51">
        <v>1250.01</v>
      </c>
      <c r="B6" s="51">
        <v>0.85</v>
      </c>
    </row>
    <row r="7" spans="1:2">
      <c r="A7" s="51">
        <v>1250</v>
      </c>
      <c r="B7" s="51">
        <v>0.9</v>
      </c>
    </row>
    <row r="8" spans="1:2">
      <c r="A8" s="51">
        <v>350</v>
      </c>
      <c r="B8" s="51">
        <v>0.9</v>
      </c>
    </row>
    <row r="9" spans="1:2">
      <c r="A9" s="51">
        <v>349</v>
      </c>
      <c r="B9" s="51">
        <v>1</v>
      </c>
    </row>
    <row r="10" spans="1:2">
      <c r="A10" s="51">
        <v>20000</v>
      </c>
      <c r="B10" s="51">
        <v>0.75</v>
      </c>
    </row>
    <row r="11" spans="1:2">
      <c r="A11" s="50"/>
    </row>
    <row r="12" spans="1:2">
      <c r="A12" s="50"/>
    </row>
    <row r="13" spans="1:2">
      <c r="A13" s="50"/>
    </row>
    <row r="14" spans="1:2">
      <c r="A14" s="50"/>
    </row>
    <row r="15" spans="1:2">
      <c r="A15" s="50"/>
    </row>
    <row r="16" spans="1:2">
      <c r="A16" s="50"/>
    </row>
    <row r="17" spans="1:1">
      <c r="A17" s="50"/>
    </row>
    <row r="18" spans="1:1">
      <c r="A18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C819-BDF7-C94F-81E3-E3A21519E1F9}">
  <dimension ref="A4:N42"/>
  <sheetViews>
    <sheetView topLeftCell="A3" workbookViewId="0">
      <selection activeCell="D24" sqref="D24"/>
    </sheetView>
  </sheetViews>
  <sheetFormatPr baseColWidth="10" defaultRowHeight="19"/>
  <cols>
    <col min="1" max="1" width="19.5" style="16" customWidth="1"/>
    <col min="2" max="2" width="20.5" style="16" customWidth="1"/>
    <col min="3" max="3" width="22.33203125" style="16" customWidth="1"/>
    <col min="4" max="4" width="23.6640625" style="16" customWidth="1"/>
    <col min="5" max="5" width="25.33203125" style="16" customWidth="1"/>
    <col min="6" max="6" width="25" style="16" customWidth="1"/>
    <col min="7" max="7" width="17.6640625" style="16" customWidth="1"/>
    <col min="8" max="16384" width="10.83203125" style="16"/>
  </cols>
  <sheetData>
    <row r="4" spans="1:5" s="2" customFormat="1">
      <c r="A4" s="1" t="s">
        <v>12</v>
      </c>
    </row>
    <row r="5" spans="1:5" s="3" customFormat="1" ht="20" thickBot="1">
      <c r="D5" s="4"/>
      <c r="E5" s="4"/>
    </row>
    <row r="6" spans="1:5" s="3" customFormat="1" ht="20" thickBot="1">
      <c r="A6" s="5" t="s">
        <v>24</v>
      </c>
      <c r="B6" s="6" t="s">
        <v>25</v>
      </c>
      <c r="C6" s="6" t="s">
        <v>26</v>
      </c>
      <c r="D6" s="7" t="s">
        <v>27</v>
      </c>
      <c r="E6" s="8" t="s">
        <v>28</v>
      </c>
    </row>
    <row r="7" spans="1:5" s="9" customFormat="1" ht="20" thickBot="1">
      <c r="B7" s="10"/>
    </row>
    <row r="8" spans="1:5" s="9" customFormat="1" ht="20" thickBot="1">
      <c r="A8" s="11" t="s">
        <v>19</v>
      </c>
      <c r="B8" s="12" t="s">
        <v>20</v>
      </c>
    </row>
    <row r="9" spans="1:5" s="9" customFormat="1" ht="20" thickBot="1">
      <c r="B9" s="10"/>
    </row>
    <row r="10" spans="1:5" s="9" customFormat="1" ht="20" thickBot="1">
      <c r="A10" s="11" t="s">
        <v>22</v>
      </c>
      <c r="B10" s="12" t="s">
        <v>21</v>
      </c>
    </row>
    <row r="11" spans="1:5" s="9" customFormat="1"/>
    <row r="12" spans="1:5" s="14" customFormat="1" ht="20" thickBot="1">
      <c r="A12" s="13"/>
    </row>
    <row r="14" spans="1:5" s="15" customFormat="1">
      <c r="A14" s="15" t="s">
        <v>11</v>
      </c>
    </row>
    <row r="15" spans="1:5" s="60" customFormat="1" ht="24" customHeight="1">
      <c r="A15" s="60" t="s">
        <v>33</v>
      </c>
    </row>
    <row r="16" spans="1:5" s="35" customFormat="1" ht="24" customHeight="1"/>
    <row r="17" spans="1:14" s="35" customFormat="1" ht="24" customHeight="1">
      <c r="A17" s="61" t="s">
        <v>59</v>
      </c>
      <c r="B17" s="61"/>
      <c r="C17" s="61"/>
      <c r="D17" s="61"/>
      <c r="E17" s="61"/>
    </row>
    <row r="18" spans="1:14" ht="20" thickBot="1"/>
    <row r="19" spans="1:14" s="39" customFormat="1">
      <c r="A19" s="36"/>
      <c r="B19" s="37" t="s">
        <v>4</v>
      </c>
      <c r="C19" s="37" t="s">
        <v>5</v>
      </c>
      <c r="D19" s="37" t="s">
        <v>6</v>
      </c>
      <c r="E19" s="38" t="s">
        <v>7</v>
      </c>
      <c r="H19" s="40" t="s">
        <v>42</v>
      </c>
      <c r="I19" s="40" t="s">
        <v>43</v>
      </c>
      <c r="J19" s="40" t="s">
        <v>44</v>
      </c>
      <c r="L19" s="40" t="s">
        <v>42</v>
      </c>
      <c r="M19" s="40" t="s">
        <v>43</v>
      </c>
      <c r="N19" s="40" t="s">
        <v>47</v>
      </c>
    </row>
    <row r="20" spans="1:14">
      <c r="A20" s="17"/>
      <c r="B20" s="9"/>
      <c r="C20" s="9"/>
      <c r="D20" s="9"/>
      <c r="E20" s="18"/>
      <c r="H20" s="41" t="s">
        <v>45</v>
      </c>
      <c r="I20" s="41" t="s">
        <v>45</v>
      </c>
      <c r="J20" s="41" t="s">
        <v>45</v>
      </c>
      <c r="L20" s="41" t="s">
        <v>45</v>
      </c>
      <c r="M20" s="41" t="s">
        <v>45</v>
      </c>
      <c r="N20" s="41" t="s">
        <v>45</v>
      </c>
    </row>
    <row r="21" spans="1:14" ht="26">
      <c r="A21" s="21" t="s">
        <v>23</v>
      </c>
      <c r="B21" s="9" t="b">
        <v>1</v>
      </c>
      <c r="C21" s="20">
        <v>1000</v>
      </c>
      <c r="D21" s="22">
        <v>10</v>
      </c>
      <c r="E21" s="18" t="b">
        <v>0</v>
      </c>
      <c r="F21" s="16" t="s">
        <v>60</v>
      </c>
      <c r="H21" s="41" t="s">
        <v>45</v>
      </c>
      <c r="I21" s="41" t="s">
        <v>46</v>
      </c>
      <c r="J21" s="41" t="s">
        <v>46</v>
      </c>
      <c r="L21" s="41" t="s">
        <v>45</v>
      </c>
      <c r="M21" s="41" t="s">
        <v>46</v>
      </c>
      <c r="N21" s="41" t="s">
        <v>45</v>
      </c>
    </row>
    <row r="22" spans="1:14" ht="26">
      <c r="A22" s="21" t="s">
        <v>29</v>
      </c>
      <c r="B22" s="9" t="b">
        <v>0</v>
      </c>
      <c r="C22" s="20">
        <v>1000</v>
      </c>
      <c r="D22" s="22">
        <v>10</v>
      </c>
      <c r="E22" s="18" t="b">
        <v>0</v>
      </c>
      <c r="F22" s="16" t="s">
        <v>61</v>
      </c>
      <c r="H22" s="41" t="s">
        <v>46</v>
      </c>
      <c r="I22" s="41" t="s">
        <v>45</v>
      </c>
      <c r="J22" s="41" t="s">
        <v>46</v>
      </c>
      <c r="L22" s="41" t="s">
        <v>46</v>
      </c>
      <c r="M22" s="41" t="s">
        <v>45</v>
      </c>
      <c r="N22" s="41" t="s">
        <v>45</v>
      </c>
    </row>
    <row r="23" spans="1:14" ht="26">
      <c r="A23" s="29" t="s">
        <v>30</v>
      </c>
      <c r="B23" s="30" t="b">
        <v>1</v>
      </c>
      <c r="C23" s="31">
        <v>999</v>
      </c>
      <c r="D23" s="32">
        <v>10</v>
      </c>
      <c r="E23" s="33" t="b">
        <v>0</v>
      </c>
      <c r="F23" s="16" t="s">
        <v>61</v>
      </c>
      <c r="H23" s="41" t="s">
        <v>46</v>
      </c>
      <c r="I23" s="41" t="s">
        <v>46</v>
      </c>
      <c r="J23" s="41" t="s">
        <v>46</v>
      </c>
      <c r="L23" s="41" t="s">
        <v>46</v>
      </c>
      <c r="M23" s="41" t="s">
        <v>46</v>
      </c>
      <c r="N23" s="41" t="s">
        <v>46</v>
      </c>
    </row>
    <row r="24" spans="1:14" ht="26">
      <c r="A24" s="29" t="s">
        <v>31</v>
      </c>
      <c r="B24" s="30" t="b">
        <v>1</v>
      </c>
      <c r="C24" s="31">
        <v>999</v>
      </c>
      <c r="D24" s="32">
        <v>11</v>
      </c>
      <c r="E24" s="33" t="b">
        <v>0</v>
      </c>
      <c r="F24" s="16" t="s">
        <v>60</v>
      </c>
    </row>
    <row r="25" spans="1:14" ht="26">
      <c r="A25" s="29" t="s">
        <v>32</v>
      </c>
      <c r="B25" s="30" t="b">
        <v>1</v>
      </c>
      <c r="C25" s="31">
        <v>999</v>
      </c>
      <c r="D25" s="32">
        <v>10</v>
      </c>
      <c r="E25" s="33" t="b">
        <v>1</v>
      </c>
      <c r="F25" s="16" t="s">
        <v>60</v>
      </c>
    </row>
    <row r="26" spans="1:14" ht="20" thickBot="1">
      <c r="A26" s="13"/>
      <c r="B26" s="14"/>
      <c r="C26" s="14"/>
      <c r="D26" s="14"/>
      <c r="E26" s="19"/>
    </row>
    <row r="29" spans="1:14">
      <c r="A29" s="16" t="s">
        <v>37</v>
      </c>
    </row>
    <row r="31" spans="1:14">
      <c r="A31" s="16" t="s">
        <v>38</v>
      </c>
      <c r="B31" s="39" t="s">
        <v>48</v>
      </c>
      <c r="C31" s="39" t="s">
        <v>23</v>
      </c>
      <c r="D31" s="39" t="s">
        <v>29</v>
      </c>
      <c r="E31" s="62" t="s">
        <v>23</v>
      </c>
      <c r="F31" s="62" t="s">
        <v>29</v>
      </c>
      <c r="G31" s="63" t="s">
        <v>30</v>
      </c>
    </row>
    <row r="32" spans="1:14">
      <c r="A32" s="16" t="s">
        <v>39</v>
      </c>
      <c r="B32" s="39" t="s">
        <v>49</v>
      </c>
      <c r="C32" s="39" t="s">
        <v>23</v>
      </c>
      <c r="D32" s="39" t="s">
        <v>30</v>
      </c>
      <c r="E32" s="62"/>
      <c r="F32" s="62"/>
      <c r="G32" s="63"/>
    </row>
    <row r="33" spans="1:6">
      <c r="A33" s="16" t="s">
        <v>40</v>
      </c>
      <c r="B33" s="16" t="s">
        <v>50</v>
      </c>
      <c r="C33" s="16" t="s">
        <v>51</v>
      </c>
      <c r="D33" s="16" t="s">
        <v>52</v>
      </c>
    </row>
    <row r="34" spans="1:6">
      <c r="A34" s="16" t="s">
        <v>41</v>
      </c>
      <c r="B34" s="16" t="s">
        <v>53</v>
      </c>
      <c r="C34" s="16" t="s">
        <v>54</v>
      </c>
      <c r="D34" s="16" t="s">
        <v>55</v>
      </c>
    </row>
    <row r="37" spans="1:6">
      <c r="A37" s="58" t="s">
        <v>56</v>
      </c>
      <c r="B37" s="58" t="s">
        <v>23</v>
      </c>
      <c r="C37" s="58" t="s">
        <v>29</v>
      </c>
      <c r="D37" s="59" t="s">
        <v>30</v>
      </c>
      <c r="E37" s="58" t="s">
        <v>31</v>
      </c>
      <c r="F37" s="58" t="s">
        <v>32</v>
      </c>
    </row>
    <row r="38" spans="1:6">
      <c r="A38" s="58"/>
      <c r="B38" s="58"/>
      <c r="C38" s="58"/>
      <c r="D38" s="59"/>
      <c r="E38" s="58"/>
      <c r="F38" s="58"/>
    </row>
    <row r="41" spans="1:6">
      <c r="A41" s="58" t="s">
        <v>57</v>
      </c>
      <c r="B41" s="58" t="s">
        <v>23</v>
      </c>
      <c r="C41" s="58" t="s">
        <v>29</v>
      </c>
      <c r="D41" s="59" t="s">
        <v>30</v>
      </c>
      <c r="E41" s="58" t="s">
        <v>31</v>
      </c>
      <c r="F41" s="58" t="s">
        <v>58</v>
      </c>
    </row>
    <row r="42" spans="1:6">
      <c r="A42" s="58"/>
      <c r="B42" s="58"/>
      <c r="C42" s="58"/>
      <c r="D42" s="59"/>
      <c r="E42" s="58"/>
      <c r="F42" s="58"/>
    </row>
  </sheetData>
  <mergeCells count="17">
    <mergeCell ref="A15:XFD15"/>
    <mergeCell ref="A17:E17"/>
    <mergeCell ref="E31:E32"/>
    <mergeCell ref="F31:F32"/>
    <mergeCell ref="G31:G32"/>
    <mergeCell ref="F37:F38"/>
    <mergeCell ref="A41:A42"/>
    <mergeCell ref="B41:B42"/>
    <mergeCell ref="C41:C42"/>
    <mergeCell ref="D41:D42"/>
    <mergeCell ref="E41:E42"/>
    <mergeCell ref="F41:F42"/>
    <mergeCell ref="B37:B38"/>
    <mergeCell ref="C37:C38"/>
    <mergeCell ref="D37:D38"/>
    <mergeCell ref="A37:A38"/>
    <mergeCell ref="E37:E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VlookUpTable</vt:lpstr>
      <vt:lpstr>ECP &amp; MCDC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2019-11-15T21:04:03Z</dcterms:created>
  <dcterms:modified xsi:type="dcterms:W3CDTF">2019-12-02T23:48:41Z</dcterms:modified>
</cp:coreProperties>
</file>