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13_ncr:1_{3ED0904B-8C6E-4991-AD95-AE9D632864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me 1 - Lane 6 (No Bumpers)" sheetId="6" r:id="rId1"/>
    <sheet name="Game 1 - Lane 5 (Bumpers)" sheetId="9" r:id="rId2"/>
    <sheet name="Game 2 - Lane 6 (No Bumpers)" sheetId="12" r:id="rId3"/>
    <sheet name="Game 2 - Lane 5 (Bumpers)" sheetId="13" r:id="rId4"/>
    <sheet name="Game 2 - Lane 6 (Legit)" sheetId="14" r:id="rId5"/>
    <sheet name="Copyright-2" sheetId="8" state="hidden" r:id="rId6"/>
  </sheets>
  <definedNames>
    <definedName name="_xlnm.Print_Area" localSheetId="1">'Game 1 - Lane 5 (Bumpers)'!$A$3:$Z$44</definedName>
    <definedName name="_xlnm.Print_Area" localSheetId="0">'Game 1 - Lane 6 (No Bumpers)'!$A$3:$Z$44</definedName>
    <definedName name="_xlnm.Print_Area" localSheetId="3">'Game 2 - Lane 5 (Bumpers)'!$A$3:$Z$44</definedName>
    <definedName name="_xlnm.Print_Area" localSheetId="4">'Game 2 - Lane 6 (Legit)'!$A$3:$Z$44</definedName>
    <definedName name="_xlnm.Print_Area" localSheetId="2">'Game 2 - Lane 6 (No Bumpers)'!$A$3:$Z$44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2" i="14" l="1"/>
  <c r="AR12" i="14"/>
  <c r="AQ12" i="14"/>
  <c r="AP12" i="14"/>
  <c r="AO12" i="14"/>
  <c r="AN12" i="14"/>
  <c r="AM12" i="14"/>
  <c r="AL12" i="14"/>
  <c r="AK12" i="14"/>
  <c r="AJ12" i="14"/>
  <c r="AI12" i="14"/>
  <c r="AS11" i="14"/>
  <c r="AR11" i="14"/>
  <c r="AQ11" i="14"/>
  <c r="AP11" i="14"/>
  <c r="AO11" i="14"/>
  <c r="AN11" i="14"/>
  <c r="AM11" i="14"/>
  <c r="AL11" i="14"/>
  <c r="AK11" i="14"/>
  <c r="AJ11" i="14"/>
  <c r="AI11" i="14"/>
  <c r="AS10" i="14"/>
  <c r="AR10" i="14"/>
  <c r="AQ10" i="14"/>
  <c r="AP10" i="14"/>
  <c r="AO10" i="14"/>
  <c r="AN10" i="14"/>
  <c r="AM10" i="14"/>
  <c r="AL10" i="14"/>
  <c r="AK10" i="14"/>
  <c r="AJ10" i="14"/>
  <c r="AI10" i="14"/>
  <c r="AS9" i="14"/>
  <c r="AR9" i="14"/>
  <c r="AQ9" i="14"/>
  <c r="AP9" i="14"/>
  <c r="AO9" i="14"/>
  <c r="AN9" i="14"/>
  <c r="AM9" i="14"/>
  <c r="AL9" i="14"/>
  <c r="AK9" i="14"/>
  <c r="AJ9" i="14"/>
  <c r="AI9" i="14"/>
  <c r="AS8" i="14"/>
  <c r="AR8" i="14"/>
  <c r="AQ8" i="14"/>
  <c r="AP8" i="14"/>
  <c r="AO8" i="14"/>
  <c r="AN8" i="14"/>
  <c r="AM8" i="14"/>
  <c r="AL8" i="14"/>
  <c r="AK8" i="14"/>
  <c r="AJ8" i="14"/>
  <c r="AI8" i="14"/>
  <c r="AS7" i="14"/>
  <c r="AR7" i="14"/>
  <c r="AQ7" i="14"/>
  <c r="AP7" i="14"/>
  <c r="AO7" i="14"/>
  <c r="AN7" i="14"/>
  <c r="AM7" i="14"/>
  <c r="AL7" i="14"/>
  <c r="AK7" i="14"/>
  <c r="AJ7" i="14"/>
  <c r="AI7" i="14"/>
  <c r="AS6" i="14"/>
  <c r="AR6" i="14"/>
  <c r="AQ6" i="14"/>
  <c r="AP6" i="14"/>
  <c r="AO6" i="14"/>
  <c r="AN6" i="14"/>
  <c r="AM6" i="14"/>
  <c r="AL6" i="14"/>
  <c r="AK6" i="14"/>
  <c r="AJ6" i="14"/>
  <c r="AI6" i="14"/>
  <c r="AS12" i="13"/>
  <c r="AR12" i="13"/>
  <c r="AQ12" i="13"/>
  <c r="AP12" i="13"/>
  <c r="AO12" i="13"/>
  <c r="AN12" i="13"/>
  <c r="AM12" i="13"/>
  <c r="AL12" i="13"/>
  <c r="AK12" i="13"/>
  <c r="AJ12" i="13"/>
  <c r="AI12" i="13"/>
  <c r="AS11" i="13"/>
  <c r="AR11" i="13"/>
  <c r="AQ11" i="13"/>
  <c r="AP11" i="13"/>
  <c r="AO11" i="13"/>
  <c r="AN11" i="13"/>
  <c r="AM11" i="13"/>
  <c r="AL11" i="13"/>
  <c r="AK11" i="13"/>
  <c r="AJ11" i="13"/>
  <c r="AI11" i="13"/>
  <c r="AS10" i="13"/>
  <c r="AR10" i="13"/>
  <c r="AQ10" i="13"/>
  <c r="AP10" i="13"/>
  <c r="AO10" i="13"/>
  <c r="AN10" i="13"/>
  <c r="AM10" i="13"/>
  <c r="AL10" i="13"/>
  <c r="AK10" i="13"/>
  <c r="AJ10" i="13"/>
  <c r="AI10" i="13"/>
  <c r="AS9" i="13"/>
  <c r="AR9" i="13"/>
  <c r="AQ9" i="13"/>
  <c r="AP9" i="13"/>
  <c r="AO9" i="13"/>
  <c r="AN9" i="13"/>
  <c r="AM9" i="13"/>
  <c r="AL9" i="13"/>
  <c r="AK9" i="13"/>
  <c r="AJ9" i="13"/>
  <c r="AI9" i="13"/>
  <c r="AS8" i="13"/>
  <c r="AR8" i="13"/>
  <c r="AQ8" i="13"/>
  <c r="AP8" i="13"/>
  <c r="AO8" i="13"/>
  <c r="AN8" i="13"/>
  <c r="AM8" i="13"/>
  <c r="AL8" i="13"/>
  <c r="AK8" i="13"/>
  <c r="AJ8" i="13"/>
  <c r="AI8" i="13"/>
  <c r="AS7" i="13"/>
  <c r="AR7" i="13"/>
  <c r="AQ7" i="13"/>
  <c r="AP7" i="13"/>
  <c r="AO7" i="13"/>
  <c r="AN7" i="13"/>
  <c r="AM7" i="13"/>
  <c r="AL7" i="13"/>
  <c r="AK7" i="13"/>
  <c r="AJ7" i="13"/>
  <c r="AI7" i="13"/>
  <c r="AS6" i="13"/>
  <c r="AR6" i="13"/>
  <c r="AQ6" i="13"/>
  <c r="AP6" i="13"/>
  <c r="AO6" i="13"/>
  <c r="AN6" i="13"/>
  <c r="AM6" i="13"/>
  <c r="AL6" i="13"/>
  <c r="AK6" i="13"/>
  <c r="AJ6" i="13"/>
  <c r="AI6" i="13"/>
  <c r="AS12" i="12"/>
  <c r="AR12" i="12"/>
  <c r="AQ12" i="12"/>
  <c r="AP12" i="12"/>
  <c r="AO12" i="12"/>
  <c r="AN12" i="12"/>
  <c r="AM12" i="12"/>
  <c r="AL12" i="12"/>
  <c r="AK12" i="12"/>
  <c r="AJ12" i="12"/>
  <c r="AI12" i="12"/>
  <c r="AS11" i="12"/>
  <c r="AR11" i="12"/>
  <c r="AQ11" i="12"/>
  <c r="AP11" i="12"/>
  <c r="AO11" i="12"/>
  <c r="AN11" i="12"/>
  <c r="AM11" i="12"/>
  <c r="AL11" i="12"/>
  <c r="AK11" i="12"/>
  <c r="AJ11" i="12"/>
  <c r="AI11" i="12"/>
  <c r="AS10" i="12"/>
  <c r="AR10" i="12"/>
  <c r="AQ10" i="12"/>
  <c r="AP10" i="12"/>
  <c r="AO10" i="12"/>
  <c r="AN10" i="12"/>
  <c r="AM10" i="12"/>
  <c r="AL10" i="12"/>
  <c r="AK10" i="12"/>
  <c r="AJ10" i="12"/>
  <c r="AI10" i="12"/>
  <c r="AS9" i="12"/>
  <c r="AR9" i="12"/>
  <c r="AQ9" i="12"/>
  <c r="AP9" i="12"/>
  <c r="AO9" i="12"/>
  <c r="AN9" i="12"/>
  <c r="AM9" i="12"/>
  <c r="AL9" i="12"/>
  <c r="AK9" i="12"/>
  <c r="AJ9" i="12"/>
  <c r="AI9" i="12"/>
  <c r="AS8" i="12"/>
  <c r="AR8" i="12"/>
  <c r="AQ8" i="12"/>
  <c r="AP8" i="12"/>
  <c r="AO8" i="12"/>
  <c r="AN8" i="12"/>
  <c r="AM8" i="12"/>
  <c r="AL8" i="12"/>
  <c r="AK8" i="12"/>
  <c r="AJ8" i="12"/>
  <c r="AI8" i="12"/>
  <c r="AS7" i="12"/>
  <c r="AR7" i="12"/>
  <c r="AQ7" i="12"/>
  <c r="AP7" i="12"/>
  <c r="AO7" i="12"/>
  <c r="AN7" i="12"/>
  <c r="AM7" i="12"/>
  <c r="AL7" i="12"/>
  <c r="AK7" i="12"/>
  <c r="AJ7" i="12"/>
  <c r="AI7" i="12"/>
  <c r="AS6" i="12"/>
  <c r="AR6" i="12"/>
  <c r="AQ6" i="12"/>
  <c r="AP6" i="12"/>
  <c r="AO6" i="12"/>
  <c r="AN6" i="12"/>
  <c r="AM6" i="12"/>
  <c r="AL6" i="12"/>
  <c r="AK6" i="12"/>
  <c r="AJ6" i="12"/>
  <c r="AI6" i="12"/>
  <c r="AS12" i="9"/>
  <c r="AR12" i="9"/>
  <c r="AQ12" i="9"/>
  <c r="AP12" i="9"/>
  <c r="AO12" i="9"/>
  <c r="AN12" i="9"/>
  <c r="AM12" i="9"/>
  <c r="AL12" i="9"/>
  <c r="AK12" i="9"/>
  <c r="AJ12" i="9"/>
  <c r="AI12" i="9"/>
  <c r="AS11" i="9"/>
  <c r="AR11" i="9"/>
  <c r="AQ11" i="9"/>
  <c r="AP11" i="9"/>
  <c r="AO11" i="9"/>
  <c r="AN11" i="9"/>
  <c r="AM11" i="9"/>
  <c r="AL11" i="9"/>
  <c r="AK11" i="9"/>
  <c r="AJ11" i="9"/>
  <c r="AI11" i="9"/>
  <c r="AS10" i="9"/>
  <c r="AR10" i="9"/>
  <c r="AQ10" i="9"/>
  <c r="AP10" i="9"/>
  <c r="AO10" i="9"/>
  <c r="AN10" i="9"/>
  <c r="AM10" i="9"/>
  <c r="AL10" i="9"/>
  <c r="AK10" i="9"/>
  <c r="AJ10" i="9"/>
  <c r="AI10" i="9"/>
  <c r="AS9" i="9"/>
  <c r="AR9" i="9"/>
  <c r="AQ9" i="9"/>
  <c r="AP9" i="9"/>
  <c r="AO9" i="9"/>
  <c r="AN9" i="9"/>
  <c r="AM9" i="9"/>
  <c r="AL9" i="9"/>
  <c r="AK9" i="9"/>
  <c r="AJ9" i="9"/>
  <c r="AI9" i="9"/>
  <c r="AS8" i="9"/>
  <c r="AR8" i="9"/>
  <c r="AQ8" i="9"/>
  <c r="AP8" i="9"/>
  <c r="AO8" i="9"/>
  <c r="AN8" i="9"/>
  <c r="AM8" i="9"/>
  <c r="AL8" i="9"/>
  <c r="AK8" i="9"/>
  <c r="AJ8" i="9"/>
  <c r="AI8" i="9"/>
  <c r="AS7" i="9"/>
  <c r="AR7" i="9"/>
  <c r="AQ7" i="9"/>
  <c r="AP7" i="9"/>
  <c r="AO7" i="9"/>
  <c r="AN7" i="9"/>
  <c r="AM7" i="9"/>
  <c r="AL7" i="9"/>
  <c r="AK7" i="9"/>
  <c r="AJ7" i="9"/>
  <c r="AI7" i="9"/>
  <c r="AS6" i="9"/>
  <c r="AR6" i="9"/>
  <c r="AQ6" i="9"/>
  <c r="AP6" i="9"/>
  <c r="AO6" i="9"/>
  <c r="AN6" i="9"/>
  <c r="AM6" i="9"/>
  <c r="AL6" i="9"/>
  <c r="AK6" i="9"/>
  <c r="AJ6" i="9"/>
  <c r="AI6" i="9"/>
  <c r="AQ8" i="6"/>
  <c r="AI12" i="6"/>
  <c r="AI11" i="6"/>
  <c r="AI10" i="6"/>
  <c r="AI9" i="6"/>
  <c r="AI8" i="6"/>
  <c r="AI7" i="6"/>
  <c r="AI6" i="6"/>
  <c r="W42" i="14"/>
  <c r="V42" i="14"/>
  <c r="U42" i="14"/>
  <c r="S42" i="14"/>
  <c r="T42" i="14" s="1"/>
  <c r="R42" i="14"/>
  <c r="Q42" i="14"/>
  <c r="O42" i="14"/>
  <c r="P42" i="14" s="1"/>
  <c r="M42" i="14"/>
  <c r="N42" i="14" s="1"/>
  <c r="K42" i="14"/>
  <c r="L42" i="14" s="1"/>
  <c r="I42" i="14"/>
  <c r="J42" i="14" s="1"/>
  <c r="G42" i="14"/>
  <c r="H42" i="14" s="1"/>
  <c r="E42" i="14"/>
  <c r="F42" i="14" s="1"/>
  <c r="C42" i="14"/>
  <c r="U41" i="14"/>
  <c r="X40" i="14" s="1"/>
  <c r="S41" i="14"/>
  <c r="Q41" i="14"/>
  <c r="O41" i="14"/>
  <c r="M41" i="14"/>
  <c r="K41" i="14"/>
  <c r="I41" i="14"/>
  <c r="G41" i="14"/>
  <c r="E41" i="14"/>
  <c r="C41" i="14"/>
  <c r="W37" i="14"/>
  <c r="V37" i="14"/>
  <c r="U37" i="14"/>
  <c r="S37" i="14"/>
  <c r="T37" i="14" s="1"/>
  <c r="Q37" i="14"/>
  <c r="R37" i="14" s="1"/>
  <c r="O37" i="14"/>
  <c r="P37" i="14" s="1"/>
  <c r="M37" i="14"/>
  <c r="K37" i="14"/>
  <c r="L37" i="14" s="1"/>
  <c r="I37" i="14"/>
  <c r="J37" i="14" s="1"/>
  <c r="G37" i="14"/>
  <c r="H37" i="14" s="1"/>
  <c r="E37" i="14"/>
  <c r="F37" i="14" s="1"/>
  <c r="C37" i="14"/>
  <c r="C36" i="14"/>
  <c r="E36" i="14" s="1"/>
  <c r="G36" i="14" s="1"/>
  <c r="I36" i="14" s="1"/>
  <c r="K36" i="14" s="1"/>
  <c r="M36" i="14" s="1"/>
  <c r="O36" i="14" s="1"/>
  <c r="Q36" i="14" s="1"/>
  <c r="S36" i="14" s="1"/>
  <c r="U36" i="14" s="1"/>
  <c r="C33" i="14"/>
  <c r="E33" i="14" s="1"/>
  <c r="G33" i="14" s="1"/>
  <c r="W32" i="14"/>
  <c r="V32" i="14"/>
  <c r="U32" i="14"/>
  <c r="T32" i="14"/>
  <c r="S32" i="14"/>
  <c r="R32" i="14"/>
  <c r="Q32" i="14"/>
  <c r="P32" i="14"/>
  <c r="O32" i="14"/>
  <c r="M32" i="14"/>
  <c r="N32" i="14" s="1"/>
  <c r="K32" i="14"/>
  <c r="L32" i="14" s="1"/>
  <c r="I32" i="14"/>
  <c r="H32" i="14"/>
  <c r="G32" i="14"/>
  <c r="F32" i="14"/>
  <c r="E32" i="14"/>
  <c r="D32" i="14"/>
  <c r="C32" i="14"/>
  <c r="C31" i="14"/>
  <c r="W27" i="14"/>
  <c r="V27" i="14"/>
  <c r="U27" i="14"/>
  <c r="S27" i="14"/>
  <c r="T27" i="14" s="1"/>
  <c r="R27" i="14"/>
  <c r="Q27" i="14"/>
  <c r="O27" i="14"/>
  <c r="P27" i="14" s="1"/>
  <c r="M27" i="14"/>
  <c r="N27" i="14" s="1"/>
  <c r="L27" i="14"/>
  <c r="K27" i="14"/>
  <c r="I27" i="14"/>
  <c r="J27" i="14" s="1"/>
  <c r="G27" i="14"/>
  <c r="H27" i="14" s="1"/>
  <c r="E27" i="14"/>
  <c r="F27" i="14" s="1"/>
  <c r="C27" i="14"/>
  <c r="C26" i="14"/>
  <c r="E26" i="14" s="1"/>
  <c r="W22" i="14"/>
  <c r="V22" i="14"/>
  <c r="U22" i="14"/>
  <c r="T22" i="14"/>
  <c r="S22" i="14"/>
  <c r="Q22" i="14"/>
  <c r="R22" i="14" s="1"/>
  <c r="O22" i="14"/>
  <c r="P22" i="14" s="1"/>
  <c r="N22" i="14"/>
  <c r="M22" i="14"/>
  <c r="L22" i="14"/>
  <c r="K22" i="14"/>
  <c r="J22" i="14"/>
  <c r="I22" i="14"/>
  <c r="G22" i="14"/>
  <c r="H22" i="14" s="1"/>
  <c r="F22" i="14"/>
  <c r="E22" i="14"/>
  <c r="D22" i="14"/>
  <c r="C22" i="14"/>
  <c r="C21" i="14"/>
  <c r="E21" i="14" s="1"/>
  <c r="G21" i="14" s="1"/>
  <c r="I21" i="14" s="1"/>
  <c r="K21" i="14" s="1"/>
  <c r="M21" i="14" s="1"/>
  <c r="O21" i="14" s="1"/>
  <c r="Q21" i="14" s="1"/>
  <c r="S21" i="14" s="1"/>
  <c r="U21" i="14" s="1"/>
  <c r="W17" i="14"/>
  <c r="V17" i="14"/>
  <c r="U17" i="14"/>
  <c r="T17" i="14"/>
  <c r="S17" i="14"/>
  <c r="Q17" i="14"/>
  <c r="R17" i="14" s="1"/>
  <c r="O17" i="14"/>
  <c r="P17" i="14" s="1"/>
  <c r="M17" i="14"/>
  <c r="N17" i="14" s="1"/>
  <c r="K17" i="14"/>
  <c r="L17" i="14" s="1"/>
  <c r="I17" i="14"/>
  <c r="G17" i="14"/>
  <c r="H17" i="14" s="1"/>
  <c r="E17" i="14"/>
  <c r="F17" i="14" s="1"/>
  <c r="D17" i="14"/>
  <c r="C17" i="14"/>
  <c r="C18" i="14" s="1"/>
  <c r="C16" i="14"/>
  <c r="W12" i="14"/>
  <c r="V12" i="14"/>
  <c r="U12" i="14"/>
  <c r="T12" i="14"/>
  <c r="S12" i="14"/>
  <c r="Q12" i="14"/>
  <c r="R12" i="14" s="1"/>
  <c r="O12" i="14"/>
  <c r="P12" i="14" s="1"/>
  <c r="M12" i="14"/>
  <c r="N12" i="14" s="1"/>
  <c r="K12" i="14"/>
  <c r="L12" i="14" s="1"/>
  <c r="J12" i="14"/>
  <c r="I12" i="14"/>
  <c r="G12" i="14"/>
  <c r="H12" i="14" s="1"/>
  <c r="E12" i="14"/>
  <c r="F12" i="14" s="1"/>
  <c r="D12" i="14"/>
  <c r="C13" i="14" s="1"/>
  <c r="C12" i="14"/>
  <c r="E11" i="14"/>
  <c r="G11" i="14" s="1"/>
  <c r="C11" i="14"/>
  <c r="W7" i="14"/>
  <c r="V7" i="14"/>
  <c r="U7" i="14"/>
  <c r="S7" i="14"/>
  <c r="T7" i="14" s="1"/>
  <c r="Q7" i="14"/>
  <c r="R7" i="14" s="1"/>
  <c r="O7" i="14"/>
  <c r="M7" i="14"/>
  <c r="N7" i="14" s="1"/>
  <c r="L7" i="14"/>
  <c r="K7" i="14"/>
  <c r="J7" i="14"/>
  <c r="I7" i="14"/>
  <c r="G7" i="14"/>
  <c r="H7" i="14" s="1"/>
  <c r="E7" i="14"/>
  <c r="F7" i="14" s="1"/>
  <c r="C7" i="14"/>
  <c r="C6" i="14"/>
  <c r="E6" i="14" s="1"/>
  <c r="G6" i="14" s="1"/>
  <c r="I6" i="14" s="1"/>
  <c r="K6" i="14" s="1"/>
  <c r="M6" i="14" s="1"/>
  <c r="O6" i="14" s="1"/>
  <c r="Q6" i="14" s="1"/>
  <c r="S6" i="14" s="1"/>
  <c r="U6" i="14" s="1"/>
  <c r="W42" i="13"/>
  <c r="V42" i="13"/>
  <c r="U42" i="13"/>
  <c r="S42" i="13"/>
  <c r="T42" i="13" s="1"/>
  <c r="R42" i="13"/>
  <c r="Q42" i="13"/>
  <c r="O42" i="13"/>
  <c r="P42" i="13" s="1"/>
  <c r="M42" i="13"/>
  <c r="N42" i="13" s="1"/>
  <c r="K42" i="13"/>
  <c r="L42" i="13" s="1"/>
  <c r="I42" i="13"/>
  <c r="J42" i="13" s="1"/>
  <c r="G42" i="13"/>
  <c r="H42" i="13" s="1"/>
  <c r="F42" i="13"/>
  <c r="E42" i="13"/>
  <c r="C42" i="13"/>
  <c r="U41" i="13"/>
  <c r="X40" i="13" s="1"/>
  <c r="S41" i="13"/>
  <c r="Q41" i="13"/>
  <c r="O41" i="13"/>
  <c r="M41" i="13"/>
  <c r="K41" i="13"/>
  <c r="I41" i="13"/>
  <c r="G41" i="13"/>
  <c r="E41" i="13"/>
  <c r="C41" i="13"/>
  <c r="W37" i="13"/>
  <c r="V37" i="13"/>
  <c r="U37" i="13"/>
  <c r="S37" i="13"/>
  <c r="T37" i="13" s="1"/>
  <c r="Q37" i="13"/>
  <c r="R37" i="13" s="1"/>
  <c r="O37" i="13"/>
  <c r="P37" i="13" s="1"/>
  <c r="M37" i="13"/>
  <c r="L37" i="13"/>
  <c r="K37" i="13"/>
  <c r="I37" i="13"/>
  <c r="J37" i="13" s="1"/>
  <c r="G37" i="13"/>
  <c r="H37" i="13" s="1"/>
  <c r="E37" i="13"/>
  <c r="F37" i="13" s="1"/>
  <c r="C37" i="13"/>
  <c r="C36" i="13"/>
  <c r="E36" i="13" s="1"/>
  <c r="G36" i="13" s="1"/>
  <c r="I36" i="13" s="1"/>
  <c r="K36" i="13" s="1"/>
  <c r="M36" i="13" s="1"/>
  <c r="O36" i="13" s="1"/>
  <c r="Q36" i="13" s="1"/>
  <c r="S36" i="13" s="1"/>
  <c r="U36" i="13" s="1"/>
  <c r="W32" i="13"/>
  <c r="V32" i="13"/>
  <c r="U32" i="13"/>
  <c r="S32" i="13"/>
  <c r="T32" i="13" s="1"/>
  <c r="R32" i="13"/>
  <c r="Q32" i="13"/>
  <c r="O32" i="13"/>
  <c r="P32" i="13" s="1"/>
  <c r="M32" i="13"/>
  <c r="N32" i="13" s="1"/>
  <c r="K32" i="13"/>
  <c r="L32" i="13" s="1"/>
  <c r="I32" i="13"/>
  <c r="J32" i="13" s="1"/>
  <c r="G32" i="13"/>
  <c r="H32" i="13" s="1"/>
  <c r="E32" i="13"/>
  <c r="F32" i="13" s="1"/>
  <c r="C32" i="13"/>
  <c r="D32" i="13" s="1"/>
  <c r="O31" i="13"/>
  <c r="Q31" i="13" s="1"/>
  <c r="S31" i="13" s="1"/>
  <c r="U31" i="13" s="1"/>
  <c r="C31" i="13"/>
  <c r="E31" i="13" s="1"/>
  <c r="G31" i="13" s="1"/>
  <c r="I31" i="13" s="1"/>
  <c r="K31" i="13" s="1"/>
  <c r="M31" i="13" s="1"/>
  <c r="W27" i="13"/>
  <c r="V27" i="13"/>
  <c r="U27" i="13"/>
  <c r="S27" i="13"/>
  <c r="T27" i="13" s="1"/>
  <c r="Q27" i="13"/>
  <c r="R27" i="13" s="1"/>
  <c r="O27" i="13"/>
  <c r="P27" i="13" s="1"/>
  <c r="M27" i="13"/>
  <c r="N27" i="13" s="1"/>
  <c r="K27" i="13"/>
  <c r="L27" i="13" s="1"/>
  <c r="I27" i="13"/>
  <c r="J27" i="13" s="1"/>
  <c r="G27" i="13"/>
  <c r="H27" i="13" s="1"/>
  <c r="E27" i="13"/>
  <c r="F27" i="13" s="1"/>
  <c r="C27" i="13"/>
  <c r="E26" i="13"/>
  <c r="G26" i="13" s="1"/>
  <c r="I26" i="13" s="1"/>
  <c r="K26" i="13" s="1"/>
  <c r="M26" i="13" s="1"/>
  <c r="O26" i="13" s="1"/>
  <c r="Q26" i="13" s="1"/>
  <c r="S26" i="13" s="1"/>
  <c r="U26" i="13" s="1"/>
  <c r="C26" i="13"/>
  <c r="W22" i="13"/>
  <c r="V22" i="13"/>
  <c r="U22" i="13"/>
  <c r="S22" i="13"/>
  <c r="T22" i="13" s="1"/>
  <c r="Q22" i="13"/>
  <c r="R22" i="13" s="1"/>
  <c r="O22" i="13"/>
  <c r="P22" i="13" s="1"/>
  <c r="M22" i="13"/>
  <c r="N22" i="13" s="1"/>
  <c r="K22" i="13"/>
  <c r="L22" i="13" s="1"/>
  <c r="I22" i="13"/>
  <c r="J22" i="13" s="1"/>
  <c r="H22" i="13"/>
  <c r="G22" i="13"/>
  <c r="E22" i="13"/>
  <c r="F22" i="13" s="1"/>
  <c r="C22" i="13"/>
  <c r="D22" i="13" s="1"/>
  <c r="C21" i="13"/>
  <c r="W17" i="13"/>
  <c r="V17" i="13"/>
  <c r="U17" i="13"/>
  <c r="S17" i="13"/>
  <c r="T17" i="13" s="1"/>
  <c r="Q17" i="13"/>
  <c r="R17" i="13" s="1"/>
  <c r="O17" i="13"/>
  <c r="P17" i="13" s="1"/>
  <c r="M17" i="13"/>
  <c r="N17" i="13" s="1"/>
  <c r="K17" i="13"/>
  <c r="L17" i="13" s="1"/>
  <c r="I17" i="13"/>
  <c r="G17" i="13"/>
  <c r="H17" i="13" s="1"/>
  <c r="E17" i="13"/>
  <c r="F17" i="13" s="1"/>
  <c r="C17" i="13"/>
  <c r="K16" i="13"/>
  <c r="M16" i="13" s="1"/>
  <c r="O16" i="13" s="1"/>
  <c r="Q16" i="13" s="1"/>
  <c r="S16" i="13" s="1"/>
  <c r="U16" i="13" s="1"/>
  <c r="C16" i="13"/>
  <c r="E16" i="13" s="1"/>
  <c r="G16" i="13" s="1"/>
  <c r="I16" i="13" s="1"/>
  <c r="W12" i="13"/>
  <c r="V12" i="13"/>
  <c r="U12" i="13"/>
  <c r="S12" i="13"/>
  <c r="T12" i="13" s="1"/>
  <c r="Q12" i="13"/>
  <c r="R12" i="13" s="1"/>
  <c r="O12" i="13"/>
  <c r="P12" i="13" s="1"/>
  <c r="M12" i="13"/>
  <c r="N12" i="13" s="1"/>
  <c r="K12" i="13"/>
  <c r="L12" i="13" s="1"/>
  <c r="J12" i="13"/>
  <c r="I12" i="13"/>
  <c r="G12" i="13"/>
  <c r="H12" i="13" s="1"/>
  <c r="E12" i="13"/>
  <c r="F12" i="13" s="1"/>
  <c r="C12" i="13"/>
  <c r="C11" i="13"/>
  <c r="E11" i="13" s="1"/>
  <c r="G11" i="13" s="1"/>
  <c r="I11" i="13" s="1"/>
  <c r="K11" i="13" s="1"/>
  <c r="M11" i="13" s="1"/>
  <c r="O11" i="13" s="1"/>
  <c r="Q11" i="13" s="1"/>
  <c r="S11" i="13" s="1"/>
  <c r="U11" i="13" s="1"/>
  <c r="W7" i="13"/>
  <c r="V7" i="13"/>
  <c r="U7" i="13"/>
  <c r="S7" i="13"/>
  <c r="T7" i="13" s="1"/>
  <c r="Q7" i="13"/>
  <c r="R7" i="13" s="1"/>
  <c r="O7" i="13"/>
  <c r="N7" i="13"/>
  <c r="M7" i="13"/>
  <c r="K7" i="13"/>
  <c r="L7" i="13" s="1"/>
  <c r="I7" i="13"/>
  <c r="J7" i="13" s="1"/>
  <c r="G7" i="13"/>
  <c r="H7" i="13" s="1"/>
  <c r="E7" i="13"/>
  <c r="F7" i="13" s="1"/>
  <c r="C7" i="13"/>
  <c r="U6" i="13"/>
  <c r="C6" i="13"/>
  <c r="E6" i="13" s="1"/>
  <c r="G6" i="13" s="1"/>
  <c r="I6" i="13" s="1"/>
  <c r="K6" i="13" s="1"/>
  <c r="M6" i="13" s="1"/>
  <c r="O6" i="13" s="1"/>
  <c r="Q6" i="13" s="1"/>
  <c r="S6" i="13" s="1"/>
  <c r="W42" i="12"/>
  <c r="V42" i="12"/>
  <c r="U42" i="12"/>
  <c r="T42" i="12"/>
  <c r="S42" i="12"/>
  <c r="R42" i="12"/>
  <c r="Q42" i="12"/>
  <c r="O42" i="12"/>
  <c r="P42" i="12" s="1"/>
  <c r="M42" i="12"/>
  <c r="N42" i="12" s="1"/>
  <c r="K42" i="12"/>
  <c r="L42" i="12" s="1"/>
  <c r="I42" i="12"/>
  <c r="J42" i="12" s="1"/>
  <c r="G42" i="12"/>
  <c r="H42" i="12" s="1"/>
  <c r="E42" i="12"/>
  <c r="F42" i="12" s="1"/>
  <c r="D42" i="12"/>
  <c r="C42" i="12"/>
  <c r="U41" i="12"/>
  <c r="X40" i="12" s="1"/>
  <c r="S41" i="12"/>
  <c r="Q41" i="12"/>
  <c r="O41" i="12"/>
  <c r="M41" i="12"/>
  <c r="K41" i="12"/>
  <c r="I41" i="12"/>
  <c r="G41" i="12"/>
  <c r="E41" i="12"/>
  <c r="C41" i="12"/>
  <c r="W37" i="12"/>
  <c r="V37" i="12"/>
  <c r="U37" i="12"/>
  <c r="S37" i="12"/>
  <c r="T37" i="12" s="1"/>
  <c r="Q37" i="12"/>
  <c r="R37" i="12" s="1"/>
  <c r="O37" i="12"/>
  <c r="P37" i="12" s="1"/>
  <c r="M37" i="12"/>
  <c r="K37" i="12"/>
  <c r="L37" i="12" s="1"/>
  <c r="I37" i="12"/>
  <c r="J37" i="12" s="1"/>
  <c r="G37" i="12"/>
  <c r="H37" i="12" s="1"/>
  <c r="E37" i="12"/>
  <c r="F37" i="12" s="1"/>
  <c r="C37" i="12"/>
  <c r="C36" i="12"/>
  <c r="E36" i="12" s="1"/>
  <c r="G36" i="12" s="1"/>
  <c r="I36" i="12" s="1"/>
  <c r="K36" i="12" s="1"/>
  <c r="M36" i="12" s="1"/>
  <c r="O36" i="12" s="1"/>
  <c r="Q36" i="12" s="1"/>
  <c r="S36" i="12" s="1"/>
  <c r="U36" i="12" s="1"/>
  <c r="W32" i="12"/>
  <c r="V32" i="12"/>
  <c r="U32" i="12"/>
  <c r="S32" i="12"/>
  <c r="T32" i="12" s="1"/>
  <c r="Q32" i="12"/>
  <c r="R32" i="12" s="1"/>
  <c r="O32" i="12"/>
  <c r="P32" i="12" s="1"/>
  <c r="M32" i="12"/>
  <c r="N32" i="12" s="1"/>
  <c r="K32" i="12"/>
  <c r="I32" i="12"/>
  <c r="J32" i="12" s="1"/>
  <c r="G32" i="12"/>
  <c r="H32" i="12" s="1"/>
  <c r="E32" i="12"/>
  <c r="F32" i="12" s="1"/>
  <c r="C32" i="12"/>
  <c r="D32" i="12" s="1"/>
  <c r="C31" i="12"/>
  <c r="E31" i="12" s="1"/>
  <c r="G31" i="12" s="1"/>
  <c r="I31" i="12" s="1"/>
  <c r="K31" i="12" s="1"/>
  <c r="M31" i="12" s="1"/>
  <c r="O31" i="12" s="1"/>
  <c r="Q31" i="12" s="1"/>
  <c r="S31" i="12" s="1"/>
  <c r="U31" i="12" s="1"/>
  <c r="W27" i="12"/>
  <c r="V27" i="12"/>
  <c r="U27" i="12"/>
  <c r="S27" i="12"/>
  <c r="T27" i="12" s="1"/>
  <c r="Q27" i="12"/>
  <c r="R27" i="12" s="1"/>
  <c r="O27" i="12"/>
  <c r="P27" i="12" s="1"/>
  <c r="M27" i="12"/>
  <c r="N27" i="12" s="1"/>
  <c r="K27" i="12"/>
  <c r="L27" i="12" s="1"/>
  <c r="I27" i="12"/>
  <c r="J27" i="12" s="1"/>
  <c r="G27" i="12"/>
  <c r="H27" i="12" s="1"/>
  <c r="E27" i="12"/>
  <c r="F27" i="12" s="1"/>
  <c r="C27" i="12"/>
  <c r="C26" i="12"/>
  <c r="W22" i="12"/>
  <c r="V22" i="12"/>
  <c r="U22" i="12"/>
  <c r="S22" i="12"/>
  <c r="T22" i="12" s="1"/>
  <c r="Q22" i="12"/>
  <c r="O22" i="12"/>
  <c r="P22" i="12" s="1"/>
  <c r="M22" i="12"/>
  <c r="N22" i="12" s="1"/>
  <c r="K22" i="12"/>
  <c r="L22" i="12" s="1"/>
  <c r="I22" i="12"/>
  <c r="J22" i="12" s="1"/>
  <c r="G22" i="12"/>
  <c r="H22" i="12" s="1"/>
  <c r="E22" i="12"/>
  <c r="F22" i="12" s="1"/>
  <c r="C22" i="12"/>
  <c r="C21" i="12"/>
  <c r="E21" i="12" s="1"/>
  <c r="G21" i="12" s="1"/>
  <c r="I21" i="12" s="1"/>
  <c r="K21" i="12" s="1"/>
  <c r="M21" i="12" s="1"/>
  <c r="O21" i="12" s="1"/>
  <c r="Q21" i="12" s="1"/>
  <c r="S21" i="12" s="1"/>
  <c r="U21" i="12" s="1"/>
  <c r="W17" i="12"/>
  <c r="V17" i="12"/>
  <c r="U17" i="12"/>
  <c r="S17" i="12"/>
  <c r="T17" i="12" s="1"/>
  <c r="Q17" i="12"/>
  <c r="R17" i="12" s="1"/>
  <c r="O17" i="12"/>
  <c r="P17" i="12" s="1"/>
  <c r="M17" i="12"/>
  <c r="N17" i="12" s="1"/>
  <c r="K17" i="12"/>
  <c r="L17" i="12" s="1"/>
  <c r="I17" i="12"/>
  <c r="G17" i="12"/>
  <c r="H17" i="12" s="1"/>
  <c r="E17" i="12"/>
  <c r="F17" i="12" s="1"/>
  <c r="C17" i="12"/>
  <c r="C16" i="12"/>
  <c r="W12" i="12"/>
  <c r="V12" i="12"/>
  <c r="U12" i="12"/>
  <c r="S12" i="12"/>
  <c r="T12" i="12" s="1"/>
  <c r="Q12" i="12"/>
  <c r="R12" i="12" s="1"/>
  <c r="O12" i="12"/>
  <c r="P12" i="12" s="1"/>
  <c r="M12" i="12"/>
  <c r="N12" i="12" s="1"/>
  <c r="K12" i="12"/>
  <c r="L12" i="12" s="1"/>
  <c r="I12" i="12"/>
  <c r="J12" i="12" s="1"/>
  <c r="G12" i="12"/>
  <c r="H12" i="12" s="1"/>
  <c r="E12" i="12"/>
  <c r="F12" i="12" s="1"/>
  <c r="C12" i="12"/>
  <c r="D12" i="12" s="1"/>
  <c r="C11" i="12"/>
  <c r="E11" i="12" s="1"/>
  <c r="W7" i="12"/>
  <c r="V7" i="12"/>
  <c r="U7" i="12"/>
  <c r="T7" i="12"/>
  <c r="S7" i="12"/>
  <c r="Q7" i="12"/>
  <c r="R7" i="12" s="1"/>
  <c r="O7" i="12"/>
  <c r="M7" i="12"/>
  <c r="N7" i="12" s="1"/>
  <c r="K7" i="12"/>
  <c r="L7" i="12" s="1"/>
  <c r="I7" i="12"/>
  <c r="J7" i="12" s="1"/>
  <c r="G7" i="12"/>
  <c r="H7" i="12" s="1"/>
  <c r="E7" i="12"/>
  <c r="F7" i="12" s="1"/>
  <c r="C7" i="12"/>
  <c r="D7" i="12" s="1"/>
  <c r="C6" i="12"/>
  <c r="E6" i="12" s="1"/>
  <c r="G6" i="12" s="1"/>
  <c r="I6" i="12" s="1"/>
  <c r="K6" i="12" s="1"/>
  <c r="M6" i="12" s="1"/>
  <c r="O6" i="12" s="1"/>
  <c r="Q6" i="12" s="1"/>
  <c r="S6" i="12" s="1"/>
  <c r="U6" i="12" s="1"/>
  <c r="W42" i="9"/>
  <c r="V42" i="9"/>
  <c r="U42" i="9"/>
  <c r="S42" i="9"/>
  <c r="T42" i="9" s="1"/>
  <c r="R42" i="9"/>
  <c r="Q42" i="9"/>
  <c r="O42" i="9"/>
  <c r="P42" i="9" s="1"/>
  <c r="M42" i="9"/>
  <c r="N42" i="9" s="1"/>
  <c r="K42" i="9"/>
  <c r="L42" i="9" s="1"/>
  <c r="I42" i="9"/>
  <c r="J42" i="9" s="1"/>
  <c r="G42" i="9"/>
  <c r="H42" i="9" s="1"/>
  <c r="E42" i="9"/>
  <c r="F42" i="9" s="1"/>
  <c r="C42" i="9"/>
  <c r="U41" i="9"/>
  <c r="X40" i="9" s="1"/>
  <c r="S41" i="9"/>
  <c r="Q41" i="9"/>
  <c r="O41" i="9"/>
  <c r="M41" i="9"/>
  <c r="K41" i="9"/>
  <c r="I41" i="9"/>
  <c r="G41" i="9"/>
  <c r="E41" i="9"/>
  <c r="C41" i="9"/>
  <c r="W37" i="9"/>
  <c r="V37" i="9"/>
  <c r="U37" i="9"/>
  <c r="S37" i="9"/>
  <c r="T37" i="9" s="1"/>
  <c r="Q37" i="9"/>
  <c r="R37" i="9" s="1"/>
  <c r="O37" i="9"/>
  <c r="P37" i="9" s="1"/>
  <c r="M37" i="9"/>
  <c r="K37" i="9"/>
  <c r="L37" i="9" s="1"/>
  <c r="I37" i="9"/>
  <c r="J37" i="9" s="1"/>
  <c r="G37" i="9"/>
  <c r="H37" i="9" s="1"/>
  <c r="E37" i="9"/>
  <c r="F37" i="9" s="1"/>
  <c r="C37" i="9"/>
  <c r="D37" i="9" s="1"/>
  <c r="C36" i="9"/>
  <c r="E36" i="9" s="1"/>
  <c r="G36" i="9" s="1"/>
  <c r="I36" i="9" s="1"/>
  <c r="K36" i="9" s="1"/>
  <c r="M36" i="9" s="1"/>
  <c r="O36" i="9" s="1"/>
  <c r="Q36" i="9" s="1"/>
  <c r="S36" i="9" s="1"/>
  <c r="U36" i="9" s="1"/>
  <c r="W32" i="9"/>
  <c r="V32" i="9"/>
  <c r="U32" i="9"/>
  <c r="S32" i="9"/>
  <c r="T32" i="9" s="1"/>
  <c r="Q32" i="9"/>
  <c r="R32" i="9" s="1"/>
  <c r="O32" i="9"/>
  <c r="P32" i="9" s="1"/>
  <c r="M32" i="9"/>
  <c r="N32" i="9" s="1"/>
  <c r="K32" i="9"/>
  <c r="L32" i="9" s="1"/>
  <c r="I32" i="9"/>
  <c r="G32" i="9"/>
  <c r="H32" i="9" s="1"/>
  <c r="E32" i="9"/>
  <c r="F32" i="9" s="1"/>
  <c r="C32" i="9"/>
  <c r="C31" i="9"/>
  <c r="W27" i="9"/>
  <c r="V27" i="9"/>
  <c r="U27" i="9"/>
  <c r="S27" i="9"/>
  <c r="T27" i="9" s="1"/>
  <c r="Q27" i="9"/>
  <c r="R27" i="9" s="1"/>
  <c r="O27" i="9"/>
  <c r="P27" i="9" s="1"/>
  <c r="M27" i="9"/>
  <c r="N27" i="9" s="1"/>
  <c r="K27" i="9"/>
  <c r="L27" i="9" s="1"/>
  <c r="I27" i="9"/>
  <c r="J27" i="9" s="1"/>
  <c r="G27" i="9"/>
  <c r="H27" i="9" s="1"/>
  <c r="E27" i="9"/>
  <c r="F27" i="9" s="1"/>
  <c r="C27" i="9"/>
  <c r="D27" i="9" s="1"/>
  <c r="C26" i="9"/>
  <c r="E26" i="9" s="1"/>
  <c r="G26" i="9" s="1"/>
  <c r="W22" i="9"/>
  <c r="V22" i="9"/>
  <c r="U22" i="9"/>
  <c r="S22" i="9"/>
  <c r="T22" i="9" s="1"/>
  <c r="Q22" i="9"/>
  <c r="R22" i="9" s="1"/>
  <c r="O22" i="9"/>
  <c r="M22" i="9"/>
  <c r="N22" i="9" s="1"/>
  <c r="K22" i="9"/>
  <c r="L22" i="9" s="1"/>
  <c r="I22" i="9"/>
  <c r="J22" i="9" s="1"/>
  <c r="G22" i="9"/>
  <c r="H22" i="9" s="1"/>
  <c r="E22" i="9"/>
  <c r="F22" i="9" s="1"/>
  <c r="C22" i="9"/>
  <c r="E21" i="9"/>
  <c r="G21" i="9" s="1"/>
  <c r="I21" i="9" s="1"/>
  <c r="K21" i="9" s="1"/>
  <c r="M21" i="9" s="1"/>
  <c r="O21" i="9" s="1"/>
  <c r="Q21" i="9" s="1"/>
  <c r="S21" i="9" s="1"/>
  <c r="U21" i="9" s="1"/>
  <c r="C21" i="9"/>
  <c r="W17" i="9"/>
  <c r="V17" i="9"/>
  <c r="U17" i="9"/>
  <c r="S17" i="9"/>
  <c r="T17" i="9" s="1"/>
  <c r="Q17" i="9"/>
  <c r="R17" i="9" s="1"/>
  <c r="O17" i="9"/>
  <c r="P17" i="9" s="1"/>
  <c r="M17" i="9"/>
  <c r="N17" i="9" s="1"/>
  <c r="K17" i="9"/>
  <c r="L17" i="9" s="1"/>
  <c r="I17" i="9"/>
  <c r="G17" i="9"/>
  <c r="H17" i="9" s="1"/>
  <c r="E17" i="9"/>
  <c r="F17" i="9" s="1"/>
  <c r="C17" i="9"/>
  <c r="D17" i="9" s="1"/>
  <c r="C16" i="9"/>
  <c r="W12" i="9"/>
  <c r="V12" i="9"/>
  <c r="U12" i="9"/>
  <c r="S12" i="9"/>
  <c r="T12" i="9" s="1"/>
  <c r="Q12" i="9"/>
  <c r="R12" i="9" s="1"/>
  <c r="O12" i="9"/>
  <c r="P12" i="9" s="1"/>
  <c r="M12" i="9"/>
  <c r="N12" i="9" s="1"/>
  <c r="K12" i="9"/>
  <c r="L12" i="9" s="1"/>
  <c r="I12" i="9"/>
  <c r="J12" i="9" s="1"/>
  <c r="G12" i="9"/>
  <c r="H12" i="9" s="1"/>
  <c r="E12" i="9"/>
  <c r="C12" i="9"/>
  <c r="D12" i="9" s="1"/>
  <c r="C11" i="9"/>
  <c r="E11" i="9" s="1"/>
  <c r="W7" i="9"/>
  <c r="V7" i="9"/>
  <c r="U7" i="9"/>
  <c r="S7" i="9"/>
  <c r="T7" i="9" s="1"/>
  <c r="Q7" i="9"/>
  <c r="R7" i="9" s="1"/>
  <c r="O7" i="9"/>
  <c r="M7" i="9"/>
  <c r="N7" i="9" s="1"/>
  <c r="K7" i="9"/>
  <c r="L7" i="9" s="1"/>
  <c r="I7" i="9"/>
  <c r="J7" i="9" s="1"/>
  <c r="G7" i="9"/>
  <c r="H7" i="9" s="1"/>
  <c r="E7" i="9"/>
  <c r="F7" i="9" s="1"/>
  <c r="C7" i="9"/>
  <c r="C6" i="9"/>
  <c r="E6" i="9" s="1"/>
  <c r="G6" i="9" s="1"/>
  <c r="I6" i="9" s="1"/>
  <c r="K6" i="9" s="1"/>
  <c r="M6" i="9" s="1"/>
  <c r="O6" i="9" s="1"/>
  <c r="Q6" i="9" s="1"/>
  <c r="S6" i="9" s="1"/>
  <c r="U6" i="9" s="1"/>
  <c r="C41" i="6"/>
  <c r="E41" i="6"/>
  <c r="G41" i="6"/>
  <c r="I41" i="6"/>
  <c r="K41" i="6"/>
  <c r="M41" i="6"/>
  <c r="O41" i="6"/>
  <c r="Q41" i="6"/>
  <c r="S41" i="6"/>
  <c r="U41" i="6"/>
  <c r="C42" i="6"/>
  <c r="D42" i="6" s="1"/>
  <c r="E42" i="6"/>
  <c r="F42" i="6" s="1"/>
  <c r="G42" i="6"/>
  <c r="H42" i="6" s="1"/>
  <c r="I42" i="6"/>
  <c r="J42" i="6" s="1"/>
  <c r="K42" i="6"/>
  <c r="L42" i="6" s="1"/>
  <c r="M42" i="6"/>
  <c r="N42" i="6" s="1"/>
  <c r="O42" i="6"/>
  <c r="P42" i="6" s="1"/>
  <c r="Q42" i="6"/>
  <c r="R42" i="6" s="1"/>
  <c r="S42" i="6"/>
  <c r="T42" i="6" s="1"/>
  <c r="U42" i="6"/>
  <c r="V42" i="6"/>
  <c r="W42" i="6"/>
  <c r="C37" i="6"/>
  <c r="D37" i="6" s="1"/>
  <c r="E37" i="6"/>
  <c r="F37" i="6" s="1"/>
  <c r="G37" i="6"/>
  <c r="H37" i="6" s="1"/>
  <c r="I37" i="6"/>
  <c r="J37" i="6" s="1"/>
  <c r="K37" i="6"/>
  <c r="L37" i="6" s="1"/>
  <c r="M37" i="6"/>
  <c r="N37" i="6" s="1"/>
  <c r="O37" i="6"/>
  <c r="P37" i="6" s="1"/>
  <c r="Q37" i="6"/>
  <c r="R37" i="6" s="1"/>
  <c r="S37" i="6"/>
  <c r="T37" i="6" s="1"/>
  <c r="U37" i="6"/>
  <c r="V37" i="6"/>
  <c r="W37" i="6"/>
  <c r="C36" i="6"/>
  <c r="E36" i="6" s="1"/>
  <c r="G36" i="6" s="1"/>
  <c r="I36" i="6" s="1"/>
  <c r="K36" i="6" s="1"/>
  <c r="M36" i="6" s="1"/>
  <c r="O36" i="6" s="1"/>
  <c r="Q36" i="6" s="1"/>
  <c r="S36" i="6" s="1"/>
  <c r="U36" i="6" s="1"/>
  <c r="AS12" i="6" s="1"/>
  <c r="C32" i="6"/>
  <c r="D32" i="6" s="1"/>
  <c r="E32" i="6"/>
  <c r="F32" i="6" s="1"/>
  <c r="G32" i="6"/>
  <c r="I32" i="6"/>
  <c r="J32" i="6" s="1"/>
  <c r="K32" i="6"/>
  <c r="L32" i="6" s="1"/>
  <c r="M32" i="6"/>
  <c r="N32" i="6" s="1"/>
  <c r="O32" i="6"/>
  <c r="Q32" i="6"/>
  <c r="R32" i="6" s="1"/>
  <c r="S32" i="6"/>
  <c r="T32" i="6" s="1"/>
  <c r="U32" i="6"/>
  <c r="V32" i="6"/>
  <c r="W32" i="6"/>
  <c r="C31" i="6"/>
  <c r="E31" i="6" s="1"/>
  <c r="G31" i="6" s="1"/>
  <c r="I31" i="6" s="1"/>
  <c r="K31" i="6" s="1"/>
  <c r="M31" i="6" s="1"/>
  <c r="O31" i="6" s="1"/>
  <c r="Q31" i="6" s="1"/>
  <c r="S31" i="6" s="1"/>
  <c r="U31" i="6" s="1"/>
  <c r="AS11" i="6" s="1"/>
  <c r="C27" i="6"/>
  <c r="D27" i="6" s="1"/>
  <c r="E27" i="6"/>
  <c r="F27" i="6" s="1"/>
  <c r="G27" i="6"/>
  <c r="I27" i="6"/>
  <c r="J27" i="6" s="1"/>
  <c r="K27" i="6"/>
  <c r="L27" i="6" s="1"/>
  <c r="M27" i="6"/>
  <c r="O27" i="6"/>
  <c r="P27" i="6" s="1"/>
  <c r="Q27" i="6"/>
  <c r="R27" i="6" s="1"/>
  <c r="S27" i="6"/>
  <c r="T27" i="6" s="1"/>
  <c r="U27" i="6"/>
  <c r="V27" i="6"/>
  <c r="W27" i="6"/>
  <c r="C26" i="6"/>
  <c r="E26" i="6" s="1"/>
  <c r="G26" i="6" s="1"/>
  <c r="I26" i="6" s="1"/>
  <c r="K26" i="6" s="1"/>
  <c r="M26" i="6" s="1"/>
  <c r="O26" i="6" s="1"/>
  <c r="Q26" i="6" s="1"/>
  <c r="S26" i="6" s="1"/>
  <c r="U26" i="6" s="1"/>
  <c r="AS10" i="6" s="1"/>
  <c r="C22" i="6"/>
  <c r="D22" i="6" s="1"/>
  <c r="E22" i="6"/>
  <c r="F22" i="6" s="1"/>
  <c r="G22" i="6"/>
  <c r="H22" i="6" s="1"/>
  <c r="I22" i="6"/>
  <c r="J22" i="6" s="1"/>
  <c r="K22" i="6"/>
  <c r="M22" i="6"/>
  <c r="N22" i="6" s="1"/>
  <c r="O22" i="6"/>
  <c r="P22" i="6" s="1"/>
  <c r="Q22" i="6"/>
  <c r="R22" i="6" s="1"/>
  <c r="S22" i="6"/>
  <c r="T22" i="6" s="1"/>
  <c r="U22" i="6"/>
  <c r="V22" i="6"/>
  <c r="W22" i="6"/>
  <c r="C21" i="6"/>
  <c r="E21" i="6" s="1"/>
  <c r="G21" i="6" s="1"/>
  <c r="I21" i="6" s="1"/>
  <c r="K21" i="6" s="1"/>
  <c r="M21" i="6" s="1"/>
  <c r="O21" i="6" s="1"/>
  <c r="Q21" i="6" s="1"/>
  <c r="S21" i="6" s="1"/>
  <c r="U21" i="6" s="1"/>
  <c r="AS9" i="6" s="1"/>
  <c r="C17" i="6"/>
  <c r="D17" i="6" s="1"/>
  <c r="E17" i="6"/>
  <c r="G17" i="6"/>
  <c r="H17" i="6" s="1"/>
  <c r="I17" i="6"/>
  <c r="K17" i="6"/>
  <c r="M17" i="6"/>
  <c r="N17" i="6" s="1"/>
  <c r="O17" i="6"/>
  <c r="P17" i="6" s="1"/>
  <c r="Q17" i="6"/>
  <c r="R17" i="6" s="1"/>
  <c r="S17" i="6"/>
  <c r="T17" i="6" s="1"/>
  <c r="U17" i="6"/>
  <c r="V17" i="6"/>
  <c r="W17" i="6"/>
  <c r="C16" i="6"/>
  <c r="E16" i="6" s="1"/>
  <c r="G16" i="6" s="1"/>
  <c r="I16" i="6" s="1"/>
  <c r="K16" i="6" s="1"/>
  <c r="M16" i="6" s="1"/>
  <c r="O16" i="6" s="1"/>
  <c r="Q16" i="6" s="1"/>
  <c r="S16" i="6" s="1"/>
  <c r="U16" i="6" s="1"/>
  <c r="AS8" i="6" s="1"/>
  <c r="C12" i="6"/>
  <c r="D12" i="6" s="1"/>
  <c r="E12" i="6"/>
  <c r="F12" i="6" s="1"/>
  <c r="G12" i="6"/>
  <c r="H12" i="6" s="1"/>
  <c r="I12" i="6"/>
  <c r="J12" i="6" s="1"/>
  <c r="K12" i="6"/>
  <c r="M12" i="6"/>
  <c r="N12" i="6" s="1"/>
  <c r="O12" i="6"/>
  <c r="P12" i="6" s="1"/>
  <c r="Q12" i="6"/>
  <c r="R12" i="6" s="1"/>
  <c r="S12" i="6"/>
  <c r="T12" i="6" s="1"/>
  <c r="U12" i="6"/>
  <c r="V12" i="6"/>
  <c r="W12" i="6"/>
  <c r="C11" i="6"/>
  <c r="E11" i="6" s="1"/>
  <c r="G11" i="6" s="1"/>
  <c r="I11" i="6" s="1"/>
  <c r="K11" i="6" s="1"/>
  <c r="M11" i="6" s="1"/>
  <c r="O11" i="6" s="1"/>
  <c r="Q11" i="6" s="1"/>
  <c r="S11" i="6" s="1"/>
  <c r="U11" i="6" s="1"/>
  <c r="AS7" i="6" s="1"/>
  <c r="E7" i="6"/>
  <c r="F7" i="6" s="1"/>
  <c r="G7" i="6"/>
  <c r="H7" i="6" s="1"/>
  <c r="K7" i="6"/>
  <c r="L7" i="6" s="1"/>
  <c r="O7" i="6"/>
  <c r="P7" i="6" s="1"/>
  <c r="Q7" i="6"/>
  <c r="R7" i="6" s="1"/>
  <c r="S7" i="6"/>
  <c r="T7" i="6" s="1"/>
  <c r="U7" i="6"/>
  <c r="V7" i="6"/>
  <c r="W7" i="6"/>
  <c r="C6" i="6"/>
  <c r="AJ6" i="6" s="1"/>
  <c r="C7" i="6"/>
  <c r="I7" i="6"/>
  <c r="J7" i="6" s="1"/>
  <c r="M7" i="6"/>
  <c r="N7" i="6" s="1"/>
  <c r="AP8" i="6" l="1"/>
  <c r="AJ10" i="6"/>
  <c r="AP11" i="6"/>
  <c r="AO11" i="6"/>
  <c r="AK10" i="6"/>
  <c r="AQ11" i="6"/>
  <c r="AL10" i="6"/>
  <c r="AR11" i="6"/>
  <c r="AM10" i="6"/>
  <c r="AN10" i="6"/>
  <c r="AJ12" i="6"/>
  <c r="AR9" i="6"/>
  <c r="AO10" i="6"/>
  <c r="AK12" i="6"/>
  <c r="AJ9" i="6"/>
  <c r="AP10" i="6"/>
  <c r="AL12" i="6"/>
  <c r="AK9" i="6"/>
  <c r="AQ10" i="6"/>
  <c r="AM12" i="6"/>
  <c r="AN11" i="6"/>
  <c r="AL9" i="6"/>
  <c r="AR10" i="6"/>
  <c r="AN12" i="6"/>
  <c r="AM9" i="6"/>
  <c r="AO12" i="6"/>
  <c r="AP7" i="6"/>
  <c r="AN9" i="6"/>
  <c r="AJ11" i="6"/>
  <c r="AP12" i="6"/>
  <c r="AQ7" i="6"/>
  <c r="AO9" i="6"/>
  <c r="AK11" i="6"/>
  <c r="AQ12" i="6"/>
  <c r="AP9" i="6"/>
  <c r="AL11" i="6"/>
  <c r="AR12" i="6"/>
  <c r="AQ9" i="6"/>
  <c r="AM11" i="6"/>
  <c r="AN7" i="6"/>
  <c r="AO7" i="6"/>
  <c r="AR7" i="6"/>
  <c r="AJ8" i="6"/>
  <c r="AK8" i="6"/>
  <c r="AL8" i="6"/>
  <c r="AM8" i="6"/>
  <c r="AN8" i="6"/>
  <c r="AO8" i="6"/>
  <c r="AJ7" i="6"/>
  <c r="AK7" i="6"/>
  <c r="AL7" i="6"/>
  <c r="AR8" i="6"/>
  <c r="AM7" i="6"/>
  <c r="X40" i="6"/>
  <c r="I11" i="14"/>
  <c r="K11" i="14" s="1"/>
  <c r="M11" i="14" s="1"/>
  <c r="O11" i="14" s="1"/>
  <c r="Q11" i="14" s="1"/>
  <c r="S11" i="14" s="1"/>
  <c r="U11" i="14" s="1"/>
  <c r="E18" i="14"/>
  <c r="G18" i="14" s="1"/>
  <c r="I18" i="14" s="1"/>
  <c r="K18" i="14" s="1"/>
  <c r="M18" i="14" s="1"/>
  <c r="O18" i="14" s="1"/>
  <c r="Q18" i="14" s="1"/>
  <c r="S18" i="14" s="1"/>
  <c r="U18" i="14" s="1"/>
  <c r="G26" i="14"/>
  <c r="I26" i="14" s="1"/>
  <c r="K26" i="14" s="1"/>
  <c r="M26" i="14" s="1"/>
  <c r="O26" i="14" s="1"/>
  <c r="Q26" i="14" s="1"/>
  <c r="S26" i="14" s="1"/>
  <c r="U26" i="14" s="1"/>
  <c r="J32" i="14"/>
  <c r="I33" i="14" s="1"/>
  <c r="D7" i="14"/>
  <c r="C8" i="14" s="1"/>
  <c r="E13" i="14"/>
  <c r="D42" i="14"/>
  <c r="G13" i="14"/>
  <c r="C43" i="14"/>
  <c r="J17" i="14"/>
  <c r="D37" i="14"/>
  <c r="C38" i="14" s="1"/>
  <c r="D27" i="14"/>
  <c r="C28" i="14" s="1"/>
  <c r="X5" i="14"/>
  <c r="X20" i="14"/>
  <c r="C23" i="14"/>
  <c r="E23" i="14" s="1"/>
  <c r="G23" i="14" s="1"/>
  <c r="I23" i="14" s="1"/>
  <c r="K23" i="14" s="1"/>
  <c r="M23" i="14" s="1"/>
  <c r="O23" i="14" s="1"/>
  <c r="Q23" i="14" s="1"/>
  <c r="S23" i="14" s="1"/>
  <c r="U23" i="14" s="1"/>
  <c r="X35" i="14"/>
  <c r="P7" i="14"/>
  <c r="E16" i="14"/>
  <c r="G16" i="14" s="1"/>
  <c r="I16" i="14" s="1"/>
  <c r="K16" i="14" s="1"/>
  <c r="M16" i="14" s="1"/>
  <c r="O16" i="14" s="1"/>
  <c r="Q16" i="14" s="1"/>
  <c r="S16" i="14" s="1"/>
  <c r="U16" i="14" s="1"/>
  <c r="N37" i="14"/>
  <c r="E31" i="14"/>
  <c r="G31" i="14" s="1"/>
  <c r="I31" i="14" s="1"/>
  <c r="K31" i="14" s="1"/>
  <c r="M31" i="14" s="1"/>
  <c r="O31" i="14" s="1"/>
  <c r="Q31" i="14" s="1"/>
  <c r="S31" i="14" s="1"/>
  <c r="U31" i="14" s="1"/>
  <c r="X35" i="13"/>
  <c r="X30" i="13"/>
  <c r="C33" i="13"/>
  <c r="E33" i="13" s="1"/>
  <c r="G33" i="13" s="1"/>
  <c r="I33" i="13" s="1"/>
  <c r="K33" i="13" s="1"/>
  <c r="M33" i="13" s="1"/>
  <c r="O33" i="13" s="1"/>
  <c r="Q33" i="13" s="1"/>
  <c r="S33" i="13" s="1"/>
  <c r="U33" i="13" s="1"/>
  <c r="X25" i="13"/>
  <c r="E21" i="13"/>
  <c r="X15" i="13"/>
  <c r="X10" i="13"/>
  <c r="D12" i="13"/>
  <c r="C13" i="13" s="1"/>
  <c r="E13" i="13" s="1"/>
  <c r="G13" i="13" s="1"/>
  <c r="I13" i="13" s="1"/>
  <c r="K13" i="13" s="1"/>
  <c r="M13" i="13" s="1"/>
  <c r="O13" i="13" s="1"/>
  <c r="Q13" i="13" s="1"/>
  <c r="S13" i="13" s="1"/>
  <c r="U13" i="13" s="1"/>
  <c r="X5" i="13"/>
  <c r="X35" i="12"/>
  <c r="C33" i="12"/>
  <c r="E33" i="12" s="1"/>
  <c r="G33" i="12" s="1"/>
  <c r="I33" i="12" s="1"/>
  <c r="X30" i="12"/>
  <c r="E26" i="12"/>
  <c r="X20" i="12"/>
  <c r="E16" i="12"/>
  <c r="C13" i="12"/>
  <c r="C18" i="9"/>
  <c r="E18" i="9" s="1"/>
  <c r="G18" i="9" s="1"/>
  <c r="I18" i="9" s="1"/>
  <c r="K18" i="9" s="1"/>
  <c r="M18" i="9" s="1"/>
  <c r="O18" i="9" s="1"/>
  <c r="Q18" i="9" s="1"/>
  <c r="S18" i="9" s="1"/>
  <c r="U18" i="9" s="1"/>
  <c r="P7" i="13"/>
  <c r="J17" i="13"/>
  <c r="D27" i="13"/>
  <c r="C28" i="13" s="1"/>
  <c r="E28" i="13" s="1"/>
  <c r="G28" i="13" s="1"/>
  <c r="I28" i="13" s="1"/>
  <c r="K28" i="13" s="1"/>
  <c r="M28" i="13" s="1"/>
  <c r="O28" i="13" s="1"/>
  <c r="Q28" i="13" s="1"/>
  <c r="S28" i="13" s="1"/>
  <c r="U28" i="13" s="1"/>
  <c r="N37" i="13"/>
  <c r="D42" i="13"/>
  <c r="D7" i="13"/>
  <c r="C43" i="13"/>
  <c r="D37" i="13"/>
  <c r="C38" i="13" s="1"/>
  <c r="E38" i="13" s="1"/>
  <c r="G38" i="13" s="1"/>
  <c r="I38" i="13" s="1"/>
  <c r="K38" i="13" s="1"/>
  <c r="M38" i="13" s="1"/>
  <c r="O38" i="13" s="1"/>
  <c r="Q38" i="13" s="1"/>
  <c r="S38" i="13" s="1"/>
  <c r="U38" i="13" s="1"/>
  <c r="E43" i="13"/>
  <c r="G43" i="13" s="1"/>
  <c r="I43" i="13" s="1"/>
  <c r="K43" i="13" s="1"/>
  <c r="M43" i="13" s="1"/>
  <c r="O43" i="13" s="1"/>
  <c r="Q43" i="13" s="1"/>
  <c r="S43" i="13" s="1"/>
  <c r="U43" i="13" s="1"/>
  <c r="C8" i="13"/>
  <c r="E8" i="13" s="1"/>
  <c r="G8" i="13" s="1"/>
  <c r="I8" i="13" s="1"/>
  <c r="K8" i="13" s="1"/>
  <c r="M8" i="13" s="1"/>
  <c r="O8" i="13" s="1"/>
  <c r="Q8" i="13" s="1"/>
  <c r="S8" i="13" s="1"/>
  <c r="U8" i="13" s="1"/>
  <c r="C23" i="13"/>
  <c r="E23" i="13" s="1"/>
  <c r="G23" i="13" s="1"/>
  <c r="I23" i="13" s="1"/>
  <c r="K23" i="13" s="1"/>
  <c r="M23" i="13" s="1"/>
  <c r="O23" i="13" s="1"/>
  <c r="Q23" i="13" s="1"/>
  <c r="S23" i="13" s="1"/>
  <c r="U23" i="13" s="1"/>
  <c r="D17" i="13"/>
  <c r="C18" i="13" s="1"/>
  <c r="E18" i="13" s="1"/>
  <c r="G18" i="13" s="1"/>
  <c r="I18" i="13" s="1"/>
  <c r="K18" i="13" s="1"/>
  <c r="M18" i="13" s="1"/>
  <c r="O18" i="13" s="1"/>
  <c r="Q18" i="13" s="1"/>
  <c r="S18" i="13" s="1"/>
  <c r="U18" i="13" s="1"/>
  <c r="G11" i="12"/>
  <c r="E13" i="12"/>
  <c r="G13" i="12" s="1"/>
  <c r="I13" i="12" s="1"/>
  <c r="K13" i="12" s="1"/>
  <c r="M13" i="12" s="1"/>
  <c r="O13" i="12" s="1"/>
  <c r="Q13" i="12" s="1"/>
  <c r="S13" i="12" s="1"/>
  <c r="U13" i="12" s="1"/>
  <c r="P7" i="12"/>
  <c r="J17" i="12"/>
  <c r="D27" i="12"/>
  <c r="C28" i="12" s="1"/>
  <c r="E28" i="12" s="1"/>
  <c r="G28" i="12" s="1"/>
  <c r="I28" i="12" s="1"/>
  <c r="K28" i="12" s="1"/>
  <c r="M28" i="12" s="1"/>
  <c r="O28" i="12" s="1"/>
  <c r="Q28" i="12" s="1"/>
  <c r="S28" i="12" s="1"/>
  <c r="U28" i="12" s="1"/>
  <c r="N37" i="12"/>
  <c r="R22" i="12"/>
  <c r="L32" i="12"/>
  <c r="D22" i="12"/>
  <c r="C23" i="12" s="1"/>
  <c r="C43" i="12"/>
  <c r="D37" i="12"/>
  <c r="E43" i="12"/>
  <c r="G43" i="12" s="1"/>
  <c r="I43" i="12" s="1"/>
  <c r="K43" i="12" s="1"/>
  <c r="M43" i="12" s="1"/>
  <c r="O43" i="12" s="1"/>
  <c r="Q43" i="12" s="1"/>
  <c r="S43" i="12" s="1"/>
  <c r="U43" i="12" s="1"/>
  <c r="X5" i="12"/>
  <c r="C8" i="12"/>
  <c r="E8" i="12" s="1"/>
  <c r="G8" i="12" s="1"/>
  <c r="I8" i="12" s="1"/>
  <c r="K8" i="12" s="1"/>
  <c r="M8" i="12" s="1"/>
  <c r="O8" i="12" s="1"/>
  <c r="Q8" i="12" s="1"/>
  <c r="S8" i="12" s="1"/>
  <c r="U8" i="12" s="1"/>
  <c r="D17" i="12"/>
  <c r="C18" i="12" s="1"/>
  <c r="E18" i="12" s="1"/>
  <c r="G18" i="12" s="1"/>
  <c r="I18" i="12" s="1"/>
  <c r="K18" i="12" s="1"/>
  <c r="M18" i="12" s="1"/>
  <c r="O18" i="12" s="1"/>
  <c r="Q18" i="12" s="1"/>
  <c r="S18" i="12" s="1"/>
  <c r="U18" i="12" s="1"/>
  <c r="C38" i="12"/>
  <c r="E38" i="12" s="1"/>
  <c r="G38" i="12" s="1"/>
  <c r="I38" i="12" s="1"/>
  <c r="K38" i="12" s="1"/>
  <c r="M38" i="12" s="1"/>
  <c r="O38" i="12" s="1"/>
  <c r="Q38" i="12" s="1"/>
  <c r="S38" i="12" s="1"/>
  <c r="U38" i="12" s="1"/>
  <c r="D32" i="9"/>
  <c r="C33" i="9" s="1"/>
  <c r="E33" i="9" s="1"/>
  <c r="G33" i="9" s="1"/>
  <c r="I33" i="9" s="1"/>
  <c r="K33" i="9" s="1"/>
  <c r="M33" i="9" s="1"/>
  <c r="O33" i="9" s="1"/>
  <c r="Q33" i="9" s="1"/>
  <c r="S33" i="9" s="1"/>
  <c r="U33" i="9" s="1"/>
  <c r="C13" i="9"/>
  <c r="X20" i="9"/>
  <c r="I26" i="9"/>
  <c r="K26" i="9" s="1"/>
  <c r="M26" i="9" s="1"/>
  <c r="O26" i="9" s="1"/>
  <c r="Q26" i="9" s="1"/>
  <c r="S26" i="9" s="1"/>
  <c r="U26" i="9" s="1"/>
  <c r="G11" i="9"/>
  <c r="I11" i="9" s="1"/>
  <c r="K11" i="9" s="1"/>
  <c r="M11" i="9" s="1"/>
  <c r="O11" i="9" s="1"/>
  <c r="Q11" i="9" s="1"/>
  <c r="S11" i="9" s="1"/>
  <c r="U11" i="9" s="1"/>
  <c r="N37" i="9"/>
  <c r="P22" i="9"/>
  <c r="E31" i="9"/>
  <c r="G31" i="9" s="1"/>
  <c r="I31" i="9" s="1"/>
  <c r="K31" i="9" s="1"/>
  <c r="M31" i="9" s="1"/>
  <c r="O31" i="9" s="1"/>
  <c r="Q31" i="9" s="1"/>
  <c r="S31" i="9" s="1"/>
  <c r="U31" i="9" s="1"/>
  <c r="J32" i="9"/>
  <c r="D42" i="9"/>
  <c r="P7" i="9"/>
  <c r="C28" i="9"/>
  <c r="D7" i="9"/>
  <c r="C8" i="9" s="1"/>
  <c r="D22" i="9"/>
  <c r="C23" i="9" s="1"/>
  <c r="E23" i="9" s="1"/>
  <c r="G23" i="9" s="1"/>
  <c r="I23" i="9" s="1"/>
  <c r="K23" i="9" s="1"/>
  <c r="M23" i="9" s="1"/>
  <c r="O23" i="9" s="1"/>
  <c r="Q23" i="9" s="1"/>
  <c r="S23" i="9" s="1"/>
  <c r="U23" i="9" s="1"/>
  <c r="C43" i="9"/>
  <c r="E43" i="9"/>
  <c r="G43" i="9" s="1"/>
  <c r="I43" i="9" s="1"/>
  <c r="K43" i="9" s="1"/>
  <c r="M43" i="9" s="1"/>
  <c r="O43" i="9" s="1"/>
  <c r="Q43" i="9" s="1"/>
  <c r="S43" i="9" s="1"/>
  <c r="U43" i="9" s="1"/>
  <c r="X5" i="9"/>
  <c r="E16" i="9"/>
  <c r="G16" i="9" s="1"/>
  <c r="I16" i="9" s="1"/>
  <c r="K16" i="9" s="1"/>
  <c r="M16" i="9" s="1"/>
  <c r="O16" i="9" s="1"/>
  <c r="Q16" i="9" s="1"/>
  <c r="S16" i="9" s="1"/>
  <c r="U16" i="9" s="1"/>
  <c r="X35" i="9"/>
  <c r="F12" i="9"/>
  <c r="E13" i="9" s="1"/>
  <c r="C38" i="9"/>
  <c r="J17" i="9"/>
  <c r="C43" i="6"/>
  <c r="X35" i="6"/>
  <c r="C28" i="6"/>
  <c r="E28" i="6" s="1"/>
  <c r="G28" i="6" s="1"/>
  <c r="I28" i="6" s="1"/>
  <c r="K28" i="6" s="1"/>
  <c r="M28" i="6" s="1"/>
  <c r="C18" i="6"/>
  <c r="C23" i="6"/>
  <c r="E23" i="6" s="1"/>
  <c r="G23" i="6" s="1"/>
  <c r="I23" i="6" s="1"/>
  <c r="C13" i="6"/>
  <c r="E13" i="6" s="1"/>
  <c r="G13" i="6" s="1"/>
  <c r="I13" i="6" s="1"/>
  <c r="K13" i="6" s="1"/>
  <c r="M13" i="6" s="1"/>
  <c r="O13" i="6" s="1"/>
  <c r="Q13" i="6" s="1"/>
  <c r="S13" i="6" s="1"/>
  <c r="U13" i="6" s="1"/>
  <c r="X30" i="6"/>
  <c r="H27" i="6"/>
  <c r="C33" i="6"/>
  <c r="E33" i="6" s="1"/>
  <c r="X25" i="6"/>
  <c r="X15" i="6"/>
  <c r="C38" i="6"/>
  <c r="E38" i="6" s="1"/>
  <c r="G38" i="6" s="1"/>
  <c r="I38" i="6" s="1"/>
  <c r="K38" i="6" s="1"/>
  <c r="M38" i="6" s="1"/>
  <c r="O38" i="6" s="1"/>
  <c r="Q38" i="6" s="1"/>
  <c r="S38" i="6" s="1"/>
  <c r="U38" i="6" s="1"/>
  <c r="X20" i="6"/>
  <c r="X10" i="6"/>
  <c r="F17" i="6"/>
  <c r="E6" i="6"/>
  <c r="L12" i="6"/>
  <c r="L17" i="6"/>
  <c r="H32" i="6"/>
  <c r="N27" i="6"/>
  <c r="J17" i="6"/>
  <c r="L22" i="6"/>
  <c r="P32" i="6"/>
  <c r="D7" i="6"/>
  <c r="C8" i="6" s="1"/>
  <c r="G33" i="6" l="1"/>
  <c r="I33" i="6" s="1"/>
  <c r="K33" i="6" s="1"/>
  <c r="M33" i="6" s="1"/>
  <c r="O33" i="6" s="1"/>
  <c r="Q33" i="6" s="1"/>
  <c r="S33" i="6" s="1"/>
  <c r="U33" i="6" s="1"/>
  <c r="G6" i="6"/>
  <c r="AK6" i="6"/>
  <c r="E28" i="14"/>
  <c r="G28" i="14" s="1"/>
  <c r="I28" i="14" s="1"/>
  <c r="K28" i="14" s="1"/>
  <c r="M28" i="14" s="1"/>
  <c r="O28" i="14" s="1"/>
  <c r="Q28" i="14" s="1"/>
  <c r="S28" i="14" s="1"/>
  <c r="U28" i="14" s="1"/>
  <c r="E38" i="14"/>
  <c r="G38" i="14" s="1"/>
  <c r="I38" i="14" s="1"/>
  <c r="K38" i="14" s="1"/>
  <c r="M38" i="14" s="1"/>
  <c r="O38" i="14" s="1"/>
  <c r="Q38" i="14" s="1"/>
  <c r="S38" i="14" s="1"/>
  <c r="U38" i="14" s="1"/>
  <c r="E8" i="14"/>
  <c r="G8" i="14" s="1"/>
  <c r="I8" i="14" s="1"/>
  <c r="K8" i="14" s="1"/>
  <c r="M8" i="14" s="1"/>
  <c r="O8" i="14" s="1"/>
  <c r="Q8" i="14" s="1"/>
  <c r="S8" i="14" s="1"/>
  <c r="U8" i="14" s="1"/>
  <c r="K33" i="14"/>
  <c r="M33" i="14" s="1"/>
  <c r="O33" i="14" s="1"/>
  <c r="Q33" i="14" s="1"/>
  <c r="S33" i="14" s="1"/>
  <c r="U33" i="14" s="1"/>
  <c r="I13" i="14"/>
  <c r="K13" i="14" s="1"/>
  <c r="M13" i="14" s="1"/>
  <c r="O13" i="14" s="1"/>
  <c r="Q13" i="14" s="1"/>
  <c r="S13" i="14" s="1"/>
  <c r="U13" i="14" s="1"/>
  <c r="X30" i="14"/>
  <c r="Y15" i="14"/>
  <c r="X25" i="14"/>
  <c r="X15" i="14"/>
  <c r="X10" i="14"/>
  <c r="Y20" i="14"/>
  <c r="E43" i="14"/>
  <c r="G43" i="14" s="1"/>
  <c r="I43" i="14" s="1"/>
  <c r="K43" i="14" s="1"/>
  <c r="M43" i="14" s="1"/>
  <c r="O43" i="14" s="1"/>
  <c r="Q43" i="14" s="1"/>
  <c r="S43" i="14" s="1"/>
  <c r="U43" i="14" s="1"/>
  <c r="G21" i="13"/>
  <c r="K33" i="12"/>
  <c r="M33" i="12" s="1"/>
  <c r="O33" i="12" s="1"/>
  <c r="Q33" i="12" s="1"/>
  <c r="S33" i="12" s="1"/>
  <c r="U33" i="12" s="1"/>
  <c r="G26" i="12"/>
  <c r="G16" i="12"/>
  <c r="I11" i="12"/>
  <c r="Y15" i="13"/>
  <c r="Y30" i="13"/>
  <c r="Y20" i="13"/>
  <c r="Y40" i="13"/>
  <c r="Y5" i="13"/>
  <c r="Y25" i="13"/>
  <c r="Y35" i="13"/>
  <c r="Y10" i="13"/>
  <c r="Y40" i="12"/>
  <c r="Y10" i="12"/>
  <c r="Y25" i="12"/>
  <c r="Y15" i="12"/>
  <c r="Y35" i="12"/>
  <c r="E23" i="12"/>
  <c r="G23" i="12" s="1"/>
  <c r="I23" i="12" s="1"/>
  <c r="K23" i="12" s="1"/>
  <c r="M23" i="12" s="1"/>
  <c r="O23" i="12" s="1"/>
  <c r="Q23" i="12" s="1"/>
  <c r="S23" i="12" s="1"/>
  <c r="U23" i="12" s="1"/>
  <c r="Y5" i="12"/>
  <c r="G13" i="9"/>
  <c r="I13" i="9" s="1"/>
  <c r="K13" i="9" s="1"/>
  <c r="M13" i="9" s="1"/>
  <c r="O13" i="9" s="1"/>
  <c r="Q13" i="9" s="1"/>
  <c r="S13" i="9" s="1"/>
  <c r="U13" i="9" s="1"/>
  <c r="Y30" i="9"/>
  <c r="X10" i="9"/>
  <c r="X30" i="9"/>
  <c r="X25" i="9"/>
  <c r="Y20" i="9"/>
  <c r="Y15" i="9"/>
  <c r="E8" i="9"/>
  <c r="G8" i="9" s="1"/>
  <c r="I8" i="9" s="1"/>
  <c r="K8" i="9" s="1"/>
  <c r="M8" i="9" s="1"/>
  <c r="O8" i="9" s="1"/>
  <c r="Q8" i="9" s="1"/>
  <c r="S8" i="9" s="1"/>
  <c r="U8" i="9" s="1"/>
  <c r="Y40" i="9"/>
  <c r="E38" i="9"/>
  <c r="G38" i="9" s="1"/>
  <c r="I38" i="9" s="1"/>
  <c r="K38" i="9" s="1"/>
  <c r="M38" i="9" s="1"/>
  <c r="O38" i="9" s="1"/>
  <c r="Q38" i="9" s="1"/>
  <c r="S38" i="9" s="1"/>
  <c r="U38" i="9" s="1"/>
  <c r="X15" i="9"/>
  <c r="E28" i="9"/>
  <c r="G28" i="9" s="1"/>
  <c r="I28" i="9" s="1"/>
  <c r="K28" i="9" s="1"/>
  <c r="M28" i="9" s="1"/>
  <c r="O28" i="9" s="1"/>
  <c r="Q28" i="9" s="1"/>
  <c r="S28" i="9" s="1"/>
  <c r="U28" i="9" s="1"/>
  <c r="K23" i="6"/>
  <c r="M23" i="6" s="1"/>
  <c r="O23" i="6" s="1"/>
  <c r="Q23" i="6" s="1"/>
  <c r="S23" i="6" s="1"/>
  <c r="U23" i="6" s="1"/>
  <c r="E18" i="6"/>
  <c r="G18" i="6" s="1"/>
  <c r="I18" i="6" s="1"/>
  <c r="K18" i="6" s="1"/>
  <c r="M18" i="6" s="1"/>
  <c r="O18" i="6" s="1"/>
  <c r="Q18" i="6" s="1"/>
  <c r="S18" i="6" s="1"/>
  <c r="U18" i="6" s="1"/>
  <c r="E43" i="6"/>
  <c r="G43" i="6" s="1"/>
  <c r="I43" i="6" s="1"/>
  <c r="K43" i="6" s="1"/>
  <c r="M43" i="6" s="1"/>
  <c r="O43" i="6" s="1"/>
  <c r="Q43" i="6" s="1"/>
  <c r="S43" i="6" s="1"/>
  <c r="U43" i="6" s="1"/>
  <c r="E8" i="6"/>
  <c r="G8" i="6" s="1"/>
  <c r="I8" i="6" s="1"/>
  <c r="K8" i="6" s="1"/>
  <c r="M8" i="6" s="1"/>
  <c r="O8" i="6" s="1"/>
  <c r="Q8" i="6" s="1"/>
  <c r="S8" i="6" s="1"/>
  <c r="U8" i="6" s="1"/>
  <c r="Y10" i="6"/>
  <c r="O28" i="6"/>
  <c r="Q28" i="6" s="1"/>
  <c r="S28" i="6" s="1"/>
  <c r="U28" i="6" s="1"/>
  <c r="Y35" i="6"/>
  <c r="Y30" i="6" l="1"/>
  <c r="I6" i="6"/>
  <c r="AL6" i="6"/>
  <c r="Y10" i="14"/>
  <c r="Y30" i="14"/>
  <c r="Y40" i="14"/>
  <c r="Y5" i="14"/>
  <c r="Y35" i="14"/>
  <c r="Y25" i="14"/>
  <c r="I21" i="13"/>
  <c r="Y30" i="12"/>
  <c r="I26" i="12"/>
  <c r="I16" i="12"/>
  <c r="K11" i="12"/>
  <c r="Y20" i="12"/>
  <c r="Y5" i="9"/>
  <c r="Y35" i="9"/>
  <c r="Y25" i="9"/>
  <c r="Y10" i="9"/>
  <c r="Y20" i="6"/>
  <c r="Y15" i="6"/>
  <c r="Y40" i="6"/>
  <c r="Y25" i="6"/>
  <c r="Y5" i="6"/>
  <c r="K6" i="6" l="1"/>
  <c r="AM6" i="6"/>
  <c r="K21" i="13"/>
  <c r="K26" i="12"/>
  <c r="K16" i="12"/>
  <c r="M11" i="12"/>
  <c r="M6" i="6" l="1"/>
  <c r="AN6" i="6"/>
  <c r="M21" i="13"/>
  <c r="M26" i="12"/>
  <c r="M16" i="12"/>
  <c r="O11" i="12"/>
  <c r="O6" i="6" l="1"/>
  <c r="AO6" i="6"/>
  <c r="O21" i="13"/>
  <c r="O26" i="12"/>
  <c r="O16" i="12"/>
  <c r="Q11" i="12"/>
  <c r="Q6" i="6" l="1"/>
  <c r="AP6" i="6"/>
  <c r="Q21" i="13"/>
  <c r="Q26" i="12"/>
  <c r="Q16" i="12"/>
  <c r="S11" i="12"/>
  <c r="S6" i="6" l="1"/>
  <c r="AQ6" i="6"/>
  <c r="S21" i="13"/>
  <c r="S26" i="12"/>
  <c r="S16" i="12"/>
  <c r="U11" i="12"/>
  <c r="X10" i="12" s="1"/>
  <c r="U6" i="6" l="1"/>
  <c r="AR6" i="6"/>
  <c r="U21" i="13"/>
  <c r="X20" i="13" s="1"/>
  <c r="U26" i="12"/>
  <c r="X25" i="12" s="1"/>
  <c r="U16" i="12"/>
  <c r="X15" i="12" s="1"/>
  <c r="AS6" i="6" l="1"/>
  <c r="X5" i="6"/>
</calcChain>
</file>

<file path=xl/sharedStrings.xml><?xml version="1.0" encoding="utf-8"?>
<sst xmlns="http://schemas.openxmlformats.org/spreadsheetml/2006/main" count="260" uniqueCount="39">
  <si>
    <t>Max Score</t>
  </si>
  <si>
    <t>Total Score</t>
  </si>
  <si>
    <t>Player 5</t>
  </si>
  <si>
    <t>Player 4</t>
  </si>
  <si>
    <t>Player 3</t>
  </si>
  <si>
    <t>Player 2</t>
  </si>
  <si>
    <t>Player 1</t>
  </si>
  <si>
    <t>Player 6</t>
  </si>
  <si>
    <t>Player 7</t>
  </si>
  <si>
    <t>Player 8</t>
  </si>
  <si>
    <t>&lt;-</t>
  </si>
  <si>
    <t>NUMBER OF BOWLERS</t>
  </si>
  <si>
    <t>►</t>
  </si>
  <si>
    <t>/</t>
  </si>
  <si>
    <t>x</t>
  </si>
  <si>
    <t xml:space="preserve">Need help? Please see this page for information: </t>
  </si>
  <si>
    <t>https://exceltemplate.net/support/</t>
  </si>
  <si>
    <t>Miku's Man</t>
  </si>
  <si>
    <t>OM</t>
  </si>
  <si>
    <t>GM</t>
  </si>
  <si>
    <t>Gorg</t>
  </si>
  <si>
    <t>JoJo</t>
  </si>
  <si>
    <t>Tyszkies</t>
  </si>
  <si>
    <t>Woodsygooner</t>
  </si>
  <si>
    <t>Ryman#5732</t>
  </si>
  <si>
    <t>Zu</t>
  </si>
  <si>
    <t>Forma</t>
  </si>
  <si>
    <t>Duncsss</t>
  </si>
  <si>
    <t>Frog :)</t>
  </si>
  <si>
    <t>Jeri</t>
  </si>
  <si>
    <t>Wow</t>
  </si>
  <si>
    <t>RyMan#5732</t>
  </si>
  <si>
    <t>Dong</t>
  </si>
  <si>
    <t>Duncs</t>
  </si>
  <si>
    <t>Jezza</t>
  </si>
  <si>
    <t>Frank</t>
  </si>
  <si>
    <t>Pink</t>
  </si>
  <si>
    <t>Theodore</t>
  </si>
  <si>
    <t>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</si>
</sst>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0"/>
      <name val="Tahoma"/>
      <family val="2"/>
    </font>
    <font>
      <sz val="10"/>
      <color indexed="9"/>
      <name val="Tahoma"/>
      <family val="2"/>
    </font>
    <font>
      <b/>
      <sz val="10"/>
      <name val="Tahoma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  <font>
      <sz val="10"/>
      <color rgb="FFFF0000"/>
      <name val="Tahoma"/>
      <family val="2"/>
    </font>
    <font>
      <sz val="10"/>
      <color theme="0"/>
      <name val="Tahoma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9" fillId="0" borderId="0"/>
  </cellStyleXfs>
  <cellXfs count="55">
    <xf numFmtId="0" fontId="0" fillId="0" borderId="0" xfId="0"/>
    <xf numFmtId="0" fontId="4" fillId="0" borderId="0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0" fillId="0" borderId="0" xfId="3" applyFont="1"/>
    <xf numFmtId="0" fontId="11" fillId="0" borderId="0" xfId="3" applyFont="1"/>
    <xf numFmtId="0" fontId="13" fillId="0" borderId="0" xfId="2" applyFont="1"/>
    <xf numFmtId="0" fontId="10" fillId="0" borderId="0" xfId="3" applyFont="1" applyAlignment="1"/>
    <xf numFmtId="0" fontId="14" fillId="0" borderId="0" xfId="2" applyFont="1" applyAlignment="1"/>
    <xf numFmtId="0" fontId="9" fillId="0" borderId="0" xfId="3"/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3" fillId="0" borderId="19" xfId="0" applyFont="1" applyFill="1" applyBorder="1" applyAlignment="1" applyProtection="1">
      <alignment horizontal="center" vertical="center"/>
      <protection locked="0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5" fillId="0" borderId="7" xfId="0" applyFont="1" applyFill="1" applyBorder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horizontal="center" vertical="center"/>
      <protection hidden="1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10" xfId="0" applyFont="1" applyFill="1" applyBorder="1" applyAlignment="1" applyProtection="1">
      <alignment horizontal="center" vertical="center"/>
      <protection hidden="1"/>
    </xf>
    <xf numFmtId="0" fontId="5" fillId="0" borderId="11" xfId="0" applyFont="1" applyFill="1" applyBorder="1" applyAlignment="1" applyProtection="1">
      <alignment horizontal="center" vertical="center"/>
      <protection hidden="1"/>
    </xf>
    <xf numFmtId="0" fontId="5" fillId="0" borderId="12" xfId="0" applyFont="1" applyFill="1" applyBorder="1" applyAlignment="1" applyProtection="1">
      <alignment horizontal="center" vertical="center"/>
      <protection hidden="1"/>
    </xf>
    <xf numFmtId="0" fontId="5" fillId="0" borderId="18" xfId="0" applyFont="1" applyFill="1" applyBorder="1" applyAlignment="1" applyProtection="1">
      <alignment horizontal="center" vertical="center"/>
      <protection hidden="1"/>
    </xf>
    <xf numFmtId="0" fontId="3" fillId="0" borderId="20" xfId="0" applyFont="1" applyFill="1" applyBorder="1" applyAlignment="1" applyProtection="1">
      <alignment horizontal="center" vertical="center"/>
      <protection locked="0"/>
    </xf>
    <xf numFmtId="0" fontId="3" fillId="0" borderId="21" xfId="0" applyFont="1" applyFill="1" applyBorder="1" applyAlignment="1" applyProtection="1">
      <alignment horizontal="center" vertical="center"/>
      <protection locked="0"/>
    </xf>
    <xf numFmtId="0" fontId="5" fillId="0" borderId="17" xfId="0" applyFont="1" applyFill="1" applyBorder="1" applyAlignment="1" applyProtection="1">
      <alignment horizontal="center" vertical="center"/>
      <protection hidden="1"/>
    </xf>
    <xf numFmtId="0" fontId="3" fillId="0" borderId="13" xfId="0" applyFont="1" applyFill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7" fillId="3" borderId="16" xfId="1" applyFont="1" applyFill="1" applyBorder="1" applyAlignment="1" applyProtection="1">
      <alignment horizontal="center" vertical="center"/>
      <protection hidden="1"/>
    </xf>
    <xf numFmtId="0" fontId="7" fillId="3" borderId="0" xfId="1" applyFont="1" applyFill="1" applyBorder="1" applyAlignment="1" applyProtection="1">
      <alignment horizontal="center" vertical="center"/>
      <protection hidden="1"/>
    </xf>
    <xf numFmtId="0" fontId="10" fillId="0" borderId="0" xfId="3" applyFont="1" applyAlignment="1">
      <alignment horizontal="left"/>
    </xf>
    <xf numFmtId="0" fontId="14" fillId="0" borderId="0" xfId="2" applyFont="1" applyAlignment="1">
      <alignment horizontal="left"/>
    </xf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25"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1 -</a:t>
            </a:r>
            <a:r>
              <a:rPr lang="en-GB" baseline="0"/>
              <a:t> Lane 6 (No Bumpers)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1 - Lane 6 (No Bumpers)'!$AI$6</c:f>
              <c:strCache>
                <c:ptCount val="1"/>
                <c:pt idx="0">
                  <c:v>Miku's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'Game 1 -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6 (No Bumpers)'!$AJ$6:$AS$6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30</c:v>
                </c:pt>
                <c:pt idx="7">
                  <c:v>38</c:v>
                </c:pt>
                <c:pt idx="8">
                  <c:v>45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B6-40A1-9E0F-A39500369F9B}"/>
            </c:ext>
          </c:extLst>
        </c:ser>
        <c:ser>
          <c:idx val="1"/>
          <c:order val="1"/>
          <c:tx>
            <c:strRef>
              <c:f>'Game 1 - Lane 6 (No Bumpers)'!$AI$7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'Game 1 -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6 (No Bumpers)'!$AJ$7:$AS$7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B6-40A1-9E0F-A39500369F9B}"/>
            </c:ext>
          </c:extLst>
        </c:ser>
        <c:ser>
          <c:idx val="2"/>
          <c:order val="2"/>
          <c:tx>
            <c:strRef>
              <c:f>'Game 1 - Lane 6 (No Bumpers)'!$AI$8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'Game 1 -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6 (No Bumpers)'!$AJ$8:$AS$8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23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B6-40A1-9E0F-A39500369F9B}"/>
            </c:ext>
          </c:extLst>
        </c:ser>
        <c:ser>
          <c:idx val="3"/>
          <c:order val="3"/>
          <c:tx>
            <c:strRef>
              <c:f>'Game 1 - Lane 6 (No Bumpers)'!$AI$9</c:f>
              <c:strCache>
                <c:ptCount val="1"/>
                <c:pt idx="0">
                  <c:v>Gorg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'Game 1 -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6 (No Bumpers)'!$AJ$9:$AS$9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22</c:v>
                </c:pt>
                <c:pt idx="3">
                  <c:v>31</c:v>
                </c:pt>
                <c:pt idx="4">
                  <c:v>31</c:v>
                </c:pt>
                <c:pt idx="5">
                  <c:v>39</c:v>
                </c:pt>
                <c:pt idx="6">
                  <c:v>47</c:v>
                </c:pt>
                <c:pt idx="7">
                  <c:v>53</c:v>
                </c:pt>
                <c:pt idx="8">
                  <c:v>61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B6-40A1-9E0F-A39500369F9B}"/>
            </c:ext>
          </c:extLst>
        </c:ser>
        <c:ser>
          <c:idx val="4"/>
          <c:order val="4"/>
          <c:tx>
            <c:strRef>
              <c:f>'Game 1 - Lane 6 (No Bumpers)'!$AI$10</c:f>
              <c:strCache>
                <c:ptCount val="1"/>
                <c:pt idx="0">
                  <c:v>JoJo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'Game 1 -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6 (No Bumpers)'!$AJ$10:$AS$10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  <c:pt idx="4">
                  <c:v>26</c:v>
                </c:pt>
                <c:pt idx="5">
                  <c:v>34</c:v>
                </c:pt>
                <c:pt idx="6">
                  <c:v>42</c:v>
                </c:pt>
                <c:pt idx="7">
                  <c:v>51</c:v>
                </c:pt>
                <c:pt idx="8">
                  <c:v>51</c:v>
                </c:pt>
                <c:pt idx="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B6-40A1-9E0F-A39500369F9B}"/>
            </c:ext>
          </c:extLst>
        </c:ser>
        <c:ser>
          <c:idx val="5"/>
          <c:order val="5"/>
          <c:tx>
            <c:strRef>
              <c:f>'Game 1 - Lane 6 (No Bumpers)'!$AI$11</c:f>
              <c:strCache>
                <c:ptCount val="1"/>
                <c:pt idx="0">
                  <c:v>Tyszkies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'Game 1 -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6 (No Bumpers)'!$AJ$11:$AS$11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25</c:v>
                </c:pt>
                <c:pt idx="5">
                  <c:v>26</c:v>
                </c:pt>
                <c:pt idx="6">
                  <c:v>35</c:v>
                </c:pt>
                <c:pt idx="7">
                  <c:v>44</c:v>
                </c:pt>
                <c:pt idx="8">
                  <c:v>47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B6-40A1-9E0F-A39500369F9B}"/>
            </c:ext>
          </c:extLst>
        </c:ser>
        <c:ser>
          <c:idx val="6"/>
          <c:order val="6"/>
          <c:tx>
            <c:strRef>
              <c:f>'Game 1 - Lane 6 (No Bumpers)'!$AI$12</c:f>
              <c:strCache>
                <c:ptCount val="1"/>
                <c:pt idx="0">
                  <c:v>Woodsygooner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'Game 1 -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6 (No Bumpers)'!$AJ$12:$AS$12</c:f>
              <c:numCache>
                <c:formatCode>General</c:formatCode>
                <c:ptCount val="10"/>
                <c:pt idx="0">
                  <c:v>19</c:v>
                </c:pt>
                <c:pt idx="1">
                  <c:v>30</c:v>
                </c:pt>
                <c:pt idx="2">
                  <c:v>38</c:v>
                </c:pt>
                <c:pt idx="3">
                  <c:v>46</c:v>
                </c:pt>
                <c:pt idx="4">
                  <c:v>46</c:v>
                </c:pt>
                <c:pt idx="5">
                  <c:v>49</c:v>
                </c:pt>
                <c:pt idx="6">
                  <c:v>50</c:v>
                </c:pt>
                <c:pt idx="7">
                  <c:v>55</c:v>
                </c:pt>
                <c:pt idx="8">
                  <c:v>61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B6-40A1-9E0F-A3950036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349328"/>
        <c:axId val="1725343088"/>
      </c:lineChart>
      <c:catAx>
        <c:axId val="17253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43088"/>
        <c:crosses val="autoZero"/>
        <c:auto val="1"/>
        <c:lblAlgn val="ctr"/>
        <c:lblOffset val="100"/>
        <c:noMultiLvlLbl val="0"/>
      </c:catAx>
      <c:valAx>
        <c:axId val="17253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1 -</a:t>
            </a:r>
            <a:r>
              <a:rPr lang="en-GB" baseline="0"/>
              <a:t> Lane 5 (Bumpers)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1 - Lane 5 (Bumpers)'!$AI$6</c:f>
              <c:strCache>
                <c:ptCount val="1"/>
                <c:pt idx="0">
                  <c:v>Ryman#5732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'Game 1 -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5 (Bumpers)'!$AJ$6:$AS$6</c:f>
              <c:numCache>
                <c:formatCode>General</c:formatCode>
                <c:ptCount val="10"/>
                <c:pt idx="0">
                  <c:v>19</c:v>
                </c:pt>
                <c:pt idx="1">
                  <c:v>35</c:v>
                </c:pt>
                <c:pt idx="2">
                  <c:v>44</c:v>
                </c:pt>
                <c:pt idx="3">
                  <c:v>52</c:v>
                </c:pt>
                <c:pt idx="4">
                  <c:v>60</c:v>
                </c:pt>
                <c:pt idx="5">
                  <c:v>68</c:v>
                </c:pt>
                <c:pt idx="6">
                  <c:v>77</c:v>
                </c:pt>
                <c:pt idx="7">
                  <c:v>85</c:v>
                </c:pt>
                <c:pt idx="8">
                  <c:v>93</c:v>
                </c:pt>
                <c:pt idx="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1-43EF-8522-9B2D4EFD7049}"/>
            </c:ext>
          </c:extLst>
        </c:ser>
        <c:ser>
          <c:idx val="1"/>
          <c:order val="1"/>
          <c:tx>
            <c:strRef>
              <c:f>'Game 1 - Lane 5 (Bumpers)'!$AI$7</c:f>
              <c:strCache>
                <c:ptCount val="1"/>
                <c:pt idx="0">
                  <c:v>Zu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'Game 1 -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5 (Bumpers)'!$AJ$7:$AS$7</c:f>
              <c:numCache>
                <c:formatCode>General</c:formatCode>
                <c:ptCount val="10"/>
                <c:pt idx="0">
                  <c:v>9</c:v>
                </c:pt>
                <c:pt idx="1">
                  <c:v>27</c:v>
                </c:pt>
                <c:pt idx="2">
                  <c:v>35</c:v>
                </c:pt>
                <c:pt idx="3">
                  <c:v>44</c:v>
                </c:pt>
                <c:pt idx="4">
                  <c:v>52</c:v>
                </c:pt>
                <c:pt idx="5">
                  <c:v>61</c:v>
                </c:pt>
                <c:pt idx="6">
                  <c:v>69</c:v>
                </c:pt>
                <c:pt idx="7">
                  <c:v>77</c:v>
                </c:pt>
                <c:pt idx="8">
                  <c:v>84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1-43EF-8522-9B2D4EFD7049}"/>
            </c:ext>
          </c:extLst>
        </c:ser>
        <c:ser>
          <c:idx val="2"/>
          <c:order val="2"/>
          <c:tx>
            <c:strRef>
              <c:f>'Game 1 - Lane 5 (Bumpers)'!$AI$8</c:f>
              <c:strCache>
                <c:ptCount val="1"/>
                <c:pt idx="0">
                  <c:v>Forma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'Game 1 -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5 (Bumpers)'!$AJ$8:$AS$8</c:f>
              <c:numCache>
                <c:formatCode>General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32</c:v>
                </c:pt>
                <c:pt idx="3">
                  <c:v>49</c:v>
                </c:pt>
                <c:pt idx="4">
                  <c:v>56</c:v>
                </c:pt>
                <c:pt idx="5">
                  <c:v>63</c:v>
                </c:pt>
                <c:pt idx="6">
                  <c:v>67</c:v>
                </c:pt>
                <c:pt idx="7">
                  <c:v>74</c:v>
                </c:pt>
                <c:pt idx="8">
                  <c:v>80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1-43EF-8522-9B2D4EFD7049}"/>
            </c:ext>
          </c:extLst>
        </c:ser>
        <c:ser>
          <c:idx val="3"/>
          <c:order val="3"/>
          <c:tx>
            <c:strRef>
              <c:f>'Game 1 - Lane 5 (Bumpers)'!$AI$9</c:f>
              <c:strCache>
                <c:ptCount val="1"/>
                <c:pt idx="0">
                  <c:v>Duncsss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'Game 1 -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5 (Bumpers)'!$AJ$9:$AS$9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22</c:v>
                </c:pt>
                <c:pt idx="3">
                  <c:v>30</c:v>
                </c:pt>
                <c:pt idx="4">
                  <c:v>45</c:v>
                </c:pt>
                <c:pt idx="5">
                  <c:v>63</c:v>
                </c:pt>
                <c:pt idx="6">
                  <c:v>81</c:v>
                </c:pt>
                <c:pt idx="7">
                  <c:v>89</c:v>
                </c:pt>
                <c:pt idx="8">
                  <c:v>106</c:v>
                </c:pt>
                <c:pt idx="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1-43EF-8522-9B2D4EFD7049}"/>
            </c:ext>
          </c:extLst>
        </c:ser>
        <c:ser>
          <c:idx val="4"/>
          <c:order val="4"/>
          <c:tx>
            <c:strRef>
              <c:f>'Game 1 - Lane 5 (Bumpers)'!$AI$10</c:f>
              <c:strCache>
                <c:ptCount val="1"/>
                <c:pt idx="0">
                  <c:v>Frog :)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'Game 1 -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5 (Bumpers)'!$AJ$10:$AS$10</c:f>
              <c:numCache>
                <c:formatCode>General</c:formatCode>
                <c:ptCount val="10"/>
                <c:pt idx="0">
                  <c:v>8</c:v>
                </c:pt>
                <c:pt idx="1">
                  <c:v>17</c:v>
                </c:pt>
                <c:pt idx="2">
                  <c:v>34</c:v>
                </c:pt>
                <c:pt idx="3">
                  <c:v>43</c:v>
                </c:pt>
                <c:pt idx="4">
                  <c:v>50</c:v>
                </c:pt>
                <c:pt idx="5">
                  <c:v>59</c:v>
                </c:pt>
                <c:pt idx="6">
                  <c:v>68</c:v>
                </c:pt>
                <c:pt idx="7">
                  <c:v>86</c:v>
                </c:pt>
                <c:pt idx="8">
                  <c:v>94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1-43EF-8522-9B2D4EFD7049}"/>
            </c:ext>
          </c:extLst>
        </c:ser>
        <c:ser>
          <c:idx val="5"/>
          <c:order val="5"/>
          <c:tx>
            <c:strRef>
              <c:f>'Game 1 - Lane 5 (Bumpers)'!$AI$11</c:f>
              <c:strCache>
                <c:ptCount val="1"/>
                <c:pt idx="0">
                  <c:v>Jeri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'Game 1 -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5 (Bumpers)'!$AJ$11:$AS$11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50</c:v>
                </c:pt>
                <c:pt idx="6">
                  <c:v>58</c:v>
                </c:pt>
                <c:pt idx="7">
                  <c:v>67</c:v>
                </c:pt>
                <c:pt idx="8">
                  <c:v>84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1-43EF-8522-9B2D4EFD7049}"/>
            </c:ext>
          </c:extLst>
        </c:ser>
        <c:ser>
          <c:idx val="6"/>
          <c:order val="6"/>
          <c:tx>
            <c:strRef>
              <c:f>'Game 1 - Lane 5 (Bumpers)'!$AI$12</c:f>
              <c:strCache>
                <c:ptCount val="1"/>
                <c:pt idx="0">
                  <c:v>Wow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'Game 1 -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1 - Lane 5 (Bumpers)'!$AJ$12:$AS$12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25</c:v>
                </c:pt>
                <c:pt idx="3">
                  <c:v>34</c:v>
                </c:pt>
                <c:pt idx="4">
                  <c:v>43</c:v>
                </c:pt>
                <c:pt idx="5">
                  <c:v>52</c:v>
                </c:pt>
                <c:pt idx="6">
                  <c:v>61</c:v>
                </c:pt>
                <c:pt idx="7">
                  <c:v>64</c:v>
                </c:pt>
                <c:pt idx="8">
                  <c:v>72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41-43EF-8522-9B2D4EFD7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349328"/>
        <c:axId val="1725343088"/>
      </c:lineChart>
      <c:catAx>
        <c:axId val="17253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43088"/>
        <c:crosses val="autoZero"/>
        <c:auto val="1"/>
        <c:lblAlgn val="ctr"/>
        <c:lblOffset val="100"/>
        <c:noMultiLvlLbl val="0"/>
      </c:catAx>
      <c:valAx>
        <c:axId val="17253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2 -</a:t>
            </a:r>
            <a:r>
              <a:rPr lang="en-GB" baseline="0"/>
              <a:t> Lane 6 (No Bumpers)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2 - Lane 6 (No Bumpers)'!$AI$6</c:f>
              <c:strCache>
                <c:ptCount val="1"/>
                <c:pt idx="0">
                  <c:v>RyMan#5732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(No Bumpers)'!$AJ$6:$AS$6</c:f>
              <c:numCache>
                <c:formatCode>General</c:formatCode>
                <c:ptCount val="10"/>
                <c:pt idx="0">
                  <c:v>3</c:v>
                </c:pt>
                <c:pt idx="1">
                  <c:v>11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47</c:v>
                </c:pt>
                <c:pt idx="7">
                  <c:v>57</c:v>
                </c:pt>
                <c:pt idx="8">
                  <c:v>63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F-4A82-B032-A0708E0EEA92}"/>
            </c:ext>
          </c:extLst>
        </c:ser>
        <c:ser>
          <c:idx val="1"/>
          <c:order val="1"/>
          <c:tx>
            <c:strRef>
              <c:f>'Game 2 - Lane 6 (No Bumpers)'!$AI$7</c:f>
              <c:strCache>
                <c:ptCount val="1"/>
                <c:pt idx="0">
                  <c:v>Wow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(No Bumpers)'!$AJ$7:$AS$7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20</c:v>
                </c:pt>
                <c:pt idx="3">
                  <c:v>29</c:v>
                </c:pt>
                <c:pt idx="4">
                  <c:v>36</c:v>
                </c:pt>
                <c:pt idx="5">
                  <c:v>45</c:v>
                </c:pt>
                <c:pt idx="6">
                  <c:v>52</c:v>
                </c:pt>
                <c:pt idx="7">
                  <c:v>60</c:v>
                </c:pt>
                <c:pt idx="8">
                  <c:v>62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F-4A82-B032-A0708E0EEA92}"/>
            </c:ext>
          </c:extLst>
        </c:ser>
        <c:ser>
          <c:idx val="2"/>
          <c:order val="2"/>
          <c:tx>
            <c:strRef>
              <c:f>'Game 2 - Lane 6 (No Bumpers)'!$AI$8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(No Bumpers)'!$AJ$8:$AS$8</c:f>
              <c:numCache>
                <c:formatCode>General</c:formatCode>
                <c:ptCount val="10"/>
                <c:pt idx="0">
                  <c:v>8</c:v>
                </c:pt>
                <c:pt idx="1">
                  <c:v>22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60</c:v>
                </c:pt>
                <c:pt idx="7">
                  <c:v>67</c:v>
                </c:pt>
                <c:pt idx="8">
                  <c:v>75</c:v>
                </c:pt>
                <c:pt idx="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F-4A82-B032-A0708E0EEA92}"/>
            </c:ext>
          </c:extLst>
        </c:ser>
        <c:ser>
          <c:idx val="3"/>
          <c:order val="3"/>
          <c:tx>
            <c:strRef>
              <c:f>'Game 2 - Lane 6 (No Bumpers)'!$AI$9</c:f>
              <c:strCache>
                <c:ptCount val="1"/>
                <c:pt idx="0">
                  <c:v>Gorg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(No Bumpers)'!$AJ$9:$AS$9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36</c:v>
                </c:pt>
                <c:pt idx="5">
                  <c:v>49</c:v>
                </c:pt>
                <c:pt idx="6">
                  <c:v>55</c:v>
                </c:pt>
                <c:pt idx="7">
                  <c:v>69</c:v>
                </c:pt>
                <c:pt idx="8">
                  <c:v>75</c:v>
                </c:pt>
                <c:pt idx="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F-4A82-B032-A0708E0EEA92}"/>
            </c:ext>
          </c:extLst>
        </c:ser>
        <c:ser>
          <c:idx val="4"/>
          <c:order val="4"/>
          <c:tx>
            <c:strRef>
              <c:f>'Game 2 - Lane 6 (No Bumpers)'!$AI$10</c:f>
              <c:strCache>
                <c:ptCount val="1"/>
                <c:pt idx="0">
                  <c:v>Dong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(No Bumpers)'!$AJ$10:$AS$10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2">
                  <c:v>31</c:v>
                </c:pt>
                <c:pt idx="3">
                  <c:v>37</c:v>
                </c:pt>
                <c:pt idx="4">
                  <c:v>44</c:v>
                </c:pt>
                <c:pt idx="5">
                  <c:v>50</c:v>
                </c:pt>
                <c:pt idx="6">
                  <c:v>57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2F-4A82-B032-A0708E0EEA92}"/>
            </c:ext>
          </c:extLst>
        </c:ser>
        <c:ser>
          <c:idx val="5"/>
          <c:order val="5"/>
          <c:tx>
            <c:strRef>
              <c:f>'Game 2 - Lane 6 (No Bumpers)'!$AI$11</c:f>
              <c:strCache>
                <c:ptCount val="1"/>
                <c:pt idx="0">
                  <c:v>Duncs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(No Bumpers)'!$AJ$11:$AS$11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20</c:v>
                </c:pt>
                <c:pt idx="3">
                  <c:v>27</c:v>
                </c:pt>
                <c:pt idx="4">
                  <c:v>31</c:v>
                </c:pt>
                <c:pt idx="5">
                  <c:v>35</c:v>
                </c:pt>
                <c:pt idx="6">
                  <c:v>43</c:v>
                </c:pt>
                <c:pt idx="7">
                  <c:v>48</c:v>
                </c:pt>
                <c:pt idx="8">
                  <c:v>57</c:v>
                </c:pt>
                <c:pt idx="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2F-4A82-B032-A0708E0EEA92}"/>
            </c:ext>
          </c:extLst>
        </c:ser>
        <c:ser>
          <c:idx val="6"/>
          <c:order val="6"/>
          <c:tx>
            <c:strRef>
              <c:f>'Game 2 - Lane 6 (No Bumpers)'!$AI$12</c:f>
              <c:strCache>
                <c:ptCount val="1"/>
                <c:pt idx="0">
                  <c:v>Woodsygooner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'Game 2 - Lane 6 (No 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(No Bumpers)'!$AJ$12:$AS$12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39</c:v>
                </c:pt>
                <c:pt idx="6">
                  <c:v>56</c:v>
                </c:pt>
                <c:pt idx="7">
                  <c:v>63</c:v>
                </c:pt>
                <c:pt idx="8">
                  <c:v>66</c:v>
                </c:pt>
                <c:pt idx="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F-4A82-B032-A0708E0E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349328"/>
        <c:axId val="1725343088"/>
      </c:lineChart>
      <c:catAx>
        <c:axId val="17253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43088"/>
        <c:crosses val="autoZero"/>
        <c:auto val="1"/>
        <c:lblAlgn val="ctr"/>
        <c:lblOffset val="100"/>
        <c:noMultiLvlLbl val="0"/>
      </c:catAx>
      <c:valAx>
        <c:axId val="17253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2 -</a:t>
            </a:r>
            <a:r>
              <a:rPr lang="en-GB" baseline="0"/>
              <a:t> Lane 5 (Bumpers)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2 - Lane 5 (Bumpers)'!$AI$6</c:f>
              <c:strCache>
                <c:ptCount val="1"/>
                <c:pt idx="0">
                  <c:v>Jezza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'Game 2 -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5 (Bumpers)'!$AJ$6:$AS$6</c:f>
              <c:numCache>
                <c:formatCode>General</c:formatCode>
                <c:ptCount val="10"/>
                <c:pt idx="0">
                  <c:v>17</c:v>
                </c:pt>
                <c:pt idx="1">
                  <c:v>25</c:v>
                </c:pt>
                <c:pt idx="2">
                  <c:v>33</c:v>
                </c:pt>
                <c:pt idx="3">
                  <c:v>52</c:v>
                </c:pt>
                <c:pt idx="4">
                  <c:v>61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100</c:v>
                </c:pt>
                <c:pt idx="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8-4C0F-A532-8B8028278D68}"/>
            </c:ext>
          </c:extLst>
        </c:ser>
        <c:ser>
          <c:idx val="1"/>
          <c:order val="1"/>
          <c:tx>
            <c:strRef>
              <c:f>'Game 2 - Lane 5 (Bumpers)'!$AI$7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'Game 2 -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5 (Bumpers)'!$AJ$7:$AS$7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31</c:v>
                </c:pt>
                <c:pt idx="4">
                  <c:v>38</c:v>
                </c:pt>
                <c:pt idx="5">
                  <c:v>46</c:v>
                </c:pt>
                <c:pt idx="6">
                  <c:v>64</c:v>
                </c:pt>
                <c:pt idx="7">
                  <c:v>72</c:v>
                </c:pt>
                <c:pt idx="8">
                  <c:v>81</c:v>
                </c:pt>
                <c:pt idx="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8-4C0F-A532-8B8028278D68}"/>
            </c:ext>
          </c:extLst>
        </c:ser>
        <c:ser>
          <c:idx val="2"/>
          <c:order val="2"/>
          <c:tx>
            <c:strRef>
              <c:f>'Game 2 - Lane 5 (Bumpers)'!$AI$8</c:f>
              <c:strCache>
                <c:ptCount val="1"/>
                <c:pt idx="0">
                  <c:v>Frank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'Game 2 -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5 (Bumpers)'!$AJ$8:$AS$8</c:f>
              <c:numCache>
                <c:formatCode>General</c:formatCode>
                <c:ptCount val="10"/>
                <c:pt idx="0">
                  <c:v>19</c:v>
                </c:pt>
                <c:pt idx="1">
                  <c:v>28</c:v>
                </c:pt>
                <c:pt idx="2">
                  <c:v>37</c:v>
                </c:pt>
                <c:pt idx="3">
                  <c:v>46</c:v>
                </c:pt>
                <c:pt idx="4">
                  <c:v>55</c:v>
                </c:pt>
                <c:pt idx="5">
                  <c:v>63</c:v>
                </c:pt>
                <c:pt idx="6">
                  <c:v>70</c:v>
                </c:pt>
                <c:pt idx="7">
                  <c:v>79</c:v>
                </c:pt>
                <c:pt idx="8">
                  <c:v>98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8-4C0F-A532-8B8028278D68}"/>
            </c:ext>
          </c:extLst>
        </c:ser>
        <c:ser>
          <c:idx val="3"/>
          <c:order val="3"/>
          <c:tx>
            <c:strRef>
              <c:f>'Game 2 - Lane 5 (Bumpers)'!$AI$9</c:f>
              <c:strCache>
                <c:ptCount val="1"/>
                <c:pt idx="0">
                  <c:v>Pink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'Game 2 -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5 (Bumpers)'!$AJ$9:$AS$9</c:f>
              <c:numCache>
                <c:formatCode>General</c:formatCode>
                <c:ptCount val="10"/>
                <c:pt idx="0">
                  <c:v>3</c:v>
                </c:pt>
                <c:pt idx="1">
                  <c:v>19</c:v>
                </c:pt>
                <c:pt idx="2">
                  <c:v>25</c:v>
                </c:pt>
                <c:pt idx="3">
                  <c:v>34</c:v>
                </c:pt>
                <c:pt idx="4">
                  <c:v>51</c:v>
                </c:pt>
                <c:pt idx="5">
                  <c:v>64</c:v>
                </c:pt>
                <c:pt idx="6">
                  <c:v>71</c:v>
                </c:pt>
                <c:pt idx="7">
                  <c:v>80</c:v>
                </c:pt>
                <c:pt idx="8">
                  <c:v>99</c:v>
                </c:pt>
                <c:pt idx="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B8-4C0F-A532-8B8028278D68}"/>
            </c:ext>
          </c:extLst>
        </c:ser>
        <c:ser>
          <c:idx val="4"/>
          <c:order val="4"/>
          <c:tx>
            <c:strRef>
              <c:f>'Game 2 - Lane 5 (Bumpers)'!$AI$10</c:f>
              <c:strCache>
                <c:ptCount val="1"/>
                <c:pt idx="0">
                  <c:v>Frog :)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'Game 2 -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5 (Bumpers)'!$AJ$10:$AS$10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21</c:v>
                </c:pt>
                <c:pt idx="3">
                  <c:v>36</c:v>
                </c:pt>
                <c:pt idx="4">
                  <c:v>44</c:v>
                </c:pt>
                <c:pt idx="5">
                  <c:v>53</c:v>
                </c:pt>
                <c:pt idx="6">
                  <c:v>62</c:v>
                </c:pt>
                <c:pt idx="7">
                  <c:v>79</c:v>
                </c:pt>
                <c:pt idx="8">
                  <c:v>86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B8-4C0F-A532-8B8028278D68}"/>
            </c:ext>
          </c:extLst>
        </c:ser>
        <c:ser>
          <c:idx val="5"/>
          <c:order val="5"/>
          <c:tx>
            <c:strRef>
              <c:f>'Game 2 - Lane 5 (Bumpers)'!$AI$11</c:f>
              <c:strCache>
                <c:ptCount val="1"/>
                <c:pt idx="0">
                  <c:v>Theodore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'Game 2 -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5 (Bumpers)'!$AJ$11:$AS$11</c:f>
              <c:numCache>
                <c:formatCode>General</c:formatCode>
                <c:ptCount val="10"/>
                <c:pt idx="0">
                  <c:v>13</c:v>
                </c:pt>
                <c:pt idx="1">
                  <c:v>22</c:v>
                </c:pt>
                <c:pt idx="2">
                  <c:v>30</c:v>
                </c:pt>
                <c:pt idx="3">
                  <c:v>35</c:v>
                </c:pt>
                <c:pt idx="4">
                  <c:v>54</c:v>
                </c:pt>
                <c:pt idx="5">
                  <c:v>63</c:v>
                </c:pt>
                <c:pt idx="6">
                  <c:v>71</c:v>
                </c:pt>
                <c:pt idx="7">
                  <c:v>79</c:v>
                </c:pt>
                <c:pt idx="8">
                  <c:v>88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8-4C0F-A532-8B8028278D68}"/>
            </c:ext>
          </c:extLst>
        </c:ser>
        <c:ser>
          <c:idx val="6"/>
          <c:order val="6"/>
          <c:tx>
            <c:strRef>
              <c:f>'Game 2 - Lane 5 (Bumpers)'!$AI$12</c:f>
              <c:strCache>
                <c:ptCount val="1"/>
                <c:pt idx="0">
                  <c:v>Jo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'Game 2 - Lane 5 (Bumpers)'!$AJ$5:$AS$5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5 (Bumpers)'!$AJ$12:$AS$12</c:f>
              <c:numCache>
                <c:formatCode>General</c:formatCode>
                <c:ptCount val="10"/>
                <c:pt idx="0">
                  <c:v>8</c:v>
                </c:pt>
                <c:pt idx="1">
                  <c:v>26</c:v>
                </c:pt>
                <c:pt idx="2">
                  <c:v>34</c:v>
                </c:pt>
                <c:pt idx="3">
                  <c:v>43</c:v>
                </c:pt>
                <c:pt idx="4">
                  <c:v>51</c:v>
                </c:pt>
                <c:pt idx="5">
                  <c:v>58</c:v>
                </c:pt>
                <c:pt idx="6">
                  <c:v>65</c:v>
                </c:pt>
                <c:pt idx="7">
                  <c:v>73</c:v>
                </c:pt>
                <c:pt idx="8">
                  <c:v>80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B8-4C0F-A532-8B802827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349328"/>
        <c:axId val="1725343088"/>
      </c:lineChart>
      <c:catAx>
        <c:axId val="17253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43088"/>
        <c:crosses val="autoZero"/>
        <c:auto val="1"/>
        <c:lblAlgn val="ctr"/>
        <c:lblOffset val="100"/>
        <c:noMultiLvlLbl val="0"/>
      </c:catAx>
      <c:valAx>
        <c:axId val="17253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2 -</a:t>
            </a:r>
            <a:r>
              <a:rPr lang="en-GB" baseline="0"/>
              <a:t> Lane 6 (Real)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2 - Lane 6 (Legit)'!$AI$6</c:f>
              <c:strCache>
                <c:ptCount val="1"/>
                <c:pt idx="0">
                  <c:v>RyMan#5732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(Legit)'!$AJ$5:$AS$5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(Legit)'!$AJ$6:$AS$6</c:f>
              <c:numCache>
                <c:formatCode>General</c:formatCode>
                <c:ptCount val="10"/>
                <c:pt idx="0">
                  <c:v>3</c:v>
                </c:pt>
                <c:pt idx="1">
                  <c:v>11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47</c:v>
                </c:pt>
                <c:pt idx="7">
                  <c:v>57</c:v>
                </c:pt>
                <c:pt idx="8">
                  <c:v>63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9-4BBB-A1DD-C51078DA50E6}"/>
            </c:ext>
          </c:extLst>
        </c:ser>
        <c:ser>
          <c:idx val="1"/>
          <c:order val="1"/>
          <c:tx>
            <c:strRef>
              <c:f>'Game 2 - Lane 6 (Legit)'!$AI$7</c:f>
              <c:strCache>
                <c:ptCount val="1"/>
                <c:pt idx="0">
                  <c:v>Wow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(Legit)'!$AJ$5:$AS$5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(Legit)'!$AJ$7:$AS$7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20</c:v>
                </c:pt>
                <c:pt idx="3">
                  <c:v>29</c:v>
                </c:pt>
                <c:pt idx="4">
                  <c:v>36</c:v>
                </c:pt>
                <c:pt idx="5">
                  <c:v>45</c:v>
                </c:pt>
                <c:pt idx="6">
                  <c:v>52</c:v>
                </c:pt>
                <c:pt idx="7">
                  <c:v>60</c:v>
                </c:pt>
                <c:pt idx="8">
                  <c:v>62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9-4BBB-A1DD-C51078DA50E6}"/>
            </c:ext>
          </c:extLst>
        </c:ser>
        <c:ser>
          <c:idx val="2"/>
          <c:order val="2"/>
          <c:tx>
            <c:strRef>
              <c:f>'Game 2 - Lane 6 (Legit)'!$AI$8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(Legit)'!$AJ$5:$AS$5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(Legit)'!$AJ$8:$AS$8</c:f>
              <c:numCache>
                <c:formatCode>General</c:formatCode>
                <c:ptCount val="10"/>
                <c:pt idx="0">
                  <c:v>8</c:v>
                </c:pt>
                <c:pt idx="1">
                  <c:v>22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60</c:v>
                </c:pt>
                <c:pt idx="7">
                  <c:v>67</c:v>
                </c:pt>
                <c:pt idx="8">
                  <c:v>75</c:v>
                </c:pt>
                <c:pt idx="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9-4BBB-A1DD-C51078DA50E6}"/>
            </c:ext>
          </c:extLst>
        </c:ser>
        <c:ser>
          <c:idx val="3"/>
          <c:order val="3"/>
          <c:tx>
            <c:strRef>
              <c:f>'Game 2 - Lane 6 (Legit)'!$AI$9</c:f>
              <c:strCache>
                <c:ptCount val="1"/>
                <c:pt idx="0">
                  <c:v>Gorg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(Legit)'!$AJ$5:$AS$5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(Legit)'!$AJ$9:$AS$9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36</c:v>
                </c:pt>
                <c:pt idx="5">
                  <c:v>49</c:v>
                </c:pt>
                <c:pt idx="6">
                  <c:v>55</c:v>
                </c:pt>
                <c:pt idx="7">
                  <c:v>69</c:v>
                </c:pt>
                <c:pt idx="8">
                  <c:v>75</c:v>
                </c:pt>
                <c:pt idx="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9-4BBB-A1DD-C51078DA50E6}"/>
            </c:ext>
          </c:extLst>
        </c:ser>
        <c:ser>
          <c:idx val="4"/>
          <c:order val="4"/>
          <c:tx>
            <c:strRef>
              <c:f>'Game 2 - Lane 6 (Legit)'!$AI$10</c:f>
              <c:strCache>
                <c:ptCount val="1"/>
                <c:pt idx="0">
                  <c:v>Dong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(Legit)'!$AJ$5:$AS$5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(Legit)'!$AJ$10:$AS$10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2">
                  <c:v>31</c:v>
                </c:pt>
                <c:pt idx="3">
                  <c:v>37</c:v>
                </c:pt>
                <c:pt idx="4">
                  <c:v>44</c:v>
                </c:pt>
                <c:pt idx="5">
                  <c:v>50</c:v>
                </c:pt>
                <c:pt idx="6">
                  <c:v>57</c:v>
                </c:pt>
                <c:pt idx="7">
                  <c:v>64</c:v>
                </c:pt>
                <c:pt idx="8">
                  <c:v>73</c:v>
                </c:pt>
                <c:pt idx="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9-4BBB-A1DD-C51078DA50E6}"/>
            </c:ext>
          </c:extLst>
        </c:ser>
        <c:ser>
          <c:idx val="5"/>
          <c:order val="5"/>
          <c:tx>
            <c:strRef>
              <c:f>'Game 2 - Lane 6 (Legit)'!$AI$11</c:f>
              <c:strCache>
                <c:ptCount val="1"/>
                <c:pt idx="0">
                  <c:v>Duncs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'Game 2 - Lane 6 (Legit)'!$AJ$5:$AS$5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(Legit)'!$AJ$11:$AS$11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20</c:v>
                </c:pt>
                <c:pt idx="3">
                  <c:v>27</c:v>
                </c:pt>
                <c:pt idx="4">
                  <c:v>31</c:v>
                </c:pt>
                <c:pt idx="5">
                  <c:v>35</c:v>
                </c:pt>
                <c:pt idx="6">
                  <c:v>43</c:v>
                </c:pt>
                <c:pt idx="7">
                  <c:v>48</c:v>
                </c:pt>
                <c:pt idx="8">
                  <c:v>57</c:v>
                </c:pt>
                <c:pt idx="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29-4BBB-A1DD-C51078DA50E6}"/>
            </c:ext>
          </c:extLst>
        </c:ser>
        <c:ser>
          <c:idx val="6"/>
          <c:order val="6"/>
          <c:tx>
            <c:strRef>
              <c:f>'Game 2 - Lane 6 (Legit)'!$AI$12</c:f>
              <c:strCache>
                <c:ptCount val="1"/>
                <c:pt idx="0">
                  <c:v>Woodsygooner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'Game 2 - Lane 6 (Legit)'!$AJ$5:$AS$5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'Game 2 - Lane 6 (Legit)'!$AJ$12:$AS$12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9-4BBB-A1DD-C51078DA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349328"/>
        <c:axId val="1725343088"/>
      </c:lineChart>
      <c:catAx>
        <c:axId val="17253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43088"/>
        <c:crosses val="autoZero"/>
        <c:auto val="1"/>
        <c:lblAlgn val="ctr"/>
        <c:lblOffset val="100"/>
        <c:noMultiLvlLbl val="0"/>
      </c:catAx>
      <c:valAx>
        <c:axId val="17253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17416</xdr:colOff>
      <xdr:row>1</xdr:row>
      <xdr:rowOff>189284</xdr:rowOff>
    </xdr:from>
    <xdr:to>
      <xdr:col>32</xdr:col>
      <xdr:colOff>520335</xdr:colOff>
      <xdr:row>15</xdr:row>
      <xdr:rowOff>158804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F41ED-3326-4CBA-9466-6D452C14B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10886</xdr:colOff>
      <xdr:row>2</xdr:row>
      <xdr:rowOff>10887</xdr:rowOff>
    </xdr:from>
    <xdr:to>
      <xdr:col>32</xdr:col>
      <xdr:colOff>513805</xdr:colOff>
      <xdr:row>15</xdr:row>
      <xdr:rowOff>176350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AC6C2-5B6B-43D8-A35C-F97E161DC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21771</xdr:colOff>
      <xdr:row>2</xdr:row>
      <xdr:rowOff>10886</xdr:rowOff>
    </xdr:from>
    <xdr:to>
      <xdr:col>32</xdr:col>
      <xdr:colOff>524690</xdr:colOff>
      <xdr:row>15</xdr:row>
      <xdr:rowOff>176349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55279-DA68-4C50-8738-793D50F54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</xdr:row>
      <xdr:rowOff>10885</xdr:rowOff>
    </xdr:from>
    <xdr:to>
      <xdr:col>32</xdr:col>
      <xdr:colOff>502919</xdr:colOff>
      <xdr:row>15</xdr:row>
      <xdr:rowOff>176348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30574-85BA-454D-9E42-99B9166DD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5729</xdr:colOff>
      <xdr:row>2</xdr:row>
      <xdr:rowOff>1720</xdr:rowOff>
    </xdr:from>
    <xdr:to>
      <xdr:col>32</xdr:col>
      <xdr:colOff>482522</xdr:colOff>
      <xdr:row>15</xdr:row>
      <xdr:rowOff>139453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4801F-7025-415E-A103-9A5FC781B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480060</xdr:colOff>
      <xdr:row>37</xdr:row>
      <xdr:rowOff>38100</xdr:rowOff>
    </xdr:to>
    <xdr:pic>
      <xdr:nvPicPr>
        <xdr:cNvPr id="4097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26E1D-6FAE-4E76-9545-4B9670E57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67900" cy="7368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U75"/>
  <sheetViews>
    <sheetView showGridLines="0" tabSelected="1" zoomScale="70" zoomScaleNormal="70" workbookViewId="0"/>
  </sheetViews>
  <sheetFormatPr defaultColWidth="9.109375" defaultRowHeight="13.2" x14ac:dyDescent="0.25"/>
  <cols>
    <col min="1" max="1" width="4.6640625" style="5" customWidth="1"/>
    <col min="2" max="2" width="24.6640625" style="5" customWidth="1"/>
    <col min="3" max="23" width="5.6640625" style="5" customWidth="1"/>
    <col min="24" max="24" width="11.44140625" style="5" customWidth="1"/>
    <col min="25" max="25" width="10" style="5" bestFit="1" customWidth="1"/>
    <col min="26" max="26" width="4.6640625" style="5" customWidth="1"/>
    <col min="27" max="16384" width="9.109375" style="5"/>
  </cols>
  <sheetData>
    <row r="1" spans="1:47" ht="16.05" customHeight="1" thickBot="1" x14ac:dyDescent="0.3"/>
    <row r="2" spans="1:47" ht="16.05" customHeight="1" thickBot="1" x14ac:dyDescent="0.3">
      <c r="B2" s="6" t="s">
        <v>11</v>
      </c>
      <c r="C2" s="7" t="s">
        <v>12</v>
      </c>
      <c r="D2" s="6">
        <v>7</v>
      </c>
      <c r="E2" s="8" t="s">
        <v>10</v>
      </c>
      <c r="F2" s="49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9"/>
    </row>
    <row r="3" spans="1:47" ht="16.05" customHeight="1" thickBo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47" ht="16.05" customHeight="1" thickBot="1" x14ac:dyDescent="0.3">
      <c r="B4" s="10" t="s">
        <v>6</v>
      </c>
      <c r="C4" s="48">
        <v>1</v>
      </c>
      <c r="D4" s="46"/>
      <c r="E4" s="46">
        <v>2</v>
      </c>
      <c r="F4" s="46"/>
      <c r="G4" s="46">
        <v>3</v>
      </c>
      <c r="H4" s="46"/>
      <c r="I4" s="46">
        <v>4</v>
      </c>
      <c r="J4" s="46"/>
      <c r="K4" s="46">
        <v>5</v>
      </c>
      <c r="L4" s="46"/>
      <c r="M4" s="46">
        <v>6</v>
      </c>
      <c r="N4" s="46"/>
      <c r="O4" s="46">
        <v>7</v>
      </c>
      <c r="P4" s="46"/>
      <c r="Q4" s="46">
        <v>8</v>
      </c>
      <c r="R4" s="46"/>
      <c r="S4" s="46">
        <v>9</v>
      </c>
      <c r="T4" s="46"/>
      <c r="U4" s="46">
        <v>10</v>
      </c>
      <c r="V4" s="46"/>
      <c r="W4" s="47"/>
      <c r="X4" s="11" t="s">
        <v>1</v>
      </c>
      <c r="Y4" s="11" t="s">
        <v>0</v>
      </c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</row>
    <row r="5" spans="1:47" ht="16.05" customHeight="1" x14ac:dyDescent="0.25">
      <c r="B5" s="34" t="s">
        <v>17</v>
      </c>
      <c r="C5" s="2">
        <v>0</v>
      </c>
      <c r="D5" s="3">
        <v>0</v>
      </c>
      <c r="E5" s="3">
        <v>1</v>
      </c>
      <c r="F5" s="3">
        <v>6</v>
      </c>
      <c r="G5" s="3">
        <v>0</v>
      </c>
      <c r="H5" s="3">
        <v>6</v>
      </c>
      <c r="I5" s="3" t="s">
        <v>14</v>
      </c>
      <c r="J5" s="3"/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6</v>
      </c>
      <c r="Q5" s="3">
        <v>8</v>
      </c>
      <c r="R5" s="3">
        <v>0</v>
      </c>
      <c r="S5" s="3">
        <v>7</v>
      </c>
      <c r="T5" s="3">
        <v>0</v>
      </c>
      <c r="U5" s="3">
        <v>7</v>
      </c>
      <c r="V5" s="3">
        <v>0</v>
      </c>
      <c r="W5" s="4"/>
      <c r="X5" s="32">
        <f>MAX(C6:W6)</f>
        <v>52</v>
      </c>
      <c r="Y5" s="32">
        <f>MAX(C8:W8)</f>
        <v>52</v>
      </c>
      <c r="AI5" s="53"/>
      <c r="AJ5" s="53">
        <v>1</v>
      </c>
      <c r="AK5" s="53">
        <v>2</v>
      </c>
      <c r="AL5" s="53">
        <v>3</v>
      </c>
      <c r="AM5" s="53">
        <v>4</v>
      </c>
      <c r="AN5" s="53">
        <v>5</v>
      </c>
      <c r="AO5" s="53">
        <v>6</v>
      </c>
      <c r="AP5" s="53">
        <v>7</v>
      </c>
      <c r="AQ5" s="53">
        <v>8</v>
      </c>
      <c r="AR5" s="53">
        <v>9</v>
      </c>
      <c r="AS5" s="53">
        <v>10</v>
      </c>
      <c r="AT5" s="54"/>
      <c r="AU5" s="54"/>
    </row>
    <row r="6" spans="1:47" ht="16.05" customHeight="1" thickBot="1" x14ac:dyDescent="0.3">
      <c r="B6" s="35"/>
      <c r="C6" s="40">
        <f>IF(C5&lt;&gt;"",IF(ISERROR(IF(C5="x",IF(AND(E5="x",G5="x"),30,IF(E5="x",20+G5,IF(F5="/",20,10+E5+F5))),IF(AND(D5="/",E5="x"),20,IF(D5="/",10+E5,IF(OR((C5+D5)&gt;9,D5=""),"",C5+D5))))),"",IF(C5="x",IF(AND(E5="x",G5="x"),30,IF(E5="x",20+G5,IF(F5="/",20,10+E5+F5))),IF(AND(D5="/",E5="x"),20,IF(D5="/",10+E5,IF(OR((C5+D5)&gt;9,D5=""),"",C5+D5))))),"")</f>
        <v>0</v>
      </c>
      <c r="D6" s="39"/>
      <c r="E6" s="38">
        <f>IF(AND(C5&lt;&gt;"",E5&lt;&gt;""),IF(ISERROR(C6+IF(E5="x",IF(AND(G5="x",I5="x"),30,IF(G5="x",20+I5,IF(H5="/",20,10+G5+H5))),IF(AND(F5="/",G5="x"),20,IF(F5="/",10+G5,IF(OR((E5+F5)&gt;9,F5=""),"",E5+F5))))),"",C6+IF(E5="x",IF(AND(G5="x",I5="x"),30,IF(G5="x",20+I5,IF(H5="/",20,10+G5+H5))),IF(AND(F5="/",G5="x"),20,IF(F5="/",10+G5,IF(OR((E5+F5)&gt;9,F5=""),"",E5+F5))))),"")</f>
        <v>7</v>
      </c>
      <c r="F6" s="39"/>
      <c r="G6" s="38">
        <f>IF(AND(C5&lt;&gt;"",E5&lt;&gt;"",G5&lt;&gt;""),IF(ISERROR(E6+IF(G5="x",IF(AND(I5="x",K5="x"),30,IF(I5="x",20+K5,IF(J5="/",20,10+I5+J5))),IF(AND(H5="/",I5="x"),20,IF(H5="/",10+I5,IF(OR((G5+H5)&gt;9,H5=""),"",G5+H5))))),"",E6+IF(G5="x",IF(AND(I5="x",K5="x"),30,IF(I5="x",20+K5,IF(J5="/",20,10+I5+J5))),IF(AND(H5="/",I5="x"),20,IF(H5="/",10+I5,IF(OR((G5+H5)&gt;9,H5=""),"",G5+H5))))),"")</f>
        <v>13</v>
      </c>
      <c r="H6" s="39"/>
      <c r="I6" s="38">
        <f>IF(AND(C5&lt;&gt;"",E5&lt;&gt;"",G5&lt;&gt;"",I5&lt;&gt;""),IF(ISERROR(G6+IF(I5="x",IF(AND(K5="x",M5="x"),30,IF(K5="x",20+M5,IF(L5="/",20,10+K5+L5))),IF(AND(J5="/",K5="x"),20,IF(J5="/",10+K5,IF(OR((I5+J5)&gt;9,J5=""),"",I5+J5))))),"",G6+IF(I5="x",IF(AND(K5="x",M5="x"),30,IF(K5="x",20+M5,IF(L5="/",20,10+K5+L5))),IF(AND(J5="/",K5="x"),20,IF(J5="/",10+K5,IF(OR((I5+J5)&gt;9,J5=""),"",I5+J5))))),"")</f>
        <v>23</v>
      </c>
      <c r="J6" s="39"/>
      <c r="K6" s="38">
        <f>IF(AND(C5&lt;&gt;"",E5&lt;&gt;"",G5&lt;&gt;"",I5&lt;&gt;"",K5&lt;&gt;""),IF(ISERROR(I6+IF(K5="x",IF(AND(M5="x",O5="x"),30,IF(M5="x",20+O5,IF(N5="/",20,10+M5+N5))),IF(AND(L5="/",M5="x"),20,IF(L5="/",10+M5,IF(OR((K5+L5)&gt;9,L5=""),"",K5+L5))))),"",I6+IF(K5="x",IF(AND(M5="x",O5="x"),30,IF(M5="x",20+O5,IF(N5="/",20,10+M5+N5))),IF(AND(L5="/",M5="x"),20,IF(L5="/",10+M5,IF(OR((K5+L5)&gt;9,L5=""),"",K5+L5))))),"")</f>
        <v>23</v>
      </c>
      <c r="L6" s="39"/>
      <c r="M6" s="38">
        <f>IF(AND(C5&lt;&gt;"",E5&lt;&gt;"",G5&lt;&gt;"",I5&lt;&gt;"",K5&lt;&gt;"",M5&lt;&gt;""),IF(ISERROR(K6+IF(M5="x",IF(AND(O5="x",Q5="x"),30,IF(O5="x",20+Q5,IF(P5="/",20,10+O5+P5))),IF(AND(N5="/",O5="x"),20,IF(N5="/",10+O5,IF(OR((M5+N5)&gt;9,N5=""),"",M5+N5))))),"",K6+IF(M5="x",IF(AND(O5="x",Q5="x"),30,IF(O5="x",20+Q5,IF(P5="/",20,10+O5+P5))),IF(AND(N5="/",O5="x"),20,IF(N5="/",10+O5,IF(OR((M5+N5)&gt;9,N5=""),"",M5+N5))))),"")</f>
        <v>24</v>
      </c>
      <c r="N6" s="39"/>
      <c r="O6" s="38">
        <f>IF(AND(C5&lt;&gt;"",E5&lt;&gt;"",G5&lt;&gt;"",I5&lt;&gt;"",K5&lt;&gt;"",M5&lt;&gt;"",O5&lt;&gt;""),IF(ISERROR(M6+IF(O5="x",IF(AND(Q5="x",S5="x"),30,IF(Q5="x",20+S5,IF(R5="/",20,10+Q5+R5))),IF(AND(P5="/",Q5="x"),20,IF(P5="/",10+Q5,IF(OR((O5+P5)&gt;9,P5=""),"",O5+P5))))),"",M6+IF(O5="x",IF(AND(Q5="x",S5="x"),30,IF(Q5="x",20+S5,IF(R5="/",20,10+Q5+R5))),IF(AND(P5="/",Q5="x"),20,IF(P5="/",10+Q5,IF(OR((O5+P5)&gt;9,P5=""),"",O5+P5))))),"")</f>
        <v>30</v>
      </c>
      <c r="P6" s="39"/>
      <c r="Q6" s="38">
        <f>IF(AND(C5&lt;&gt;"",E5&lt;&gt;"",G5&lt;&gt;"",I5&lt;&gt;"",K5&lt;&gt;"",M5&lt;&gt;"",O5&lt;&gt;"",Q5&lt;&gt;""),IF(ISERROR(O6+IF(Q5="x",IF(AND(S5="x",U5="x"),30,IF(S5="x",20+U5,IF(T5="/",20,10+S5+T5))),IF(AND(R5="/",S5="x"),20,IF(R5="/",10+S5,IF(OR((Q5+R5)&gt;9,R5=""),"",Q5+R5))))),"",O6+IF(Q5="x",IF(AND(S5="x",U5="x"),30,IF(S5="x",20+U5,IF(T5="/",20,10+S5+T5))),IF(AND(R5="/",S5="x"),20,IF(R5="/",10+S5,IF(OR((Q5+R5)&gt;9,R5=""),"",Q5+R5))))),"")</f>
        <v>38</v>
      </c>
      <c r="R6" s="39"/>
      <c r="S6" s="38">
        <f>IF(AND(C5&lt;&gt;"",E5&lt;&gt;"",G5&lt;&gt;"",I5&lt;&gt;"",K5&lt;&gt;"",M5&lt;&gt;"",O5&lt;&gt;"",Q5&lt;&gt;"",S5&lt;&gt;""),IF(ISERROR(Q6+IF(S5="x",IF(AND(U5="x",V5="x"),30,IF(U5="x",20+V5,IF(V5="/",20,10+U5+V5))),IF(AND(T5="/",U5="x"),20,IF(T5="/",10+U5,IF(OR((S5+T5)&gt;9,T5=""),"",S5+T5))))),"",Q6+IF(S5="x",IF(AND(U5="x",V5="x"),30,IF(U5="x",20+V5,IF(V5="/",20,10+U5+V5))),IF(AND(T5="/",U5="x"),20,IF(T5="/",10+U5,IF(OR((S5+T5)&gt;9,T5=""),"",S5+T5))))),"")</f>
        <v>45</v>
      </c>
      <c r="T6" s="39"/>
      <c r="U6" s="38">
        <f>IF(AND(C5&lt;&gt;"",E5&lt;&gt;"",G5&lt;&gt;"",I5&lt;&gt;"",K5&lt;&gt;"",M5&lt;&gt;"",O5&lt;&gt;"",Q5&lt;&gt;"",S5&lt;&gt;"",U5&lt;&gt;""),IF(ISERROR(S6+IF(U5="x",IF(AND(V5="x",W5="x"),30,IF(V5="x",20+W5,IF(W5="/",20,IF(W5&gt;(9-V5),"",10+V5+W5)))),IF(AND(V5="/",W5="x"),20,IF(V5="/",10+W5,IF(OR((U5+V5)&gt;9,V5=""),"",U5+V5))))),"",S6+IF(U5="x",IF(AND(V5="x",W5="x"),30,IF(V5="x",20+W5,IF(W5="/",20,IF(W5&gt;(9-V5),"",10+V5+W5)))),IF(AND(V5="/",W5="x"),20,IF(V5="/",10+W5,IF(OR((U5+V5)&gt;9,V5=""),"",U5+V5))))),"")</f>
        <v>52</v>
      </c>
      <c r="V6" s="40"/>
      <c r="W6" s="40"/>
      <c r="X6" s="33"/>
      <c r="Y6" s="33"/>
      <c r="AI6" s="53" t="str">
        <f>B5</f>
        <v>Miku's Man</v>
      </c>
      <c r="AJ6" s="53">
        <f>C6</f>
        <v>0</v>
      </c>
      <c r="AK6" s="53">
        <f>E6</f>
        <v>7</v>
      </c>
      <c r="AL6" s="53">
        <f>G6</f>
        <v>13</v>
      </c>
      <c r="AM6" s="53">
        <f>I6</f>
        <v>23</v>
      </c>
      <c r="AN6" s="53">
        <f>K6</f>
        <v>23</v>
      </c>
      <c r="AO6" s="53">
        <f>M6</f>
        <v>24</v>
      </c>
      <c r="AP6" s="53">
        <f>O6</f>
        <v>30</v>
      </c>
      <c r="AQ6" s="53">
        <f>Q6</f>
        <v>38</v>
      </c>
      <c r="AR6" s="53">
        <f>S6</f>
        <v>45</v>
      </c>
      <c r="AS6" s="53">
        <f>U6</f>
        <v>52</v>
      </c>
      <c r="AT6" s="54"/>
      <c r="AU6" s="54"/>
    </row>
    <row r="7" spans="1:47" ht="16.05" customHeight="1" x14ac:dyDescent="0.25">
      <c r="B7" s="8"/>
      <c r="C7" s="1">
        <f>IF(C5&lt;&gt;"",C5,"x")</f>
        <v>0</v>
      </c>
      <c r="D7" s="1">
        <f>IF(OR(D5&lt;&gt;"",C5="x",C7="x"),D5,"/")</f>
        <v>0</v>
      </c>
      <c r="E7" s="1">
        <f>IF(E5&lt;&gt;"",E5,"x")</f>
        <v>1</v>
      </c>
      <c r="F7" s="1">
        <f>IF(OR(F5&lt;&gt;"",E5="x",E7="x"),F5,"/")</f>
        <v>6</v>
      </c>
      <c r="G7" s="1">
        <f>IF(G5&lt;&gt;"",G5,"x")</f>
        <v>0</v>
      </c>
      <c r="H7" s="1">
        <f>IF(OR(H5&lt;&gt;"",G5="x",G7="x"),H5,"/")</f>
        <v>6</v>
      </c>
      <c r="I7" s="1" t="str">
        <f>IF(I5&lt;&gt;"",I5,"x")</f>
        <v>x</v>
      </c>
      <c r="J7" s="1">
        <f>IF(OR(J5&lt;&gt;"",I5="x",I7="x"),J5,"/")</f>
        <v>0</v>
      </c>
      <c r="K7" s="1">
        <f>IF(K5&lt;&gt;"",K5,"x")</f>
        <v>0</v>
      </c>
      <c r="L7" s="1">
        <f>IF(OR(L5&lt;&gt;"",K5="x",K7="x"),L5,"/")</f>
        <v>0</v>
      </c>
      <c r="M7" s="1">
        <f>IF(M5&lt;&gt;"",M5,"x")</f>
        <v>1</v>
      </c>
      <c r="N7" s="1">
        <f>IF(OR(N5&lt;&gt;"",M5="x",M7="x"),N5,"/")</f>
        <v>0</v>
      </c>
      <c r="O7" s="1">
        <f>IF(O5&lt;&gt;"",O5,"x")</f>
        <v>0</v>
      </c>
      <c r="P7" s="1">
        <f>IF(OR(P5&lt;&gt;"",O5="x",O7="x"),P5,"/")</f>
        <v>6</v>
      </c>
      <c r="Q7" s="1">
        <f>IF(Q5&lt;&gt;"",Q5,"x")</f>
        <v>8</v>
      </c>
      <c r="R7" s="1">
        <f>IF(OR(R5&lt;&gt;"",Q5="x",Q7="x"),R5,"/")</f>
        <v>0</v>
      </c>
      <c r="S7" s="1">
        <f>IF(S5&lt;&gt;"",S5,"x")</f>
        <v>7</v>
      </c>
      <c r="T7" s="1">
        <f>IF(OR(T5&lt;&gt;"",S5="x",S7="x"),T5,"/")</f>
        <v>0</v>
      </c>
      <c r="U7" s="1">
        <f>IF(U5&lt;&gt;"",U5,"x")</f>
        <v>7</v>
      </c>
      <c r="V7" s="1">
        <f>IF(V5&lt;&gt;"",V5,IF(AND(U5&lt;10,U5&lt;&gt;""),"/","x"))</f>
        <v>0</v>
      </c>
      <c r="W7" s="1" t="str">
        <f>IF(W5&lt;&gt;"",W5,IF(AND(V5&lt;10,V5&lt;&gt;""),"/","x"))</f>
        <v>/</v>
      </c>
      <c r="X7" s="12"/>
      <c r="Y7" s="12"/>
      <c r="AI7" s="53" t="str">
        <f>B10</f>
        <v>OM</v>
      </c>
      <c r="AJ7" s="53">
        <f>C11</f>
        <v>0</v>
      </c>
      <c r="AK7" s="53">
        <f>E11</f>
        <v>0</v>
      </c>
      <c r="AL7" s="53">
        <f>G11</f>
        <v>0</v>
      </c>
      <c r="AM7" s="53">
        <f>I11</f>
        <v>0</v>
      </c>
      <c r="AN7" s="53">
        <f>K11</f>
        <v>0</v>
      </c>
      <c r="AO7" s="53">
        <f>M11</f>
        <v>0</v>
      </c>
      <c r="AP7" s="53">
        <f>O11</f>
        <v>3</v>
      </c>
      <c r="AQ7" s="53">
        <f>Q11</f>
        <v>6</v>
      </c>
      <c r="AR7" s="53">
        <f>S11</f>
        <v>9</v>
      </c>
      <c r="AS7" s="53">
        <f>U11</f>
        <v>16</v>
      </c>
      <c r="AT7" s="54"/>
      <c r="AU7" s="54"/>
    </row>
    <row r="8" spans="1:47" ht="16.05" customHeight="1" thickBot="1" x14ac:dyDescent="0.3">
      <c r="B8" s="8"/>
      <c r="C8" s="37">
        <f>IF(ISERROR(IF(C7="x",IF(AND(E7="x",G7="x"),30,IF(E7="x",20+G7,IF(F7="/",20,10+E7+F7))),IF(AND(D7="/",E7="x"),20,IF(D7="/",10+E7,IF((C7+D7)&gt;9,"",C7+D7))))),"",IF(C7="x",IF(AND(E7="x",G7="x"),30,IF(E7="x",20+G7,IF(F7="/",20,10+E7+F7))),IF(AND(D7="/",E7="x"),20,IF(D7="/",10+E7,IF((C7+D7)&gt;9,"",C7+D7)))))</f>
        <v>0</v>
      </c>
      <c r="D8" s="37"/>
      <c r="E8" s="37">
        <f>IF(AND(C7&lt;&gt;"",E7&lt;&gt;""),IF(ISERROR(C8+IF(E7="x",IF(AND(G7="x",I7="x"),30,IF(G7="x",20+I7,IF(H7="/",20,10+G7+H7))),IF(AND(F7="/",G7="x"),20,IF(F7="/",10+G7,IF((E7+F7)&gt;9,"",E7+F7))))),"",C8+IF(E7="x",IF(AND(G7="x",I7="x"),30,IF(G7="x",20+I7,IF(H7="/",20,10+G7+H7))),IF(AND(F7="/",G7="x"),20,IF(F7="/",10+G7,IF((E7+F7)&gt;9,"",E7+F7))))),"")</f>
        <v>7</v>
      </c>
      <c r="F8" s="37"/>
      <c r="G8" s="37">
        <f>IF(AND(C7&lt;&gt;"",E7&lt;&gt;"",G7&lt;&gt;""),IF(ISERROR(E8+IF(G7="x",IF(AND(I7="x",K7="x"),30,IF(I7="x",20+K7,IF(J7="/",20,10+I7+J7))),IF(AND(H7="/",I7="x"),20,IF(H7="/",10+I7,IF((G7+H7)&gt;9,"",G7+H7))))),"",E8+IF(G7="x",IF(AND(I7="x",K7="x"),30,IF(I7="x",20+K7,IF(J7="/",20,10+I7+J7))),IF(AND(H7="/",I7="x"),20,IF(H7="/",10+I7,IF((G7+H7)&gt;9,"",G7+H7))))),"")</f>
        <v>13</v>
      </c>
      <c r="H8" s="37"/>
      <c r="I8" s="37">
        <f>IF(AND(C7&lt;&gt;"",E7&lt;&gt;"",G7&lt;&gt;"",I7&lt;&gt;""),IF(ISERROR(G8+IF(I7="x",IF(AND(K7="x",M7="x"),30,IF(K7="x",20+M7,IF(L7="/",20,10+K7+L7))),IF(AND(J7="/",K7="x"),20,IF(J7="/",10+K7,IF((I7+J7)&gt;9,"",I7+J7))))),"",G8+IF(I7="x",IF(AND(K7="x",M7="x"),30,IF(K7="x",20+M7,IF(L7="/",20,10+K7+L7))),IF(AND(J7="/",K7="x"),20,IF(J7="/",10+K7,IF((I7+J7)&gt;9,"",I7+J7))))),"")</f>
        <v>23</v>
      </c>
      <c r="J8" s="37"/>
      <c r="K8" s="37">
        <f>IF(AND(C7&lt;&gt;"",E7&lt;&gt;"",G7&lt;&gt;"",I7&lt;&gt;"",K7&lt;&gt;""),IF(ISERROR(I8+IF(K7="x",IF(AND(M7="x",O7="x"),30,IF(M7="x",20+O7,IF(N7="/",20,10+M7+N7))),IF(AND(L7="/",M7="x"),20,IF(L7="/",10+M7,IF((K7+L7)&gt;9,"",K7+L7))))),"",I8+IF(K7="x",IF(AND(M7="x",O7="x"),30,IF(M7="x",20+O7,IF(N7="/",20,10+M7+N7))),IF(AND(L7="/",M7="x"),20,IF(L7="/",10+M7,IF((K7+L7)&gt;9,"",K7+L7))))),"")</f>
        <v>23</v>
      </c>
      <c r="L8" s="37"/>
      <c r="M8" s="37">
        <f>IF(AND(C7&lt;&gt;"",E7&lt;&gt;"",G7&lt;&gt;"",I7&lt;&gt;"",K7&lt;&gt;"",M7&lt;&gt;""),IF(ISERROR(K8+IF(M7="x",IF(AND(O7="x",Q7="x"),30,IF(O7="x",20+Q7,IF(P7="/",20,10+O7+P7))),IF(AND(N7="/",O7="x"),20,IF(N7="/",10+O7,IF((M7+N7)&gt;9,"",M7+N7))))),"",K8+IF(M7="x",IF(AND(O7="x",Q7="x"),30,IF(O7="x",20+Q7,IF(P7="/",20,10+O7+P7))),IF(AND(N7="/",O7="x"),20,IF(N7="/",10+O7,IF((M7+N7)&gt;9,"",M7+N7))))),"")</f>
        <v>24</v>
      </c>
      <c r="N8" s="37"/>
      <c r="O8" s="37">
        <f>IF(AND(C7&lt;&gt;"",E7&lt;&gt;"",G7&lt;&gt;"",I7&lt;&gt;"",K7&lt;&gt;"",M7&lt;&gt;"",O7&lt;&gt;""),IF(ISERROR(M8+IF(O7="x",IF(AND(Q7="x",S7="x"),30,IF(Q7="x",20+S7,IF(R7="/",20,10+Q7+R7))),IF(AND(P7="/",Q7="x"),20,IF(P7="/",10+Q7,IF((O7+P7)&gt;9,"",O7+P7))))),"",M8+IF(O7="x",IF(AND(Q7="x",S7="x"),30,IF(Q7="x",20+S7,IF(R7="/",20,10+Q7+R7))),IF(AND(P7="/",Q7="x"),20,IF(P7="/",10+Q7,IF((O7+P7)&gt;9,"",O7+P7))))),"")</f>
        <v>30</v>
      </c>
      <c r="P8" s="37"/>
      <c r="Q8" s="37">
        <f>IF(AND(C7&lt;&gt;"",E7&lt;&gt;"",G7&lt;&gt;"",I7&lt;&gt;"",K7&lt;&gt;"",M7&lt;&gt;"",O7&lt;&gt;"",Q7&lt;&gt;""),IF(ISERROR(O8+IF(Q7="x",IF(AND(S7="x",U7="x"),30,IF(S7="x",20+U7,IF(T7="/",20,10+S7+T7))),IF(AND(R7="/",S7="x"),20,IF(R7="/",10+S7,IF((Q7+R7)&gt;9,"",Q7+R7))))),"",O8+IF(Q7="x",IF(AND(S7="x",U7="x"),30,IF(S7="x",20+U7,IF(T7="/",20,10+S7+T7))),IF(AND(R7="/",S7="x"),20,IF(R7="/",10+S7,IF((Q7+R7)&gt;9,"",Q7+R7))))),"")</f>
        <v>38</v>
      </c>
      <c r="R8" s="37"/>
      <c r="S8" s="37">
        <f>IF(AND(C7&lt;&gt;"",E7&lt;&gt;"",G7&lt;&gt;"",I7&lt;&gt;"",K7&lt;&gt;"",M7&lt;&gt;"",O7&lt;&gt;"",Q7&lt;&gt;"",S7&lt;&gt;""),IF(ISERROR(Q8+IF(S7="x",IF(AND(U7="x",V7="x"),30,IF(U7="x",20+V7,IF(V7="/",20,10+U7+V7))),IF(AND(T7="/",U7="x"),20,IF(T7="/",10+U7,IF((S7+T7)&gt;9,"",S7+T7))))),"",Q8+IF(S7="x",IF(AND(U7="x",V7="x"),30,IF(U7="x",20+V7,IF(V7="/",20,10+U7+V7))),IF(AND(T7="/",U7="x"),20,IF(T7="/",10+U7,IF((S7+T7)&gt;9,"",S7+T7))))),"")</f>
        <v>45</v>
      </c>
      <c r="T8" s="37"/>
      <c r="U8" s="37">
        <f>IF(AND(C7&lt;&gt;"",E7&lt;&gt;"",G7&lt;&gt;"",I7&lt;&gt;"",K7&lt;&gt;"",M7&lt;&gt;"",O7&lt;&gt;"",Q7&lt;&gt;"",S7&lt;&gt;"",U7&lt;&gt;""),IF(ISERROR(S8+IF(U7="x",IF(AND(V7="x",W7="x"),30,IF(V7="x",20+W7,IF(W7="/",20,IF(W7&gt;(9-V7),"",10+V7+W7)))),IF(AND(V7="/",W7="x"),20,IF(V7="/",10+W7,IF((U7+V7)&gt;9,"",U7+V7))))),"",S8+IF(U7="x",IF(AND(V7="x",W7="x"),30,IF(V7="x",20+W7,IF(W7="/",20,IF(W7&gt;(9-V7),"",10+V7+W7)))),IF(AND(V7="/",W7="x"),20,IF(V7="/",10+W7,IF((U7+V7)&gt;9,"",U7+V7))))),"")</f>
        <v>52</v>
      </c>
      <c r="V8" s="37"/>
      <c r="W8" s="37"/>
      <c r="X8" s="12"/>
      <c r="Y8" s="12"/>
      <c r="AI8" s="53" t="str">
        <f>B15</f>
        <v>GM</v>
      </c>
      <c r="AJ8" s="53">
        <f>C16</f>
        <v>0</v>
      </c>
      <c r="AK8" s="53">
        <f>E16</f>
        <v>8</v>
      </c>
      <c r="AL8" s="53">
        <f>G16</f>
        <v>8</v>
      </c>
      <c r="AM8" s="53">
        <f>I16</f>
        <v>18</v>
      </c>
      <c r="AN8" s="53">
        <f>K16</f>
        <v>19</v>
      </c>
      <c r="AO8" s="53">
        <f>M16</f>
        <v>20</v>
      </c>
      <c r="AP8" s="53">
        <f>O16</f>
        <v>23</v>
      </c>
      <c r="AQ8" s="53">
        <f>Q16</f>
        <v>23</v>
      </c>
      <c r="AR8" s="53">
        <f>S16</f>
        <v>30</v>
      </c>
      <c r="AS8" s="53">
        <f>U16</f>
        <v>30</v>
      </c>
      <c r="AT8" s="54"/>
      <c r="AU8" s="54"/>
    </row>
    <row r="9" spans="1:47" ht="16.05" customHeight="1" thickBot="1" x14ac:dyDescent="0.3">
      <c r="B9" s="13" t="s">
        <v>5</v>
      </c>
      <c r="C9" s="30">
        <v>1</v>
      </c>
      <c r="D9" s="45"/>
      <c r="E9" s="45">
        <v>2</v>
      </c>
      <c r="F9" s="45"/>
      <c r="G9" s="45">
        <v>3</v>
      </c>
      <c r="H9" s="45"/>
      <c r="I9" s="45">
        <v>4</v>
      </c>
      <c r="J9" s="45"/>
      <c r="K9" s="45">
        <v>5</v>
      </c>
      <c r="L9" s="45"/>
      <c r="M9" s="45">
        <v>6</v>
      </c>
      <c r="N9" s="45"/>
      <c r="O9" s="45">
        <v>7</v>
      </c>
      <c r="P9" s="45"/>
      <c r="Q9" s="45">
        <v>8</v>
      </c>
      <c r="R9" s="45"/>
      <c r="S9" s="45">
        <v>9</v>
      </c>
      <c r="T9" s="45"/>
      <c r="U9" s="45">
        <v>10</v>
      </c>
      <c r="V9" s="45"/>
      <c r="W9" s="45"/>
      <c r="X9" s="14" t="s">
        <v>1</v>
      </c>
      <c r="Y9" s="14" t="s">
        <v>0</v>
      </c>
      <c r="AI9" s="53" t="str">
        <f>B20</f>
        <v>Gorg</v>
      </c>
      <c r="AJ9" s="53">
        <f>C21</f>
        <v>8</v>
      </c>
      <c r="AK9" s="53">
        <f>E21</f>
        <v>14</v>
      </c>
      <c r="AL9" s="53">
        <f>G21</f>
        <v>22</v>
      </c>
      <c r="AM9" s="53">
        <f>I21</f>
        <v>31</v>
      </c>
      <c r="AN9" s="53">
        <f>K21</f>
        <v>31</v>
      </c>
      <c r="AO9" s="53">
        <f>M21</f>
        <v>39</v>
      </c>
      <c r="AP9" s="53">
        <f>O21</f>
        <v>47</v>
      </c>
      <c r="AQ9" s="53">
        <f>Q21</f>
        <v>53</v>
      </c>
      <c r="AR9" s="53">
        <f>S21</f>
        <v>61</v>
      </c>
      <c r="AS9" s="53">
        <f>U21</f>
        <v>70</v>
      </c>
      <c r="AT9" s="54"/>
      <c r="AU9" s="54"/>
    </row>
    <row r="10" spans="1:47" ht="16.05" customHeight="1" x14ac:dyDescent="0.25">
      <c r="B10" s="36" t="s">
        <v>18</v>
      </c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3</v>
      </c>
      <c r="Q10" s="3">
        <v>3</v>
      </c>
      <c r="R10" s="3">
        <v>0</v>
      </c>
      <c r="S10" s="3">
        <v>3</v>
      </c>
      <c r="T10" s="3">
        <v>0</v>
      </c>
      <c r="U10" s="3">
        <v>0</v>
      </c>
      <c r="V10" s="3">
        <v>7</v>
      </c>
      <c r="W10" s="4"/>
      <c r="X10" s="32">
        <f>MAX(C11:W11)</f>
        <v>16</v>
      </c>
      <c r="Y10" s="32">
        <f>MAX(C13:W13)</f>
        <v>16</v>
      </c>
      <c r="AI10" s="53" t="str">
        <f>B25</f>
        <v>JoJo</v>
      </c>
      <c r="AJ10" s="53">
        <f>C26</f>
        <v>11</v>
      </c>
      <c r="AK10" s="53">
        <f>E26</f>
        <v>12</v>
      </c>
      <c r="AL10" s="53">
        <f>G26</f>
        <v>12</v>
      </c>
      <c r="AM10" s="53">
        <f>I26</f>
        <v>18</v>
      </c>
      <c r="AN10" s="53">
        <f>K26</f>
        <v>26</v>
      </c>
      <c r="AO10" s="53">
        <f>M26</f>
        <v>34</v>
      </c>
      <c r="AP10" s="53">
        <f>O26</f>
        <v>42</v>
      </c>
      <c r="AQ10" s="53">
        <f>Q26</f>
        <v>51</v>
      </c>
      <c r="AR10" s="53">
        <f>S26</f>
        <v>51</v>
      </c>
      <c r="AS10" s="53">
        <f>U26</f>
        <v>59</v>
      </c>
      <c r="AT10" s="54"/>
      <c r="AU10" s="54"/>
    </row>
    <row r="11" spans="1:47" ht="16.05" customHeight="1" thickBot="1" x14ac:dyDescent="0.3">
      <c r="B11" s="35"/>
      <c r="C11" s="40">
        <f>IF(C10&lt;&gt;"",IF(ISERROR(IF(C10="x",IF(AND(E10="x",G10="x"),30,IF(E10="x",20+G10,IF(F10="/",20,10+E10+F10))),IF(AND(D10="/",E10="x"),20,IF(D10="/",10+E10,IF(OR((C10+D10)&gt;9,D10=""),"",C10+D10))))),"",IF(C10="x",IF(AND(E10="x",G10="x"),30,IF(E10="x",20+G10,IF(F10="/",20,10+E10+F10))),IF(AND(D10="/",E10="x"),20,IF(D10="/",10+E10,IF(OR((C10+D10)&gt;9,D10=""),"",C10+D10))))),"")</f>
        <v>0</v>
      </c>
      <c r="D11" s="39"/>
      <c r="E11" s="38">
        <f>IF(AND(C10&lt;&gt;"",E10&lt;&gt;""),IF(ISERROR(C11+IF(E10="x",IF(AND(G10="x",I10="x"),30,IF(G10="x",20+I10,IF(H10="/",20,10+G10+H10))),IF(AND(F10="/",G10="x"),20,IF(F10="/",10+G10,IF(OR((E10+F10)&gt;9,F10=""),"",E10+F10))))),"",C11+IF(E10="x",IF(AND(G10="x",I10="x"),30,IF(G10="x",20+I10,IF(H10="/",20,10+G10+H10))),IF(AND(F10="/",G10="x"),20,IF(F10="/",10+G10,IF(OR((E10+F10)&gt;9,F10=""),"",E10+F10))))),"")</f>
        <v>0</v>
      </c>
      <c r="F11" s="39"/>
      <c r="G11" s="38">
        <f>IF(AND(C10&lt;&gt;"",E10&lt;&gt;"",G10&lt;&gt;""),IF(ISERROR(E11+IF(G10="x",IF(AND(I10="x",K10="x"),30,IF(I10="x",20+K10,IF(J10="/",20,10+I10+J10))),IF(AND(H10="/",I10="x"),20,IF(H10="/",10+I10,IF(OR((G10+H10)&gt;9,H10=""),"",G10+H10))))),"",E11+IF(G10="x",IF(AND(I10="x",K10="x"),30,IF(I10="x",20+K10,IF(J10="/",20,10+I10+J10))),IF(AND(H10="/",I10="x"),20,IF(H10="/",10+I10,IF(OR((G10+H10)&gt;9,H10=""),"",G10+H10))))),"")</f>
        <v>0</v>
      </c>
      <c r="H11" s="39"/>
      <c r="I11" s="38">
        <f>IF(AND(C10&lt;&gt;"",E10&lt;&gt;"",G10&lt;&gt;"",I10&lt;&gt;""),IF(ISERROR(G11+IF(I10="x",IF(AND(K10="x",M10="x"),30,IF(K10="x",20+M10,IF(L10="/",20,10+K10+L10))),IF(AND(J10="/",K10="x"),20,IF(J10="/",10+K10,IF(OR((I10+J10)&gt;9,J10=""),"",I10+J10))))),"",G11+IF(I10="x",IF(AND(K10="x",M10="x"),30,IF(K10="x",20+M10,IF(L10="/",20,10+K10+L10))),IF(AND(J10="/",K10="x"),20,IF(J10="/",10+K10,IF(OR((I10+J10)&gt;9,J10=""),"",I10+J10))))),"")</f>
        <v>0</v>
      </c>
      <c r="J11" s="39"/>
      <c r="K11" s="38">
        <f>IF(AND(C10&lt;&gt;"",E10&lt;&gt;"",G10&lt;&gt;"",I10&lt;&gt;"",K10&lt;&gt;""),IF(ISERROR(I11+IF(K10="x",IF(AND(M10="x",O10="x"),30,IF(M10="x",20+O10,IF(N10="/",20,10+M10+N10))),IF(AND(L10="/",M10="x"),20,IF(L10="/",10+M10,IF(OR((K10+L10)&gt;9,L10=""),"",K10+L10))))),"",I11+IF(K10="x",IF(AND(M10="x",O10="x"),30,IF(M10="x",20+O10,IF(N10="/",20,10+M10+N10))),IF(AND(L10="/",M10="x"),20,IF(L10="/",10+M10,IF(OR((K10+L10)&gt;9,L10=""),"",K10+L10))))),"")</f>
        <v>0</v>
      </c>
      <c r="L11" s="39"/>
      <c r="M11" s="38">
        <f>IF(AND(C10&lt;&gt;"",E10&lt;&gt;"",G10&lt;&gt;"",I10&lt;&gt;"",K10&lt;&gt;"",M10&lt;&gt;""),IF(ISERROR(K11+IF(M10="x",IF(AND(O10="x",Q10="x"),30,IF(O10="x",20+Q10,IF(P10="/",20,10+O10+P10))),IF(AND(N10="/",O10="x"),20,IF(N10="/",10+O10,IF(OR((M10+N10)&gt;9,N10=""),"",M10+N10))))),"",K11+IF(M10="x",IF(AND(O10="x",Q10="x"),30,IF(O10="x",20+Q10,IF(P10="/",20,10+O10+P10))),IF(AND(N10="/",O10="x"),20,IF(N10="/",10+O10,IF(OR((M10+N10)&gt;9,N10=""),"",M10+N10))))),"")</f>
        <v>0</v>
      </c>
      <c r="N11" s="39"/>
      <c r="O11" s="38">
        <f>IF(AND(C10&lt;&gt;"",E10&lt;&gt;"",G10&lt;&gt;"",I10&lt;&gt;"",K10&lt;&gt;"",M10&lt;&gt;"",O10&lt;&gt;""),IF(ISERROR(M11+IF(O10="x",IF(AND(Q10="x",S10="x"),30,IF(Q10="x",20+S10,IF(R10="/",20,10+Q10+R10))),IF(AND(P10="/",Q10="x"),20,IF(P10="/",10+Q10,IF(OR((O10+P10)&gt;9,P10=""),"",O10+P10))))),"",M11+IF(O10="x",IF(AND(Q10="x",S10="x"),30,IF(Q10="x",20+S10,IF(R10="/",20,10+Q10+R10))),IF(AND(P10="/",Q10="x"),20,IF(P10="/",10+Q10,IF(OR((O10+P10)&gt;9,P10=""),"",O10+P10))))),"")</f>
        <v>3</v>
      </c>
      <c r="P11" s="39"/>
      <c r="Q11" s="38">
        <f>IF(AND(C10&lt;&gt;"",E10&lt;&gt;"",G10&lt;&gt;"",I10&lt;&gt;"",K10&lt;&gt;"",M10&lt;&gt;"",O10&lt;&gt;"",Q10&lt;&gt;""),IF(ISERROR(O11+IF(Q10="x",IF(AND(S10="x",U10="x"),30,IF(S10="x",20+U10,IF(T10="/",20,10+S10+T10))),IF(AND(R10="/",S10="x"),20,IF(R10="/",10+S10,IF(OR((Q10+R10)&gt;9,R10=""),"",Q10+R10))))),"",O11+IF(Q10="x",IF(AND(S10="x",U10="x"),30,IF(S10="x",20+U10,IF(T10="/",20,10+S10+T10))),IF(AND(R10="/",S10="x"),20,IF(R10="/",10+S10,IF(OR((Q10+R10)&gt;9,R10=""),"",Q10+R10))))),"")</f>
        <v>6</v>
      </c>
      <c r="R11" s="39"/>
      <c r="S11" s="38">
        <f>IF(AND(C10&lt;&gt;"",E10&lt;&gt;"",G10&lt;&gt;"",I10&lt;&gt;"",K10&lt;&gt;"",M10&lt;&gt;"",O10&lt;&gt;"",Q10&lt;&gt;"",S10&lt;&gt;""),IF(ISERROR(Q11+IF(S10="x",IF(AND(U10="x",V10="x"),30,IF(U10="x",20+V10,IF(V10="/",20,10+U10+V10))),IF(AND(T10="/",U10="x"),20,IF(T10="/",10+U10,IF(OR((S10+T10)&gt;9,T10=""),"",S10+T10))))),"",Q11+IF(S10="x",IF(AND(U10="x",V10="x"),30,IF(U10="x",20+V10,IF(V10="/",20,10+U10+V10))),IF(AND(T10="/",U10="x"),20,IF(T10="/",10+U10,IF(OR((S10+T10)&gt;9,T10=""),"",S10+T10))))),"")</f>
        <v>9</v>
      </c>
      <c r="T11" s="39"/>
      <c r="U11" s="38">
        <f>IF(AND(C10&lt;&gt;"",E10&lt;&gt;"",G10&lt;&gt;"",I10&lt;&gt;"",K10&lt;&gt;"",M10&lt;&gt;"",O10&lt;&gt;"",Q10&lt;&gt;"",S10&lt;&gt;"",U10&lt;&gt;""),IF(ISERROR(S11+IF(U10="x",IF(AND(V10="x",W10="x"),30,IF(V10="x",20+W10,IF(W10="/",20,IF(W10&gt;(9-V10),"",10+V10+W10)))),IF(AND(V10="/",W10="x"),20,IF(V10="/",10+W10,IF(OR((U10+V10)&gt;9,V10=""),"",U10+V10))))),"",S11+IF(U10="x",IF(AND(V10="x",W10="x"),30,IF(V10="x",20+W10,IF(W10="/",20,IF(W10&gt;(9-V10),"",10+V10+W10)))),IF(AND(V10="/",W10="x"),20,IF(V10="/",10+W10,IF(OR((U10+V10)&gt;9,V10=""),"",U10+V10))))),"")</f>
        <v>16</v>
      </c>
      <c r="V11" s="40"/>
      <c r="W11" s="40"/>
      <c r="X11" s="33"/>
      <c r="Y11" s="33"/>
      <c r="AI11" s="53" t="str">
        <f>B30</f>
        <v>Tyszkies</v>
      </c>
      <c r="AJ11" s="53">
        <f>C31</f>
        <v>4</v>
      </c>
      <c r="AK11" s="53">
        <f>E31</f>
        <v>10</v>
      </c>
      <c r="AL11" s="53">
        <f>G31</f>
        <v>16</v>
      </c>
      <c r="AM11" s="53">
        <f>I31</f>
        <v>16</v>
      </c>
      <c r="AN11" s="53">
        <f>K31</f>
        <v>25</v>
      </c>
      <c r="AO11" s="53">
        <f>M31</f>
        <v>26</v>
      </c>
      <c r="AP11" s="53">
        <f>O31</f>
        <v>35</v>
      </c>
      <c r="AQ11" s="53">
        <f>Q31</f>
        <v>44</v>
      </c>
      <c r="AR11" s="53">
        <f>S31</f>
        <v>47</v>
      </c>
      <c r="AS11" s="53">
        <f>U31</f>
        <v>55</v>
      </c>
      <c r="AT11" s="54"/>
      <c r="AU11" s="54"/>
    </row>
    <row r="12" spans="1:47" ht="16.05" customHeight="1" x14ac:dyDescent="0.25">
      <c r="A12" s="15"/>
      <c r="B12" s="12"/>
      <c r="C12" s="1">
        <f>IF(C10&lt;&gt;"",C10,"x")</f>
        <v>0</v>
      </c>
      <c r="D12" s="1">
        <f>IF(OR(D10&lt;&gt;"",C10="x",C12="x"),D10,"/")</f>
        <v>0</v>
      </c>
      <c r="E12" s="1">
        <f>IF(E10&lt;&gt;"",E10,"x")</f>
        <v>0</v>
      </c>
      <c r="F12" s="1">
        <f>IF(OR(F10&lt;&gt;"",E10="x",E12="x"),F10,"/")</f>
        <v>0</v>
      </c>
      <c r="G12" s="1">
        <f>IF(G10&lt;&gt;"",G10,"x")</f>
        <v>0</v>
      </c>
      <c r="H12" s="1">
        <f>IF(OR(H10&lt;&gt;"",G10="x",G12="x"),H10,"/")</f>
        <v>0</v>
      </c>
      <c r="I12" s="1">
        <f>IF(I10&lt;&gt;"",I10,"x")</f>
        <v>0</v>
      </c>
      <c r="J12" s="1">
        <f>IF(OR(J10&lt;&gt;"",I10="x",I12="x"),J10,"/")</f>
        <v>0</v>
      </c>
      <c r="K12" s="1">
        <f>IF(K10&lt;&gt;"",K10,"x")</f>
        <v>0</v>
      </c>
      <c r="L12" s="1">
        <f>IF(OR(L10&lt;&gt;"",K10="x",K12="x"),L10,"/")</f>
        <v>0</v>
      </c>
      <c r="M12" s="1">
        <f>IF(M10&lt;&gt;"",M10,"x")</f>
        <v>0</v>
      </c>
      <c r="N12" s="1">
        <f>IF(OR(N10&lt;&gt;"",M10="x",M12="x"),N10,"/")</f>
        <v>0</v>
      </c>
      <c r="O12" s="1">
        <f>IF(O10&lt;&gt;"",O10,"x")</f>
        <v>0</v>
      </c>
      <c r="P12" s="1">
        <f>IF(OR(P10&lt;&gt;"",O10="x",O12="x"),P10,"/")</f>
        <v>3</v>
      </c>
      <c r="Q12" s="1">
        <f>IF(Q10&lt;&gt;"",Q10,"x")</f>
        <v>3</v>
      </c>
      <c r="R12" s="1">
        <f>IF(OR(R10&lt;&gt;"",Q10="x",Q12="x"),R10,"/")</f>
        <v>0</v>
      </c>
      <c r="S12" s="1">
        <f>IF(S10&lt;&gt;"",S10,"x")</f>
        <v>3</v>
      </c>
      <c r="T12" s="1">
        <f>IF(OR(T10&lt;&gt;"",S10="x",S12="x"),T10,"/")</f>
        <v>0</v>
      </c>
      <c r="U12" s="1">
        <f>IF(U10&lt;&gt;"",U10,"x")</f>
        <v>0</v>
      </c>
      <c r="V12" s="1">
        <f>IF(V10&lt;&gt;"",V10,IF(AND(U10&lt;10,U10&lt;&gt;""),"/","x"))</f>
        <v>7</v>
      </c>
      <c r="W12" s="1" t="str">
        <f>IF(W10&lt;&gt;"",W10,IF(AND(V10&lt;10,V10&lt;&gt;""),"/","x"))</f>
        <v>/</v>
      </c>
      <c r="X12" s="12"/>
      <c r="Y12" s="12"/>
      <c r="Z12" s="16"/>
      <c r="AA12" s="16"/>
      <c r="AB12" s="16"/>
      <c r="AC12" s="16"/>
      <c r="AI12" s="53" t="str">
        <f>B35</f>
        <v>Woodsygooner</v>
      </c>
      <c r="AJ12" s="53">
        <f>C36</f>
        <v>19</v>
      </c>
      <c r="AK12" s="53">
        <f>E36</f>
        <v>30</v>
      </c>
      <c r="AL12" s="53">
        <f>G36</f>
        <v>38</v>
      </c>
      <c r="AM12" s="53">
        <f>I36</f>
        <v>46</v>
      </c>
      <c r="AN12" s="53">
        <f>K36</f>
        <v>46</v>
      </c>
      <c r="AO12" s="53">
        <f>M36</f>
        <v>49</v>
      </c>
      <c r="AP12" s="53">
        <f>O36</f>
        <v>50</v>
      </c>
      <c r="AQ12" s="53">
        <f>Q36</f>
        <v>55</v>
      </c>
      <c r="AR12" s="53">
        <f>S36</f>
        <v>61</v>
      </c>
      <c r="AS12" s="53">
        <f>U36</f>
        <v>70</v>
      </c>
      <c r="AT12" s="54"/>
      <c r="AU12" s="54"/>
    </row>
    <row r="13" spans="1:47" ht="16.05" customHeight="1" thickBot="1" x14ac:dyDescent="0.3">
      <c r="A13" s="15"/>
      <c r="B13" s="12"/>
      <c r="C13" s="37">
        <f>IF(ISERROR(IF(C12="x",IF(AND(E12="x",G12="x"),30,IF(E12="x",20+G12,IF(F12="/",20,10+E12+F12))),IF(AND(D12="/",E12="x"),20,IF(D12="/",10+E12,IF((C12+D12)&gt;9,"",C12+D12))))),"",IF(C12="x",IF(AND(E12="x",G12="x"),30,IF(E12="x",20+G12,IF(F12="/",20,10+E12+F12))),IF(AND(D12="/",E12="x"),20,IF(D12="/",10+E12,IF((C12+D12)&gt;9,"",C12+D12)))))</f>
        <v>0</v>
      </c>
      <c r="D13" s="37"/>
      <c r="E13" s="37">
        <f>IF(AND(C12&lt;&gt;"",E12&lt;&gt;""),IF(ISERROR(C13+IF(E12="x",IF(AND(G12="x",I12="x"),30,IF(G12="x",20+I12,IF(H12="/",20,10+G12+H12))),IF(AND(F12="/",G12="x"),20,IF(F12="/",10+G12,IF((E12+F12)&gt;9,"",E12+F12))))),"",C13+IF(E12="x",IF(AND(G12="x",I12="x"),30,IF(G12="x",20+I12,IF(H12="/",20,10+G12+H12))),IF(AND(F12="/",G12="x"),20,IF(F12="/",10+G12,IF((E12+F12)&gt;9,"",E12+F12))))),"")</f>
        <v>0</v>
      </c>
      <c r="F13" s="37"/>
      <c r="G13" s="37">
        <f>IF(AND(C12&lt;&gt;"",E12&lt;&gt;"",G12&lt;&gt;""),IF(ISERROR(E13+IF(G12="x",IF(AND(I12="x",K12="x"),30,IF(I12="x",20+K12,IF(J12="/",20,10+I12+J12))),IF(AND(H12="/",I12="x"),20,IF(H12="/",10+I12,IF((G12+H12)&gt;9,"",G12+H12))))),"",E13+IF(G12="x",IF(AND(I12="x",K12="x"),30,IF(I12="x",20+K12,IF(J12="/",20,10+I12+J12))),IF(AND(H12="/",I12="x"),20,IF(H12="/",10+I12,IF((G12+H12)&gt;9,"",G12+H12))))),"")</f>
        <v>0</v>
      </c>
      <c r="H13" s="37"/>
      <c r="I13" s="37">
        <f>IF(AND(C12&lt;&gt;"",E12&lt;&gt;"",G12&lt;&gt;"",I12&lt;&gt;""),IF(ISERROR(G13+IF(I12="x",IF(AND(K12="x",M12="x"),30,IF(K12="x",20+M12,IF(L12="/",20,10+K12+L12))),IF(AND(J12="/",K12="x"),20,IF(J12="/",10+K12,IF((I12+J12)&gt;9,"",I12+J12))))),"",G13+IF(I12="x",IF(AND(K12="x",M12="x"),30,IF(K12="x",20+M12,IF(L12="/",20,10+K12+L12))),IF(AND(J12="/",K12="x"),20,IF(J12="/",10+K12,IF((I12+J12)&gt;9,"",I12+J12))))),"")</f>
        <v>0</v>
      </c>
      <c r="J13" s="37"/>
      <c r="K13" s="37">
        <f>IF(AND(C12&lt;&gt;"",E12&lt;&gt;"",G12&lt;&gt;"",I12&lt;&gt;"",K12&lt;&gt;""),IF(ISERROR(I13+IF(K12="x",IF(AND(M12="x",O12="x"),30,IF(M12="x",20+O12,IF(N12="/",20,10+M12+N12))),IF(AND(L12="/",M12="x"),20,IF(L12="/",10+M12,IF((K12+L12)&gt;9,"",K12+L12))))),"",I13+IF(K12="x",IF(AND(M12="x",O12="x"),30,IF(M12="x",20+O12,IF(N12="/",20,10+M12+N12))),IF(AND(L12="/",M12="x"),20,IF(L12="/",10+M12,IF((K12+L12)&gt;9,"",K12+L12))))),"")</f>
        <v>0</v>
      </c>
      <c r="L13" s="37"/>
      <c r="M13" s="37">
        <f>IF(AND(C12&lt;&gt;"",E12&lt;&gt;"",G12&lt;&gt;"",I12&lt;&gt;"",K12&lt;&gt;"",M12&lt;&gt;""),IF(ISERROR(K13+IF(M12="x",IF(AND(O12="x",Q12="x"),30,IF(O12="x",20+Q12,IF(P12="/",20,10+O12+P12))),IF(AND(N12="/",O12="x"),20,IF(N12="/",10+O12,IF((M12+N12)&gt;9,"",M12+N12))))),"",K13+IF(M12="x",IF(AND(O12="x",Q12="x"),30,IF(O12="x",20+Q12,IF(P12="/",20,10+O12+P12))),IF(AND(N12="/",O12="x"),20,IF(N12="/",10+O12,IF((M12+N12)&gt;9,"",M12+N12))))),"")</f>
        <v>0</v>
      </c>
      <c r="N13" s="37"/>
      <c r="O13" s="37">
        <f>IF(AND(C12&lt;&gt;"",E12&lt;&gt;"",G12&lt;&gt;"",I12&lt;&gt;"",K12&lt;&gt;"",M12&lt;&gt;"",O12&lt;&gt;""),IF(ISERROR(M13+IF(O12="x",IF(AND(Q12="x",S12="x"),30,IF(Q12="x",20+S12,IF(R12="/",20,10+Q12+R12))),IF(AND(P12="/",Q12="x"),20,IF(P12="/",10+Q12,IF((O12+P12)&gt;9,"",O12+P12))))),"",M13+IF(O12="x",IF(AND(Q12="x",S12="x"),30,IF(Q12="x",20+S12,IF(R12="/",20,10+Q12+R12))),IF(AND(P12="/",Q12="x"),20,IF(P12="/",10+Q12,IF((O12+P12)&gt;9,"",O12+P12))))),"")</f>
        <v>3</v>
      </c>
      <c r="P13" s="37"/>
      <c r="Q13" s="37">
        <f>IF(AND(C12&lt;&gt;"",E12&lt;&gt;"",G12&lt;&gt;"",I12&lt;&gt;"",K12&lt;&gt;"",M12&lt;&gt;"",O12&lt;&gt;"",Q12&lt;&gt;""),IF(ISERROR(O13+IF(Q12="x",IF(AND(S12="x",U12="x"),30,IF(S12="x",20+U12,IF(T12="/",20,10+S12+T12))),IF(AND(R12="/",S12="x"),20,IF(R12="/",10+S12,IF((Q12+R12)&gt;9,"",Q12+R12))))),"",O13+IF(Q12="x",IF(AND(S12="x",U12="x"),30,IF(S12="x",20+U12,IF(T12="/",20,10+S12+T12))),IF(AND(R12="/",S12="x"),20,IF(R12="/",10+S12,IF((Q12+R12)&gt;9,"",Q12+R12))))),"")</f>
        <v>6</v>
      </c>
      <c r="R13" s="37"/>
      <c r="S13" s="37">
        <f>IF(AND(C12&lt;&gt;"",E12&lt;&gt;"",G12&lt;&gt;"",I12&lt;&gt;"",K12&lt;&gt;"",M12&lt;&gt;"",O12&lt;&gt;"",Q12&lt;&gt;"",S12&lt;&gt;""),IF(ISERROR(Q13+IF(S12="x",IF(AND(U12="x",V12="x"),30,IF(U12="x",20+V12,IF(V12="/",20,10+U12+V12))),IF(AND(T12="/",U12="x"),20,IF(T12="/",10+U12,IF((S12+T12)&gt;9,"",S12+T12))))),"",Q13+IF(S12="x",IF(AND(U12="x",V12="x"),30,IF(U12="x",20+V12,IF(V12="/",20,10+U12+V12))),IF(AND(T12="/",U12="x"),20,IF(T12="/",10+U12,IF((S12+T12)&gt;9,"",S12+T12))))),"")</f>
        <v>9</v>
      </c>
      <c r="T13" s="37"/>
      <c r="U13" s="37">
        <f>IF(AND(C12&lt;&gt;"",E12&lt;&gt;"",G12&lt;&gt;"",I12&lt;&gt;"",K12&lt;&gt;"",M12&lt;&gt;"",O12&lt;&gt;"",Q12&lt;&gt;"",S12&lt;&gt;"",U12&lt;&gt;""),IF(ISERROR(S13+IF(U12="x",IF(AND(V12="x",W12="x"),30,IF(V12="x",20+W12,IF(W12="/",20,IF(W12&gt;(9-V12),"",10+V12+W12)))),IF(AND(V12="/",W12="x"),20,IF(V12="/",10+W12,IF((U12+V12)&gt;9,"",U12+V12))))),"",S13+IF(U12="x",IF(AND(V12="x",W12="x"),30,IF(V12="x",20+W12,IF(W12="/",20,IF(W12&gt;(9-V12),"",10+V12+W12)))),IF(AND(V12="/",W12="x"),20,IF(V12="/",10+W12,IF((U12+V12)&gt;9,"",U12+V12))))),"")</f>
        <v>16</v>
      </c>
      <c r="V13" s="37"/>
      <c r="W13" s="37"/>
      <c r="X13" s="12"/>
      <c r="Y13" s="12"/>
      <c r="Z13" s="16"/>
      <c r="AA13" s="16"/>
      <c r="AB13" s="16"/>
      <c r="AC13" s="16"/>
    </row>
    <row r="14" spans="1:47" ht="16.05" customHeight="1" thickBot="1" x14ac:dyDescent="0.3">
      <c r="B14" s="13" t="s">
        <v>4</v>
      </c>
      <c r="C14" s="30">
        <v>1</v>
      </c>
      <c r="D14" s="45"/>
      <c r="E14" s="45">
        <v>2</v>
      </c>
      <c r="F14" s="45"/>
      <c r="G14" s="45">
        <v>3</v>
      </c>
      <c r="H14" s="45"/>
      <c r="I14" s="45">
        <v>4</v>
      </c>
      <c r="J14" s="45"/>
      <c r="K14" s="45">
        <v>5</v>
      </c>
      <c r="L14" s="45"/>
      <c r="M14" s="45">
        <v>6</v>
      </c>
      <c r="N14" s="45"/>
      <c r="O14" s="45">
        <v>7</v>
      </c>
      <c r="P14" s="45"/>
      <c r="Q14" s="45">
        <v>8</v>
      </c>
      <c r="R14" s="45"/>
      <c r="S14" s="45">
        <v>9</v>
      </c>
      <c r="T14" s="45"/>
      <c r="U14" s="45">
        <v>10</v>
      </c>
      <c r="V14" s="45"/>
      <c r="W14" s="45"/>
      <c r="X14" s="14" t="s">
        <v>1</v>
      </c>
      <c r="Y14" s="14" t="s">
        <v>0</v>
      </c>
    </row>
    <row r="15" spans="1:47" ht="16.05" customHeight="1" x14ac:dyDescent="0.25">
      <c r="B15" s="36" t="s">
        <v>19</v>
      </c>
      <c r="C15" s="2">
        <v>0</v>
      </c>
      <c r="D15" s="3">
        <v>0</v>
      </c>
      <c r="E15" s="3">
        <v>0</v>
      </c>
      <c r="F15" s="3">
        <v>8</v>
      </c>
      <c r="G15" s="3">
        <v>0</v>
      </c>
      <c r="H15" s="3">
        <v>0</v>
      </c>
      <c r="I15" s="3">
        <v>3</v>
      </c>
      <c r="J15" s="3" t="s">
        <v>13</v>
      </c>
      <c r="K15" s="3">
        <v>0</v>
      </c>
      <c r="L15" s="3">
        <v>1</v>
      </c>
      <c r="M15" s="3">
        <v>1</v>
      </c>
      <c r="N15" s="3">
        <v>0</v>
      </c>
      <c r="O15" s="3">
        <v>3</v>
      </c>
      <c r="P15" s="3">
        <v>0</v>
      </c>
      <c r="Q15" s="3">
        <v>0</v>
      </c>
      <c r="R15" s="3">
        <v>0</v>
      </c>
      <c r="S15" s="3">
        <v>7</v>
      </c>
      <c r="T15" s="3">
        <v>0</v>
      </c>
      <c r="U15" s="3">
        <v>0</v>
      </c>
      <c r="V15" s="3">
        <v>0</v>
      </c>
      <c r="W15" s="4"/>
      <c r="X15" s="32">
        <f>MAX(C16:W16)</f>
        <v>30</v>
      </c>
      <c r="Y15" s="32">
        <f>MAX(C18:W18)</f>
        <v>30</v>
      </c>
    </row>
    <row r="16" spans="1:47" ht="16.05" customHeight="1" thickBot="1" x14ac:dyDescent="0.3">
      <c r="B16" s="35"/>
      <c r="C16" s="40">
        <f>IF(C15&lt;&gt;"",IF(ISERROR(IF(C15="x",IF(AND(E15="x",G15="x"),30,IF(E15="x",20+G15,IF(F15="/",20,10+E15+F15))),IF(AND(D15="/",E15="x"),20,IF(D15="/",10+E15,IF(OR((C15+D15)&gt;9,D15=""),"",C15+D15))))),"",IF(C15="x",IF(AND(E15="x",G15="x"),30,IF(E15="x",20+G15,IF(F15="/",20,10+E15+F15))),IF(AND(D15="/",E15="x"),20,IF(D15="/",10+E15,IF(OR((C15+D15)&gt;9,D15=""),"",C15+D15))))),"")</f>
        <v>0</v>
      </c>
      <c r="D16" s="39"/>
      <c r="E16" s="38">
        <f>IF(AND(C15&lt;&gt;"",E15&lt;&gt;""),IF(ISERROR(C16+IF(E15="x",IF(AND(G15="x",I15="x"),30,IF(G15="x",20+I15,IF(H15="/",20,10+G15+H15))),IF(AND(F15="/",G15="x"),20,IF(F15="/",10+G15,IF(OR((E15+F15)&gt;9,F15=""),"",E15+F15))))),"",C16+IF(E15="x",IF(AND(G15="x",I15="x"),30,IF(G15="x",20+I15,IF(H15="/",20,10+G15+H15))),IF(AND(F15="/",G15="x"),20,IF(F15="/",10+G15,IF(OR((E15+F15)&gt;9,F15=""),"",E15+F15))))),"")</f>
        <v>8</v>
      </c>
      <c r="F16" s="39"/>
      <c r="G16" s="38">
        <f>IF(AND(C15&lt;&gt;"",E15&lt;&gt;"",G15&lt;&gt;""),IF(ISERROR(E16+IF(G15="x",IF(AND(I15="x",K15="x"),30,IF(I15="x",20+K15,IF(J15="/",20,10+I15+J15))),IF(AND(H15="/",I15="x"),20,IF(H15="/",10+I15,IF(OR((G15+H15)&gt;9,H15=""),"",G15+H15))))),"",E16+IF(G15="x",IF(AND(I15="x",K15="x"),30,IF(I15="x",20+K15,IF(J15="/",20,10+I15+J15))),IF(AND(H15="/",I15="x"),20,IF(H15="/",10+I15,IF(OR((G15+H15)&gt;9,H15=""),"",G15+H15))))),"")</f>
        <v>8</v>
      </c>
      <c r="H16" s="39"/>
      <c r="I16" s="38">
        <f>IF(AND(C15&lt;&gt;"",E15&lt;&gt;"",G15&lt;&gt;"",I15&lt;&gt;""),IF(ISERROR(G16+IF(I15="x",IF(AND(K15="x",M15="x"),30,IF(K15="x",20+M15,IF(L15="/",20,10+K15+L15))),IF(AND(J15="/",K15="x"),20,IF(J15="/",10+K15,IF(OR((I15+J15)&gt;9,J15=""),"",I15+J15))))),"",G16+IF(I15="x",IF(AND(K15="x",M15="x"),30,IF(K15="x",20+M15,IF(L15="/",20,10+K15+L15))),IF(AND(J15="/",K15="x"),20,IF(J15="/",10+K15,IF(OR((I15+J15)&gt;9,J15=""),"",I15+J15))))),"")</f>
        <v>18</v>
      </c>
      <c r="J16" s="39"/>
      <c r="K16" s="38">
        <f>IF(AND(C15&lt;&gt;"",E15&lt;&gt;"",G15&lt;&gt;"",I15&lt;&gt;"",K15&lt;&gt;""),IF(ISERROR(I16+IF(K15="x",IF(AND(M15="x",O15="x"),30,IF(M15="x",20+O15,IF(N15="/",20,10+M15+N15))),IF(AND(L15="/",M15="x"),20,IF(L15="/",10+M15,IF(OR((K15+L15)&gt;9,L15=""),"",K15+L15))))),"",I16+IF(K15="x",IF(AND(M15="x",O15="x"),30,IF(M15="x",20+O15,IF(N15="/",20,10+M15+N15))),IF(AND(L15="/",M15="x"),20,IF(L15="/",10+M15,IF(OR((K15+L15)&gt;9,L15=""),"",K15+L15))))),"")</f>
        <v>19</v>
      </c>
      <c r="L16" s="39"/>
      <c r="M16" s="38">
        <f>IF(AND(C15&lt;&gt;"",E15&lt;&gt;"",G15&lt;&gt;"",I15&lt;&gt;"",K15&lt;&gt;"",M15&lt;&gt;""),IF(ISERROR(K16+IF(M15="x",IF(AND(O15="x",Q15="x"),30,IF(O15="x",20+Q15,IF(P15="/",20,10+O15+P15))),IF(AND(N15="/",O15="x"),20,IF(N15="/",10+O15,IF(OR((M15+N15)&gt;9,N15=""),"",M15+N15))))),"",K16+IF(M15="x",IF(AND(O15="x",Q15="x"),30,IF(O15="x",20+Q15,IF(P15="/",20,10+O15+P15))),IF(AND(N15="/",O15="x"),20,IF(N15="/",10+O15,IF(OR((M15+N15)&gt;9,N15=""),"",M15+N15))))),"")</f>
        <v>20</v>
      </c>
      <c r="N16" s="39"/>
      <c r="O16" s="38">
        <f>IF(AND(C15&lt;&gt;"",E15&lt;&gt;"",G15&lt;&gt;"",I15&lt;&gt;"",K15&lt;&gt;"",M15&lt;&gt;"",O15&lt;&gt;""),IF(ISERROR(M16+IF(O15="x",IF(AND(Q15="x",S15="x"),30,IF(Q15="x",20+S15,IF(R15="/",20,10+Q15+R15))),IF(AND(P15="/",Q15="x"),20,IF(P15="/",10+Q15,IF(OR((O15+P15)&gt;9,P15=""),"",O15+P15))))),"",M16+IF(O15="x",IF(AND(Q15="x",S15="x"),30,IF(Q15="x",20+S15,IF(R15="/",20,10+Q15+R15))),IF(AND(P15="/",Q15="x"),20,IF(P15="/",10+Q15,IF(OR((O15+P15)&gt;9,P15=""),"",O15+P15))))),"")</f>
        <v>23</v>
      </c>
      <c r="P16" s="39"/>
      <c r="Q16" s="38">
        <f>IF(AND(C15&lt;&gt;"",E15&lt;&gt;"",G15&lt;&gt;"",I15&lt;&gt;"",K15&lt;&gt;"",M15&lt;&gt;"",O15&lt;&gt;"",Q15&lt;&gt;""),IF(ISERROR(O16+IF(Q15="x",IF(AND(S15="x",U15="x"),30,IF(S15="x",20+U15,IF(T15="/",20,10+S15+T15))),IF(AND(R15="/",S15="x"),20,IF(R15="/",10+S15,IF(OR((Q15+R15)&gt;9,R15=""),"",Q15+R15))))),"",O16+IF(Q15="x",IF(AND(S15="x",U15="x"),30,IF(S15="x",20+U15,IF(T15="/",20,10+S15+T15))),IF(AND(R15="/",S15="x"),20,IF(R15="/",10+S15,IF(OR((Q15+R15)&gt;9,R15=""),"",Q15+R15))))),"")</f>
        <v>23</v>
      </c>
      <c r="R16" s="39"/>
      <c r="S16" s="38">
        <f>IF(AND(C15&lt;&gt;"",E15&lt;&gt;"",G15&lt;&gt;"",I15&lt;&gt;"",K15&lt;&gt;"",M15&lt;&gt;"",O15&lt;&gt;"",Q15&lt;&gt;"",S15&lt;&gt;""),IF(ISERROR(Q16+IF(S15="x",IF(AND(U15="x",V15="x"),30,IF(U15="x",20+V15,IF(V15="/",20,10+U15+V15))),IF(AND(T15="/",U15="x"),20,IF(T15="/",10+U15,IF(OR((S15+T15)&gt;9,T15=""),"",S15+T15))))),"",Q16+IF(S15="x",IF(AND(U15="x",V15="x"),30,IF(U15="x",20+V15,IF(V15="/",20,10+U15+V15))),IF(AND(T15="/",U15="x"),20,IF(T15="/",10+U15,IF(OR((S15+T15)&gt;9,T15=""),"",S15+T15))))),"")</f>
        <v>30</v>
      </c>
      <c r="T16" s="39"/>
      <c r="U16" s="38">
        <f>IF(AND(C15&lt;&gt;"",E15&lt;&gt;"",G15&lt;&gt;"",I15&lt;&gt;"",K15&lt;&gt;"",M15&lt;&gt;"",O15&lt;&gt;"",Q15&lt;&gt;"",S15&lt;&gt;"",U15&lt;&gt;""),IF(ISERROR(S16+IF(U15="x",IF(AND(V15="x",W15="x"),30,IF(V15="x",20+W15,IF(W15="/",20,IF(W15&gt;(9-V15),"",10+V15+W15)))),IF(AND(V15="/",W15="x"),20,IF(V15="/",10+W15,IF(OR((U15+V15)&gt;9,V15=""),"",U15+V15))))),"",S16+IF(U15="x",IF(AND(V15="x",W15="x"),30,IF(V15="x",20+W15,IF(W15="/",20,IF(W15&gt;(9-V15),"",10+V15+W15)))),IF(AND(V15="/",W15="x"),20,IF(V15="/",10+W15,IF(OR((U15+V15)&gt;9,V15=""),"",U15+V15))))),"")</f>
        <v>30</v>
      </c>
      <c r="V16" s="40"/>
      <c r="W16" s="40"/>
      <c r="X16" s="33"/>
      <c r="Y16" s="33"/>
    </row>
    <row r="17" spans="1:30" ht="16.05" customHeight="1" x14ac:dyDescent="0.25">
      <c r="A17" s="15"/>
      <c r="B17" s="12"/>
      <c r="C17" s="1">
        <f>IF(C15&lt;&gt;"",C15,"x")</f>
        <v>0</v>
      </c>
      <c r="D17" s="1">
        <f>IF(OR(D15&lt;&gt;"",C15="x",C17="x"),D15,"/")</f>
        <v>0</v>
      </c>
      <c r="E17" s="1">
        <f>IF(E15&lt;&gt;"",E15,"x")</f>
        <v>0</v>
      </c>
      <c r="F17" s="1">
        <f>IF(OR(F15&lt;&gt;"",E15="x",E17="x"),F15,"/")</f>
        <v>8</v>
      </c>
      <c r="G17" s="1">
        <f>IF(G15&lt;&gt;"",G15,"x")</f>
        <v>0</v>
      </c>
      <c r="H17" s="1">
        <f>IF(OR(H15&lt;&gt;"",G15="x",G17="x"),H15,"/")</f>
        <v>0</v>
      </c>
      <c r="I17" s="1">
        <f>IF(I15&lt;&gt;"",I15,"x")</f>
        <v>3</v>
      </c>
      <c r="J17" s="1" t="str">
        <f>IF(OR(J15&lt;&gt;"",I15="x",I17="x"),J15,"/")</f>
        <v>/</v>
      </c>
      <c r="K17" s="1">
        <f>IF(K15&lt;&gt;"",K15,"x")</f>
        <v>0</v>
      </c>
      <c r="L17" s="1">
        <f>IF(OR(L15&lt;&gt;"",K15="x",K17="x"),L15,"/")</f>
        <v>1</v>
      </c>
      <c r="M17" s="1">
        <f>IF(M15&lt;&gt;"",M15,"x")</f>
        <v>1</v>
      </c>
      <c r="N17" s="1">
        <f>IF(OR(N15&lt;&gt;"",M15="x",M17="x"),N15,"/")</f>
        <v>0</v>
      </c>
      <c r="O17" s="1">
        <f>IF(O15&lt;&gt;"",O15,"x")</f>
        <v>3</v>
      </c>
      <c r="P17" s="1">
        <f>IF(OR(P15&lt;&gt;"",O15="x",O17="x"),P15,"/")</f>
        <v>0</v>
      </c>
      <c r="Q17" s="1">
        <f>IF(Q15&lt;&gt;"",Q15,"x")</f>
        <v>0</v>
      </c>
      <c r="R17" s="1">
        <f>IF(OR(R15&lt;&gt;"",Q15="x",Q17="x"),R15,"/")</f>
        <v>0</v>
      </c>
      <c r="S17" s="1">
        <f>IF(S15&lt;&gt;"",S15,"x")</f>
        <v>7</v>
      </c>
      <c r="T17" s="1">
        <f>IF(OR(T15&lt;&gt;"",S15="x",S17="x"),T15,"/")</f>
        <v>0</v>
      </c>
      <c r="U17" s="1">
        <f>IF(U15&lt;&gt;"",U15,"x")</f>
        <v>0</v>
      </c>
      <c r="V17" s="1">
        <f>IF(V15&lt;&gt;"",V15,IF(AND(U15&lt;10,U15&lt;&gt;""),"/","x"))</f>
        <v>0</v>
      </c>
      <c r="W17" s="1" t="str">
        <f>IF(W15&lt;&gt;"",W15,IF(AND(V15&lt;10,V15&lt;&gt;""),"/","x"))</f>
        <v>/</v>
      </c>
      <c r="X17" s="12"/>
      <c r="Y17" s="12"/>
      <c r="Z17" s="17"/>
      <c r="AA17" s="15"/>
      <c r="AB17" s="16"/>
    </row>
    <row r="18" spans="1:30" ht="16.05" customHeight="1" thickBot="1" x14ac:dyDescent="0.3">
      <c r="A18" s="15"/>
      <c r="B18" s="12"/>
      <c r="C18" s="37">
        <f>IF(ISERROR(IF(C17="x",IF(AND(E17="x",G17="x"),30,IF(E17="x",20+G17,IF(F17="/",20,10+E17+F17))),IF(AND(D17="/",E17="x"),20,IF(D17="/",10+E17,IF((C17+D17)&gt;9,"",C17+D17))))),"",IF(C17="x",IF(AND(E17="x",G17="x"),30,IF(E17="x",20+G17,IF(F17="/",20,10+E17+F17))),IF(AND(D17="/",E17="x"),20,IF(D17="/",10+E17,IF((C17+D17)&gt;9,"",C17+D17)))))</f>
        <v>0</v>
      </c>
      <c r="D18" s="37"/>
      <c r="E18" s="37">
        <f>IF(AND(C17&lt;&gt;"",E17&lt;&gt;""),IF(ISERROR(C18+IF(E17="x",IF(AND(G17="x",I17="x"),30,IF(G17="x",20+I17,IF(H17="/",20,10+G17+H17))),IF(AND(F17="/",G17="x"),20,IF(F17="/",10+G17,IF((E17+F17)&gt;9,"",E17+F17))))),"",C18+IF(E17="x",IF(AND(G17="x",I17="x"),30,IF(G17="x",20+I17,IF(H17="/",20,10+G17+H17))),IF(AND(F17="/",G17="x"),20,IF(F17="/",10+G17,IF((E17+F17)&gt;9,"",E17+F17))))),"")</f>
        <v>8</v>
      </c>
      <c r="F18" s="37"/>
      <c r="G18" s="37">
        <f>IF(AND(C17&lt;&gt;"",E17&lt;&gt;"",G17&lt;&gt;""),IF(ISERROR(E18+IF(G17="x",IF(AND(I17="x",K17="x"),30,IF(I17="x",20+K17,IF(J17="/",20,10+I17+J17))),IF(AND(H17="/",I17="x"),20,IF(H17="/",10+I17,IF((G17+H17)&gt;9,"",G17+H17))))),"",E18+IF(G17="x",IF(AND(I17="x",K17="x"),30,IF(I17="x",20+K17,IF(J17="/",20,10+I17+J17))),IF(AND(H17="/",I17="x"),20,IF(H17="/",10+I17,IF((G17+H17)&gt;9,"",G17+H17))))),"")</f>
        <v>8</v>
      </c>
      <c r="H18" s="37"/>
      <c r="I18" s="37">
        <f>IF(AND(C17&lt;&gt;"",E17&lt;&gt;"",G17&lt;&gt;"",I17&lt;&gt;""),IF(ISERROR(G18+IF(I17="x",IF(AND(K17="x",M17="x"),30,IF(K17="x",20+M17,IF(L17="/",20,10+K17+L17))),IF(AND(J17="/",K17="x"),20,IF(J17="/",10+K17,IF((I17+J17)&gt;9,"",I17+J17))))),"",G18+IF(I17="x",IF(AND(K17="x",M17="x"),30,IF(K17="x",20+M17,IF(L17="/",20,10+K17+L17))),IF(AND(J17="/",K17="x"),20,IF(J17="/",10+K17,IF((I17+J17)&gt;9,"",I17+J17))))),"")</f>
        <v>18</v>
      </c>
      <c r="J18" s="37"/>
      <c r="K18" s="37">
        <f>IF(AND(C17&lt;&gt;"",E17&lt;&gt;"",G17&lt;&gt;"",I17&lt;&gt;"",K17&lt;&gt;""),IF(ISERROR(I18+IF(K17="x",IF(AND(M17="x",O17="x"),30,IF(M17="x",20+O17,IF(N17="/",20,10+M17+N17))),IF(AND(L17="/",M17="x"),20,IF(L17="/",10+M17,IF((K17+L17)&gt;9,"",K17+L17))))),"",I18+IF(K17="x",IF(AND(M17="x",O17="x"),30,IF(M17="x",20+O17,IF(N17="/",20,10+M17+N17))),IF(AND(L17="/",M17="x"),20,IF(L17="/",10+M17,IF((K17+L17)&gt;9,"",K17+L17))))),"")</f>
        <v>19</v>
      </c>
      <c r="L18" s="37"/>
      <c r="M18" s="37">
        <f>IF(AND(C17&lt;&gt;"",E17&lt;&gt;"",G17&lt;&gt;"",I17&lt;&gt;"",K17&lt;&gt;"",M17&lt;&gt;""),IF(ISERROR(K18+IF(M17="x",IF(AND(O17="x",Q17="x"),30,IF(O17="x",20+Q17,IF(P17="/",20,10+O17+P17))),IF(AND(N17="/",O17="x"),20,IF(N17="/",10+O17,IF((M17+N17)&gt;9,"",M17+N17))))),"",K18+IF(M17="x",IF(AND(O17="x",Q17="x"),30,IF(O17="x",20+Q17,IF(P17="/",20,10+O17+P17))),IF(AND(N17="/",O17="x"),20,IF(N17="/",10+O17,IF((M17+N17)&gt;9,"",M17+N17))))),"")</f>
        <v>20</v>
      </c>
      <c r="N18" s="37"/>
      <c r="O18" s="37">
        <f>IF(AND(C17&lt;&gt;"",E17&lt;&gt;"",G17&lt;&gt;"",I17&lt;&gt;"",K17&lt;&gt;"",M17&lt;&gt;"",O17&lt;&gt;""),IF(ISERROR(M18+IF(O17="x",IF(AND(Q17="x",S17="x"),30,IF(Q17="x",20+S17,IF(R17="/",20,10+Q17+R17))),IF(AND(P17="/",Q17="x"),20,IF(P17="/",10+Q17,IF((O17+P17)&gt;9,"",O17+P17))))),"",M18+IF(O17="x",IF(AND(Q17="x",S17="x"),30,IF(Q17="x",20+S17,IF(R17="/",20,10+Q17+R17))),IF(AND(P17="/",Q17="x"),20,IF(P17="/",10+Q17,IF((O17+P17)&gt;9,"",O17+P17))))),"")</f>
        <v>23</v>
      </c>
      <c r="P18" s="37"/>
      <c r="Q18" s="37">
        <f>IF(AND(C17&lt;&gt;"",E17&lt;&gt;"",G17&lt;&gt;"",I17&lt;&gt;"",K17&lt;&gt;"",M17&lt;&gt;"",O17&lt;&gt;"",Q17&lt;&gt;""),IF(ISERROR(O18+IF(Q17="x",IF(AND(S17="x",U17="x"),30,IF(S17="x",20+U17,IF(T17="/",20,10+S17+T17))),IF(AND(R17="/",S17="x"),20,IF(R17="/",10+S17,IF((Q17+R17)&gt;9,"",Q17+R17))))),"",O18+IF(Q17="x",IF(AND(S17="x",U17="x"),30,IF(S17="x",20+U17,IF(T17="/",20,10+S17+T17))),IF(AND(R17="/",S17="x"),20,IF(R17="/",10+S17,IF((Q17+R17)&gt;9,"",Q17+R17))))),"")</f>
        <v>23</v>
      </c>
      <c r="R18" s="37"/>
      <c r="S18" s="37">
        <f>IF(AND(C17&lt;&gt;"",E17&lt;&gt;"",G17&lt;&gt;"",I17&lt;&gt;"",K17&lt;&gt;"",M17&lt;&gt;"",O17&lt;&gt;"",Q17&lt;&gt;"",S17&lt;&gt;""),IF(ISERROR(Q18+IF(S17="x",IF(AND(U17="x",V17="x"),30,IF(U17="x",20+V17,IF(V17="/",20,10+U17+V17))),IF(AND(T17="/",U17="x"),20,IF(T17="/",10+U17,IF((S17+T17)&gt;9,"",S17+T17))))),"",Q18+IF(S17="x",IF(AND(U17="x",V17="x"),30,IF(U17="x",20+V17,IF(V17="/",20,10+U17+V17))),IF(AND(T17="/",U17="x"),20,IF(T17="/",10+U17,IF((S17+T17)&gt;9,"",S17+T17))))),"")</f>
        <v>30</v>
      </c>
      <c r="T18" s="37"/>
      <c r="U18" s="37">
        <f>IF(AND(C17&lt;&gt;"",E17&lt;&gt;"",G17&lt;&gt;"",I17&lt;&gt;"",K17&lt;&gt;"",M17&lt;&gt;"",O17&lt;&gt;"",Q17&lt;&gt;"",S17&lt;&gt;"",U17&lt;&gt;""),IF(ISERROR(S18+IF(U17="x",IF(AND(V17="x",W17="x"),30,IF(V17="x",20+W17,IF(W17="/",20,IF(W17&gt;(9-V17),"",10+V17+W17)))),IF(AND(V17="/",W17="x"),20,IF(V17="/",10+W17,IF((U17+V17)&gt;9,"",U17+V17))))),"",S18+IF(U17="x",IF(AND(V17="x",W17="x"),30,IF(V17="x",20+W17,IF(W17="/",20,IF(W17&gt;(9-V17),"",10+V17+W17)))),IF(AND(V17="/",W17="x"),20,IF(V17="/",10+W17,IF((U17+V17)&gt;9,"",U17+V17))))),"")</f>
        <v>30</v>
      </c>
      <c r="V18" s="37"/>
      <c r="W18" s="37"/>
      <c r="X18" s="12"/>
      <c r="Y18" s="12"/>
      <c r="Z18" s="17"/>
      <c r="AA18" s="15"/>
      <c r="AB18" s="16"/>
    </row>
    <row r="19" spans="1:30" ht="16.05" customHeight="1" thickBot="1" x14ac:dyDescent="0.3">
      <c r="B19" s="13" t="s">
        <v>3</v>
      </c>
      <c r="C19" s="30">
        <v>1</v>
      </c>
      <c r="D19" s="45"/>
      <c r="E19" s="45">
        <v>2</v>
      </c>
      <c r="F19" s="45"/>
      <c r="G19" s="45">
        <v>3</v>
      </c>
      <c r="H19" s="45"/>
      <c r="I19" s="45">
        <v>4</v>
      </c>
      <c r="J19" s="45"/>
      <c r="K19" s="45">
        <v>5</v>
      </c>
      <c r="L19" s="45"/>
      <c r="M19" s="45">
        <v>6</v>
      </c>
      <c r="N19" s="45"/>
      <c r="O19" s="45">
        <v>7</v>
      </c>
      <c r="P19" s="45"/>
      <c r="Q19" s="45">
        <v>8</v>
      </c>
      <c r="R19" s="45"/>
      <c r="S19" s="45">
        <v>9</v>
      </c>
      <c r="T19" s="45"/>
      <c r="U19" s="45">
        <v>10</v>
      </c>
      <c r="V19" s="45"/>
      <c r="W19" s="45"/>
      <c r="X19" s="14" t="s">
        <v>1</v>
      </c>
      <c r="Y19" s="14" t="s">
        <v>0</v>
      </c>
    </row>
    <row r="20" spans="1:30" ht="16.05" customHeight="1" x14ac:dyDescent="0.25">
      <c r="B20" s="36" t="s">
        <v>20</v>
      </c>
      <c r="C20" s="2">
        <v>8</v>
      </c>
      <c r="D20" s="3">
        <v>0</v>
      </c>
      <c r="E20" s="3">
        <v>0</v>
      </c>
      <c r="F20" s="3">
        <v>6</v>
      </c>
      <c r="G20" s="26">
        <v>8</v>
      </c>
      <c r="H20" s="3">
        <v>0</v>
      </c>
      <c r="I20" s="3">
        <v>6</v>
      </c>
      <c r="J20" s="3">
        <v>3</v>
      </c>
      <c r="K20" s="3">
        <v>0</v>
      </c>
      <c r="L20" s="3">
        <v>0</v>
      </c>
      <c r="M20" s="3">
        <v>1</v>
      </c>
      <c r="N20" s="3">
        <v>7</v>
      </c>
      <c r="O20" s="3">
        <v>0</v>
      </c>
      <c r="P20" s="3">
        <v>8</v>
      </c>
      <c r="Q20" s="3">
        <v>0</v>
      </c>
      <c r="R20" s="3">
        <v>6</v>
      </c>
      <c r="S20" s="3">
        <v>0</v>
      </c>
      <c r="T20" s="3">
        <v>8</v>
      </c>
      <c r="U20" s="3">
        <v>0</v>
      </c>
      <c r="V20" s="3">
        <v>9</v>
      </c>
      <c r="W20" s="4"/>
      <c r="X20" s="32">
        <f>MAX(C21:W21)</f>
        <v>70</v>
      </c>
      <c r="Y20" s="32">
        <f>MAX(C23:W23)</f>
        <v>70</v>
      </c>
    </row>
    <row r="21" spans="1:30" ht="16.05" customHeight="1" thickBot="1" x14ac:dyDescent="0.3">
      <c r="B21" s="35"/>
      <c r="C21" s="40">
        <f>IF(C20&lt;&gt;"",IF(ISERROR(IF(C20="x",IF(AND(E20="x",G20="x"),30,IF(E20="x",20+G20,IF(F20="/",20,10+E20+F20))),IF(AND(D20="/",E20="x"),20,IF(D20="/",10+E20,IF(OR((C20+D20)&gt;9,D20=""),"",C20+D20))))),"",IF(C20="x",IF(AND(E20="x",G20="x"),30,IF(E20="x",20+G20,IF(F20="/",20,10+E20+F20))),IF(AND(D20="/",E20="x"),20,IF(D20="/",10+E20,IF(OR((C20+D20)&gt;9,D20=""),"",C20+D20))))),"")</f>
        <v>8</v>
      </c>
      <c r="D21" s="39"/>
      <c r="E21" s="38">
        <f>IF(AND(C20&lt;&gt;"",E20&lt;&gt;""),IF(ISERROR(C21+IF(E20="x",IF(AND(G20="x",I20="x"),30,IF(G20="x",20+I20,IF(H20="/",20,10+G20+H20))),IF(AND(F20="/",G20="x"),20,IF(F20="/",10+G20,IF(OR((E20+F20)&gt;9,F20=""),"",E20+F20))))),"",C21+IF(E20="x",IF(AND(G20="x",I20="x"),30,IF(G20="x",20+I20,IF(H20="/",20,10+G20+H20))),IF(AND(F20="/",G20="x"),20,IF(F20="/",10+G20,IF(OR((E20+F20)&gt;9,F20=""),"",E20+F20))))),"")</f>
        <v>14</v>
      </c>
      <c r="F21" s="39"/>
      <c r="G21" s="38">
        <f>IF(AND(C20&lt;&gt;"",E20&lt;&gt;"",G20&lt;&gt;""),IF(ISERROR(E21+IF(G20="x",IF(AND(I20="x",K20="x"),30,IF(I20="x",20+K20,IF(J20="/",20,10+I20+J20))),IF(AND(H20="/",I20="x"),20,IF(H20="/",10+I20,IF(OR((G20+H20)&gt;9,H20=""),"",G20+H20))))),"",E21+IF(G20="x",IF(AND(I20="x",K20="x"),30,IF(I20="x",20+K20,IF(J20="/",20,10+I20+J20))),IF(AND(H20="/",I20="x"),20,IF(H20="/",10+I20,IF(OR((G20+H20)&gt;9,H20=""),"",G20+H20))))),"")</f>
        <v>22</v>
      </c>
      <c r="H21" s="39"/>
      <c r="I21" s="38">
        <f>IF(AND(C20&lt;&gt;"",E20&lt;&gt;"",G20&lt;&gt;"",I20&lt;&gt;""),IF(ISERROR(G21+IF(I20="x",IF(AND(K20="x",M20="x"),30,IF(K20="x",20+M20,IF(L20="/",20,10+K20+L20))),IF(AND(J20="/",K20="x"),20,IF(J20="/",10+K20,IF(OR((I20+J20)&gt;9,J20=""),"",I20+J20))))),"",G21+IF(I20="x",IF(AND(K20="x",M20="x"),30,IF(K20="x",20+M20,IF(L20="/",20,10+K20+L20))),IF(AND(J20="/",K20="x"),20,IF(J20="/",10+K20,IF(OR((I20+J20)&gt;9,J20=""),"",I20+J20))))),"")</f>
        <v>31</v>
      </c>
      <c r="J21" s="39"/>
      <c r="K21" s="38">
        <f>IF(AND(C20&lt;&gt;"",E20&lt;&gt;"",G20&lt;&gt;"",I20&lt;&gt;"",K20&lt;&gt;""),IF(ISERROR(I21+IF(K20="x",IF(AND(M20="x",O20="x"),30,IF(M20="x",20+O20,IF(N20="/",20,10+M20+N20))),IF(AND(L20="/",M20="x"),20,IF(L20="/",10+M20,IF(OR((K20+L20)&gt;9,L20=""),"",K20+L20))))),"",I21+IF(K20="x",IF(AND(M20="x",O20="x"),30,IF(M20="x",20+O20,IF(N20="/",20,10+M20+N20))),IF(AND(L20="/",M20="x"),20,IF(L20="/",10+M20,IF(OR((K20+L20)&gt;9,L20=""),"",K20+L20))))),"")</f>
        <v>31</v>
      </c>
      <c r="L21" s="39"/>
      <c r="M21" s="38">
        <f>IF(AND(C20&lt;&gt;"",E20&lt;&gt;"",G20&lt;&gt;"",I20&lt;&gt;"",K20&lt;&gt;"",M20&lt;&gt;""),IF(ISERROR(K21+IF(M20="x",IF(AND(O20="x",Q20="x"),30,IF(O20="x",20+Q20,IF(P20="/",20,10+O20+P20))),IF(AND(N20="/",O20="x"),20,IF(N20="/",10+O20,IF(OR((M20+N20)&gt;9,N20=""),"",M20+N20))))),"",K21+IF(M20="x",IF(AND(O20="x",Q20="x"),30,IF(O20="x",20+Q20,IF(P20="/",20,10+O20+P20))),IF(AND(N20="/",O20="x"),20,IF(N20="/",10+O20,IF(OR((M20+N20)&gt;9,N20=""),"",M20+N20))))),"")</f>
        <v>39</v>
      </c>
      <c r="N21" s="39"/>
      <c r="O21" s="38">
        <f>IF(AND(C20&lt;&gt;"",E20&lt;&gt;"",G20&lt;&gt;"",I20&lt;&gt;"",K20&lt;&gt;"",M20&lt;&gt;"",O20&lt;&gt;""),IF(ISERROR(M21+IF(O20="x",IF(AND(Q20="x",S20="x"),30,IF(Q20="x",20+S20,IF(R20="/",20,10+Q20+R20))),IF(AND(P20="/",Q20="x"),20,IF(P20="/",10+Q20,IF(OR((O20+P20)&gt;9,P20=""),"",O20+P20))))),"",M21+IF(O20="x",IF(AND(Q20="x",S20="x"),30,IF(Q20="x",20+S20,IF(R20="/",20,10+Q20+R20))),IF(AND(P20="/",Q20="x"),20,IF(P20="/",10+Q20,IF(OR((O20+P20)&gt;9,P20=""),"",O20+P20))))),"")</f>
        <v>47</v>
      </c>
      <c r="P21" s="39"/>
      <c r="Q21" s="38">
        <f>IF(AND(C20&lt;&gt;"",E20&lt;&gt;"",G20&lt;&gt;"",I20&lt;&gt;"",K20&lt;&gt;"",M20&lt;&gt;"",O20&lt;&gt;"",Q20&lt;&gt;""),IF(ISERROR(O21+IF(Q20="x",IF(AND(S20="x",U20="x"),30,IF(S20="x",20+U20,IF(T20="/",20,10+S20+T20))),IF(AND(R20="/",S20="x"),20,IF(R20="/",10+S20,IF(OR((Q20+R20)&gt;9,R20=""),"",Q20+R20))))),"",O21+IF(Q20="x",IF(AND(S20="x",U20="x"),30,IF(S20="x",20+U20,IF(T20="/",20,10+S20+T20))),IF(AND(R20="/",S20="x"),20,IF(R20="/",10+S20,IF(OR((Q20+R20)&gt;9,R20=""),"",Q20+R20))))),"")</f>
        <v>53</v>
      </c>
      <c r="R21" s="39"/>
      <c r="S21" s="38">
        <f>IF(AND(C20&lt;&gt;"",E20&lt;&gt;"",G20&lt;&gt;"",I20&lt;&gt;"",K20&lt;&gt;"",M20&lt;&gt;"",O20&lt;&gt;"",Q20&lt;&gt;"",S20&lt;&gt;""),IF(ISERROR(Q21+IF(S20="x",IF(AND(U20="x",V20="x"),30,IF(U20="x",20+V20,IF(V20="/",20,10+U20+V20))),IF(AND(T20="/",U20="x"),20,IF(T20="/",10+U20,IF(OR((S20+T20)&gt;9,T20=""),"",S20+T20))))),"",Q21+IF(S20="x",IF(AND(U20="x",V20="x"),30,IF(U20="x",20+V20,IF(V20="/",20,10+U20+V20))),IF(AND(T20="/",U20="x"),20,IF(T20="/",10+U20,IF(OR((S20+T20)&gt;9,T20=""),"",S20+T20))))),"")</f>
        <v>61</v>
      </c>
      <c r="T21" s="39"/>
      <c r="U21" s="38">
        <f>IF(AND(C20&lt;&gt;"",E20&lt;&gt;"",G20&lt;&gt;"",I20&lt;&gt;"",K20&lt;&gt;"",M20&lt;&gt;"",O20&lt;&gt;"",Q20&lt;&gt;"",S20&lt;&gt;"",U20&lt;&gt;""),IF(ISERROR(S21+IF(U20="x",IF(AND(V20="x",W20="x"),30,IF(V20="x",20+W20,IF(W20="/",20,IF(W20&gt;(9-V20),"",10+V20+W20)))),IF(AND(V20="/",W20="x"),20,IF(V20="/",10+W20,IF(OR((U20+V20)&gt;9,V20=""),"",U20+V20))))),"",S21+IF(U20="x",IF(AND(V20="x",W20="x"),30,IF(V20="x",20+W20,IF(W20="/",20,IF(W20&gt;(9-V20),"",10+V20+W20)))),IF(AND(V20="/",W20="x"),20,IF(V20="/",10+W20,IF(OR((U20+V20)&gt;9,V20=""),"",U20+V20))))),"")</f>
        <v>70</v>
      </c>
      <c r="V21" s="40"/>
      <c r="W21" s="40"/>
      <c r="X21" s="33"/>
      <c r="Y21" s="33"/>
    </row>
    <row r="22" spans="1:30" ht="16.05" customHeight="1" x14ac:dyDescent="0.25">
      <c r="A22" s="17"/>
      <c r="B22" s="12"/>
      <c r="C22" s="1">
        <f>IF(C20&lt;&gt;"",C20,"x")</f>
        <v>8</v>
      </c>
      <c r="D22" s="1">
        <f>IF(OR(D20&lt;&gt;"",C20="x",C22="x"),D20,"/")</f>
        <v>0</v>
      </c>
      <c r="E22" s="1">
        <f>IF(E20&lt;&gt;"",E20,"x")</f>
        <v>0</v>
      </c>
      <c r="F22" s="1">
        <f>IF(OR(F20&lt;&gt;"",E20="x",E22="x"),F20,"/")</f>
        <v>6</v>
      </c>
      <c r="G22" s="1">
        <f>IF(G20&lt;&gt;"",G20,"x")</f>
        <v>8</v>
      </c>
      <c r="H22" s="1">
        <f>IF(OR(H20&lt;&gt;"",G20="x",G22="x"),H20,"/")</f>
        <v>0</v>
      </c>
      <c r="I22" s="1">
        <f>IF(I20&lt;&gt;"",I20,"x")</f>
        <v>6</v>
      </c>
      <c r="J22" s="1">
        <f>IF(OR(J20&lt;&gt;"",I20="x",I22="x"),J20,"/")</f>
        <v>3</v>
      </c>
      <c r="K22" s="1">
        <f>IF(K20&lt;&gt;"",K20,"x")</f>
        <v>0</v>
      </c>
      <c r="L22" s="1">
        <f>IF(OR(L20&lt;&gt;"",K20="x",K22="x"),L20,"/")</f>
        <v>0</v>
      </c>
      <c r="M22" s="1">
        <f>IF(M20&lt;&gt;"",M20,"x")</f>
        <v>1</v>
      </c>
      <c r="N22" s="1">
        <f>IF(OR(N20&lt;&gt;"",M20="x",M22="x"),N20,"/")</f>
        <v>7</v>
      </c>
      <c r="O22" s="1">
        <f>IF(O20&lt;&gt;"",O20,"x")</f>
        <v>0</v>
      </c>
      <c r="P22" s="1">
        <f>IF(OR(P20&lt;&gt;"",O20="x",O22="x"),P20,"/")</f>
        <v>8</v>
      </c>
      <c r="Q22" s="1">
        <f>IF(Q20&lt;&gt;"",Q20,"x")</f>
        <v>0</v>
      </c>
      <c r="R22" s="1">
        <f>IF(OR(R20&lt;&gt;"",Q20="x",Q22="x"),R20,"/")</f>
        <v>6</v>
      </c>
      <c r="S22" s="1">
        <f>IF(S20&lt;&gt;"",S20,"x")</f>
        <v>0</v>
      </c>
      <c r="T22" s="1">
        <f>IF(OR(T20&lt;&gt;"",S20="x",S22="x"),T20,"/")</f>
        <v>8</v>
      </c>
      <c r="U22" s="1">
        <f>IF(U20&lt;&gt;"",U20,"x")</f>
        <v>0</v>
      </c>
      <c r="V22" s="1">
        <f>IF(V20&lt;&gt;"",V20,IF(AND(U20&lt;10,U20&lt;&gt;""),"/","x"))</f>
        <v>9</v>
      </c>
      <c r="W22" s="1" t="str">
        <f>IF(W20&lt;&gt;"",W20,IF(AND(V20&lt;10,V20&lt;&gt;""),"/","x"))</f>
        <v>/</v>
      </c>
      <c r="X22" s="12"/>
      <c r="Y22" s="12"/>
      <c r="Z22" s="17"/>
      <c r="AA22" s="17"/>
      <c r="AB22" s="18"/>
    </row>
    <row r="23" spans="1:30" ht="16.05" customHeight="1" thickBot="1" x14ac:dyDescent="0.3">
      <c r="A23" s="17"/>
      <c r="B23" s="12"/>
      <c r="C23" s="37">
        <f>IF(ISERROR(IF(C22="x",IF(AND(E22="x",G22="x"),30,IF(E22="x",20+G22,IF(F22="/",20,10+E22+F22))),IF(AND(D22="/",E22="x"),20,IF(D22="/",10+E22,IF((C22+D22)&gt;9,"",C22+D22))))),"",IF(C22="x",IF(AND(E22="x",G22="x"),30,IF(E22="x",20+G22,IF(F22="/",20,10+E22+F22))),IF(AND(D22="/",E22="x"),20,IF(D22="/",10+E22,IF((C22+D22)&gt;9,"",C22+D22)))))</f>
        <v>8</v>
      </c>
      <c r="D23" s="37"/>
      <c r="E23" s="37">
        <f>IF(AND(C22&lt;&gt;"",E22&lt;&gt;""),IF(ISERROR(C23+IF(E22="x",IF(AND(G22="x",I22="x"),30,IF(G22="x",20+I22,IF(H22="/",20,10+G22+H22))),IF(AND(F22="/",G22="x"),20,IF(F22="/",10+G22,IF((E22+F22)&gt;9,"",E22+F22))))),"",C23+IF(E22="x",IF(AND(G22="x",I22="x"),30,IF(G22="x",20+I22,IF(H22="/",20,10+G22+H22))),IF(AND(F22="/",G22="x"),20,IF(F22="/",10+G22,IF((E22+F22)&gt;9,"",E22+F22))))),"")</f>
        <v>14</v>
      </c>
      <c r="F23" s="37"/>
      <c r="G23" s="37">
        <f>IF(AND(C22&lt;&gt;"",E22&lt;&gt;"",G22&lt;&gt;""),IF(ISERROR(E23+IF(G22="x",IF(AND(I22="x",K22="x"),30,IF(I22="x",20+K22,IF(J22="/",20,10+I22+J22))),IF(AND(H22="/",I22="x"),20,IF(H22="/",10+I22,IF((G22+H22)&gt;9,"",G22+H22))))),"",E23+IF(G22="x",IF(AND(I22="x",K22="x"),30,IF(I22="x",20+K22,IF(J22="/",20,10+I22+J22))),IF(AND(H22="/",I22="x"),20,IF(H22="/",10+I22,IF((G22+H22)&gt;9,"",G22+H22))))),"")</f>
        <v>22</v>
      </c>
      <c r="H23" s="37"/>
      <c r="I23" s="37">
        <f>IF(AND(C22&lt;&gt;"",E22&lt;&gt;"",G22&lt;&gt;"",I22&lt;&gt;""),IF(ISERROR(G23+IF(I22="x",IF(AND(K22="x",M22="x"),30,IF(K22="x",20+M22,IF(L22="/",20,10+K22+L22))),IF(AND(J22="/",K22="x"),20,IF(J22="/",10+K22,IF((I22+J22)&gt;9,"",I22+J22))))),"",G23+IF(I22="x",IF(AND(K22="x",M22="x"),30,IF(K22="x",20+M22,IF(L22="/",20,10+K22+L22))),IF(AND(J22="/",K22="x"),20,IF(J22="/",10+K22,IF((I22+J22)&gt;9,"",I22+J22))))),"")</f>
        <v>31</v>
      </c>
      <c r="J23" s="37"/>
      <c r="K23" s="37">
        <f>IF(AND(C22&lt;&gt;"",E22&lt;&gt;"",G22&lt;&gt;"",I22&lt;&gt;"",K22&lt;&gt;""),IF(ISERROR(I23+IF(K22="x",IF(AND(M22="x",O22="x"),30,IF(M22="x",20+O22,IF(N22="/",20,10+M22+N22))),IF(AND(L22="/",M22="x"),20,IF(L22="/",10+M22,IF((K22+L22)&gt;9,"",K22+L22))))),"",I23+IF(K22="x",IF(AND(M22="x",O22="x"),30,IF(M22="x",20+O22,IF(N22="/",20,10+M22+N22))),IF(AND(L22="/",M22="x"),20,IF(L22="/",10+M22,IF((K22+L22)&gt;9,"",K22+L22))))),"")</f>
        <v>31</v>
      </c>
      <c r="L23" s="37"/>
      <c r="M23" s="37">
        <f>IF(AND(C22&lt;&gt;"",E22&lt;&gt;"",G22&lt;&gt;"",I22&lt;&gt;"",K22&lt;&gt;"",M22&lt;&gt;""),IF(ISERROR(K23+IF(M22="x",IF(AND(O22="x",Q22="x"),30,IF(O22="x",20+Q22,IF(P22="/",20,10+O22+P22))),IF(AND(N22="/",O22="x"),20,IF(N22="/",10+O22,IF((M22+N22)&gt;9,"",M22+N22))))),"",K23+IF(M22="x",IF(AND(O22="x",Q22="x"),30,IF(O22="x",20+Q22,IF(P22="/",20,10+O22+P22))),IF(AND(N22="/",O22="x"),20,IF(N22="/",10+O22,IF((M22+N22)&gt;9,"",M22+N22))))),"")</f>
        <v>39</v>
      </c>
      <c r="N23" s="37"/>
      <c r="O23" s="37">
        <f>IF(AND(C22&lt;&gt;"",E22&lt;&gt;"",G22&lt;&gt;"",I22&lt;&gt;"",K22&lt;&gt;"",M22&lt;&gt;"",O22&lt;&gt;""),IF(ISERROR(M23+IF(O22="x",IF(AND(Q22="x",S22="x"),30,IF(Q22="x",20+S22,IF(R22="/",20,10+Q22+R22))),IF(AND(P22="/",Q22="x"),20,IF(P22="/",10+Q22,IF((O22+P22)&gt;9,"",O22+P22))))),"",M23+IF(O22="x",IF(AND(Q22="x",S22="x"),30,IF(Q22="x",20+S22,IF(R22="/",20,10+Q22+R22))),IF(AND(P22="/",Q22="x"),20,IF(P22="/",10+Q22,IF((O22+P22)&gt;9,"",O22+P22))))),"")</f>
        <v>47</v>
      </c>
      <c r="P23" s="37"/>
      <c r="Q23" s="37">
        <f>IF(AND(C22&lt;&gt;"",E22&lt;&gt;"",G22&lt;&gt;"",I22&lt;&gt;"",K22&lt;&gt;"",M22&lt;&gt;"",O22&lt;&gt;"",Q22&lt;&gt;""),IF(ISERROR(O23+IF(Q22="x",IF(AND(S22="x",U22="x"),30,IF(S22="x",20+U22,IF(T22="/",20,10+S22+T22))),IF(AND(R22="/",S22="x"),20,IF(R22="/",10+S22,IF((Q22+R22)&gt;9,"",Q22+R22))))),"",O23+IF(Q22="x",IF(AND(S22="x",U22="x"),30,IF(S22="x",20+U22,IF(T22="/",20,10+S22+T22))),IF(AND(R22="/",S22="x"),20,IF(R22="/",10+S22,IF((Q22+R22)&gt;9,"",Q22+R22))))),"")</f>
        <v>53</v>
      </c>
      <c r="R23" s="37"/>
      <c r="S23" s="37">
        <f>IF(AND(C22&lt;&gt;"",E22&lt;&gt;"",G22&lt;&gt;"",I22&lt;&gt;"",K22&lt;&gt;"",M22&lt;&gt;"",O22&lt;&gt;"",Q22&lt;&gt;"",S22&lt;&gt;""),IF(ISERROR(Q23+IF(S22="x",IF(AND(U22="x",V22="x"),30,IF(U22="x",20+V22,IF(V22="/",20,10+U22+V22))),IF(AND(T22="/",U22="x"),20,IF(T22="/",10+U22,IF((S22+T22)&gt;9,"",S22+T22))))),"",Q23+IF(S22="x",IF(AND(U22="x",V22="x"),30,IF(U22="x",20+V22,IF(V22="/",20,10+U22+V22))),IF(AND(T22="/",U22="x"),20,IF(T22="/",10+U22,IF((S22+T22)&gt;9,"",S22+T22))))),"")</f>
        <v>61</v>
      </c>
      <c r="T23" s="37"/>
      <c r="U23" s="37">
        <f>IF(AND(C22&lt;&gt;"",E22&lt;&gt;"",G22&lt;&gt;"",I22&lt;&gt;"",K22&lt;&gt;"",M22&lt;&gt;"",O22&lt;&gt;"",Q22&lt;&gt;"",S22&lt;&gt;"",U22&lt;&gt;""),IF(ISERROR(S23+IF(U22="x",IF(AND(V22="x",W22="x"),30,IF(V22="x",20+W22,IF(W22="/",20,IF(W22&gt;(9-V22),"",10+V22+W22)))),IF(AND(V22="/",W22="x"),20,IF(V22="/",10+W22,IF((U22+V22)&gt;9,"",U22+V22))))),"",S23+IF(U22="x",IF(AND(V22="x",W22="x"),30,IF(V22="x",20+W22,IF(W22="/",20,IF(W22&gt;(9-V22),"",10+V22+W22)))),IF(AND(V22="/",W22="x"),20,IF(V22="/",10+W22,IF((U22+V22)&gt;9,"",U22+V22))))),"")</f>
        <v>70</v>
      </c>
      <c r="V23" s="37"/>
      <c r="W23" s="37"/>
      <c r="X23" s="12"/>
      <c r="Y23" s="12"/>
      <c r="Z23" s="17"/>
      <c r="AA23" s="17"/>
      <c r="AB23" s="18"/>
    </row>
    <row r="24" spans="1:30" ht="16.05" customHeight="1" thickBot="1" x14ac:dyDescent="0.3">
      <c r="B24" s="13" t="s">
        <v>2</v>
      </c>
      <c r="C24" s="30">
        <v>1</v>
      </c>
      <c r="D24" s="45"/>
      <c r="E24" s="45">
        <v>2</v>
      </c>
      <c r="F24" s="45"/>
      <c r="G24" s="45">
        <v>3</v>
      </c>
      <c r="H24" s="45"/>
      <c r="I24" s="45">
        <v>4</v>
      </c>
      <c r="J24" s="45"/>
      <c r="K24" s="45">
        <v>5</v>
      </c>
      <c r="L24" s="45"/>
      <c r="M24" s="45">
        <v>6</v>
      </c>
      <c r="N24" s="45"/>
      <c r="O24" s="45">
        <v>7</v>
      </c>
      <c r="P24" s="45"/>
      <c r="Q24" s="45">
        <v>8</v>
      </c>
      <c r="R24" s="45"/>
      <c r="S24" s="45">
        <v>9</v>
      </c>
      <c r="T24" s="45"/>
      <c r="U24" s="45">
        <v>10</v>
      </c>
      <c r="V24" s="45"/>
      <c r="W24" s="45"/>
      <c r="X24" s="14" t="s">
        <v>1</v>
      </c>
      <c r="Y24" s="14" t="s">
        <v>0</v>
      </c>
    </row>
    <row r="25" spans="1:30" ht="16.05" customHeight="1" x14ac:dyDescent="0.25">
      <c r="B25" s="36" t="s">
        <v>21</v>
      </c>
      <c r="C25" s="2" t="s">
        <v>14</v>
      </c>
      <c r="D25" s="3"/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6</v>
      </c>
      <c r="K25" s="3">
        <v>0</v>
      </c>
      <c r="L25" s="3">
        <v>8</v>
      </c>
      <c r="M25" s="3">
        <v>1</v>
      </c>
      <c r="N25" s="3">
        <v>7</v>
      </c>
      <c r="O25" s="3">
        <v>4</v>
      </c>
      <c r="P25" s="3">
        <v>4</v>
      </c>
      <c r="Q25" s="3">
        <v>9</v>
      </c>
      <c r="R25" s="3">
        <v>0</v>
      </c>
      <c r="S25" s="3">
        <v>0</v>
      </c>
      <c r="T25" s="3">
        <v>0</v>
      </c>
      <c r="U25" s="26">
        <v>7</v>
      </c>
      <c r="V25" s="3">
        <v>1</v>
      </c>
      <c r="W25" s="4"/>
      <c r="X25" s="32">
        <f>MAX(C26:W26)</f>
        <v>59</v>
      </c>
      <c r="Y25" s="32">
        <f>MAX(C28:W28)</f>
        <v>59</v>
      </c>
    </row>
    <row r="26" spans="1:30" ht="16.05" customHeight="1" thickBot="1" x14ac:dyDescent="0.3">
      <c r="B26" s="35"/>
      <c r="C26" s="40">
        <f>IF(C25&lt;&gt;"",IF(ISERROR(IF(C25="x",IF(AND(E25="x",G25="x"),30,IF(E25="x",20+G25,IF(F25="/",20,10+E25+F25))),IF(AND(D25="/",E25="x"),20,IF(D25="/",10+E25,IF(OR((C25+D25)&gt;9,D25=""),"",C25+D25))))),"",IF(C25="x",IF(AND(E25="x",G25="x"),30,IF(E25="x",20+G25,IF(F25="/",20,10+E25+F25))),IF(AND(D25="/",E25="x"),20,IF(D25="/",10+E25,IF(OR((C25+D25)&gt;9,D25=""),"",C25+D25))))),"")</f>
        <v>11</v>
      </c>
      <c r="D26" s="39"/>
      <c r="E26" s="38">
        <f>IF(AND(C25&lt;&gt;"",E25&lt;&gt;""),IF(ISERROR(C26+IF(E25="x",IF(AND(G25="x",I25="x"),30,IF(G25="x",20+I25,IF(H25="/",20,10+G25+H25))),IF(AND(F25="/",G25="x"),20,IF(F25="/",10+G25,IF(OR((E25+F25)&gt;9,F25=""),"",E25+F25))))),"",C26+IF(E25="x",IF(AND(G25="x",I25="x"),30,IF(G25="x",20+I25,IF(H25="/",20,10+G25+H25))),IF(AND(F25="/",G25="x"),20,IF(F25="/",10+G25,IF(OR((E25+F25)&gt;9,F25=""),"",E25+F25))))),"")</f>
        <v>12</v>
      </c>
      <c r="F26" s="39"/>
      <c r="G26" s="38">
        <f>IF(AND(C25&lt;&gt;"",E25&lt;&gt;"",G25&lt;&gt;""),IF(ISERROR(E26+IF(G25="x",IF(AND(I25="x",K25="x"),30,IF(I25="x",20+K25,IF(J25="/",20,10+I25+J25))),IF(AND(H25="/",I25="x"),20,IF(H25="/",10+I25,IF(OR((G25+H25)&gt;9,H25=""),"",G25+H25))))),"",E26+IF(G25="x",IF(AND(I25="x",K25="x"),30,IF(I25="x",20+K25,IF(J25="/",20,10+I25+J25))),IF(AND(H25="/",I25="x"),20,IF(H25="/",10+I25,IF(OR((G25+H25)&gt;9,H25=""),"",G25+H25))))),"")</f>
        <v>12</v>
      </c>
      <c r="H26" s="39"/>
      <c r="I26" s="38">
        <f>IF(AND(C25&lt;&gt;"",E25&lt;&gt;"",G25&lt;&gt;"",I25&lt;&gt;""),IF(ISERROR(G26+IF(I25="x",IF(AND(K25="x",M25="x"),30,IF(K25="x",20+M25,IF(L25="/",20,10+K25+L25))),IF(AND(J25="/",K25="x"),20,IF(J25="/",10+K25,IF(OR((I25+J25)&gt;9,J25=""),"",I25+J25))))),"",G26+IF(I25="x",IF(AND(K25="x",M25="x"),30,IF(K25="x",20+M25,IF(L25="/",20,10+K25+L25))),IF(AND(J25="/",K25="x"),20,IF(J25="/",10+K25,IF(OR((I25+J25)&gt;9,J25=""),"",I25+J25))))),"")</f>
        <v>18</v>
      </c>
      <c r="J26" s="39"/>
      <c r="K26" s="38">
        <f>IF(AND(C25&lt;&gt;"",E25&lt;&gt;"",G25&lt;&gt;"",I25&lt;&gt;"",K25&lt;&gt;""),IF(ISERROR(I26+IF(K25="x",IF(AND(M25="x",O25="x"),30,IF(M25="x",20+O25,IF(N25="/",20,10+M25+N25))),IF(AND(L25="/",M25="x"),20,IF(L25="/",10+M25,IF(OR((K25+L25)&gt;9,L25=""),"",K25+L25))))),"",I26+IF(K25="x",IF(AND(M25="x",O25="x"),30,IF(M25="x",20+O25,IF(N25="/",20,10+M25+N25))),IF(AND(L25="/",M25="x"),20,IF(L25="/",10+M25,IF(OR((K25+L25)&gt;9,L25=""),"",K25+L25))))),"")</f>
        <v>26</v>
      </c>
      <c r="L26" s="39"/>
      <c r="M26" s="38">
        <f>IF(AND(C25&lt;&gt;"",E25&lt;&gt;"",G25&lt;&gt;"",I25&lt;&gt;"",K25&lt;&gt;"",M25&lt;&gt;""),IF(ISERROR(K26+IF(M25="x",IF(AND(O25="x",Q25="x"),30,IF(O25="x",20+Q25,IF(P25="/",20,10+O25+P25))),IF(AND(N25="/",O25="x"),20,IF(N25="/",10+O25,IF(OR((M25+N25)&gt;9,N25=""),"",M25+N25))))),"",K26+IF(M25="x",IF(AND(O25="x",Q25="x"),30,IF(O25="x",20+Q25,IF(P25="/",20,10+O25+P25))),IF(AND(N25="/",O25="x"),20,IF(N25="/",10+O25,IF(OR((M25+N25)&gt;9,N25=""),"",M25+N25))))),"")</f>
        <v>34</v>
      </c>
      <c r="N26" s="39"/>
      <c r="O26" s="38">
        <f>IF(AND(C25&lt;&gt;"",E25&lt;&gt;"",G25&lt;&gt;"",I25&lt;&gt;"",K25&lt;&gt;"",M25&lt;&gt;"",O25&lt;&gt;""),IF(ISERROR(M26+IF(O25="x",IF(AND(Q25="x",S25="x"),30,IF(Q25="x",20+S25,IF(R25="/",20,10+Q25+R25))),IF(AND(P25="/",Q25="x"),20,IF(P25="/",10+Q25,IF(OR((O25+P25)&gt;9,P25=""),"",O25+P25))))),"",M26+IF(O25="x",IF(AND(Q25="x",S25="x"),30,IF(Q25="x",20+S25,IF(R25="/",20,10+Q25+R25))),IF(AND(P25="/",Q25="x"),20,IF(P25="/",10+Q25,IF(OR((O25+P25)&gt;9,P25=""),"",O25+P25))))),"")</f>
        <v>42</v>
      </c>
      <c r="P26" s="39"/>
      <c r="Q26" s="38">
        <f>IF(AND(C25&lt;&gt;"",E25&lt;&gt;"",G25&lt;&gt;"",I25&lt;&gt;"",K25&lt;&gt;"",M25&lt;&gt;"",O25&lt;&gt;"",Q25&lt;&gt;""),IF(ISERROR(O26+IF(Q25="x",IF(AND(S25="x",U25="x"),30,IF(S25="x",20+U25,IF(T25="/",20,10+S25+T25))),IF(AND(R25="/",S25="x"),20,IF(R25="/",10+S25,IF(OR((Q25+R25)&gt;9,R25=""),"",Q25+R25))))),"",O26+IF(Q25="x",IF(AND(S25="x",U25="x"),30,IF(S25="x",20+U25,IF(T25="/",20,10+S25+T25))),IF(AND(R25="/",S25="x"),20,IF(R25="/",10+S25,IF(OR((Q25+R25)&gt;9,R25=""),"",Q25+R25))))),"")</f>
        <v>51</v>
      </c>
      <c r="R26" s="39"/>
      <c r="S26" s="38">
        <f>IF(AND(C25&lt;&gt;"",E25&lt;&gt;"",G25&lt;&gt;"",I25&lt;&gt;"",K25&lt;&gt;"",M25&lt;&gt;"",O25&lt;&gt;"",Q25&lt;&gt;"",S25&lt;&gt;""),IF(ISERROR(Q26+IF(S25="x",IF(AND(U25="x",V25="x"),30,IF(U25="x",20+V25,IF(V25="/",20,10+U25+V25))),IF(AND(T25="/",U25="x"),20,IF(T25="/",10+U25,IF(OR((S25+T25)&gt;9,T25=""),"",S25+T25))))),"",Q26+IF(S25="x",IF(AND(U25="x",V25="x"),30,IF(U25="x",20+V25,IF(V25="/",20,10+U25+V25))),IF(AND(T25="/",U25="x"),20,IF(T25="/",10+U25,IF(OR((S25+T25)&gt;9,T25=""),"",S25+T25))))),"")</f>
        <v>51</v>
      </c>
      <c r="T26" s="39"/>
      <c r="U26" s="38">
        <f>IF(AND(C25&lt;&gt;"",E25&lt;&gt;"",G25&lt;&gt;"",I25&lt;&gt;"",K25&lt;&gt;"",M25&lt;&gt;"",O25&lt;&gt;"",Q25&lt;&gt;"",S25&lt;&gt;"",U25&lt;&gt;""),IF(ISERROR(S26+IF(U25="x",IF(AND(V25="x",W25="x"),30,IF(V25="x",20+W25,IF(W25="/",20,IF(W25&gt;(9-V25),"",10+V25+W25)))),IF(AND(V25="/",W25="x"),20,IF(V25="/",10+W25,IF(OR((U25+V25)&gt;9,V25=""),"",U25+V25))))),"",S26+IF(U25="x",IF(AND(V25="x",W25="x"),30,IF(V25="x",20+W25,IF(W25="/",20,IF(W25&gt;(9-V25),"",10+V25+W25)))),IF(AND(V25="/",W25="x"),20,IF(V25="/",10+W25,IF(OR((U25+V25)&gt;9,V25=""),"",U25+V25))))),"")</f>
        <v>59</v>
      </c>
      <c r="V26" s="40"/>
      <c r="W26" s="40"/>
      <c r="X26" s="33"/>
      <c r="Y26" s="33"/>
    </row>
    <row r="27" spans="1:30" ht="16.05" customHeight="1" x14ac:dyDescent="0.25">
      <c r="A27" s="17"/>
      <c r="B27" s="12"/>
      <c r="C27" s="1" t="str">
        <f>IF(C25&lt;&gt;"",C25,"x")</f>
        <v>x</v>
      </c>
      <c r="D27" s="1">
        <f>IF(OR(D25&lt;&gt;"",C25="x",C27="x"),D25,"/")</f>
        <v>0</v>
      </c>
      <c r="E27" s="1">
        <f>IF(E25&lt;&gt;"",E25,"x")</f>
        <v>1</v>
      </c>
      <c r="F27" s="1">
        <f>IF(OR(F25&lt;&gt;"",E25="x",E27="x"),F25,"/")</f>
        <v>0</v>
      </c>
      <c r="G27" s="1">
        <f>IF(G25&lt;&gt;"",G25,"x")</f>
        <v>0</v>
      </c>
      <c r="H27" s="1">
        <f>IF(OR(H25&lt;&gt;"",G25="x",G27="x"),H25,"/")</f>
        <v>0</v>
      </c>
      <c r="I27" s="1">
        <f>IF(I25&lt;&gt;"",I25,"x")</f>
        <v>0</v>
      </c>
      <c r="J27" s="1">
        <f>IF(OR(J25&lt;&gt;"",I25="x",I27="x"),J25,"/")</f>
        <v>6</v>
      </c>
      <c r="K27" s="1">
        <f>IF(K25&lt;&gt;"",K25,"x")</f>
        <v>0</v>
      </c>
      <c r="L27" s="1">
        <f>IF(OR(L25&lt;&gt;"",K25="x",K27="x"),L25,"/")</f>
        <v>8</v>
      </c>
      <c r="M27" s="1">
        <f>IF(M25&lt;&gt;"",M25,"x")</f>
        <v>1</v>
      </c>
      <c r="N27" s="1">
        <f>IF(OR(N25&lt;&gt;"",M25="x",M27="x"),N25,"/")</f>
        <v>7</v>
      </c>
      <c r="O27" s="1">
        <f>IF(O25&lt;&gt;"",O25,"x")</f>
        <v>4</v>
      </c>
      <c r="P27" s="1">
        <f>IF(OR(P25&lt;&gt;"",O25="x",O27="x"),P25,"/")</f>
        <v>4</v>
      </c>
      <c r="Q27" s="1">
        <f>IF(Q25&lt;&gt;"",Q25,"x")</f>
        <v>9</v>
      </c>
      <c r="R27" s="1">
        <f>IF(OR(R25&lt;&gt;"",Q25="x",Q27="x"),R25,"/")</f>
        <v>0</v>
      </c>
      <c r="S27" s="1">
        <f>IF(S25&lt;&gt;"",S25,"x")</f>
        <v>0</v>
      </c>
      <c r="T27" s="1">
        <f>IF(OR(T25&lt;&gt;"",S25="x",S27="x"),T25,"/")</f>
        <v>0</v>
      </c>
      <c r="U27" s="1">
        <f>IF(U25&lt;&gt;"",U25,"x")</f>
        <v>7</v>
      </c>
      <c r="V27" s="1">
        <f>IF(V25&lt;&gt;"",V25,IF(AND(U25&lt;10,U25&lt;&gt;""),"/","x"))</f>
        <v>1</v>
      </c>
      <c r="W27" s="1" t="str">
        <f>IF(W25&lt;&gt;"",W25,IF(AND(V25&lt;10,V25&lt;&gt;""),"/","x"))</f>
        <v>/</v>
      </c>
      <c r="X27" s="12"/>
      <c r="Y27" s="12"/>
      <c r="Z27" s="17"/>
      <c r="AA27" s="17"/>
      <c r="AB27" s="17"/>
      <c r="AC27" s="16"/>
    </row>
    <row r="28" spans="1:30" ht="16.05" customHeight="1" thickBot="1" x14ac:dyDescent="0.3">
      <c r="A28" s="17"/>
      <c r="B28" s="12"/>
      <c r="C28" s="37">
        <f>IF(ISERROR(IF(C27="x",IF(AND(E27="x",G27="x"),30,IF(E27="x",20+G27,IF(F27="/",20,10+E27+F27))),IF(AND(D27="/",E27="x"),20,IF(D27="/",10+E27,IF((C27+D27)&gt;9,"",C27+D27))))),"",IF(C27="x",IF(AND(E27="x",G27="x"),30,IF(E27="x",20+G27,IF(F27="/",20,10+E27+F27))),IF(AND(D27="/",E27="x"),20,IF(D27="/",10+E27,IF((C27+D27)&gt;9,"",C27+D27)))))</f>
        <v>11</v>
      </c>
      <c r="D28" s="37"/>
      <c r="E28" s="37">
        <f>IF(AND(C27&lt;&gt;"",E27&lt;&gt;""),IF(ISERROR(C28+IF(E27="x",IF(AND(G27="x",I27="x"),30,IF(G27="x",20+I27,IF(H27="/",20,10+G27+H27))),IF(AND(F27="/",G27="x"),20,IF(F27="/",10+G27,IF((E27+F27)&gt;9,"",E27+F27))))),"",C28+IF(E27="x",IF(AND(G27="x",I27="x"),30,IF(G27="x",20+I27,IF(H27="/",20,10+G27+H27))),IF(AND(F27="/",G27="x"),20,IF(F27="/",10+G27,IF((E27+F27)&gt;9,"",E27+F27))))),"")</f>
        <v>12</v>
      </c>
      <c r="F28" s="37"/>
      <c r="G28" s="37">
        <f>IF(AND(C27&lt;&gt;"",E27&lt;&gt;"",G27&lt;&gt;""),IF(ISERROR(E28+IF(G27="x",IF(AND(I27="x",K27="x"),30,IF(I27="x",20+K27,IF(J27="/",20,10+I27+J27))),IF(AND(H27="/",I27="x"),20,IF(H27="/",10+I27,IF((G27+H27)&gt;9,"",G27+H27))))),"",E28+IF(G27="x",IF(AND(I27="x",K27="x"),30,IF(I27="x",20+K27,IF(J27="/",20,10+I27+J27))),IF(AND(H27="/",I27="x"),20,IF(H27="/",10+I27,IF((G27+H27)&gt;9,"",G27+H27))))),"")</f>
        <v>12</v>
      </c>
      <c r="H28" s="37"/>
      <c r="I28" s="37">
        <f>IF(AND(C27&lt;&gt;"",E27&lt;&gt;"",G27&lt;&gt;"",I27&lt;&gt;""),IF(ISERROR(G28+IF(I27="x",IF(AND(K27="x",M27="x"),30,IF(K27="x",20+M27,IF(L27="/",20,10+K27+L27))),IF(AND(J27="/",K27="x"),20,IF(J27="/",10+K27,IF((I27+J27)&gt;9,"",I27+J27))))),"",G28+IF(I27="x",IF(AND(K27="x",M27="x"),30,IF(K27="x",20+M27,IF(L27="/",20,10+K27+L27))),IF(AND(J27="/",K27="x"),20,IF(J27="/",10+K27,IF((I27+J27)&gt;9,"",I27+J27))))),"")</f>
        <v>18</v>
      </c>
      <c r="J28" s="37"/>
      <c r="K28" s="37">
        <f>IF(AND(C27&lt;&gt;"",E27&lt;&gt;"",G27&lt;&gt;"",I27&lt;&gt;"",K27&lt;&gt;""),IF(ISERROR(I28+IF(K27="x",IF(AND(M27="x",O27="x"),30,IF(M27="x",20+O27,IF(N27="/",20,10+M27+N27))),IF(AND(L27="/",M27="x"),20,IF(L27="/",10+M27,IF((K27+L27)&gt;9,"",K27+L27))))),"",I28+IF(K27="x",IF(AND(M27="x",O27="x"),30,IF(M27="x",20+O27,IF(N27="/",20,10+M27+N27))),IF(AND(L27="/",M27="x"),20,IF(L27="/",10+M27,IF((K27+L27)&gt;9,"",K27+L27))))),"")</f>
        <v>26</v>
      </c>
      <c r="L28" s="37"/>
      <c r="M28" s="37">
        <f>IF(AND(C27&lt;&gt;"",E27&lt;&gt;"",G27&lt;&gt;"",I27&lt;&gt;"",K27&lt;&gt;"",M27&lt;&gt;""),IF(ISERROR(K28+IF(M27="x",IF(AND(O27="x",Q27="x"),30,IF(O27="x",20+Q27,IF(P27="/",20,10+O27+P27))),IF(AND(N27="/",O27="x"),20,IF(N27="/",10+O27,IF((M27+N27)&gt;9,"",M27+N27))))),"",K28+IF(M27="x",IF(AND(O27="x",Q27="x"),30,IF(O27="x",20+Q27,IF(P27="/",20,10+O27+P27))),IF(AND(N27="/",O27="x"),20,IF(N27="/",10+O27,IF((M27+N27)&gt;9,"",M27+N27))))),"")</f>
        <v>34</v>
      </c>
      <c r="N28" s="37"/>
      <c r="O28" s="37">
        <f>IF(AND(C27&lt;&gt;"",E27&lt;&gt;"",G27&lt;&gt;"",I27&lt;&gt;"",K27&lt;&gt;"",M27&lt;&gt;"",O27&lt;&gt;""),IF(ISERROR(M28+IF(O27="x",IF(AND(Q27="x",S27="x"),30,IF(Q27="x",20+S27,IF(R27="/",20,10+Q27+R27))),IF(AND(P27="/",Q27="x"),20,IF(P27="/",10+Q27,IF((O27+P27)&gt;9,"",O27+P27))))),"",M28+IF(O27="x",IF(AND(Q27="x",S27="x"),30,IF(Q27="x",20+S27,IF(R27="/",20,10+Q27+R27))),IF(AND(P27="/",Q27="x"),20,IF(P27="/",10+Q27,IF((O27+P27)&gt;9,"",O27+P27))))),"")</f>
        <v>42</v>
      </c>
      <c r="P28" s="37"/>
      <c r="Q28" s="37">
        <f>IF(AND(C27&lt;&gt;"",E27&lt;&gt;"",G27&lt;&gt;"",I27&lt;&gt;"",K27&lt;&gt;"",M27&lt;&gt;"",O27&lt;&gt;"",Q27&lt;&gt;""),IF(ISERROR(O28+IF(Q27="x",IF(AND(S27="x",U27="x"),30,IF(S27="x",20+U27,IF(T27="/",20,10+S27+T27))),IF(AND(R27="/",S27="x"),20,IF(R27="/",10+S27,IF((Q27+R27)&gt;9,"",Q27+R27))))),"",O28+IF(Q27="x",IF(AND(S27="x",U27="x"),30,IF(S27="x",20+U27,IF(T27="/",20,10+S27+T27))),IF(AND(R27="/",S27="x"),20,IF(R27="/",10+S27,IF((Q27+R27)&gt;9,"",Q27+R27))))),"")</f>
        <v>51</v>
      </c>
      <c r="R28" s="37"/>
      <c r="S28" s="37">
        <f>IF(AND(C27&lt;&gt;"",E27&lt;&gt;"",G27&lt;&gt;"",I27&lt;&gt;"",K27&lt;&gt;"",M27&lt;&gt;"",O27&lt;&gt;"",Q27&lt;&gt;"",S27&lt;&gt;""),IF(ISERROR(Q28+IF(S27="x",IF(AND(U27="x",V27="x"),30,IF(U27="x",20+V27,IF(V27="/",20,10+U27+V27))),IF(AND(T27="/",U27="x"),20,IF(T27="/",10+U27,IF((S27+T27)&gt;9,"",S27+T27))))),"",Q28+IF(S27="x",IF(AND(U27="x",V27="x"),30,IF(U27="x",20+V27,IF(V27="/",20,10+U27+V27))),IF(AND(T27="/",U27="x"),20,IF(T27="/",10+U27,IF((S27+T27)&gt;9,"",S27+T27))))),"")</f>
        <v>51</v>
      </c>
      <c r="T28" s="37"/>
      <c r="U28" s="37">
        <f>IF(AND(C27&lt;&gt;"",E27&lt;&gt;"",G27&lt;&gt;"",I27&lt;&gt;"",K27&lt;&gt;"",M27&lt;&gt;"",O27&lt;&gt;"",Q27&lt;&gt;"",S27&lt;&gt;"",U27&lt;&gt;""),IF(ISERROR(S28+IF(U27="x",IF(AND(V27="x",W27="x"),30,IF(V27="x",20+W27,IF(W27="/",20,IF(W27&gt;(9-V27),"",10+V27+W27)))),IF(AND(V27="/",W27="x"),20,IF(V27="/",10+W27,IF((U27+V27)&gt;9,"",U27+V27))))),"",S28+IF(U27="x",IF(AND(V27="x",W27="x"),30,IF(V27="x",20+W27,IF(W27="/",20,IF(W27&gt;(9-V27),"",10+V27+W27)))),IF(AND(V27="/",W27="x"),20,IF(V27="/",10+W27,IF((U27+V27)&gt;9,"",U27+V27))))),"")</f>
        <v>59</v>
      </c>
      <c r="V28" s="37"/>
      <c r="W28" s="37"/>
      <c r="X28" s="12"/>
      <c r="Y28" s="12"/>
      <c r="Z28" s="17"/>
      <c r="AA28" s="17"/>
      <c r="AB28" s="17"/>
      <c r="AC28" s="16"/>
    </row>
    <row r="29" spans="1:30" ht="16.05" customHeight="1" thickBot="1" x14ac:dyDescent="0.3">
      <c r="B29" s="13" t="s">
        <v>7</v>
      </c>
      <c r="C29" s="30">
        <v>1</v>
      </c>
      <c r="D29" s="45"/>
      <c r="E29" s="45">
        <v>2</v>
      </c>
      <c r="F29" s="45"/>
      <c r="G29" s="45">
        <v>3</v>
      </c>
      <c r="H29" s="45"/>
      <c r="I29" s="45">
        <v>4</v>
      </c>
      <c r="J29" s="45"/>
      <c r="K29" s="45">
        <v>5</v>
      </c>
      <c r="L29" s="45"/>
      <c r="M29" s="45">
        <v>6</v>
      </c>
      <c r="N29" s="45"/>
      <c r="O29" s="45">
        <v>7</v>
      </c>
      <c r="P29" s="45"/>
      <c r="Q29" s="45">
        <v>8</v>
      </c>
      <c r="R29" s="45"/>
      <c r="S29" s="45">
        <v>9</v>
      </c>
      <c r="T29" s="45"/>
      <c r="U29" s="45">
        <v>10</v>
      </c>
      <c r="V29" s="45"/>
      <c r="W29" s="45"/>
      <c r="X29" s="14" t="s">
        <v>1</v>
      </c>
      <c r="Y29" s="14" t="s">
        <v>0</v>
      </c>
    </row>
    <row r="30" spans="1:30" ht="16.05" customHeight="1" x14ac:dyDescent="0.25">
      <c r="B30" s="36" t="s">
        <v>22</v>
      </c>
      <c r="C30" s="2">
        <v>0</v>
      </c>
      <c r="D30" s="3">
        <v>4</v>
      </c>
      <c r="E30" s="3">
        <v>3</v>
      </c>
      <c r="F30" s="3">
        <v>3</v>
      </c>
      <c r="G30" s="3">
        <v>6</v>
      </c>
      <c r="H30" s="3">
        <v>0</v>
      </c>
      <c r="I30" s="3">
        <v>0</v>
      </c>
      <c r="J30" s="3">
        <v>0</v>
      </c>
      <c r="K30" s="3">
        <v>0</v>
      </c>
      <c r="L30" s="3">
        <v>9</v>
      </c>
      <c r="M30" s="3">
        <v>1</v>
      </c>
      <c r="N30" s="3">
        <v>0</v>
      </c>
      <c r="O30" s="3">
        <v>6</v>
      </c>
      <c r="P30" s="3">
        <v>3</v>
      </c>
      <c r="Q30" s="3">
        <v>9</v>
      </c>
      <c r="R30" s="3">
        <v>0</v>
      </c>
      <c r="S30" s="3">
        <v>3</v>
      </c>
      <c r="T30" s="3">
        <v>0</v>
      </c>
      <c r="U30" s="3">
        <v>2</v>
      </c>
      <c r="V30" s="3">
        <v>6</v>
      </c>
      <c r="W30" s="4"/>
      <c r="X30" s="32">
        <f>MAX(C31:W31)</f>
        <v>55</v>
      </c>
      <c r="Y30" s="32">
        <f>MAX(C33:W33)</f>
        <v>55</v>
      </c>
    </row>
    <row r="31" spans="1:30" ht="16.05" customHeight="1" thickBot="1" x14ac:dyDescent="0.3">
      <c r="B31" s="35"/>
      <c r="C31" s="40">
        <f>IF(C30&lt;&gt;"",IF(ISERROR(IF(C30="x",IF(AND(E30="x",G30="x"),30,IF(E30="x",20+G30,IF(F30="/",20,10+E30+F30))),IF(AND(D30="/",E30="x"),20,IF(D30="/",10+E30,IF(OR((C30+D30)&gt;9,D30=""),"",C30+D30))))),"",IF(C30="x",IF(AND(E30="x",G30="x"),30,IF(E30="x",20+G30,IF(F30="/",20,10+E30+F30))),IF(AND(D30="/",E30="x"),20,IF(D30="/",10+E30,IF(OR((C30+D30)&gt;9,D30=""),"",C30+D30))))),"")</f>
        <v>4</v>
      </c>
      <c r="D31" s="39"/>
      <c r="E31" s="38">
        <f>IF(AND(C30&lt;&gt;"",E30&lt;&gt;""),IF(ISERROR(C31+IF(E30="x",IF(AND(G30="x",I30="x"),30,IF(G30="x",20+I30,IF(H30="/",20,10+G30+H30))),IF(AND(F30="/",G30="x"),20,IF(F30="/",10+G30,IF(OR((E30+F30)&gt;9,F30=""),"",E30+F30))))),"",C31+IF(E30="x",IF(AND(G30="x",I30="x"),30,IF(G30="x",20+I30,IF(H30="/",20,10+G30+H30))),IF(AND(F30="/",G30="x"),20,IF(F30="/",10+G30,IF(OR((E30+F30)&gt;9,F30=""),"",E30+F30))))),"")</f>
        <v>10</v>
      </c>
      <c r="F31" s="39"/>
      <c r="G31" s="38">
        <f>IF(AND(C30&lt;&gt;"",E30&lt;&gt;"",G30&lt;&gt;""),IF(ISERROR(E31+IF(G30="x",IF(AND(I30="x",K30="x"),30,IF(I30="x",20+K30,IF(J30="/",20,10+I30+J30))),IF(AND(H30="/",I30="x"),20,IF(H30="/",10+I30,IF(OR((G30+H30)&gt;9,H30=""),"",G30+H30))))),"",E31+IF(G30="x",IF(AND(I30="x",K30="x"),30,IF(I30="x",20+K30,IF(J30="/",20,10+I30+J30))),IF(AND(H30="/",I30="x"),20,IF(H30="/",10+I30,IF(OR((G30+H30)&gt;9,H30=""),"",G30+H30))))),"")</f>
        <v>16</v>
      </c>
      <c r="H31" s="39"/>
      <c r="I31" s="38">
        <f>IF(AND(C30&lt;&gt;"",E30&lt;&gt;"",G30&lt;&gt;"",I30&lt;&gt;""),IF(ISERROR(G31+IF(I30="x",IF(AND(K30="x",M30="x"),30,IF(K30="x",20+M30,IF(L30="/",20,10+K30+L30))),IF(AND(J30="/",K30="x"),20,IF(J30="/",10+K30,IF(OR((I30+J30)&gt;9,J30=""),"",I30+J30))))),"",G31+IF(I30="x",IF(AND(K30="x",M30="x"),30,IF(K30="x",20+M30,IF(L30="/",20,10+K30+L30))),IF(AND(J30="/",K30="x"),20,IF(J30="/",10+K30,IF(OR((I30+J30)&gt;9,J30=""),"",I30+J30))))),"")</f>
        <v>16</v>
      </c>
      <c r="J31" s="39"/>
      <c r="K31" s="38">
        <f>IF(AND(C30&lt;&gt;"",E30&lt;&gt;"",G30&lt;&gt;"",I30&lt;&gt;"",K30&lt;&gt;""),IF(ISERROR(I31+IF(K30="x",IF(AND(M30="x",O30="x"),30,IF(M30="x",20+O30,IF(N30="/",20,10+M30+N30))),IF(AND(L30="/",M30="x"),20,IF(L30="/",10+M30,IF(OR((K30+L30)&gt;9,L30=""),"",K30+L30))))),"",I31+IF(K30="x",IF(AND(M30="x",O30="x"),30,IF(M30="x",20+O30,IF(N30="/",20,10+M30+N30))),IF(AND(L30="/",M30="x"),20,IF(L30="/",10+M30,IF(OR((K30+L30)&gt;9,L30=""),"",K30+L30))))),"")</f>
        <v>25</v>
      </c>
      <c r="L31" s="39"/>
      <c r="M31" s="38">
        <f>IF(AND(C30&lt;&gt;"",E30&lt;&gt;"",G30&lt;&gt;"",I30&lt;&gt;"",K30&lt;&gt;"",M30&lt;&gt;""),IF(ISERROR(K31+IF(M30="x",IF(AND(O30="x",Q30="x"),30,IF(O30="x",20+Q30,IF(P30="/",20,10+O30+P30))),IF(AND(N30="/",O30="x"),20,IF(N30="/",10+O30,IF(OR((M30+N30)&gt;9,N30=""),"",M30+N30))))),"",K31+IF(M30="x",IF(AND(O30="x",Q30="x"),30,IF(O30="x",20+Q30,IF(P30="/",20,10+O30+P30))),IF(AND(N30="/",O30="x"),20,IF(N30="/",10+O30,IF(OR((M30+N30)&gt;9,N30=""),"",M30+N30))))),"")</f>
        <v>26</v>
      </c>
      <c r="N31" s="39"/>
      <c r="O31" s="38">
        <f>IF(AND(C30&lt;&gt;"",E30&lt;&gt;"",G30&lt;&gt;"",I30&lt;&gt;"",K30&lt;&gt;"",M30&lt;&gt;"",O30&lt;&gt;""),IF(ISERROR(M31+IF(O30="x",IF(AND(Q30="x",S30="x"),30,IF(Q30="x",20+S30,IF(R30="/",20,10+Q30+R30))),IF(AND(P30="/",Q30="x"),20,IF(P30="/",10+Q30,IF(OR((O30+P30)&gt;9,P30=""),"",O30+P30))))),"",M31+IF(O30="x",IF(AND(Q30="x",S30="x"),30,IF(Q30="x",20+S30,IF(R30="/",20,10+Q30+R30))),IF(AND(P30="/",Q30="x"),20,IF(P30="/",10+Q30,IF(OR((O30+P30)&gt;9,P30=""),"",O30+P30))))),"")</f>
        <v>35</v>
      </c>
      <c r="P31" s="39"/>
      <c r="Q31" s="38">
        <f>IF(AND(C30&lt;&gt;"",E30&lt;&gt;"",G30&lt;&gt;"",I30&lt;&gt;"",K30&lt;&gt;"",M30&lt;&gt;"",O30&lt;&gt;"",Q30&lt;&gt;""),IF(ISERROR(O31+IF(Q30="x",IF(AND(S30="x",U30="x"),30,IF(S30="x",20+U30,IF(T30="/",20,10+S30+T30))),IF(AND(R30="/",S30="x"),20,IF(R30="/",10+S30,IF(OR((Q30+R30)&gt;9,R30=""),"",Q30+R30))))),"",O31+IF(Q30="x",IF(AND(S30="x",U30="x"),30,IF(S30="x",20+U30,IF(T30="/",20,10+S30+T30))),IF(AND(R30="/",S30="x"),20,IF(R30="/",10+S30,IF(OR((Q30+R30)&gt;9,R30=""),"",Q30+R30))))),"")</f>
        <v>44</v>
      </c>
      <c r="R31" s="39"/>
      <c r="S31" s="38">
        <f>IF(AND(C30&lt;&gt;"",E30&lt;&gt;"",G30&lt;&gt;"",I30&lt;&gt;"",K30&lt;&gt;"",M30&lt;&gt;"",O30&lt;&gt;"",Q30&lt;&gt;"",S30&lt;&gt;""),IF(ISERROR(Q31+IF(S30="x",IF(AND(U30="x",V30="x"),30,IF(U30="x",20+V30,IF(V30="/",20,10+U30+V30))),IF(AND(T30="/",U30="x"),20,IF(T30="/",10+U30,IF(OR((S30+T30)&gt;9,T30=""),"",S30+T30))))),"",Q31+IF(S30="x",IF(AND(U30="x",V30="x"),30,IF(U30="x",20+V30,IF(V30="/",20,10+U30+V30))),IF(AND(T30="/",U30="x"),20,IF(T30="/",10+U30,IF(OR((S30+T30)&gt;9,T30=""),"",S30+T30))))),"")</f>
        <v>47</v>
      </c>
      <c r="T31" s="39"/>
      <c r="U31" s="38">
        <f>IF(AND(C30&lt;&gt;"",E30&lt;&gt;"",G30&lt;&gt;"",I30&lt;&gt;"",K30&lt;&gt;"",M30&lt;&gt;"",O30&lt;&gt;"",Q30&lt;&gt;"",S30&lt;&gt;"",U30&lt;&gt;""),IF(ISERROR(S31+IF(U30="x",IF(AND(V30="x",W30="x"),30,IF(V30="x",20+W30,IF(W30="/",20,IF(W30&gt;(9-V30),"",10+V30+W30)))),IF(AND(V30="/",W30="x"),20,IF(V30="/",10+W30,IF(OR((U30+V30)&gt;9,V30=""),"",U30+V30))))),"",S31+IF(U30="x",IF(AND(V30="x",W30="x"),30,IF(V30="x",20+W30,IF(W30="/",20,IF(W30&gt;(9-V30),"",10+V30+W30)))),IF(AND(V30="/",W30="x"),20,IF(V30="/",10+W30,IF(OR((U30+V30)&gt;9,V30=""),"",U30+V30))))),"")</f>
        <v>55</v>
      </c>
      <c r="V31" s="40"/>
      <c r="W31" s="40"/>
      <c r="X31" s="33"/>
      <c r="Y31" s="33"/>
    </row>
    <row r="32" spans="1:30" ht="16.05" customHeight="1" x14ac:dyDescent="0.25">
      <c r="A32" s="17"/>
      <c r="B32" s="12"/>
      <c r="C32" s="1">
        <f>IF(C30&lt;&gt;"",C30,"x")</f>
        <v>0</v>
      </c>
      <c r="D32" s="1">
        <f>IF(OR(D30&lt;&gt;"",C30="x",C32="x"),D30,"/")</f>
        <v>4</v>
      </c>
      <c r="E32" s="1">
        <f>IF(E30&lt;&gt;"",E30,"x")</f>
        <v>3</v>
      </c>
      <c r="F32" s="1">
        <f>IF(OR(F30&lt;&gt;"",E30="x",E32="x"),F30,"/")</f>
        <v>3</v>
      </c>
      <c r="G32" s="1">
        <f>IF(G30&lt;&gt;"",G30,"x")</f>
        <v>6</v>
      </c>
      <c r="H32" s="1">
        <f>IF(OR(H30&lt;&gt;"",G30="x",G32="x"),H30,"/")</f>
        <v>0</v>
      </c>
      <c r="I32" s="1">
        <f>IF(I30&lt;&gt;"",I30,"x")</f>
        <v>0</v>
      </c>
      <c r="J32" s="1">
        <f>IF(OR(J30&lt;&gt;"",I30="x",I32="x"),J30,"/")</f>
        <v>0</v>
      </c>
      <c r="K32" s="1">
        <f>IF(K30&lt;&gt;"",K30,"x")</f>
        <v>0</v>
      </c>
      <c r="L32" s="1">
        <f>IF(OR(L30&lt;&gt;"",K30="x",K32="x"),L30,"/")</f>
        <v>9</v>
      </c>
      <c r="M32" s="1">
        <f>IF(M30&lt;&gt;"",M30,"x")</f>
        <v>1</v>
      </c>
      <c r="N32" s="1">
        <f>IF(OR(N30&lt;&gt;"",M30="x",M32="x"),N30,"/")</f>
        <v>0</v>
      </c>
      <c r="O32" s="1">
        <f>IF(O30&lt;&gt;"",O30,"x")</f>
        <v>6</v>
      </c>
      <c r="P32" s="1">
        <f>IF(OR(P30&lt;&gt;"",O30="x",O32="x"),P30,"/")</f>
        <v>3</v>
      </c>
      <c r="Q32" s="1">
        <f>IF(Q30&lt;&gt;"",Q30,"x")</f>
        <v>9</v>
      </c>
      <c r="R32" s="1">
        <f>IF(OR(R30&lt;&gt;"",Q30="x",Q32="x"),R30,"/")</f>
        <v>0</v>
      </c>
      <c r="S32" s="1">
        <f>IF(S30&lt;&gt;"",S30,"x")</f>
        <v>3</v>
      </c>
      <c r="T32" s="1">
        <f>IF(OR(T30&lt;&gt;"",S30="x",S32="x"),T30,"/")</f>
        <v>0</v>
      </c>
      <c r="U32" s="1">
        <f>IF(U30&lt;&gt;"",U30,"x")</f>
        <v>2</v>
      </c>
      <c r="V32" s="1">
        <f>IF(V30&lt;&gt;"",V30,IF(AND(U30&lt;10,U30&lt;&gt;""),"/","x"))</f>
        <v>6</v>
      </c>
      <c r="W32" s="1" t="str">
        <f>IF(W30&lt;&gt;"",W30,IF(AND(V30&lt;10,V30&lt;&gt;""),"/","x"))</f>
        <v>/</v>
      </c>
      <c r="X32" s="12"/>
      <c r="Y32" s="12"/>
      <c r="Z32" s="17"/>
      <c r="AA32" s="17"/>
      <c r="AB32" s="17"/>
      <c r="AC32" s="15"/>
      <c r="AD32" s="16"/>
    </row>
    <row r="33" spans="1:30" ht="16.05" customHeight="1" thickBot="1" x14ac:dyDescent="0.3">
      <c r="A33" s="17"/>
      <c r="B33" s="12"/>
      <c r="C33" s="37">
        <f>IF(ISERROR(IF(C32="x",IF(AND(E32="x",G32="x"),30,IF(E32="x",20+G32,IF(F32="/",20,10+E32+F32))),IF(AND(D32="/",E32="x"),20,IF(D32="/",10+E32,IF((C32+D32)&gt;9,"",C32+D32))))),"",IF(C32="x",IF(AND(E32="x",G32="x"),30,IF(E32="x",20+G32,IF(F32="/",20,10+E32+F32))),IF(AND(D32="/",E32="x"),20,IF(D32="/",10+E32,IF((C32+D32)&gt;9,"",C32+D32)))))</f>
        <v>4</v>
      </c>
      <c r="D33" s="37"/>
      <c r="E33" s="37">
        <f>IF(AND(C32&lt;&gt;"",E32&lt;&gt;""),IF(ISERROR(C33+IF(E32="x",IF(AND(G32="x",I32="x"),30,IF(G32="x",20+I32,IF(H32="/",20,10+G32+H32))),IF(AND(F32="/",G32="x"),20,IF(F32="/",10+G32,IF((E32+F32)&gt;9,"",E32+F32))))),"",C33+IF(E32="x",IF(AND(G32="x",I32="x"),30,IF(G32="x",20+I32,IF(H32="/",20,10+G32+H32))),IF(AND(F32="/",G32="x"),20,IF(F32="/",10+G32,IF((E32+F32)&gt;9,"",E32+F32))))),"")</f>
        <v>10</v>
      </c>
      <c r="F33" s="37"/>
      <c r="G33" s="37">
        <f>IF(AND(C32&lt;&gt;"",E32&lt;&gt;"",G32&lt;&gt;""),IF(ISERROR(E33+IF(G32="x",IF(AND(I32="x",K32="x"),30,IF(I32="x",20+K32,IF(J32="/",20,10+I32+J32))),IF(AND(H32="/",I32="x"),20,IF(H32="/",10+I32,IF((G32+H32)&gt;9,"",G32+H32))))),"",E33+IF(G32="x",IF(AND(I32="x",K32="x"),30,IF(I32="x",20+K32,IF(J32="/",20,10+I32+J32))),IF(AND(H32="/",I32="x"),20,IF(H32="/",10+I32,IF((G32+H32)&gt;9,"",G32+H32))))),"")</f>
        <v>16</v>
      </c>
      <c r="H33" s="37"/>
      <c r="I33" s="37">
        <f>IF(AND(C32&lt;&gt;"",E32&lt;&gt;"",G32&lt;&gt;"",I32&lt;&gt;""),IF(ISERROR(G33+IF(I32="x",IF(AND(K32="x",M32="x"),30,IF(K32="x",20+M32,IF(L32="/",20,10+K32+L32))),IF(AND(J32="/",K32="x"),20,IF(J32="/",10+K32,IF((I32+J32)&gt;9,"",I32+J32))))),"",G33+IF(I32="x",IF(AND(K32="x",M32="x"),30,IF(K32="x",20+M32,IF(L32="/",20,10+K32+L32))),IF(AND(J32="/",K32="x"),20,IF(J32="/",10+K32,IF((I32+J32)&gt;9,"",I32+J32))))),"")</f>
        <v>16</v>
      </c>
      <c r="J33" s="37"/>
      <c r="K33" s="37">
        <f>IF(AND(C32&lt;&gt;"",E32&lt;&gt;"",G32&lt;&gt;"",I32&lt;&gt;"",K32&lt;&gt;""),IF(ISERROR(I33+IF(K32="x",IF(AND(M32="x",O32="x"),30,IF(M32="x",20+O32,IF(N32="/",20,10+M32+N32))),IF(AND(L32="/",M32="x"),20,IF(L32="/",10+M32,IF((K32+L32)&gt;9,"",K32+L32))))),"",I33+IF(K32="x",IF(AND(M32="x",O32="x"),30,IF(M32="x",20+O32,IF(N32="/",20,10+M32+N32))),IF(AND(L32="/",M32="x"),20,IF(L32="/",10+M32,IF((K32+L32)&gt;9,"",K32+L32))))),"")</f>
        <v>25</v>
      </c>
      <c r="L33" s="37"/>
      <c r="M33" s="37">
        <f>IF(AND(C32&lt;&gt;"",E32&lt;&gt;"",G32&lt;&gt;"",I32&lt;&gt;"",K32&lt;&gt;"",M32&lt;&gt;""),IF(ISERROR(K33+IF(M32="x",IF(AND(O32="x",Q32="x"),30,IF(O32="x",20+Q32,IF(P32="/",20,10+O32+P32))),IF(AND(N32="/",O32="x"),20,IF(N32="/",10+O32,IF((M32+N32)&gt;9,"",M32+N32))))),"",K33+IF(M32="x",IF(AND(O32="x",Q32="x"),30,IF(O32="x",20+Q32,IF(P32="/",20,10+O32+P32))),IF(AND(N32="/",O32="x"),20,IF(N32="/",10+O32,IF((M32+N32)&gt;9,"",M32+N32))))),"")</f>
        <v>26</v>
      </c>
      <c r="N33" s="37"/>
      <c r="O33" s="37">
        <f>IF(AND(C32&lt;&gt;"",E32&lt;&gt;"",G32&lt;&gt;"",I32&lt;&gt;"",K32&lt;&gt;"",M32&lt;&gt;"",O32&lt;&gt;""),IF(ISERROR(M33+IF(O32="x",IF(AND(Q32="x",S32="x"),30,IF(Q32="x",20+S32,IF(R32="/",20,10+Q32+R32))),IF(AND(P32="/",Q32="x"),20,IF(P32="/",10+Q32,IF((O32+P32)&gt;9,"",O32+P32))))),"",M33+IF(O32="x",IF(AND(Q32="x",S32="x"),30,IF(Q32="x",20+S32,IF(R32="/",20,10+Q32+R32))),IF(AND(P32="/",Q32="x"),20,IF(P32="/",10+Q32,IF((O32+P32)&gt;9,"",O32+P32))))),"")</f>
        <v>35</v>
      </c>
      <c r="P33" s="37"/>
      <c r="Q33" s="37">
        <f>IF(AND(C32&lt;&gt;"",E32&lt;&gt;"",G32&lt;&gt;"",I32&lt;&gt;"",K32&lt;&gt;"",M32&lt;&gt;"",O32&lt;&gt;"",Q32&lt;&gt;""),IF(ISERROR(O33+IF(Q32="x",IF(AND(S32="x",U32="x"),30,IF(S32="x",20+U32,IF(T32="/",20,10+S32+T32))),IF(AND(R32="/",S32="x"),20,IF(R32="/",10+S32,IF((Q32+R32)&gt;9,"",Q32+R32))))),"",O33+IF(Q32="x",IF(AND(S32="x",U32="x"),30,IF(S32="x",20+U32,IF(T32="/",20,10+S32+T32))),IF(AND(R32="/",S32="x"),20,IF(R32="/",10+S32,IF((Q32+R32)&gt;9,"",Q32+R32))))),"")</f>
        <v>44</v>
      </c>
      <c r="R33" s="37"/>
      <c r="S33" s="37">
        <f>IF(AND(C32&lt;&gt;"",E32&lt;&gt;"",G32&lt;&gt;"",I32&lt;&gt;"",K32&lt;&gt;"",M32&lt;&gt;"",O32&lt;&gt;"",Q32&lt;&gt;"",S32&lt;&gt;""),IF(ISERROR(Q33+IF(S32="x",IF(AND(U32="x",V32="x"),30,IF(U32="x",20+V32,IF(V32="/",20,10+U32+V32))),IF(AND(T32="/",U32="x"),20,IF(T32="/",10+U32,IF((S32+T32)&gt;9,"",S32+T32))))),"",Q33+IF(S32="x",IF(AND(U32="x",V32="x"),30,IF(U32="x",20+V32,IF(V32="/",20,10+U32+V32))),IF(AND(T32="/",U32="x"),20,IF(T32="/",10+U32,IF((S32+T32)&gt;9,"",S32+T32))))),"")</f>
        <v>47</v>
      </c>
      <c r="T33" s="37"/>
      <c r="U33" s="37">
        <f>IF(AND(C32&lt;&gt;"",E32&lt;&gt;"",G32&lt;&gt;"",I32&lt;&gt;"",K32&lt;&gt;"",M32&lt;&gt;"",O32&lt;&gt;"",Q32&lt;&gt;"",S32&lt;&gt;"",U32&lt;&gt;""),IF(ISERROR(S33+IF(U32="x",IF(AND(V32="x",W32="x"),30,IF(V32="x",20+W32,IF(W32="/",20,IF(W32&gt;(9-V32),"",10+V32+W32)))),IF(AND(V32="/",W32="x"),20,IF(V32="/",10+W32,IF((U32+V32)&gt;9,"",U32+V32))))),"",S33+IF(U32="x",IF(AND(V32="x",W32="x"),30,IF(V32="x",20+W32,IF(W32="/",20,IF(W32&gt;(9-V32),"",10+V32+W32)))),IF(AND(V32="/",W32="x"),20,IF(V32="/",10+W32,IF((U32+V32)&gt;9,"",U32+V32))))),"")</f>
        <v>55</v>
      </c>
      <c r="V33" s="37"/>
      <c r="W33" s="37"/>
      <c r="X33" s="12"/>
      <c r="Y33" s="12"/>
      <c r="Z33" s="17"/>
      <c r="AA33" s="17"/>
      <c r="AB33" s="17"/>
      <c r="AC33" s="15"/>
      <c r="AD33" s="16"/>
    </row>
    <row r="34" spans="1:30" ht="16.05" customHeight="1" thickBot="1" x14ac:dyDescent="0.3">
      <c r="B34" s="13" t="s">
        <v>8</v>
      </c>
      <c r="C34" s="30">
        <v>1</v>
      </c>
      <c r="D34" s="45"/>
      <c r="E34" s="45">
        <v>2</v>
      </c>
      <c r="F34" s="45"/>
      <c r="G34" s="45">
        <v>3</v>
      </c>
      <c r="H34" s="45"/>
      <c r="I34" s="45">
        <v>4</v>
      </c>
      <c r="J34" s="45"/>
      <c r="K34" s="45">
        <v>5</v>
      </c>
      <c r="L34" s="45"/>
      <c r="M34" s="45">
        <v>6</v>
      </c>
      <c r="N34" s="45"/>
      <c r="O34" s="45">
        <v>7</v>
      </c>
      <c r="P34" s="45"/>
      <c r="Q34" s="45">
        <v>8</v>
      </c>
      <c r="R34" s="45"/>
      <c r="S34" s="45">
        <v>9</v>
      </c>
      <c r="T34" s="45"/>
      <c r="U34" s="45">
        <v>10</v>
      </c>
      <c r="V34" s="45"/>
      <c r="W34" s="45"/>
      <c r="X34" s="14" t="s">
        <v>1</v>
      </c>
      <c r="Y34" s="14" t="s">
        <v>0</v>
      </c>
    </row>
    <row r="35" spans="1:30" ht="16.05" customHeight="1" x14ac:dyDescent="0.25">
      <c r="B35" s="36" t="s">
        <v>23</v>
      </c>
      <c r="C35" s="2">
        <v>6</v>
      </c>
      <c r="D35" s="3" t="s">
        <v>13</v>
      </c>
      <c r="E35" s="3">
        <v>9</v>
      </c>
      <c r="F35" s="3" t="s">
        <v>13</v>
      </c>
      <c r="G35" s="3">
        <v>1</v>
      </c>
      <c r="H35" s="3">
        <v>7</v>
      </c>
      <c r="I35" s="3">
        <v>6</v>
      </c>
      <c r="J35" s="3">
        <v>2</v>
      </c>
      <c r="K35" s="3">
        <v>0</v>
      </c>
      <c r="L35" s="3">
        <v>0</v>
      </c>
      <c r="M35" s="3">
        <v>3</v>
      </c>
      <c r="N35" s="3">
        <v>0</v>
      </c>
      <c r="O35" s="3">
        <v>0</v>
      </c>
      <c r="P35" s="3">
        <v>1</v>
      </c>
      <c r="Q35" s="3">
        <v>4</v>
      </c>
      <c r="R35" s="3">
        <v>1</v>
      </c>
      <c r="S35" s="3">
        <v>5</v>
      </c>
      <c r="T35" s="3">
        <v>1</v>
      </c>
      <c r="U35" s="3">
        <v>9</v>
      </c>
      <c r="V35" s="3">
        <v>0</v>
      </c>
      <c r="W35" s="4"/>
      <c r="X35" s="32">
        <f>MAX(C36:W36)</f>
        <v>70</v>
      </c>
      <c r="Y35" s="32">
        <f>MAX(C38:W38)</f>
        <v>70</v>
      </c>
    </row>
    <row r="36" spans="1:30" ht="16.05" customHeight="1" thickBot="1" x14ac:dyDescent="0.3">
      <c r="B36" s="35"/>
      <c r="C36" s="40">
        <f>IF(C35&lt;&gt;"",IF(ISERROR(IF(C35="x",IF(AND(E35="x",G35="x"),30,IF(E35="x",20+G35,IF(F35="/",20,10+E35+F35))),IF(AND(D35="/",E35="x"),20,IF(D35="/",10+E35,IF(OR((C35+D35)&gt;9,D35=""),"",C35+D35))))),"",IF(C35="x",IF(AND(E35="x",G35="x"),30,IF(E35="x",20+G35,IF(F35="/",20,10+E35+F35))),IF(AND(D35="/",E35="x"),20,IF(D35="/",10+E35,IF(OR((C35+D35)&gt;9,D35=""),"",C35+D35))))),"")</f>
        <v>19</v>
      </c>
      <c r="D36" s="39"/>
      <c r="E36" s="38">
        <f>IF(AND(C35&lt;&gt;"",E35&lt;&gt;""),IF(ISERROR(C36+IF(E35="x",IF(AND(G35="x",I35="x"),30,IF(G35="x",20+I35,IF(H35="/",20,10+G35+H35))),IF(AND(F35="/",G35="x"),20,IF(F35="/",10+G35,IF(OR((E35+F35)&gt;9,F35=""),"",E35+F35))))),"",C36+IF(E35="x",IF(AND(G35="x",I35="x"),30,IF(G35="x",20+I35,IF(H35="/",20,10+G35+H35))),IF(AND(F35="/",G35="x"),20,IF(F35="/",10+G35,IF(OR((E35+F35)&gt;9,F35=""),"",E35+F35))))),"")</f>
        <v>30</v>
      </c>
      <c r="F36" s="39"/>
      <c r="G36" s="38">
        <f>IF(AND(C35&lt;&gt;"",E35&lt;&gt;"",G35&lt;&gt;""),IF(ISERROR(E36+IF(G35="x",IF(AND(I35="x",K35="x"),30,IF(I35="x",20+K35,IF(J35="/",20,10+I35+J35))),IF(AND(H35="/",I35="x"),20,IF(H35="/",10+I35,IF(OR((G35+H35)&gt;9,H35=""),"",G35+H35))))),"",E36+IF(G35="x",IF(AND(I35="x",K35="x"),30,IF(I35="x",20+K35,IF(J35="/",20,10+I35+J35))),IF(AND(H35="/",I35="x"),20,IF(H35="/",10+I35,IF(OR((G35+H35)&gt;9,H35=""),"",G35+H35))))),"")</f>
        <v>38</v>
      </c>
      <c r="H36" s="39"/>
      <c r="I36" s="38">
        <f>IF(AND(C35&lt;&gt;"",E35&lt;&gt;"",G35&lt;&gt;"",I35&lt;&gt;""),IF(ISERROR(G36+IF(I35="x",IF(AND(K35="x",M35="x"),30,IF(K35="x",20+M35,IF(L35="/",20,10+K35+L35))),IF(AND(J35="/",K35="x"),20,IF(J35="/",10+K35,IF(OR((I35+J35)&gt;9,J35=""),"",I35+J35))))),"",G36+IF(I35="x",IF(AND(K35="x",M35="x"),30,IF(K35="x",20+M35,IF(L35="/",20,10+K35+L35))),IF(AND(J35="/",K35="x"),20,IF(J35="/",10+K35,IF(OR((I35+J35)&gt;9,J35=""),"",I35+J35))))),"")</f>
        <v>46</v>
      </c>
      <c r="J36" s="39"/>
      <c r="K36" s="38">
        <f>IF(AND(C35&lt;&gt;"",E35&lt;&gt;"",G35&lt;&gt;"",I35&lt;&gt;"",K35&lt;&gt;""),IF(ISERROR(I36+IF(K35="x",IF(AND(M35="x",O35="x"),30,IF(M35="x",20+O35,IF(N35="/",20,10+M35+N35))),IF(AND(L35="/",M35="x"),20,IF(L35="/",10+M35,IF(OR((K35+L35)&gt;9,L35=""),"",K35+L35))))),"",I36+IF(K35="x",IF(AND(M35="x",O35="x"),30,IF(M35="x",20+O35,IF(N35="/",20,10+M35+N35))),IF(AND(L35="/",M35="x"),20,IF(L35="/",10+M35,IF(OR((K35+L35)&gt;9,L35=""),"",K35+L35))))),"")</f>
        <v>46</v>
      </c>
      <c r="L36" s="39"/>
      <c r="M36" s="38">
        <f>IF(AND(C35&lt;&gt;"",E35&lt;&gt;"",G35&lt;&gt;"",I35&lt;&gt;"",K35&lt;&gt;"",M35&lt;&gt;""),IF(ISERROR(K36+IF(M35="x",IF(AND(O35="x",Q35="x"),30,IF(O35="x",20+Q35,IF(P35="/",20,10+O35+P35))),IF(AND(N35="/",O35="x"),20,IF(N35="/",10+O35,IF(OR((M35+N35)&gt;9,N35=""),"",M35+N35))))),"",K36+IF(M35="x",IF(AND(O35="x",Q35="x"),30,IF(O35="x",20+Q35,IF(P35="/",20,10+O35+P35))),IF(AND(N35="/",O35="x"),20,IF(N35="/",10+O35,IF(OR((M35+N35)&gt;9,N35=""),"",M35+N35))))),"")</f>
        <v>49</v>
      </c>
      <c r="N36" s="39"/>
      <c r="O36" s="38">
        <f>IF(AND(C35&lt;&gt;"",E35&lt;&gt;"",G35&lt;&gt;"",I35&lt;&gt;"",K35&lt;&gt;"",M35&lt;&gt;"",O35&lt;&gt;""),IF(ISERROR(M36+IF(O35="x",IF(AND(Q35="x",S35="x"),30,IF(Q35="x",20+S35,IF(R35="/",20,10+Q35+R35))),IF(AND(P35="/",Q35="x"),20,IF(P35="/",10+Q35,IF(OR((O35+P35)&gt;9,P35=""),"",O35+P35))))),"",M36+IF(O35="x",IF(AND(Q35="x",S35="x"),30,IF(Q35="x",20+S35,IF(R35="/",20,10+Q35+R35))),IF(AND(P35="/",Q35="x"),20,IF(P35="/",10+Q35,IF(OR((O35+P35)&gt;9,P35=""),"",O35+P35))))),"")</f>
        <v>50</v>
      </c>
      <c r="P36" s="39"/>
      <c r="Q36" s="38">
        <f>IF(AND(C35&lt;&gt;"",E35&lt;&gt;"",G35&lt;&gt;"",I35&lt;&gt;"",K35&lt;&gt;"",M35&lt;&gt;"",O35&lt;&gt;"",Q35&lt;&gt;""),IF(ISERROR(O36+IF(Q35="x",IF(AND(S35="x",U35="x"),30,IF(S35="x",20+U35,IF(T35="/",20,10+S35+T35))),IF(AND(R35="/",S35="x"),20,IF(R35="/",10+S35,IF(OR((Q35+R35)&gt;9,R35=""),"",Q35+R35))))),"",O36+IF(Q35="x",IF(AND(S35="x",U35="x"),30,IF(S35="x",20+U35,IF(T35="/",20,10+S35+T35))),IF(AND(R35="/",S35="x"),20,IF(R35="/",10+S35,IF(OR((Q35+R35)&gt;9,R35=""),"",Q35+R35))))),"")</f>
        <v>55</v>
      </c>
      <c r="R36" s="39"/>
      <c r="S36" s="38">
        <f>IF(AND(C35&lt;&gt;"",E35&lt;&gt;"",G35&lt;&gt;"",I35&lt;&gt;"",K35&lt;&gt;"",M35&lt;&gt;"",O35&lt;&gt;"",Q35&lt;&gt;"",S35&lt;&gt;""),IF(ISERROR(Q36+IF(S35="x",IF(AND(U35="x",V35="x"),30,IF(U35="x",20+V35,IF(V35="/",20,10+U35+V35))),IF(AND(T35="/",U35="x"),20,IF(T35="/",10+U35,IF(OR((S35+T35)&gt;9,T35=""),"",S35+T35))))),"",Q36+IF(S35="x",IF(AND(U35="x",V35="x"),30,IF(U35="x",20+V35,IF(V35="/",20,10+U35+V35))),IF(AND(T35="/",U35="x"),20,IF(T35="/",10+U35,IF(OR((S35+T35)&gt;9,T35=""),"",S35+T35))))),"")</f>
        <v>61</v>
      </c>
      <c r="T36" s="39"/>
      <c r="U36" s="38">
        <f>IF(AND(C35&lt;&gt;"",E35&lt;&gt;"",G35&lt;&gt;"",I35&lt;&gt;"",K35&lt;&gt;"",M35&lt;&gt;"",O35&lt;&gt;"",Q35&lt;&gt;"",S35&lt;&gt;"",U35&lt;&gt;""),IF(ISERROR(S36+IF(U35="x",IF(AND(V35="x",W35="x"),30,IF(V35="x",20+W35,IF(W35="/",20,IF(W35&gt;(9-V35),"",10+V35+W35)))),IF(AND(V35="/",W35="x"),20,IF(V35="/",10+W35,IF(OR((U35+V35)&gt;9,V35=""),"",U35+V35))))),"",S36+IF(U35="x",IF(AND(V35="x",W35="x"),30,IF(V35="x",20+W35,IF(W35="/",20,IF(W35&gt;(9-V35),"",10+V35+W35)))),IF(AND(V35="/",W35="x"),20,IF(V35="/",10+W35,IF(OR((U35+V35)&gt;9,V35=""),"",U35+V35))))),"")</f>
        <v>70</v>
      </c>
      <c r="V36" s="40"/>
      <c r="W36" s="40"/>
      <c r="X36" s="33"/>
      <c r="Y36" s="33"/>
    </row>
    <row r="37" spans="1:30" ht="16.05" customHeight="1" x14ac:dyDescent="0.25">
      <c r="A37" s="17"/>
      <c r="B37" s="12"/>
      <c r="C37" s="1">
        <f>IF(C35&lt;&gt;"",C35,"x")</f>
        <v>6</v>
      </c>
      <c r="D37" s="1" t="str">
        <f>IF(OR(D35&lt;&gt;"",C35="x",C37="x"),D35,"/")</f>
        <v>/</v>
      </c>
      <c r="E37" s="1">
        <f>IF(E35&lt;&gt;"",E35,"x")</f>
        <v>9</v>
      </c>
      <c r="F37" s="1" t="str">
        <f>IF(OR(F35&lt;&gt;"",E35="x",E37="x"),F35,"/")</f>
        <v>/</v>
      </c>
      <c r="G37" s="1">
        <f>IF(G35&lt;&gt;"",G35,"x")</f>
        <v>1</v>
      </c>
      <c r="H37" s="1">
        <f>IF(OR(H35&lt;&gt;"",G35="x",G37="x"),H35,"/")</f>
        <v>7</v>
      </c>
      <c r="I37" s="1">
        <f>IF(I35&lt;&gt;"",I35,"x")</f>
        <v>6</v>
      </c>
      <c r="J37" s="1">
        <f>IF(OR(J35&lt;&gt;"",I35="x",I37="x"),J35,"/")</f>
        <v>2</v>
      </c>
      <c r="K37" s="1">
        <f>IF(K35&lt;&gt;"",K35,"x")</f>
        <v>0</v>
      </c>
      <c r="L37" s="1">
        <f>IF(OR(L35&lt;&gt;"",K35="x",K37="x"),L35,"/")</f>
        <v>0</v>
      </c>
      <c r="M37" s="1">
        <f>IF(M35&lt;&gt;"",M35,"x")</f>
        <v>3</v>
      </c>
      <c r="N37" s="1">
        <f>IF(OR(N35&lt;&gt;"",M35="x",M37="x"),N35,"/")</f>
        <v>0</v>
      </c>
      <c r="O37" s="1">
        <f>IF(O35&lt;&gt;"",O35,"x")</f>
        <v>0</v>
      </c>
      <c r="P37" s="1">
        <f>IF(OR(P35&lt;&gt;"",O35="x",O37="x"),P35,"/")</f>
        <v>1</v>
      </c>
      <c r="Q37" s="1">
        <f>IF(Q35&lt;&gt;"",Q35,"x")</f>
        <v>4</v>
      </c>
      <c r="R37" s="1">
        <f>IF(OR(R35&lt;&gt;"",Q35="x",Q37="x"),R35,"/")</f>
        <v>1</v>
      </c>
      <c r="S37" s="1">
        <f>IF(S35&lt;&gt;"",S35,"x")</f>
        <v>5</v>
      </c>
      <c r="T37" s="1">
        <f>IF(OR(T35&lt;&gt;"",S35="x",S37="x"),T35,"/")</f>
        <v>1</v>
      </c>
      <c r="U37" s="1">
        <f>IF(U35&lt;&gt;"",U35,"x")</f>
        <v>9</v>
      </c>
      <c r="V37" s="1">
        <f>IF(V35&lt;&gt;"",V35,IF(AND(U35&lt;10,U35&lt;&gt;""),"/","x"))</f>
        <v>0</v>
      </c>
      <c r="W37" s="1" t="str">
        <f>IF(W35&lt;&gt;"",W35,IF(AND(V35&lt;10,V35&lt;&gt;""),"/","x"))</f>
        <v>/</v>
      </c>
      <c r="X37" s="12"/>
      <c r="Y37" s="12"/>
      <c r="Z37" s="17"/>
      <c r="AA37" s="17"/>
      <c r="AB37" s="17"/>
      <c r="AC37" s="16"/>
    </row>
    <row r="38" spans="1:30" ht="16.05" customHeight="1" thickBot="1" x14ac:dyDescent="0.3">
      <c r="A38" s="17"/>
      <c r="B38" s="12"/>
      <c r="C38" s="37">
        <f>IF(ISERROR(IF(C37="x",IF(AND(E37="x",G37="x"),30,IF(E37="x",20+G37,IF(F37="/",20,10+E37+F37))),IF(AND(D37="/",E37="x"),20,IF(D37="/",10+E37,IF((C37+D37)&gt;9,"",C37+D37))))),"",IF(C37="x",IF(AND(E37="x",G37="x"),30,IF(E37="x",20+G37,IF(F37="/",20,10+E37+F37))),IF(AND(D37="/",E37="x"),20,IF(D37="/",10+E37,IF((C37+D37)&gt;9,"",C37+D37)))))</f>
        <v>19</v>
      </c>
      <c r="D38" s="37"/>
      <c r="E38" s="37">
        <f>IF(AND(C37&lt;&gt;"",E37&lt;&gt;""),IF(ISERROR(C38+IF(E37="x",IF(AND(G37="x",I37="x"),30,IF(G37="x",20+I37,IF(H37="/",20,10+G37+H37))),IF(AND(F37="/",G37="x"),20,IF(F37="/",10+G37,IF((E37+F37)&gt;9,"",E37+F37))))),"",C38+IF(E37="x",IF(AND(G37="x",I37="x"),30,IF(G37="x",20+I37,IF(H37="/",20,10+G37+H37))),IF(AND(F37="/",G37="x"),20,IF(F37="/",10+G37,IF((E37+F37)&gt;9,"",E37+F37))))),"")</f>
        <v>30</v>
      </c>
      <c r="F38" s="37"/>
      <c r="G38" s="37">
        <f>IF(AND(C37&lt;&gt;"",E37&lt;&gt;"",G37&lt;&gt;""),IF(ISERROR(E38+IF(G37="x",IF(AND(I37="x",K37="x"),30,IF(I37="x",20+K37,IF(J37="/",20,10+I37+J37))),IF(AND(H37="/",I37="x"),20,IF(H37="/",10+I37,IF((G37+H37)&gt;9,"",G37+H37))))),"",E38+IF(G37="x",IF(AND(I37="x",K37="x"),30,IF(I37="x",20+K37,IF(J37="/",20,10+I37+J37))),IF(AND(H37="/",I37="x"),20,IF(H37="/",10+I37,IF((G37+H37)&gt;9,"",G37+H37))))),"")</f>
        <v>38</v>
      </c>
      <c r="H38" s="37"/>
      <c r="I38" s="37">
        <f>IF(AND(C37&lt;&gt;"",E37&lt;&gt;"",G37&lt;&gt;"",I37&lt;&gt;""),IF(ISERROR(G38+IF(I37="x",IF(AND(K37="x",M37="x"),30,IF(K37="x",20+M37,IF(L37="/",20,10+K37+L37))),IF(AND(J37="/",K37="x"),20,IF(J37="/",10+K37,IF((I37+J37)&gt;9,"",I37+J37))))),"",G38+IF(I37="x",IF(AND(K37="x",M37="x"),30,IF(K37="x",20+M37,IF(L37="/",20,10+K37+L37))),IF(AND(J37="/",K37="x"),20,IF(J37="/",10+K37,IF((I37+J37)&gt;9,"",I37+J37))))),"")</f>
        <v>46</v>
      </c>
      <c r="J38" s="37"/>
      <c r="K38" s="37">
        <f>IF(AND(C37&lt;&gt;"",E37&lt;&gt;"",G37&lt;&gt;"",I37&lt;&gt;"",K37&lt;&gt;""),IF(ISERROR(I38+IF(K37="x",IF(AND(M37="x",O37="x"),30,IF(M37="x",20+O37,IF(N37="/",20,10+M37+N37))),IF(AND(L37="/",M37="x"),20,IF(L37="/",10+M37,IF((K37+L37)&gt;9,"",K37+L37))))),"",I38+IF(K37="x",IF(AND(M37="x",O37="x"),30,IF(M37="x",20+O37,IF(N37="/",20,10+M37+N37))),IF(AND(L37="/",M37="x"),20,IF(L37="/",10+M37,IF((K37+L37)&gt;9,"",K37+L37))))),"")</f>
        <v>46</v>
      </c>
      <c r="L38" s="37"/>
      <c r="M38" s="37">
        <f>IF(AND(C37&lt;&gt;"",E37&lt;&gt;"",G37&lt;&gt;"",I37&lt;&gt;"",K37&lt;&gt;"",M37&lt;&gt;""),IF(ISERROR(K38+IF(M37="x",IF(AND(O37="x",Q37="x"),30,IF(O37="x",20+Q37,IF(P37="/",20,10+O37+P37))),IF(AND(N37="/",O37="x"),20,IF(N37="/",10+O37,IF((M37+N37)&gt;9,"",M37+N37))))),"",K38+IF(M37="x",IF(AND(O37="x",Q37="x"),30,IF(O37="x",20+Q37,IF(P37="/",20,10+O37+P37))),IF(AND(N37="/",O37="x"),20,IF(N37="/",10+O37,IF((M37+N37)&gt;9,"",M37+N37))))),"")</f>
        <v>49</v>
      </c>
      <c r="N38" s="37"/>
      <c r="O38" s="37">
        <f>IF(AND(C37&lt;&gt;"",E37&lt;&gt;"",G37&lt;&gt;"",I37&lt;&gt;"",K37&lt;&gt;"",M37&lt;&gt;"",O37&lt;&gt;""),IF(ISERROR(M38+IF(O37="x",IF(AND(Q37="x",S37="x"),30,IF(Q37="x",20+S37,IF(R37="/",20,10+Q37+R37))),IF(AND(P37="/",Q37="x"),20,IF(P37="/",10+Q37,IF((O37+P37)&gt;9,"",O37+P37))))),"",M38+IF(O37="x",IF(AND(Q37="x",S37="x"),30,IF(Q37="x",20+S37,IF(R37="/",20,10+Q37+R37))),IF(AND(P37="/",Q37="x"),20,IF(P37="/",10+Q37,IF((O37+P37)&gt;9,"",O37+P37))))),"")</f>
        <v>50</v>
      </c>
      <c r="P38" s="37"/>
      <c r="Q38" s="37">
        <f>IF(AND(C37&lt;&gt;"",E37&lt;&gt;"",G37&lt;&gt;"",I37&lt;&gt;"",K37&lt;&gt;"",M37&lt;&gt;"",O37&lt;&gt;"",Q37&lt;&gt;""),IF(ISERROR(O38+IF(Q37="x",IF(AND(S37="x",U37="x"),30,IF(S37="x",20+U37,IF(T37="/",20,10+S37+T37))),IF(AND(R37="/",S37="x"),20,IF(R37="/",10+S37,IF((Q37+R37)&gt;9,"",Q37+R37))))),"",O38+IF(Q37="x",IF(AND(S37="x",U37="x"),30,IF(S37="x",20+U37,IF(T37="/",20,10+S37+T37))),IF(AND(R37="/",S37="x"),20,IF(R37="/",10+S37,IF((Q37+R37)&gt;9,"",Q37+R37))))),"")</f>
        <v>55</v>
      </c>
      <c r="R38" s="37"/>
      <c r="S38" s="37">
        <f>IF(AND(C37&lt;&gt;"",E37&lt;&gt;"",G37&lt;&gt;"",I37&lt;&gt;"",K37&lt;&gt;"",M37&lt;&gt;"",O37&lt;&gt;"",Q37&lt;&gt;"",S37&lt;&gt;""),IF(ISERROR(Q38+IF(S37="x",IF(AND(U37="x",V37="x"),30,IF(U37="x",20+V37,IF(V37="/",20,10+U37+V37))),IF(AND(T37="/",U37="x"),20,IF(T37="/",10+U37,IF((S37+T37)&gt;9,"",S37+T37))))),"",Q38+IF(S37="x",IF(AND(U37="x",V37="x"),30,IF(U37="x",20+V37,IF(V37="/",20,10+U37+V37))),IF(AND(T37="/",U37="x"),20,IF(T37="/",10+U37,IF((S37+T37)&gt;9,"",S37+T37))))),"")</f>
        <v>61</v>
      </c>
      <c r="T38" s="37"/>
      <c r="U38" s="37">
        <f>IF(AND(C37&lt;&gt;"",E37&lt;&gt;"",G37&lt;&gt;"",I37&lt;&gt;"",K37&lt;&gt;"",M37&lt;&gt;"",O37&lt;&gt;"",Q37&lt;&gt;"",S37&lt;&gt;"",U37&lt;&gt;""),IF(ISERROR(S38+IF(U37="x",IF(AND(V37="x",W37="x"),30,IF(V37="x",20+W37,IF(W37="/",20,IF(W37&gt;(9-V37),"",10+V37+W37)))),IF(AND(V37="/",W37="x"),20,IF(V37="/",10+W37,IF((U37+V37)&gt;9,"",U37+V37))))),"",S38+IF(U37="x",IF(AND(V37="x",W37="x"),30,IF(V37="x",20+W37,IF(W37="/",20,IF(W37&gt;(9-V37),"",10+V37+W37)))),IF(AND(V37="/",W37="x"),20,IF(V37="/",10+W37,IF((U37+V37)&gt;9,"",U37+V37))))),"")</f>
        <v>70</v>
      </c>
      <c r="V38" s="37"/>
      <c r="W38" s="37"/>
      <c r="X38" s="12"/>
      <c r="Y38" s="12"/>
      <c r="Z38" s="17"/>
      <c r="AA38" s="17"/>
      <c r="AB38" s="17"/>
      <c r="AC38" s="16"/>
    </row>
    <row r="39" spans="1:30" ht="16.05" customHeight="1" thickBot="1" x14ac:dyDescent="0.3">
      <c r="B39" s="13" t="s">
        <v>9</v>
      </c>
      <c r="C39" s="29">
        <v>1</v>
      </c>
      <c r="D39" s="30"/>
      <c r="E39" s="31">
        <v>2</v>
      </c>
      <c r="F39" s="30"/>
      <c r="G39" s="31">
        <v>3</v>
      </c>
      <c r="H39" s="30"/>
      <c r="I39" s="31">
        <v>4</v>
      </c>
      <c r="J39" s="30"/>
      <c r="K39" s="31">
        <v>5</v>
      </c>
      <c r="L39" s="30"/>
      <c r="M39" s="31">
        <v>6</v>
      </c>
      <c r="N39" s="30"/>
      <c r="O39" s="31">
        <v>7</v>
      </c>
      <c r="P39" s="30"/>
      <c r="Q39" s="31">
        <v>8</v>
      </c>
      <c r="R39" s="30"/>
      <c r="S39" s="31">
        <v>9</v>
      </c>
      <c r="T39" s="30"/>
      <c r="U39" s="31">
        <v>10</v>
      </c>
      <c r="V39" s="42"/>
      <c r="W39" s="43"/>
      <c r="X39" s="14" t="s">
        <v>1</v>
      </c>
      <c r="Y39" s="14" t="s">
        <v>0</v>
      </c>
    </row>
    <row r="40" spans="1:30" ht="16.05" customHeight="1" x14ac:dyDescent="0.25">
      <c r="B40" s="36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32">
        <f>MAX(C41:W41)</f>
        <v>0</v>
      </c>
      <c r="Y40" s="32">
        <f>MAX(C43:W43)</f>
        <v>300</v>
      </c>
    </row>
    <row r="41" spans="1:30" ht="16.05" customHeight="1" thickBot="1" x14ac:dyDescent="0.3">
      <c r="B41" s="35"/>
      <c r="C41" s="44" t="str">
        <f>IF(C40&lt;&gt;"",IF(ISERROR(IF(C40="x",IF(AND(E40="x",G40="x"),30,IF(E40="x",20+G40,IF(F40="/",20,10+E40+F40))),IF(AND(D40="/",E40="x"),20,IF(D40="/",10+E40,IF(OR((C40+D40)&gt;9,D40=""),"",C40+D40))))),"",IF(C40="x",IF(AND(E40="x",G40="x"),30,IF(E40="x",20+G40,IF(F40="/",20,10+E40+F40))),IF(AND(D40="/",E40="x"),20,IF(D40="/",10+E40,IF(OR((C40+D40)&gt;9,D40=""),"",C40+D40))))),"")</f>
        <v/>
      </c>
      <c r="D41" s="39"/>
      <c r="E41" s="38" t="str">
        <f>IF(AND(C40&lt;&gt;"",E40&lt;&gt;""),IF(ISERROR(C41+IF(E40="x",IF(AND(G40="x",I40="x"),30,IF(G40="x",20+I40,IF(H40="/",20,10+G40+H40))),IF(AND(F40="/",G40="x"),20,IF(F40="/",10+G40,IF(OR((E40+F40)&gt;9,F40=""),"",E40+F40))))),"",C41+IF(E40="x",IF(AND(G40="x",I40="x"),30,IF(G40="x",20+I40,IF(H40="/",20,10+G40+H40))),IF(AND(F40="/",G40="x"),20,IF(F40="/",10+G40,IF(OR((E40+F40)&gt;9,F40=""),"",E40+F40))))),"")</f>
        <v/>
      </c>
      <c r="F41" s="39"/>
      <c r="G41" s="38" t="str">
        <f>IF(AND(C40&lt;&gt;"",E40&lt;&gt;"",G40&lt;&gt;""),IF(ISERROR(E41+IF(G40="x",IF(AND(I40="x",K40="x"),30,IF(I40="x",20+K40,IF(J40="/",20,10+I40+J40))),IF(AND(H40="/",I40="x"),20,IF(H40="/",10+I40,IF(OR((G40+H40)&gt;9,H40=""),"",G40+H40))))),"",E41+IF(G40="x",IF(AND(I40="x",K40="x"),30,IF(I40="x",20+K40,IF(J40="/",20,10+I40+J40))),IF(AND(H40="/",I40="x"),20,IF(H40="/",10+I40,IF(OR((G40+H40)&gt;9,H40=""),"",G40+H40))))),"")</f>
        <v/>
      </c>
      <c r="H41" s="39"/>
      <c r="I41" s="38" t="str">
        <f>IF(AND(C40&lt;&gt;"",E40&lt;&gt;"",G40&lt;&gt;"",I40&lt;&gt;""),IF(ISERROR(G41+IF(I40="x",IF(AND(K40="x",M40="x"),30,IF(K40="x",20+M40,IF(L40="/",20,10+K40+L40))),IF(AND(J40="/",K40="x"),20,IF(J40="/",10+K40,IF(OR((I40+J40)&gt;9,J40=""),"",I40+J40))))),"",G41+IF(I40="x",IF(AND(K40="x",M40="x"),30,IF(K40="x",20+M40,IF(L40="/",20,10+K40+L40))),IF(AND(J40="/",K40="x"),20,IF(J40="/",10+K40,IF(OR((I40+J40)&gt;9,J40=""),"",I40+J40))))),"")</f>
        <v/>
      </c>
      <c r="J41" s="39"/>
      <c r="K41" s="38" t="str">
        <f>IF(AND(C40&lt;&gt;"",E40&lt;&gt;"",G40&lt;&gt;"",I40&lt;&gt;"",K40&lt;&gt;""),IF(ISERROR(I41+IF(K40="x",IF(AND(M40="x",O40="x"),30,IF(M40="x",20+O40,IF(N40="/",20,10+M40+N40))),IF(AND(L40="/",M40="x"),20,IF(L40="/",10+M40,IF(OR((K40+L40)&gt;9,L40=""),"",K40+L40))))),"",I41+IF(K40="x",IF(AND(M40="x",O40="x"),30,IF(M40="x",20+O40,IF(N40="/",20,10+M40+N40))),IF(AND(L40="/",M40="x"),20,IF(L40="/",10+M40,IF(OR((K40+L40)&gt;9,L40=""),"",K40+L40))))),"")</f>
        <v/>
      </c>
      <c r="L41" s="39"/>
      <c r="M41" s="38" t="str">
        <f>IF(AND(C40&lt;&gt;"",E40&lt;&gt;"",G40&lt;&gt;"",I40&lt;&gt;"",K40&lt;&gt;"",M40&lt;&gt;""),IF(ISERROR(K41+IF(M40="x",IF(AND(O40="x",Q40="x"),30,IF(O40="x",20+Q40,IF(P40="/",20,10+O40+P40))),IF(AND(N40="/",O40="x"),20,IF(N40="/",10+O40,IF(OR((M40+N40)&gt;9,N40=""),"",M40+N40))))),"",K41+IF(M40="x",IF(AND(O40="x",Q40="x"),30,IF(O40="x",20+Q40,IF(P40="/",20,10+O40+P40))),IF(AND(N40="/",O40="x"),20,IF(N40="/",10+O40,IF(OR((M40+N40)&gt;9,N40=""),"",M40+N40))))),"")</f>
        <v/>
      </c>
      <c r="N41" s="39"/>
      <c r="O41" s="38" t="str">
        <f>IF(AND(C40&lt;&gt;"",E40&lt;&gt;"",G40&lt;&gt;"",I40&lt;&gt;"",K40&lt;&gt;"",M40&lt;&gt;"",O40&lt;&gt;""),IF(ISERROR(M41+IF(O40="x",IF(AND(Q40="x",S40="x"),30,IF(Q40="x",20+S40,IF(R40="/",20,10+Q40+R40))),IF(AND(P40="/",Q40="x"),20,IF(P40="/",10+Q40,IF(OR((O40+P40)&gt;9,P40=""),"",O40+P40))))),"",M41+IF(O40="x",IF(AND(Q40="x",S40="x"),30,IF(Q40="x",20+S40,IF(R40="/",20,10+Q40+R40))),IF(AND(P40="/",Q40="x"),20,IF(P40="/",10+Q40,IF(OR((O40+P40)&gt;9,P40=""),"",O40+P40))))),"")</f>
        <v/>
      </c>
      <c r="P41" s="39"/>
      <c r="Q41" s="38" t="str">
        <f>IF(AND(C40&lt;&gt;"",E40&lt;&gt;"",G40&lt;&gt;"",I40&lt;&gt;"",K40&lt;&gt;"",M40&lt;&gt;"",O40&lt;&gt;"",Q40&lt;&gt;""),IF(ISERROR(O41+IF(Q40="x",IF(AND(S40="x",U40="x"),30,IF(S40="x",20+U40,IF(T40="/",20,10+S40+T40))),IF(AND(R40="/",S40="x"),20,IF(R40="/",10+S40,IF(OR((Q40+R40)&gt;9,R40=""),"",Q40+R40))))),"",O41+IF(Q40="x",IF(AND(S40="x",U40="x"),30,IF(S40="x",20+U40,IF(T40="/",20,10+S40+T40))),IF(AND(R40="/",S40="x"),20,IF(R40="/",10+S40,IF(OR((Q40+R40)&gt;9,R40=""),"",Q40+R40))))),"")</f>
        <v/>
      </c>
      <c r="R41" s="39"/>
      <c r="S41" s="38" t="str">
        <f>IF(AND(C40&lt;&gt;"",E40&lt;&gt;"",G40&lt;&gt;"",I40&lt;&gt;"",K40&lt;&gt;"",M40&lt;&gt;"",O40&lt;&gt;"",Q40&lt;&gt;"",S40&lt;&gt;""),IF(ISERROR(Q41+IF(S40="x",IF(AND(U40="x",V40="x"),30,IF(U40="x",20+V40,IF(V40="/",20,10+U40+V40))),IF(AND(T40="/",U40="x"),20,IF(T40="/",10+U40,IF(OR((S40+T40)&gt;9,T40=""),"",S40+T40))))),"",Q41+IF(S40="x",IF(AND(U40="x",V40="x"),30,IF(U40="x",20+V40,IF(V40="/",20,10+U40+V40))),IF(AND(T40="/",U40="x"),20,IF(T40="/",10+U40,IF(OR((S40+T40)&gt;9,T40=""),"",S40+T40))))),"")</f>
        <v/>
      </c>
      <c r="T41" s="39"/>
      <c r="U41" s="38" t="str">
        <f>IF(AND(C40&lt;&gt;"",E40&lt;&gt;"",G40&lt;&gt;"",I40&lt;&gt;"",K40&lt;&gt;"",M40&lt;&gt;"",O40&lt;&gt;"",Q40&lt;&gt;"",S40&lt;&gt;"",U40&lt;&gt;""),IF(ISERROR(S41+IF(U40="x",IF(AND(V40="x",W40="x"),30,IF(V40="x",20+W40,IF(W40="/",20,IF(W40&gt;(9-V40),"",10+V40+W40)))),IF(AND(V40="/",W40="x"),20,IF(V40="/",10+W40,IF(OR((U40+V40)&gt;9,V40=""),"",U40+V40))))),"",S41+IF(U40="x",IF(AND(V40="x",W40="x"),30,IF(V40="x",20+W40,IF(W40="/",20,IF(W40&gt;(9-V40),"",10+V40+W40)))),IF(AND(V40="/",W40="x"),20,IF(V40="/",10+W40,IF(OR((U40+V40)&gt;9,V40=""),"",U40+V40))))),"")</f>
        <v/>
      </c>
      <c r="V41" s="40"/>
      <c r="W41" s="41"/>
      <c r="X41" s="33"/>
      <c r="Y41" s="33"/>
    </row>
    <row r="42" spans="1:30" ht="16.05" customHeight="1" x14ac:dyDescent="0.25">
      <c r="A42" s="17"/>
      <c r="B42" s="12"/>
      <c r="C42" s="1" t="str">
        <f>IF(C40&lt;&gt;"",C40,"x")</f>
        <v>x</v>
      </c>
      <c r="D42" s="1">
        <f>IF(OR(D40&lt;&gt;"",C40="x",C42="x"),D40,"/")</f>
        <v>0</v>
      </c>
      <c r="E42" s="1" t="str">
        <f>IF(E40&lt;&gt;"",E40,"x")</f>
        <v>x</v>
      </c>
      <c r="F42" s="1">
        <f>IF(OR(F40&lt;&gt;"",E40="x",E42="x"),F40,"/")</f>
        <v>0</v>
      </c>
      <c r="G42" s="1" t="str">
        <f>IF(G40&lt;&gt;"",G40,"x")</f>
        <v>x</v>
      </c>
      <c r="H42" s="1">
        <f>IF(OR(H40&lt;&gt;"",G40="x",G42="x"),H40,"/")</f>
        <v>0</v>
      </c>
      <c r="I42" s="1" t="str">
        <f>IF(I40&lt;&gt;"",I40,"x")</f>
        <v>x</v>
      </c>
      <c r="J42" s="1">
        <f>IF(OR(J40&lt;&gt;"",I40="x",I42="x"),J40,"/")</f>
        <v>0</v>
      </c>
      <c r="K42" s="1" t="str">
        <f>IF(K40&lt;&gt;"",K40,"x")</f>
        <v>x</v>
      </c>
      <c r="L42" s="1">
        <f>IF(OR(L40&lt;&gt;"",K40="x",K42="x"),L40,"/")</f>
        <v>0</v>
      </c>
      <c r="M42" s="1" t="str">
        <f>IF(M40&lt;&gt;"",M40,"x")</f>
        <v>x</v>
      </c>
      <c r="N42" s="1">
        <f>IF(OR(N40&lt;&gt;"",M40="x",M42="x"),N40,"/")</f>
        <v>0</v>
      </c>
      <c r="O42" s="1" t="str">
        <f>IF(O40&lt;&gt;"",O40,"x")</f>
        <v>x</v>
      </c>
      <c r="P42" s="1">
        <f>IF(OR(P40&lt;&gt;"",O40="x",O42="x"),P40,"/")</f>
        <v>0</v>
      </c>
      <c r="Q42" s="1" t="str">
        <f>IF(Q40&lt;&gt;"",Q40,"x")</f>
        <v>x</v>
      </c>
      <c r="R42" s="1">
        <f>IF(OR(R40&lt;&gt;"",Q40="x",Q42="x"),R40,"/")</f>
        <v>0</v>
      </c>
      <c r="S42" s="1" t="str">
        <f>IF(S40&lt;&gt;"",S40,"x")</f>
        <v>x</v>
      </c>
      <c r="T42" s="1">
        <f>IF(OR(T40&lt;&gt;"",S40="x",S42="x"),T40,"/")</f>
        <v>0</v>
      </c>
      <c r="U42" s="1" t="str">
        <f>IF(U40&lt;&gt;"",U40,"x")</f>
        <v>x</v>
      </c>
      <c r="V42" s="1" t="str">
        <f>IF(V40&lt;&gt;"",V40,IF(AND(U40&lt;10,U40&lt;&gt;""),"/","x"))</f>
        <v>x</v>
      </c>
      <c r="W42" s="1" t="str">
        <f>IF(W40&lt;&gt;"",W40,IF(AND(V40&lt;10,V40&lt;&gt;""),"/","x"))</f>
        <v>x</v>
      </c>
      <c r="X42" s="12"/>
      <c r="Y42" s="12"/>
      <c r="Z42" s="17"/>
      <c r="AA42" s="17"/>
      <c r="AB42" s="18"/>
      <c r="AC42" s="18"/>
      <c r="AD42" s="19"/>
    </row>
    <row r="43" spans="1:30" x14ac:dyDescent="0.25">
      <c r="A43" s="17"/>
      <c r="B43" s="12"/>
      <c r="C43" s="37">
        <f>IF(ISERROR(IF(C42="x",IF(AND(E42="x",G42="x"),30,IF(E42="x",20+G42,IF(F42="/",20,10+E42+F42))),IF(AND(D42="/",E42="x"),20,IF(D42="/",10+E42,IF((C42+D42)&gt;9,"",C42+D42))))),"",IF(C42="x",IF(AND(E42="x",G42="x"),30,IF(E42="x",20+G42,IF(F42="/",20,10+E42+F42))),IF(AND(D42="/",E42="x"),20,IF(D42="/",10+E42,IF((C42+D42)&gt;9,"",C42+D42)))))</f>
        <v>30</v>
      </c>
      <c r="D43" s="37"/>
      <c r="E43" s="37">
        <f>IF(AND(C42&lt;&gt;"",E42&lt;&gt;""),IF(ISERROR(C43+IF(E42="x",IF(AND(G42="x",I42="x"),30,IF(G42="x",20+I42,IF(H42="/",20,10+G42+H42))),IF(AND(F42="/",G42="x"),20,IF(F42="/",10+G42,IF((E42+F42)&gt;9,"",E42+F42))))),"",C43+IF(E42="x",IF(AND(G42="x",I42="x"),30,IF(G42="x",20+I42,IF(H42="/",20,10+G42+H42))),IF(AND(F42="/",G42="x"),20,IF(F42="/",10+G42,IF((E42+F42)&gt;9,"",E42+F42))))),"")</f>
        <v>60</v>
      </c>
      <c r="F43" s="37"/>
      <c r="G43" s="37">
        <f>IF(AND(C42&lt;&gt;"",E42&lt;&gt;"",G42&lt;&gt;""),IF(ISERROR(E43+IF(G42="x",IF(AND(I42="x",K42="x"),30,IF(I42="x",20+K42,IF(J42="/",20,10+I42+J42))),IF(AND(H42="/",I42="x"),20,IF(H42="/",10+I42,IF((G42+H42)&gt;9,"",G42+H42))))),"",E43+IF(G42="x",IF(AND(I42="x",K42="x"),30,IF(I42="x",20+K42,IF(J42="/",20,10+I42+J42))),IF(AND(H42="/",I42="x"),20,IF(H42="/",10+I42,IF((G42+H42)&gt;9,"",G42+H42))))),"")</f>
        <v>90</v>
      </c>
      <c r="H43" s="37"/>
      <c r="I43" s="37">
        <f>IF(AND(C42&lt;&gt;"",E42&lt;&gt;"",G42&lt;&gt;"",I42&lt;&gt;""),IF(ISERROR(G43+IF(I42="x",IF(AND(K42="x",M42="x"),30,IF(K42="x",20+M42,IF(L42="/",20,10+K42+L42))),IF(AND(J42="/",K42="x"),20,IF(J42="/",10+K42,IF((I42+J42)&gt;9,"",I42+J42))))),"",G43+IF(I42="x",IF(AND(K42="x",M42="x"),30,IF(K42="x",20+M42,IF(L42="/",20,10+K42+L42))),IF(AND(J42="/",K42="x"),20,IF(J42="/",10+K42,IF((I42+J42)&gt;9,"",I42+J42))))),"")</f>
        <v>120</v>
      </c>
      <c r="J43" s="37"/>
      <c r="K43" s="37">
        <f>IF(AND(C42&lt;&gt;"",E42&lt;&gt;"",G42&lt;&gt;"",I42&lt;&gt;"",K42&lt;&gt;""),IF(ISERROR(I43+IF(K42="x",IF(AND(M42="x",O42="x"),30,IF(M42="x",20+O42,IF(N42="/",20,10+M42+N42))),IF(AND(L42="/",M42="x"),20,IF(L42="/",10+M42,IF((K42+L42)&gt;9,"",K42+L42))))),"",I43+IF(K42="x",IF(AND(M42="x",O42="x"),30,IF(M42="x",20+O42,IF(N42="/",20,10+M42+N42))),IF(AND(L42="/",M42="x"),20,IF(L42="/",10+M42,IF((K42+L42)&gt;9,"",K42+L42))))),"")</f>
        <v>150</v>
      </c>
      <c r="L43" s="37"/>
      <c r="M43" s="37">
        <f>IF(AND(C42&lt;&gt;"",E42&lt;&gt;"",G42&lt;&gt;"",I42&lt;&gt;"",K42&lt;&gt;"",M42&lt;&gt;""),IF(ISERROR(K43+IF(M42="x",IF(AND(O42="x",Q42="x"),30,IF(O42="x",20+Q42,IF(P42="/",20,10+O42+P42))),IF(AND(N42="/",O42="x"),20,IF(N42="/",10+O42,IF((M42+N42)&gt;9,"",M42+N42))))),"",K43+IF(M42="x",IF(AND(O42="x",Q42="x"),30,IF(O42="x",20+Q42,IF(P42="/",20,10+O42+P42))),IF(AND(N42="/",O42="x"),20,IF(N42="/",10+O42,IF((M42+N42)&gt;9,"",M42+N42))))),"")</f>
        <v>180</v>
      </c>
      <c r="N43" s="37"/>
      <c r="O43" s="37">
        <f>IF(AND(C42&lt;&gt;"",E42&lt;&gt;"",G42&lt;&gt;"",I42&lt;&gt;"",K42&lt;&gt;"",M42&lt;&gt;"",O42&lt;&gt;""),IF(ISERROR(M43+IF(O42="x",IF(AND(Q42="x",S42="x"),30,IF(Q42="x",20+S42,IF(R42="/",20,10+Q42+R42))),IF(AND(P42="/",Q42="x"),20,IF(P42="/",10+Q42,IF((O42+P42)&gt;9,"",O42+P42))))),"",M43+IF(O42="x",IF(AND(Q42="x",S42="x"),30,IF(Q42="x",20+S42,IF(R42="/",20,10+Q42+R42))),IF(AND(P42="/",Q42="x"),20,IF(P42="/",10+Q42,IF((O42+P42)&gt;9,"",O42+P42))))),"")</f>
        <v>210</v>
      </c>
      <c r="P43" s="37"/>
      <c r="Q43" s="37">
        <f>IF(AND(C42&lt;&gt;"",E42&lt;&gt;"",G42&lt;&gt;"",I42&lt;&gt;"",K42&lt;&gt;"",M42&lt;&gt;"",O42&lt;&gt;"",Q42&lt;&gt;""),IF(ISERROR(O43+IF(Q42="x",IF(AND(S42="x",U42="x"),30,IF(S42="x",20+U42,IF(T42="/",20,10+S42+T42))),IF(AND(R42="/",S42="x"),20,IF(R42="/",10+S42,IF((Q42+R42)&gt;9,"",Q42+R42))))),"",O43+IF(Q42="x",IF(AND(S42="x",U42="x"),30,IF(S42="x",20+U42,IF(T42="/",20,10+S42+T42))),IF(AND(R42="/",S42="x"),20,IF(R42="/",10+S42,IF((Q42+R42)&gt;9,"",Q42+R42))))),"")</f>
        <v>240</v>
      </c>
      <c r="R43" s="37"/>
      <c r="S43" s="37">
        <f>IF(AND(C42&lt;&gt;"",E42&lt;&gt;"",G42&lt;&gt;"",I42&lt;&gt;"",K42&lt;&gt;"",M42&lt;&gt;"",O42&lt;&gt;"",Q42&lt;&gt;"",S42&lt;&gt;""),IF(ISERROR(Q43+IF(S42="x",IF(AND(U42="x",V42="x"),30,IF(U42="x",20+V42,IF(V42="/",20,10+U42+V42))),IF(AND(T42="/",U42="x"),20,IF(T42="/",10+U42,IF((S42+T42)&gt;9,"",S42+T42))))),"",Q43+IF(S42="x",IF(AND(U42="x",V42="x"),30,IF(U42="x",20+V42,IF(V42="/",20,10+U42+V42))),IF(AND(T42="/",U42="x"),20,IF(T42="/",10+U42,IF((S42+T42)&gt;9,"",S42+T42))))),"")</f>
        <v>270</v>
      </c>
      <c r="T43" s="37"/>
      <c r="U43" s="37">
        <f>IF(AND(C42&lt;&gt;"",E42&lt;&gt;"",G42&lt;&gt;"",I42&lt;&gt;"",K42&lt;&gt;"",M42&lt;&gt;"",O42&lt;&gt;"",Q42&lt;&gt;"",S42&lt;&gt;"",U42&lt;&gt;""),IF(ISERROR(S43+IF(U42="x",IF(AND(V42="x",W42="x"),30,IF(V42="x",20+W42,IF(W42="/",20,IF(W42&gt;(9-V42),"",10+V42+W42)))),IF(AND(V42="/",W42="x"),20,IF(V42="/",10+W42,IF((U42+V42)&gt;9,"",U42+V42))))),"",S43+IF(U42="x",IF(AND(V42="x",W42="x"),30,IF(V42="x",20+W42,IF(W42="/",20,IF(W42&gt;(9-V42),"",10+V42+W42)))),IF(AND(V42="/",W42="x"),20,IF(V42="/",10+W42,IF((U42+V42)&gt;9,"",U42+V42))))),"")</f>
        <v>300</v>
      </c>
      <c r="V43" s="37"/>
      <c r="W43" s="37"/>
      <c r="X43" s="12"/>
      <c r="Y43" s="12"/>
      <c r="Z43" s="17"/>
      <c r="AA43" s="17"/>
      <c r="AB43" s="18"/>
      <c r="AC43" s="18"/>
      <c r="AD43" s="19"/>
    </row>
    <row r="44" spans="1:30" x14ac:dyDescent="0.25">
      <c r="X44" s="19"/>
    </row>
    <row r="45" spans="1:30" x14ac:dyDescent="0.25">
      <c r="X45" s="19"/>
    </row>
    <row r="46" spans="1:30" x14ac:dyDescent="0.25">
      <c r="X46" s="19"/>
    </row>
    <row r="47" spans="1:30" x14ac:dyDescent="0.25">
      <c r="X47" s="19"/>
    </row>
    <row r="48" spans="1:30" x14ac:dyDescent="0.25">
      <c r="X48" s="19"/>
    </row>
    <row r="49" spans="24:24" x14ac:dyDescent="0.25">
      <c r="X49" s="19"/>
    </row>
    <row r="50" spans="24:24" x14ac:dyDescent="0.25">
      <c r="X50" s="19"/>
    </row>
    <row r="51" spans="24:24" x14ac:dyDescent="0.25">
      <c r="X51" s="19"/>
    </row>
    <row r="52" spans="24:24" x14ac:dyDescent="0.25">
      <c r="X52" s="19"/>
    </row>
    <row r="53" spans="24:24" x14ac:dyDescent="0.25">
      <c r="X53" s="19"/>
    </row>
    <row r="54" spans="24:24" x14ac:dyDescent="0.25">
      <c r="X54" s="19"/>
    </row>
    <row r="55" spans="24:24" x14ac:dyDescent="0.25">
      <c r="X55" s="19"/>
    </row>
    <row r="56" spans="24:24" x14ac:dyDescent="0.25">
      <c r="X56" s="19"/>
    </row>
    <row r="57" spans="24:24" x14ac:dyDescent="0.25">
      <c r="X57" s="19"/>
    </row>
    <row r="58" spans="24:24" x14ac:dyDescent="0.25">
      <c r="X58" s="19"/>
    </row>
    <row r="59" spans="24:24" x14ac:dyDescent="0.25">
      <c r="X59" s="19"/>
    </row>
    <row r="60" spans="24:24" x14ac:dyDescent="0.25">
      <c r="X60" s="19"/>
    </row>
    <row r="61" spans="24:24" x14ac:dyDescent="0.25">
      <c r="X61" s="19"/>
    </row>
    <row r="62" spans="24:24" x14ac:dyDescent="0.25">
      <c r="X62" s="19"/>
    </row>
    <row r="63" spans="24:24" x14ac:dyDescent="0.25">
      <c r="X63" s="19"/>
    </row>
    <row r="64" spans="24:24" x14ac:dyDescent="0.25">
      <c r="X64" s="19"/>
    </row>
    <row r="65" spans="24:24" x14ac:dyDescent="0.25">
      <c r="X65" s="19"/>
    </row>
    <row r="66" spans="24:24" x14ac:dyDescent="0.25">
      <c r="X66" s="19"/>
    </row>
    <row r="67" spans="24:24" x14ac:dyDescent="0.25">
      <c r="X67" s="19"/>
    </row>
    <row r="68" spans="24:24" x14ac:dyDescent="0.25">
      <c r="X68" s="19"/>
    </row>
    <row r="69" spans="24:24" x14ac:dyDescent="0.25">
      <c r="X69" s="19"/>
    </row>
    <row r="70" spans="24:24" x14ac:dyDescent="0.25">
      <c r="X70" s="19"/>
    </row>
    <row r="71" spans="24:24" x14ac:dyDescent="0.25">
      <c r="X71" s="19"/>
    </row>
    <row r="72" spans="24:24" x14ac:dyDescent="0.25">
      <c r="X72" s="19"/>
    </row>
    <row r="73" spans="24:24" x14ac:dyDescent="0.25">
      <c r="X73" s="19"/>
    </row>
    <row r="74" spans="24:24" x14ac:dyDescent="0.25">
      <c r="X74" s="19"/>
    </row>
    <row r="75" spans="24:24" x14ac:dyDescent="0.25">
      <c r="X75" s="19"/>
    </row>
  </sheetData>
  <mergeCells count="265">
    <mergeCell ref="F2:X2"/>
    <mergeCell ref="S18:T18"/>
    <mergeCell ref="U18:W18"/>
    <mergeCell ref="C19:D19"/>
    <mergeCell ref="E19:F19"/>
    <mergeCell ref="G19:H19"/>
    <mergeCell ref="I19:J19"/>
    <mergeCell ref="K19:L19"/>
    <mergeCell ref="M19:N19"/>
    <mergeCell ref="O19:P19"/>
    <mergeCell ref="Q19:R19"/>
    <mergeCell ref="S16:T16"/>
    <mergeCell ref="U16:W16"/>
    <mergeCell ref="C18:D18"/>
    <mergeCell ref="E18:F18"/>
    <mergeCell ref="G18:H18"/>
    <mergeCell ref="I18:J18"/>
    <mergeCell ref="K18:L18"/>
    <mergeCell ref="M18:N18"/>
    <mergeCell ref="O18:P18"/>
    <mergeCell ref="S14:T14"/>
    <mergeCell ref="U14:W14"/>
    <mergeCell ref="C16:D16"/>
    <mergeCell ref="E16:F16"/>
    <mergeCell ref="G16:H16"/>
    <mergeCell ref="I16:J16"/>
    <mergeCell ref="K16:L16"/>
    <mergeCell ref="M16:N16"/>
    <mergeCell ref="O16:P16"/>
    <mergeCell ref="I4:J4"/>
    <mergeCell ref="K4:L4"/>
    <mergeCell ref="M4:N4"/>
    <mergeCell ref="O4:P4"/>
    <mergeCell ref="C4:D4"/>
    <mergeCell ref="E4:F4"/>
    <mergeCell ref="G4:H4"/>
    <mergeCell ref="C6:D6"/>
    <mergeCell ref="E6:F6"/>
    <mergeCell ref="G6:H6"/>
    <mergeCell ref="C8:D8"/>
    <mergeCell ref="E8:F8"/>
    <mergeCell ref="G8:H8"/>
    <mergeCell ref="I8:J8"/>
    <mergeCell ref="Q13:R13"/>
    <mergeCell ref="S13:T13"/>
    <mergeCell ref="C13:D13"/>
    <mergeCell ref="E13:F13"/>
    <mergeCell ref="G13:H13"/>
    <mergeCell ref="I13:J13"/>
    <mergeCell ref="U9:W9"/>
    <mergeCell ref="I11:J11"/>
    <mergeCell ref="K11:L11"/>
    <mergeCell ref="M11:N11"/>
    <mergeCell ref="O11:P11"/>
    <mergeCell ref="Q11:R11"/>
    <mergeCell ref="S11:T11"/>
    <mergeCell ref="U11:W11"/>
    <mergeCell ref="Q4:R4"/>
    <mergeCell ref="S4:T4"/>
    <mergeCell ref="U4:W4"/>
    <mergeCell ref="Q6:R6"/>
    <mergeCell ref="S6:T6"/>
    <mergeCell ref="U6:W6"/>
    <mergeCell ref="K8:L8"/>
    <mergeCell ref="M8:N8"/>
    <mergeCell ref="O8:P8"/>
    <mergeCell ref="Q8:R8"/>
    <mergeCell ref="S8:T8"/>
    <mergeCell ref="U8:W8"/>
    <mergeCell ref="I6:J6"/>
    <mergeCell ref="K6:L6"/>
    <mergeCell ref="M6:N6"/>
    <mergeCell ref="O6:P6"/>
    <mergeCell ref="I9:J9"/>
    <mergeCell ref="K9:L9"/>
    <mergeCell ref="M9:N9"/>
    <mergeCell ref="O9:P9"/>
    <mergeCell ref="C9:D9"/>
    <mergeCell ref="E9:F9"/>
    <mergeCell ref="G9:H9"/>
    <mergeCell ref="Q9:R9"/>
    <mergeCell ref="S9:T9"/>
    <mergeCell ref="C11:D11"/>
    <mergeCell ref="E11:F11"/>
    <mergeCell ref="G11:H11"/>
    <mergeCell ref="S19:T19"/>
    <mergeCell ref="U19:W19"/>
    <mergeCell ref="C21:D21"/>
    <mergeCell ref="E21:F21"/>
    <mergeCell ref="G21:H21"/>
    <mergeCell ref="I21:J21"/>
    <mergeCell ref="K21:L21"/>
    <mergeCell ref="U13:W13"/>
    <mergeCell ref="K13:L13"/>
    <mergeCell ref="M13:N13"/>
    <mergeCell ref="O13:P13"/>
    <mergeCell ref="Q16:R16"/>
    <mergeCell ref="K14:L14"/>
    <mergeCell ref="M14:N14"/>
    <mergeCell ref="O14:P14"/>
    <mergeCell ref="Q14:R14"/>
    <mergeCell ref="C14:D14"/>
    <mergeCell ref="E14:F14"/>
    <mergeCell ref="G14:H14"/>
    <mergeCell ref="I14:J14"/>
    <mergeCell ref="Q18:R18"/>
    <mergeCell ref="M21:N21"/>
    <mergeCell ref="O21:P21"/>
    <mergeCell ref="Q21:R21"/>
    <mergeCell ref="S21:T21"/>
    <mergeCell ref="U21:W21"/>
    <mergeCell ref="C23:D23"/>
    <mergeCell ref="E23:F23"/>
    <mergeCell ref="G23:H23"/>
    <mergeCell ref="I23:J23"/>
    <mergeCell ref="K23:L23"/>
    <mergeCell ref="M23:N23"/>
    <mergeCell ref="O23:P23"/>
    <mergeCell ref="Q23:R23"/>
    <mergeCell ref="S23:T23"/>
    <mergeCell ref="U23:W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W24"/>
    <mergeCell ref="C26:D26"/>
    <mergeCell ref="E26:F26"/>
    <mergeCell ref="G26:H26"/>
    <mergeCell ref="I26:J26"/>
    <mergeCell ref="K26:L26"/>
    <mergeCell ref="M26:N26"/>
    <mergeCell ref="O26:P26"/>
    <mergeCell ref="Q26:R26"/>
    <mergeCell ref="S26:T26"/>
    <mergeCell ref="U26:W26"/>
    <mergeCell ref="C28:D28"/>
    <mergeCell ref="E28:F28"/>
    <mergeCell ref="G28:H28"/>
    <mergeCell ref="I28:J28"/>
    <mergeCell ref="K28:L28"/>
    <mergeCell ref="G31:H31"/>
    <mergeCell ref="I31:J31"/>
    <mergeCell ref="K31:L31"/>
    <mergeCell ref="M28:N28"/>
    <mergeCell ref="O28:P28"/>
    <mergeCell ref="Q28:R28"/>
    <mergeCell ref="S28:T28"/>
    <mergeCell ref="U28:W28"/>
    <mergeCell ref="C29:D29"/>
    <mergeCell ref="E29:F29"/>
    <mergeCell ref="G29:H29"/>
    <mergeCell ref="I29:J29"/>
    <mergeCell ref="K29:L29"/>
    <mergeCell ref="U34:W34"/>
    <mergeCell ref="C36:D36"/>
    <mergeCell ref="E36:F36"/>
    <mergeCell ref="G36:H36"/>
    <mergeCell ref="I36:J36"/>
    <mergeCell ref="K36:L36"/>
    <mergeCell ref="M33:N33"/>
    <mergeCell ref="O33:P33"/>
    <mergeCell ref="Q33:R33"/>
    <mergeCell ref="S33:T33"/>
    <mergeCell ref="U33:W33"/>
    <mergeCell ref="C34:D34"/>
    <mergeCell ref="E34:F34"/>
    <mergeCell ref="G34:H34"/>
    <mergeCell ref="I34:J34"/>
    <mergeCell ref="K34:L34"/>
    <mergeCell ref="C33:D33"/>
    <mergeCell ref="E33:F33"/>
    <mergeCell ref="G33:H33"/>
    <mergeCell ref="I33:J33"/>
    <mergeCell ref="K33:L33"/>
    <mergeCell ref="C38:D38"/>
    <mergeCell ref="E38:F38"/>
    <mergeCell ref="G38:H38"/>
    <mergeCell ref="I38:J38"/>
    <mergeCell ref="K38:L38"/>
    <mergeCell ref="M34:N34"/>
    <mergeCell ref="O34:P34"/>
    <mergeCell ref="Q34:R34"/>
    <mergeCell ref="S34:T34"/>
    <mergeCell ref="M38:N38"/>
    <mergeCell ref="O38:P38"/>
    <mergeCell ref="Q38:R38"/>
    <mergeCell ref="S38:T38"/>
    <mergeCell ref="U38:W38"/>
    <mergeCell ref="M36:N36"/>
    <mergeCell ref="O36:P36"/>
    <mergeCell ref="Q36:R36"/>
    <mergeCell ref="S36:T36"/>
    <mergeCell ref="U36:W36"/>
    <mergeCell ref="X35:X36"/>
    <mergeCell ref="Y35:Y36"/>
    <mergeCell ref="X15:X16"/>
    <mergeCell ref="Y15:Y16"/>
    <mergeCell ref="X20:X21"/>
    <mergeCell ref="Y20:Y21"/>
    <mergeCell ref="S43:T43"/>
    <mergeCell ref="U43:W43"/>
    <mergeCell ref="B25:B26"/>
    <mergeCell ref="B30:B31"/>
    <mergeCell ref="B35:B36"/>
    <mergeCell ref="B40:B41"/>
    <mergeCell ref="Q41:R41"/>
    <mergeCell ref="S41:T41"/>
    <mergeCell ref="U41:W41"/>
    <mergeCell ref="C43:D43"/>
    <mergeCell ref="M43:N43"/>
    <mergeCell ref="O43:P43"/>
    <mergeCell ref="Q43:R43"/>
    <mergeCell ref="E43:F43"/>
    <mergeCell ref="G43:H43"/>
    <mergeCell ref="I43:J43"/>
    <mergeCell ref="K43:L43"/>
    <mergeCell ref="O39:P39"/>
    <mergeCell ref="X5:X6"/>
    <mergeCell ref="Y5:Y6"/>
    <mergeCell ref="X10:X11"/>
    <mergeCell ref="Y10:Y11"/>
    <mergeCell ref="X25:X26"/>
    <mergeCell ref="Y25:Y26"/>
    <mergeCell ref="X30:X31"/>
    <mergeCell ref="Y30:Y31"/>
    <mergeCell ref="B5:B6"/>
    <mergeCell ref="B10:B11"/>
    <mergeCell ref="B15:B16"/>
    <mergeCell ref="B20:B21"/>
    <mergeCell ref="M31:N31"/>
    <mergeCell ref="O31:P31"/>
    <mergeCell ref="Q31:R31"/>
    <mergeCell ref="S31:T31"/>
    <mergeCell ref="U31:W31"/>
    <mergeCell ref="M29:N29"/>
    <mergeCell ref="O29:P29"/>
    <mergeCell ref="Q29:R29"/>
    <mergeCell ref="S29:T29"/>
    <mergeCell ref="U29:W29"/>
    <mergeCell ref="C31:D31"/>
    <mergeCell ref="E31:F31"/>
    <mergeCell ref="C39:D39"/>
    <mergeCell ref="M39:N39"/>
    <mergeCell ref="Q39:R39"/>
    <mergeCell ref="Y40:Y41"/>
    <mergeCell ref="X40:X41"/>
    <mergeCell ref="K39:L39"/>
    <mergeCell ref="I39:J39"/>
    <mergeCell ref="G39:H39"/>
    <mergeCell ref="E39:F39"/>
    <mergeCell ref="S39:T39"/>
    <mergeCell ref="U39:W39"/>
    <mergeCell ref="C41:D41"/>
    <mergeCell ref="E41:F41"/>
    <mergeCell ref="G41:H41"/>
    <mergeCell ref="I41:J41"/>
    <mergeCell ref="K41:L41"/>
    <mergeCell ref="M41:N41"/>
    <mergeCell ref="O41:P41"/>
  </mergeCells>
  <phoneticPr fontId="1" type="noConversion"/>
  <conditionalFormatting sqref="Y12:Y13 B9:B13 X9:X13">
    <cfRule type="expression" dxfId="124" priority="1" stopIfTrue="1">
      <formula>$D$2&lt;2</formula>
    </cfRule>
  </conditionalFormatting>
  <conditionalFormatting sqref="Y17:Y18 C14:W14 X14:X18 B14:B18">
    <cfRule type="expression" dxfId="123" priority="2" stopIfTrue="1">
      <formula>$D$2&lt;3</formula>
    </cfRule>
  </conditionalFormatting>
  <conditionalFormatting sqref="Y22:Y23 C19:W19 X19:X23 B19:B23">
    <cfRule type="expression" dxfId="122" priority="3" stopIfTrue="1">
      <formula>$D$2&lt;4</formula>
    </cfRule>
  </conditionalFormatting>
  <conditionalFormatting sqref="Y27:Y28 C24:W24 X24:X28 B24:B28">
    <cfRule type="expression" dxfId="121" priority="4" stopIfTrue="1">
      <formula>$D$2&lt;5</formula>
    </cfRule>
  </conditionalFormatting>
  <conditionalFormatting sqref="Y32:Y33 X29:X33 C29:W29 B29:B33">
    <cfRule type="expression" dxfId="120" priority="5" stopIfTrue="1">
      <formula>$D$2&lt;6</formula>
    </cfRule>
  </conditionalFormatting>
  <conditionalFormatting sqref="Y37:Y38 X34:X38 C34:W34 B34:B38">
    <cfRule type="expression" dxfId="119" priority="6" stopIfTrue="1">
      <formula>$D$2&lt;7</formula>
    </cfRule>
  </conditionalFormatting>
  <conditionalFormatting sqref="Y42:Y43 X39:X43 C39:W39 B39:B43">
    <cfRule type="expression" dxfId="118" priority="7" stopIfTrue="1">
      <formula>$D$2&lt;8</formula>
    </cfRule>
  </conditionalFormatting>
  <conditionalFormatting sqref="Y7:Y8 C4 C6:C8 B4:B8 D4:X8">
    <cfRule type="expression" dxfId="117" priority="8" stopIfTrue="1">
      <formula>$D$2&lt;1</formula>
    </cfRule>
  </conditionalFormatting>
  <conditionalFormatting sqref="Y4:Y6">
    <cfRule type="expression" dxfId="116" priority="9" stopIfTrue="1">
      <formula>OR($D$2&lt;1,$Y$5=$X$5)</formula>
    </cfRule>
  </conditionalFormatting>
  <conditionalFormatting sqref="E2">
    <cfRule type="expression" dxfId="115" priority="10" stopIfTrue="1">
      <formula>$D$2&gt;1</formula>
    </cfRule>
  </conditionalFormatting>
  <conditionalFormatting sqref="Y9:Y11">
    <cfRule type="expression" dxfId="114" priority="11" stopIfTrue="1">
      <formula>OR($D$2&lt;2,$Y$10=$X$10)</formula>
    </cfRule>
  </conditionalFormatting>
  <conditionalFormatting sqref="Y14:Y16">
    <cfRule type="expression" dxfId="113" priority="12" stopIfTrue="1">
      <formula>OR($D$2&lt;3,$Y$15=$X$15)</formula>
    </cfRule>
  </conditionalFormatting>
  <conditionalFormatting sqref="Y19:Y21">
    <cfRule type="expression" dxfId="112" priority="13" stopIfTrue="1">
      <formula>OR($D$2&lt;4,$Y$20=$X$20)</formula>
    </cfRule>
  </conditionalFormatting>
  <conditionalFormatting sqref="Y24:Y26">
    <cfRule type="expression" dxfId="111" priority="14" stopIfTrue="1">
      <formula>OR($D$2&lt;5,$Y$25=$X$25)</formula>
    </cfRule>
  </conditionalFormatting>
  <conditionalFormatting sqref="Y29:Y31">
    <cfRule type="expression" dxfId="110" priority="15" stopIfTrue="1">
      <formula>OR($D$2&lt;6,$Y$30=$X$30)</formula>
    </cfRule>
  </conditionalFormatting>
  <conditionalFormatting sqref="Y34:Y36">
    <cfRule type="expression" dxfId="109" priority="16" stopIfTrue="1">
      <formula>OR($D$2&lt;7,$Y$35=$X$35)</formula>
    </cfRule>
  </conditionalFormatting>
  <conditionalFormatting sqref="Y39:Y41">
    <cfRule type="expression" dxfId="108" priority="17" stopIfTrue="1">
      <formula>OR($D$2&lt;8,$Y$40=$X$40)</formula>
    </cfRule>
  </conditionalFormatting>
  <conditionalFormatting sqref="C5">
    <cfRule type="expression" dxfId="107" priority="18" stopIfTrue="1">
      <formula>$D$2&lt;1</formula>
    </cfRule>
  </conditionalFormatting>
  <conditionalFormatting sqref="C9:W13">
    <cfRule type="expression" dxfId="106" priority="19" stopIfTrue="1">
      <formula>$D$2&lt;2</formula>
    </cfRule>
  </conditionalFormatting>
  <conditionalFormatting sqref="C15:W18">
    <cfRule type="expression" dxfId="105" priority="20" stopIfTrue="1">
      <formula>$D$2&lt;3</formula>
    </cfRule>
  </conditionalFormatting>
  <conditionalFormatting sqref="C20:W23">
    <cfRule type="expression" dxfId="104" priority="21" stopIfTrue="1">
      <formula>$D$2&lt;4</formula>
    </cfRule>
  </conditionalFormatting>
  <conditionalFormatting sqref="C25:W28">
    <cfRule type="expression" dxfId="103" priority="22" stopIfTrue="1">
      <formula>$D$2&lt;5</formula>
    </cfRule>
  </conditionalFormatting>
  <conditionalFormatting sqref="C30:W33">
    <cfRule type="expression" dxfId="102" priority="23" stopIfTrue="1">
      <formula>$D$2&lt;6</formula>
    </cfRule>
  </conditionalFormatting>
  <conditionalFormatting sqref="C35:W38">
    <cfRule type="expression" dxfId="101" priority="24" stopIfTrue="1">
      <formula>$D$2&lt;7</formula>
    </cfRule>
  </conditionalFormatting>
  <conditionalFormatting sqref="C40:W43">
    <cfRule type="expression" dxfId="100" priority="25" stopIfTrue="1">
      <formula>$D$2&lt;8</formula>
    </cfRule>
  </conditionalFormatting>
  <dataValidations count="1">
    <dataValidation type="list" allowBlank="1" showInputMessage="1" showErrorMessage="1" sqref="D2" xr:uid="{00000000-0002-0000-0000-000000000000}">
      <formula1>"1,2,3,4,5,6,7,8"</formula1>
    </dataValidation>
  </dataValidations>
  <printOptions horizontalCentered="1" verticalCentered="1"/>
  <pageMargins left="0.75" right="0.75" top="1" bottom="1" header="0.5" footer="0.5"/>
  <pageSetup paperSize="9" scale="68" orientation="landscape" horizontalDpi="0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AS75"/>
  <sheetViews>
    <sheetView showGridLines="0" zoomScale="70" zoomScaleNormal="70" workbookViewId="0"/>
  </sheetViews>
  <sheetFormatPr defaultColWidth="9.109375" defaultRowHeight="13.2" x14ac:dyDescent="0.25"/>
  <cols>
    <col min="1" max="1" width="4.6640625" style="5" customWidth="1"/>
    <col min="2" max="2" width="24.6640625" style="5" customWidth="1"/>
    <col min="3" max="23" width="5.6640625" style="5" customWidth="1"/>
    <col min="24" max="24" width="11.44140625" style="5" customWidth="1"/>
    <col min="25" max="25" width="10" style="5" bestFit="1" customWidth="1"/>
    <col min="26" max="26" width="4.6640625" style="5" customWidth="1"/>
    <col min="27" max="16384" width="9.109375" style="5"/>
  </cols>
  <sheetData>
    <row r="1" spans="1:45" ht="16.05" customHeight="1" thickBot="1" x14ac:dyDescent="0.3"/>
    <row r="2" spans="1:45" ht="16.05" customHeight="1" thickBot="1" x14ac:dyDescent="0.3">
      <c r="B2" s="6" t="s">
        <v>11</v>
      </c>
      <c r="C2" s="7" t="s">
        <v>12</v>
      </c>
      <c r="D2" s="6">
        <v>7</v>
      </c>
      <c r="E2" s="8" t="s">
        <v>10</v>
      </c>
      <c r="F2" s="49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9"/>
    </row>
    <row r="3" spans="1:45" ht="16.05" customHeight="1" thickBo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45" ht="16.05" customHeight="1" thickBot="1" x14ac:dyDescent="0.3">
      <c r="B4" s="10" t="s">
        <v>6</v>
      </c>
      <c r="C4" s="48">
        <v>1</v>
      </c>
      <c r="D4" s="46"/>
      <c r="E4" s="46">
        <v>2</v>
      </c>
      <c r="F4" s="46"/>
      <c r="G4" s="46">
        <v>3</v>
      </c>
      <c r="H4" s="46"/>
      <c r="I4" s="46">
        <v>4</v>
      </c>
      <c r="J4" s="46"/>
      <c r="K4" s="46">
        <v>5</v>
      </c>
      <c r="L4" s="46"/>
      <c r="M4" s="46">
        <v>6</v>
      </c>
      <c r="N4" s="46"/>
      <c r="O4" s="46">
        <v>7</v>
      </c>
      <c r="P4" s="46"/>
      <c r="Q4" s="46">
        <v>8</v>
      </c>
      <c r="R4" s="46"/>
      <c r="S4" s="46">
        <v>9</v>
      </c>
      <c r="T4" s="46"/>
      <c r="U4" s="46">
        <v>10</v>
      </c>
      <c r="V4" s="46"/>
      <c r="W4" s="47"/>
      <c r="X4" s="11" t="s">
        <v>1</v>
      </c>
      <c r="Y4" s="11" t="s">
        <v>0</v>
      </c>
    </row>
    <row r="5" spans="1:45" ht="16.05" customHeight="1" x14ac:dyDescent="0.25">
      <c r="B5" s="34" t="s">
        <v>24</v>
      </c>
      <c r="C5" s="2">
        <v>9</v>
      </c>
      <c r="D5" s="3" t="s">
        <v>13</v>
      </c>
      <c r="E5" s="3">
        <v>9</v>
      </c>
      <c r="F5" s="3" t="s">
        <v>13</v>
      </c>
      <c r="G5" s="3">
        <v>6</v>
      </c>
      <c r="H5" s="3">
        <v>3</v>
      </c>
      <c r="I5" s="3">
        <v>3</v>
      </c>
      <c r="J5" s="3">
        <v>5</v>
      </c>
      <c r="K5" s="3">
        <v>6</v>
      </c>
      <c r="L5" s="3">
        <v>2</v>
      </c>
      <c r="M5" s="3">
        <v>8</v>
      </c>
      <c r="N5" s="3">
        <v>0</v>
      </c>
      <c r="O5" s="3">
        <v>7</v>
      </c>
      <c r="P5" s="3">
        <v>2</v>
      </c>
      <c r="Q5" s="3">
        <v>8</v>
      </c>
      <c r="R5" s="3">
        <v>0</v>
      </c>
      <c r="S5" s="3">
        <v>8</v>
      </c>
      <c r="T5" s="3">
        <v>0</v>
      </c>
      <c r="U5" s="3">
        <v>9</v>
      </c>
      <c r="V5" s="3">
        <v>0</v>
      </c>
      <c r="W5" s="4"/>
      <c r="X5" s="32">
        <f>MAX(C6:W6)</f>
        <v>102</v>
      </c>
      <c r="Y5" s="32">
        <f>MAX(C8:W8)</f>
        <v>102</v>
      </c>
      <c r="AJ5" s="53">
        <v>1</v>
      </c>
      <c r="AK5" s="53">
        <v>2</v>
      </c>
      <c r="AL5" s="53">
        <v>3</v>
      </c>
      <c r="AM5" s="53">
        <v>4</v>
      </c>
      <c r="AN5" s="53">
        <v>5</v>
      </c>
      <c r="AO5" s="53">
        <v>6</v>
      </c>
      <c r="AP5" s="53">
        <v>7</v>
      </c>
      <c r="AQ5" s="53">
        <v>8</v>
      </c>
      <c r="AR5" s="53">
        <v>9</v>
      </c>
      <c r="AS5" s="53">
        <v>10</v>
      </c>
    </row>
    <row r="6" spans="1:45" ht="16.05" customHeight="1" thickBot="1" x14ac:dyDescent="0.3">
      <c r="B6" s="35"/>
      <c r="C6" s="40">
        <f>IF(C5&lt;&gt;"",IF(ISERROR(IF(C5="x",IF(AND(E5="x",G5="x"),30,IF(E5="x",20+G5,IF(F5="/",20,10+E5+F5))),IF(AND(D5="/",E5="x"),20,IF(D5="/",10+E5,IF(OR((C5+D5)&gt;9,D5=""),"",C5+D5))))),"",IF(C5="x",IF(AND(E5="x",G5="x"),30,IF(E5="x",20+G5,IF(F5="/",20,10+E5+F5))),IF(AND(D5="/",E5="x"),20,IF(D5="/",10+E5,IF(OR((C5+D5)&gt;9,D5=""),"",C5+D5))))),"")</f>
        <v>19</v>
      </c>
      <c r="D6" s="39"/>
      <c r="E6" s="38">
        <f>IF(AND(C5&lt;&gt;"",E5&lt;&gt;""),IF(ISERROR(C6+IF(E5="x",IF(AND(G5="x",I5="x"),30,IF(G5="x",20+I5,IF(H5="/",20,10+G5+H5))),IF(AND(F5="/",G5="x"),20,IF(F5="/",10+G5,IF(OR((E5+F5)&gt;9,F5=""),"",E5+F5))))),"",C6+IF(E5="x",IF(AND(G5="x",I5="x"),30,IF(G5="x",20+I5,IF(H5="/",20,10+G5+H5))),IF(AND(F5="/",G5="x"),20,IF(F5="/",10+G5,IF(OR((E5+F5)&gt;9,F5=""),"",E5+F5))))),"")</f>
        <v>35</v>
      </c>
      <c r="F6" s="39"/>
      <c r="G6" s="38">
        <f>IF(AND(C5&lt;&gt;"",E5&lt;&gt;"",G5&lt;&gt;""),IF(ISERROR(E6+IF(G5="x",IF(AND(I5="x",K5="x"),30,IF(I5="x",20+K5,IF(J5="/",20,10+I5+J5))),IF(AND(H5="/",I5="x"),20,IF(H5="/",10+I5,IF(OR((G5+H5)&gt;9,H5=""),"",G5+H5))))),"",E6+IF(G5="x",IF(AND(I5="x",K5="x"),30,IF(I5="x",20+K5,IF(J5="/",20,10+I5+J5))),IF(AND(H5="/",I5="x"),20,IF(H5="/",10+I5,IF(OR((G5+H5)&gt;9,H5=""),"",G5+H5))))),"")</f>
        <v>44</v>
      </c>
      <c r="H6" s="39"/>
      <c r="I6" s="38">
        <f>IF(AND(C5&lt;&gt;"",E5&lt;&gt;"",G5&lt;&gt;"",I5&lt;&gt;""),IF(ISERROR(G6+IF(I5="x",IF(AND(K5="x",M5="x"),30,IF(K5="x",20+M5,IF(L5="/",20,10+K5+L5))),IF(AND(J5="/",K5="x"),20,IF(J5="/",10+K5,IF(OR((I5+J5)&gt;9,J5=""),"",I5+J5))))),"",G6+IF(I5="x",IF(AND(K5="x",M5="x"),30,IF(K5="x",20+M5,IF(L5="/",20,10+K5+L5))),IF(AND(J5="/",K5="x"),20,IF(J5="/",10+K5,IF(OR((I5+J5)&gt;9,J5=""),"",I5+J5))))),"")</f>
        <v>52</v>
      </c>
      <c r="J6" s="39"/>
      <c r="K6" s="38">
        <f>IF(AND(C5&lt;&gt;"",E5&lt;&gt;"",G5&lt;&gt;"",I5&lt;&gt;"",K5&lt;&gt;""),IF(ISERROR(I6+IF(K5="x",IF(AND(M5="x",O5="x"),30,IF(M5="x",20+O5,IF(N5="/",20,10+M5+N5))),IF(AND(L5="/",M5="x"),20,IF(L5="/",10+M5,IF(OR((K5+L5)&gt;9,L5=""),"",K5+L5))))),"",I6+IF(K5="x",IF(AND(M5="x",O5="x"),30,IF(M5="x",20+O5,IF(N5="/",20,10+M5+N5))),IF(AND(L5="/",M5="x"),20,IF(L5="/",10+M5,IF(OR((K5+L5)&gt;9,L5=""),"",K5+L5))))),"")</f>
        <v>60</v>
      </c>
      <c r="L6" s="39"/>
      <c r="M6" s="38">
        <f>IF(AND(C5&lt;&gt;"",E5&lt;&gt;"",G5&lt;&gt;"",I5&lt;&gt;"",K5&lt;&gt;"",M5&lt;&gt;""),IF(ISERROR(K6+IF(M5="x",IF(AND(O5="x",Q5="x"),30,IF(O5="x",20+Q5,IF(P5="/",20,10+O5+P5))),IF(AND(N5="/",O5="x"),20,IF(N5="/",10+O5,IF(OR((M5+N5)&gt;9,N5=""),"",M5+N5))))),"",K6+IF(M5="x",IF(AND(O5="x",Q5="x"),30,IF(O5="x",20+Q5,IF(P5="/",20,10+O5+P5))),IF(AND(N5="/",O5="x"),20,IF(N5="/",10+O5,IF(OR((M5+N5)&gt;9,N5=""),"",M5+N5))))),"")</f>
        <v>68</v>
      </c>
      <c r="N6" s="39"/>
      <c r="O6" s="38">
        <f>IF(AND(C5&lt;&gt;"",E5&lt;&gt;"",G5&lt;&gt;"",I5&lt;&gt;"",K5&lt;&gt;"",M5&lt;&gt;"",O5&lt;&gt;""),IF(ISERROR(M6+IF(O5="x",IF(AND(Q5="x",S5="x"),30,IF(Q5="x",20+S5,IF(R5="/",20,10+Q5+R5))),IF(AND(P5="/",Q5="x"),20,IF(P5="/",10+Q5,IF(OR((O5+P5)&gt;9,P5=""),"",O5+P5))))),"",M6+IF(O5="x",IF(AND(Q5="x",S5="x"),30,IF(Q5="x",20+S5,IF(R5="/",20,10+Q5+R5))),IF(AND(P5="/",Q5="x"),20,IF(P5="/",10+Q5,IF(OR((O5+P5)&gt;9,P5=""),"",O5+P5))))),"")</f>
        <v>77</v>
      </c>
      <c r="P6" s="39"/>
      <c r="Q6" s="38">
        <f>IF(AND(C5&lt;&gt;"",E5&lt;&gt;"",G5&lt;&gt;"",I5&lt;&gt;"",K5&lt;&gt;"",M5&lt;&gt;"",O5&lt;&gt;"",Q5&lt;&gt;""),IF(ISERROR(O6+IF(Q5="x",IF(AND(S5="x",U5="x"),30,IF(S5="x",20+U5,IF(T5="/",20,10+S5+T5))),IF(AND(R5="/",S5="x"),20,IF(R5="/",10+S5,IF(OR((Q5+R5)&gt;9,R5=""),"",Q5+R5))))),"",O6+IF(Q5="x",IF(AND(S5="x",U5="x"),30,IF(S5="x",20+U5,IF(T5="/",20,10+S5+T5))),IF(AND(R5="/",S5="x"),20,IF(R5="/",10+S5,IF(OR((Q5+R5)&gt;9,R5=""),"",Q5+R5))))),"")</f>
        <v>85</v>
      </c>
      <c r="R6" s="39"/>
      <c r="S6" s="38">
        <f>IF(AND(C5&lt;&gt;"",E5&lt;&gt;"",G5&lt;&gt;"",I5&lt;&gt;"",K5&lt;&gt;"",M5&lt;&gt;"",O5&lt;&gt;"",Q5&lt;&gt;"",S5&lt;&gt;""),IF(ISERROR(Q6+IF(S5="x",IF(AND(U5="x",V5="x"),30,IF(U5="x",20+V5,IF(V5="/",20,10+U5+V5))),IF(AND(T5="/",U5="x"),20,IF(T5="/",10+U5,IF(OR((S5+T5)&gt;9,T5=""),"",S5+T5))))),"",Q6+IF(S5="x",IF(AND(U5="x",V5="x"),30,IF(U5="x",20+V5,IF(V5="/",20,10+U5+V5))),IF(AND(T5="/",U5="x"),20,IF(T5="/",10+U5,IF(OR((S5+T5)&gt;9,T5=""),"",S5+T5))))),"")</f>
        <v>93</v>
      </c>
      <c r="T6" s="39"/>
      <c r="U6" s="38">
        <f>IF(AND(C5&lt;&gt;"",E5&lt;&gt;"",G5&lt;&gt;"",I5&lt;&gt;"",K5&lt;&gt;"",M5&lt;&gt;"",O5&lt;&gt;"",Q5&lt;&gt;"",S5&lt;&gt;"",U5&lt;&gt;""),IF(ISERROR(S6+IF(U5="x",IF(AND(V5="x",W5="x"),30,IF(V5="x",20+W5,IF(W5="/",20,IF(W5&gt;(9-V5),"",10+V5+W5)))),IF(AND(V5="/",W5="x"),20,IF(V5="/",10+W5,IF(OR((U5+V5)&gt;9,V5=""),"",U5+V5))))),"",S6+IF(U5="x",IF(AND(V5="x",W5="x"),30,IF(V5="x",20+W5,IF(W5="/",20,IF(W5&gt;(9-V5),"",10+V5+W5)))),IF(AND(V5="/",W5="x"),20,IF(V5="/",10+W5,IF(OR((U5+V5)&gt;9,V5=""),"",U5+V5))))),"")</f>
        <v>102</v>
      </c>
      <c r="V6" s="40"/>
      <c r="W6" s="40"/>
      <c r="X6" s="33"/>
      <c r="Y6" s="33"/>
      <c r="AI6" s="53" t="str">
        <f>B5</f>
        <v>Ryman#5732</v>
      </c>
      <c r="AJ6" s="53">
        <f>C6</f>
        <v>19</v>
      </c>
      <c r="AK6" s="53">
        <f>E6</f>
        <v>35</v>
      </c>
      <c r="AL6" s="53">
        <f>G6</f>
        <v>44</v>
      </c>
      <c r="AM6" s="53">
        <f>I6</f>
        <v>52</v>
      </c>
      <c r="AN6" s="53">
        <f>K6</f>
        <v>60</v>
      </c>
      <c r="AO6" s="53">
        <f>M6</f>
        <v>68</v>
      </c>
      <c r="AP6" s="53">
        <f>O6</f>
        <v>77</v>
      </c>
      <c r="AQ6" s="53">
        <f>Q6</f>
        <v>85</v>
      </c>
      <c r="AR6" s="53">
        <f>S6</f>
        <v>93</v>
      </c>
      <c r="AS6" s="53">
        <f>U6</f>
        <v>102</v>
      </c>
    </row>
    <row r="7" spans="1:45" ht="16.05" customHeight="1" x14ac:dyDescent="0.25">
      <c r="B7" s="8"/>
      <c r="C7" s="1">
        <f>IF(C5&lt;&gt;"",C5,"x")</f>
        <v>9</v>
      </c>
      <c r="D7" s="1" t="str">
        <f>IF(OR(D5&lt;&gt;"",C5="x",C7="x"),D5,"/")</f>
        <v>/</v>
      </c>
      <c r="E7" s="1">
        <f>IF(E5&lt;&gt;"",E5,"x")</f>
        <v>9</v>
      </c>
      <c r="F7" s="1" t="str">
        <f>IF(OR(F5&lt;&gt;"",E5="x",E7="x"),F5,"/")</f>
        <v>/</v>
      </c>
      <c r="G7" s="1">
        <f>IF(G5&lt;&gt;"",G5,"x")</f>
        <v>6</v>
      </c>
      <c r="H7" s="1">
        <f>IF(OR(H5&lt;&gt;"",G5="x",G7="x"),H5,"/")</f>
        <v>3</v>
      </c>
      <c r="I7" s="1">
        <f>IF(I5&lt;&gt;"",I5,"x")</f>
        <v>3</v>
      </c>
      <c r="J7" s="1">
        <f>IF(OR(J5&lt;&gt;"",I5="x",I7="x"),J5,"/")</f>
        <v>5</v>
      </c>
      <c r="K7" s="1">
        <f>IF(K5&lt;&gt;"",K5,"x")</f>
        <v>6</v>
      </c>
      <c r="L7" s="1">
        <f>IF(OR(L5&lt;&gt;"",K5="x",K7="x"),L5,"/")</f>
        <v>2</v>
      </c>
      <c r="M7" s="1">
        <f>IF(M5&lt;&gt;"",M5,"x")</f>
        <v>8</v>
      </c>
      <c r="N7" s="1">
        <f>IF(OR(N5&lt;&gt;"",M5="x",M7="x"),N5,"/")</f>
        <v>0</v>
      </c>
      <c r="O7" s="1">
        <f>IF(O5&lt;&gt;"",O5,"x")</f>
        <v>7</v>
      </c>
      <c r="P7" s="1">
        <f>IF(OR(P5&lt;&gt;"",O5="x",O7="x"),P5,"/")</f>
        <v>2</v>
      </c>
      <c r="Q7" s="1">
        <f>IF(Q5&lt;&gt;"",Q5,"x")</f>
        <v>8</v>
      </c>
      <c r="R7" s="1">
        <f>IF(OR(R5&lt;&gt;"",Q5="x",Q7="x"),R5,"/")</f>
        <v>0</v>
      </c>
      <c r="S7" s="1">
        <f>IF(S5&lt;&gt;"",S5,"x")</f>
        <v>8</v>
      </c>
      <c r="T7" s="1">
        <f>IF(OR(T5&lt;&gt;"",S5="x",S7="x"),T5,"/")</f>
        <v>0</v>
      </c>
      <c r="U7" s="1">
        <f>IF(U5&lt;&gt;"",U5,"x")</f>
        <v>9</v>
      </c>
      <c r="V7" s="1">
        <f>IF(V5&lt;&gt;"",V5,IF(AND(U5&lt;10,U5&lt;&gt;""),"/","x"))</f>
        <v>0</v>
      </c>
      <c r="W7" s="1" t="str">
        <f>IF(W5&lt;&gt;"",W5,IF(AND(V5&lt;10,V5&lt;&gt;""),"/","x"))</f>
        <v>/</v>
      </c>
      <c r="X7" s="12"/>
      <c r="Y7" s="12"/>
      <c r="AI7" s="53" t="str">
        <f>B10</f>
        <v>Zu</v>
      </c>
      <c r="AJ7" s="53">
        <f>C11</f>
        <v>9</v>
      </c>
      <c r="AK7" s="53">
        <f>E11</f>
        <v>27</v>
      </c>
      <c r="AL7" s="53">
        <f>G11</f>
        <v>35</v>
      </c>
      <c r="AM7" s="53">
        <f>I11</f>
        <v>44</v>
      </c>
      <c r="AN7" s="53">
        <f>K11</f>
        <v>52</v>
      </c>
      <c r="AO7" s="53">
        <f>M11</f>
        <v>61</v>
      </c>
      <c r="AP7" s="53">
        <f>O11</f>
        <v>69</v>
      </c>
      <c r="AQ7" s="53">
        <f>Q11</f>
        <v>77</v>
      </c>
      <c r="AR7" s="53">
        <f>S11</f>
        <v>84</v>
      </c>
      <c r="AS7" s="53">
        <f>U11</f>
        <v>92</v>
      </c>
    </row>
    <row r="8" spans="1:45" ht="16.05" customHeight="1" thickBot="1" x14ac:dyDescent="0.3">
      <c r="B8" s="8"/>
      <c r="C8" s="37">
        <f>IF(ISERROR(IF(C7="x",IF(AND(E7="x",G7="x"),30,IF(E7="x",20+G7,IF(F7="/",20,10+E7+F7))),IF(AND(D7="/",E7="x"),20,IF(D7="/",10+E7,IF((C7+D7)&gt;9,"",C7+D7))))),"",IF(C7="x",IF(AND(E7="x",G7="x"),30,IF(E7="x",20+G7,IF(F7="/",20,10+E7+F7))),IF(AND(D7="/",E7="x"),20,IF(D7="/",10+E7,IF((C7+D7)&gt;9,"",C7+D7)))))</f>
        <v>19</v>
      </c>
      <c r="D8" s="37"/>
      <c r="E8" s="37">
        <f>IF(AND(C7&lt;&gt;"",E7&lt;&gt;""),IF(ISERROR(C8+IF(E7="x",IF(AND(G7="x",I7="x"),30,IF(G7="x",20+I7,IF(H7="/",20,10+G7+H7))),IF(AND(F7="/",G7="x"),20,IF(F7="/",10+G7,IF((E7+F7)&gt;9,"",E7+F7))))),"",C8+IF(E7="x",IF(AND(G7="x",I7="x"),30,IF(G7="x",20+I7,IF(H7="/",20,10+G7+H7))),IF(AND(F7="/",G7="x"),20,IF(F7="/",10+G7,IF((E7+F7)&gt;9,"",E7+F7))))),"")</f>
        <v>35</v>
      </c>
      <c r="F8" s="37"/>
      <c r="G8" s="37">
        <f>IF(AND(C7&lt;&gt;"",E7&lt;&gt;"",G7&lt;&gt;""),IF(ISERROR(E8+IF(G7="x",IF(AND(I7="x",K7="x"),30,IF(I7="x",20+K7,IF(J7="/",20,10+I7+J7))),IF(AND(H7="/",I7="x"),20,IF(H7="/",10+I7,IF((G7+H7)&gt;9,"",G7+H7))))),"",E8+IF(G7="x",IF(AND(I7="x",K7="x"),30,IF(I7="x",20+K7,IF(J7="/",20,10+I7+J7))),IF(AND(H7="/",I7="x"),20,IF(H7="/",10+I7,IF((G7+H7)&gt;9,"",G7+H7))))),"")</f>
        <v>44</v>
      </c>
      <c r="H8" s="37"/>
      <c r="I8" s="37">
        <f>IF(AND(C7&lt;&gt;"",E7&lt;&gt;"",G7&lt;&gt;"",I7&lt;&gt;""),IF(ISERROR(G8+IF(I7="x",IF(AND(K7="x",M7="x"),30,IF(K7="x",20+M7,IF(L7="/",20,10+K7+L7))),IF(AND(J7="/",K7="x"),20,IF(J7="/",10+K7,IF((I7+J7)&gt;9,"",I7+J7))))),"",G8+IF(I7="x",IF(AND(K7="x",M7="x"),30,IF(K7="x",20+M7,IF(L7="/",20,10+K7+L7))),IF(AND(J7="/",K7="x"),20,IF(J7="/",10+K7,IF((I7+J7)&gt;9,"",I7+J7))))),"")</f>
        <v>52</v>
      </c>
      <c r="J8" s="37"/>
      <c r="K8" s="37">
        <f>IF(AND(C7&lt;&gt;"",E7&lt;&gt;"",G7&lt;&gt;"",I7&lt;&gt;"",K7&lt;&gt;""),IF(ISERROR(I8+IF(K7="x",IF(AND(M7="x",O7="x"),30,IF(M7="x",20+O7,IF(N7="/",20,10+M7+N7))),IF(AND(L7="/",M7="x"),20,IF(L7="/",10+M7,IF((K7+L7)&gt;9,"",K7+L7))))),"",I8+IF(K7="x",IF(AND(M7="x",O7="x"),30,IF(M7="x",20+O7,IF(N7="/",20,10+M7+N7))),IF(AND(L7="/",M7="x"),20,IF(L7="/",10+M7,IF((K7+L7)&gt;9,"",K7+L7))))),"")</f>
        <v>60</v>
      </c>
      <c r="L8" s="37"/>
      <c r="M8" s="37">
        <f>IF(AND(C7&lt;&gt;"",E7&lt;&gt;"",G7&lt;&gt;"",I7&lt;&gt;"",K7&lt;&gt;"",M7&lt;&gt;""),IF(ISERROR(K8+IF(M7="x",IF(AND(O7="x",Q7="x"),30,IF(O7="x",20+Q7,IF(P7="/",20,10+O7+P7))),IF(AND(N7="/",O7="x"),20,IF(N7="/",10+O7,IF((M7+N7)&gt;9,"",M7+N7))))),"",K8+IF(M7="x",IF(AND(O7="x",Q7="x"),30,IF(O7="x",20+Q7,IF(P7="/",20,10+O7+P7))),IF(AND(N7="/",O7="x"),20,IF(N7="/",10+O7,IF((M7+N7)&gt;9,"",M7+N7))))),"")</f>
        <v>68</v>
      </c>
      <c r="N8" s="37"/>
      <c r="O8" s="37">
        <f>IF(AND(C7&lt;&gt;"",E7&lt;&gt;"",G7&lt;&gt;"",I7&lt;&gt;"",K7&lt;&gt;"",M7&lt;&gt;"",O7&lt;&gt;""),IF(ISERROR(M8+IF(O7="x",IF(AND(Q7="x",S7="x"),30,IF(Q7="x",20+S7,IF(R7="/",20,10+Q7+R7))),IF(AND(P7="/",Q7="x"),20,IF(P7="/",10+Q7,IF((O7+P7)&gt;9,"",O7+P7))))),"",M8+IF(O7="x",IF(AND(Q7="x",S7="x"),30,IF(Q7="x",20+S7,IF(R7="/",20,10+Q7+R7))),IF(AND(P7="/",Q7="x"),20,IF(P7="/",10+Q7,IF((O7+P7)&gt;9,"",O7+P7))))),"")</f>
        <v>77</v>
      </c>
      <c r="P8" s="37"/>
      <c r="Q8" s="37">
        <f>IF(AND(C7&lt;&gt;"",E7&lt;&gt;"",G7&lt;&gt;"",I7&lt;&gt;"",K7&lt;&gt;"",M7&lt;&gt;"",O7&lt;&gt;"",Q7&lt;&gt;""),IF(ISERROR(O8+IF(Q7="x",IF(AND(S7="x",U7="x"),30,IF(S7="x",20+U7,IF(T7="/",20,10+S7+T7))),IF(AND(R7="/",S7="x"),20,IF(R7="/",10+S7,IF((Q7+R7)&gt;9,"",Q7+R7))))),"",O8+IF(Q7="x",IF(AND(S7="x",U7="x"),30,IF(S7="x",20+U7,IF(T7="/",20,10+S7+T7))),IF(AND(R7="/",S7="x"),20,IF(R7="/",10+S7,IF((Q7+R7)&gt;9,"",Q7+R7))))),"")</f>
        <v>85</v>
      </c>
      <c r="R8" s="37"/>
      <c r="S8" s="37">
        <f>IF(AND(C7&lt;&gt;"",E7&lt;&gt;"",G7&lt;&gt;"",I7&lt;&gt;"",K7&lt;&gt;"",M7&lt;&gt;"",O7&lt;&gt;"",Q7&lt;&gt;"",S7&lt;&gt;""),IF(ISERROR(Q8+IF(S7="x",IF(AND(U7="x",V7="x"),30,IF(U7="x",20+V7,IF(V7="/",20,10+U7+V7))),IF(AND(T7="/",U7="x"),20,IF(T7="/",10+U7,IF((S7+T7)&gt;9,"",S7+T7))))),"",Q8+IF(S7="x",IF(AND(U7="x",V7="x"),30,IF(U7="x",20+V7,IF(V7="/",20,10+U7+V7))),IF(AND(T7="/",U7="x"),20,IF(T7="/",10+U7,IF((S7+T7)&gt;9,"",S7+T7))))),"")</f>
        <v>93</v>
      </c>
      <c r="T8" s="37"/>
      <c r="U8" s="37">
        <f>IF(AND(C7&lt;&gt;"",E7&lt;&gt;"",G7&lt;&gt;"",I7&lt;&gt;"",K7&lt;&gt;"",M7&lt;&gt;"",O7&lt;&gt;"",Q7&lt;&gt;"",S7&lt;&gt;"",U7&lt;&gt;""),IF(ISERROR(S8+IF(U7="x",IF(AND(V7="x",W7="x"),30,IF(V7="x",20+W7,IF(W7="/",20,IF(W7&gt;(9-V7),"",10+V7+W7)))),IF(AND(V7="/",W7="x"),20,IF(V7="/",10+W7,IF((U7+V7)&gt;9,"",U7+V7))))),"",S8+IF(U7="x",IF(AND(V7="x",W7="x"),30,IF(V7="x",20+W7,IF(W7="/",20,IF(W7&gt;(9-V7),"",10+V7+W7)))),IF(AND(V7="/",W7="x"),20,IF(V7="/",10+W7,IF((U7+V7)&gt;9,"",U7+V7))))),"")</f>
        <v>102</v>
      </c>
      <c r="V8" s="37"/>
      <c r="W8" s="37"/>
      <c r="X8" s="12"/>
      <c r="Y8" s="12"/>
      <c r="AI8" s="53" t="str">
        <f>B15</f>
        <v>Forma</v>
      </c>
      <c r="AJ8" s="53">
        <f>C16</f>
        <v>9</v>
      </c>
      <c r="AK8" s="53">
        <f>E16</f>
        <v>15</v>
      </c>
      <c r="AL8" s="53">
        <f>G16</f>
        <v>32</v>
      </c>
      <c r="AM8" s="53">
        <f>I16</f>
        <v>49</v>
      </c>
      <c r="AN8" s="53">
        <f>K16</f>
        <v>56</v>
      </c>
      <c r="AO8" s="53">
        <f>M16</f>
        <v>63</v>
      </c>
      <c r="AP8" s="53">
        <f>O16</f>
        <v>67</v>
      </c>
      <c r="AQ8" s="53">
        <f>Q16</f>
        <v>74</v>
      </c>
      <c r="AR8" s="53">
        <f>S16</f>
        <v>80</v>
      </c>
      <c r="AS8" s="53">
        <f>U16</f>
        <v>99</v>
      </c>
    </row>
    <row r="9" spans="1:45" ht="16.05" customHeight="1" thickBot="1" x14ac:dyDescent="0.3">
      <c r="B9" s="13" t="s">
        <v>5</v>
      </c>
      <c r="C9" s="30">
        <v>1</v>
      </c>
      <c r="D9" s="45"/>
      <c r="E9" s="45">
        <v>2</v>
      </c>
      <c r="F9" s="45"/>
      <c r="G9" s="45">
        <v>3</v>
      </c>
      <c r="H9" s="45"/>
      <c r="I9" s="45">
        <v>4</v>
      </c>
      <c r="J9" s="45"/>
      <c r="K9" s="45">
        <v>5</v>
      </c>
      <c r="L9" s="45"/>
      <c r="M9" s="45">
        <v>6</v>
      </c>
      <c r="N9" s="45"/>
      <c r="O9" s="45">
        <v>7</v>
      </c>
      <c r="P9" s="45"/>
      <c r="Q9" s="45">
        <v>8</v>
      </c>
      <c r="R9" s="45"/>
      <c r="S9" s="45">
        <v>9</v>
      </c>
      <c r="T9" s="45"/>
      <c r="U9" s="45">
        <v>10</v>
      </c>
      <c r="V9" s="45"/>
      <c r="W9" s="45"/>
      <c r="X9" s="14" t="s">
        <v>1</v>
      </c>
      <c r="Y9" s="14" t="s">
        <v>0</v>
      </c>
      <c r="AI9" s="53" t="str">
        <f>B20</f>
        <v>Duncsss</v>
      </c>
      <c r="AJ9" s="53">
        <f>C21</f>
        <v>8</v>
      </c>
      <c r="AK9" s="53">
        <f>E21</f>
        <v>16</v>
      </c>
      <c r="AL9" s="53">
        <f>G21</f>
        <v>22</v>
      </c>
      <c r="AM9" s="53">
        <f>I21</f>
        <v>30</v>
      </c>
      <c r="AN9" s="53">
        <f>K21</f>
        <v>45</v>
      </c>
      <c r="AO9" s="53">
        <f>M21</f>
        <v>63</v>
      </c>
      <c r="AP9" s="53">
        <f>O21</f>
        <v>81</v>
      </c>
      <c r="AQ9" s="53">
        <f>Q21</f>
        <v>89</v>
      </c>
      <c r="AR9" s="53">
        <f>S21</f>
        <v>106</v>
      </c>
      <c r="AS9" s="53">
        <f>U21</f>
        <v>115</v>
      </c>
    </row>
    <row r="10" spans="1:45" ht="16.05" customHeight="1" x14ac:dyDescent="0.25">
      <c r="B10" s="36" t="s">
        <v>25</v>
      </c>
      <c r="C10" s="2">
        <v>9</v>
      </c>
      <c r="D10" s="3">
        <v>0</v>
      </c>
      <c r="E10" s="3" t="s">
        <v>14</v>
      </c>
      <c r="F10" s="3"/>
      <c r="G10" s="3">
        <v>3</v>
      </c>
      <c r="H10" s="3">
        <v>5</v>
      </c>
      <c r="I10" s="3">
        <v>5</v>
      </c>
      <c r="J10" s="3">
        <v>4</v>
      </c>
      <c r="K10" s="3">
        <v>8</v>
      </c>
      <c r="L10" s="3">
        <v>0</v>
      </c>
      <c r="M10" s="26">
        <v>8</v>
      </c>
      <c r="N10" s="3">
        <v>1</v>
      </c>
      <c r="O10" s="3">
        <v>8</v>
      </c>
      <c r="P10" s="3">
        <v>0</v>
      </c>
      <c r="Q10" s="3">
        <v>4</v>
      </c>
      <c r="R10" s="3">
        <v>4</v>
      </c>
      <c r="S10" s="3">
        <v>6</v>
      </c>
      <c r="T10" s="3">
        <v>1</v>
      </c>
      <c r="U10" s="3">
        <v>3</v>
      </c>
      <c r="V10" s="3">
        <v>5</v>
      </c>
      <c r="W10" s="4"/>
      <c r="X10" s="32">
        <f>MAX(C11:W11)</f>
        <v>92</v>
      </c>
      <c r="Y10" s="32">
        <f>MAX(C13:W13)</f>
        <v>92</v>
      </c>
      <c r="AI10" s="53" t="str">
        <f>B25</f>
        <v>Frog :)</v>
      </c>
      <c r="AJ10" s="53">
        <f>C26</f>
        <v>8</v>
      </c>
      <c r="AK10" s="53">
        <f>E26</f>
        <v>17</v>
      </c>
      <c r="AL10" s="53">
        <f>G26</f>
        <v>34</v>
      </c>
      <c r="AM10" s="53">
        <f>I26</f>
        <v>43</v>
      </c>
      <c r="AN10" s="53">
        <f>K26</f>
        <v>50</v>
      </c>
      <c r="AO10" s="53">
        <f>M26</f>
        <v>59</v>
      </c>
      <c r="AP10" s="53">
        <f>O26</f>
        <v>68</v>
      </c>
      <c r="AQ10" s="53">
        <f>Q26</f>
        <v>86</v>
      </c>
      <c r="AR10" s="53">
        <f>S26</f>
        <v>94</v>
      </c>
      <c r="AS10" s="53">
        <f>U26</f>
        <v>107</v>
      </c>
    </row>
    <row r="11" spans="1:45" ht="16.05" customHeight="1" thickBot="1" x14ac:dyDescent="0.3">
      <c r="B11" s="35"/>
      <c r="C11" s="40">
        <f>IF(C10&lt;&gt;"",IF(ISERROR(IF(C10="x",IF(AND(E10="x",G10="x"),30,IF(E10="x",20+G10,IF(F10="/",20,10+E10+F10))),IF(AND(D10="/",E10="x"),20,IF(D10="/",10+E10,IF(OR((C10+D10)&gt;9,D10=""),"",C10+D10))))),"",IF(C10="x",IF(AND(E10="x",G10="x"),30,IF(E10="x",20+G10,IF(F10="/",20,10+E10+F10))),IF(AND(D10="/",E10="x"),20,IF(D10="/",10+E10,IF(OR((C10+D10)&gt;9,D10=""),"",C10+D10))))),"")</f>
        <v>9</v>
      </c>
      <c r="D11" s="39"/>
      <c r="E11" s="38">
        <f>IF(AND(C10&lt;&gt;"",E10&lt;&gt;""),IF(ISERROR(C11+IF(E10="x",IF(AND(G10="x",I10="x"),30,IF(G10="x",20+I10,IF(H10="/",20,10+G10+H10))),IF(AND(F10="/",G10="x"),20,IF(F10="/",10+G10,IF(OR((E10+F10)&gt;9,F10=""),"",E10+F10))))),"",C11+IF(E10="x",IF(AND(G10="x",I10="x"),30,IF(G10="x",20+I10,IF(H10="/",20,10+G10+H10))),IF(AND(F10="/",G10="x"),20,IF(F10="/",10+G10,IF(OR((E10+F10)&gt;9,F10=""),"",E10+F10))))),"")</f>
        <v>27</v>
      </c>
      <c r="F11" s="39"/>
      <c r="G11" s="38">
        <f>IF(AND(C10&lt;&gt;"",E10&lt;&gt;"",G10&lt;&gt;""),IF(ISERROR(E11+IF(G10="x",IF(AND(I10="x",K10="x"),30,IF(I10="x",20+K10,IF(J10="/",20,10+I10+J10))),IF(AND(H10="/",I10="x"),20,IF(H10="/",10+I10,IF(OR((G10+H10)&gt;9,H10=""),"",G10+H10))))),"",E11+IF(G10="x",IF(AND(I10="x",K10="x"),30,IF(I10="x",20+K10,IF(J10="/",20,10+I10+J10))),IF(AND(H10="/",I10="x"),20,IF(H10="/",10+I10,IF(OR((G10+H10)&gt;9,H10=""),"",G10+H10))))),"")</f>
        <v>35</v>
      </c>
      <c r="H11" s="39"/>
      <c r="I11" s="38">
        <f>IF(AND(C10&lt;&gt;"",E10&lt;&gt;"",G10&lt;&gt;"",I10&lt;&gt;""),IF(ISERROR(G11+IF(I10="x",IF(AND(K10="x",M10="x"),30,IF(K10="x",20+M10,IF(L10="/",20,10+K10+L10))),IF(AND(J10="/",K10="x"),20,IF(J10="/",10+K10,IF(OR((I10+J10)&gt;9,J10=""),"",I10+J10))))),"",G11+IF(I10="x",IF(AND(K10="x",M10="x"),30,IF(K10="x",20+M10,IF(L10="/",20,10+K10+L10))),IF(AND(J10="/",K10="x"),20,IF(J10="/",10+K10,IF(OR((I10+J10)&gt;9,J10=""),"",I10+J10))))),"")</f>
        <v>44</v>
      </c>
      <c r="J11" s="39"/>
      <c r="K11" s="38">
        <f>IF(AND(C10&lt;&gt;"",E10&lt;&gt;"",G10&lt;&gt;"",I10&lt;&gt;"",K10&lt;&gt;""),IF(ISERROR(I11+IF(K10="x",IF(AND(M10="x",O10="x"),30,IF(M10="x",20+O10,IF(N10="/",20,10+M10+N10))),IF(AND(L10="/",M10="x"),20,IF(L10="/",10+M10,IF(OR((K10+L10)&gt;9,L10=""),"",K10+L10))))),"",I11+IF(K10="x",IF(AND(M10="x",O10="x"),30,IF(M10="x",20+O10,IF(N10="/",20,10+M10+N10))),IF(AND(L10="/",M10="x"),20,IF(L10="/",10+M10,IF(OR((K10+L10)&gt;9,L10=""),"",K10+L10))))),"")</f>
        <v>52</v>
      </c>
      <c r="L11" s="39"/>
      <c r="M11" s="38">
        <f>IF(AND(C10&lt;&gt;"",E10&lt;&gt;"",G10&lt;&gt;"",I10&lt;&gt;"",K10&lt;&gt;"",M10&lt;&gt;""),IF(ISERROR(K11+IF(M10="x",IF(AND(O10="x",Q10="x"),30,IF(O10="x",20+Q10,IF(P10="/",20,10+O10+P10))),IF(AND(N10="/",O10="x"),20,IF(N10="/",10+O10,IF(OR((M10+N10)&gt;9,N10=""),"",M10+N10))))),"",K11+IF(M10="x",IF(AND(O10="x",Q10="x"),30,IF(O10="x",20+Q10,IF(P10="/",20,10+O10+P10))),IF(AND(N10="/",O10="x"),20,IF(N10="/",10+O10,IF(OR((M10+N10)&gt;9,N10=""),"",M10+N10))))),"")</f>
        <v>61</v>
      </c>
      <c r="N11" s="39"/>
      <c r="O11" s="38">
        <f>IF(AND(C10&lt;&gt;"",E10&lt;&gt;"",G10&lt;&gt;"",I10&lt;&gt;"",K10&lt;&gt;"",M10&lt;&gt;"",O10&lt;&gt;""),IF(ISERROR(M11+IF(O10="x",IF(AND(Q10="x",S10="x"),30,IF(Q10="x",20+S10,IF(R10="/",20,10+Q10+R10))),IF(AND(P10="/",Q10="x"),20,IF(P10="/",10+Q10,IF(OR((O10+P10)&gt;9,P10=""),"",O10+P10))))),"",M11+IF(O10="x",IF(AND(Q10="x",S10="x"),30,IF(Q10="x",20+S10,IF(R10="/",20,10+Q10+R10))),IF(AND(P10="/",Q10="x"),20,IF(P10="/",10+Q10,IF(OR((O10+P10)&gt;9,P10=""),"",O10+P10))))),"")</f>
        <v>69</v>
      </c>
      <c r="P11" s="39"/>
      <c r="Q11" s="38">
        <f>IF(AND(C10&lt;&gt;"",E10&lt;&gt;"",G10&lt;&gt;"",I10&lt;&gt;"",K10&lt;&gt;"",M10&lt;&gt;"",O10&lt;&gt;"",Q10&lt;&gt;""),IF(ISERROR(O11+IF(Q10="x",IF(AND(S10="x",U10="x"),30,IF(S10="x",20+U10,IF(T10="/",20,10+S10+T10))),IF(AND(R10="/",S10="x"),20,IF(R10="/",10+S10,IF(OR((Q10+R10)&gt;9,R10=""),"",Q10+R10))))),"",O11+IF(Q10="x",IF(AND(S10="x",U10="x"),30,IF(S10="x",20+U10,IF(T10="/",20,10+S10+T10))),IF(AND(R10="/",S10="x"),20,IF(R10="/",10+S10,IF(OR((Q10+R10)&gt;9,R10=""),"",Q10+R10))))),"")</f>
        <v>77</v>
      </c>
      <c r="R11" s="39"/>
      <c r="S11" s="38">
        <f>IF(AND(C10&lt;&gt;"",E10&lt;&gt;"",G10&lt;&gt;"",I10&lt;&gt;"",K10&lt;&gt;"",M10&lt;&gt;"",O10&lt;&gt;"",Q10&lt;&gt;"",S10&lt;&gt;""),IF(ISERROR(Q11+IF(S10="x",IF(AND(U10="x",V10="x"),30,IF(U10="x",20+V10,IF(V10="/",20,10+U10+V10))),IF(AND(T10="/",U10="x"),20,IF(T10="/",10+U10,IF(OR((S10+T10)&gt;9,T10=""),"",S10+T10))))),"",Q11+IF(S10="x",IF(AND(U10="x",V10="x"),30,IF(U10="x",20+V10,IF(V10="/",20,10+U10+V10))),IF(AND(T10="/",U10="x"),20,IF(T10="/",10+U10,IF(OR((S10+T10)&gt;9,T10=""),"",S10+T10))))),"")</f>
        <v>84</v>
      </c>
      <c r="T11" s="39"/>
      <c r="U11" s="38">
        <f>IF(AND(C10&lt;&gt;"",E10&lt;&gt;"",G10&lt;&gt;"",I10&lt;&gt;"",K10&lt;&gt;"",M10&lt;&gt;"",O10&lt;&gt;"",Q10&lt;&gt;"",S10&lt;&gt;"",U10&lt;&gt;""),IF(ISERROR(S11+IF(U10="x",IF(AND(V10="x",W10="x"),30,IF(V10="x",20+W10,IF(W10="/",20,IF(W10&gt;(9-V10),"",10+V10+W10)))),IF(AND(V10="/",W10="x"),20,IF(V10="/",10+W10,IF(OR((U10+V10)&gt;9,V10=""),"",U10+V10))))),"",S11+IF(U10="x",IF(AND(V10="x",W10="x"),30,IF(V10="x",20+W10,IF(W10="/",20,IF(W10&gt;(9-V10),"",10+V10+W10)))),IF(AND(V10="/",W10="x"),20,IF(V10="/",10+W10,IF(OR((U10+V10)&gt;9,V10=""),"",U10+V10))))),"")</f>
        <v>92</v>
      </c>
      <c r="V11" s="40"/>
      <c r="W11" s="40"/>
      <c r="X11" s="33"/>
      <c r="Y11" s="33"/>
      <c r="AI11" s="53" t="str">
        <f>B30</f>
        <v>Jeri</v>
      </c>
      <c r="AJ11" s="53">
        <f>C31</f>
        <v>5</v>
      </c>
      <c r="AK11" s="53">
        <f>E31</f>
        <v>11</v>
      </c>
      <c r="AL11" s="53">
        <f>G31</f>
        <v>20</v>
      </c>
      <c r="AM11" s="53">
        <f>I31</f>
        <v>28</v>
      </c>
      <c r="AN11" s="53">
        <f>K31</f>
        <v>36</v>
      </c>
      <c r="AO11" s="53">
        <f>M31</f>
        <v>50</v>
      </c>
      <c r="AP11" s="53">
        <f>O31</f>
        <v>58</v>
      </c>
      <c r="AQ11" s="53">
        <f>Q31</f>
        <v>67</v>
      </c>
      <c r="AR11" s="53">
        <f>S31</f>
        <v>84</v>
      </c>
      <c r="AS11" s="53">
        <f>U31</f>
        <v>99</v>
      </c>
    </row>
    <row r="12" spans="1:45" ht="16.05" customHeight="1" x14ac:dyDescent="0.25">
      <c r="A12" s="15"/>
      <c r="B12" s="12"/>
      <c r="C12" s="1">
        <f>IF(C10&lt;&gt;"",C10,"x")</f>
        <v>9</v>
      </c>
      <c r="D12" s="1">
        <f>IF(OR(D10&lt;&gt;"",C10="x",C12="x"),D10,"/")</f>
        <v>0</v>
      </c>
      <c r="E12" s="1" t="str">
        <f>IF(E10&lt;&gt;"",E10,"x")</f>
        <v>x</v>
      </c>
      <c r="F12" s="1">
        <f>IF(OR(F10&lt;&gt;"",E10="x",E12="x"),F10,"/")</f>
        <v>0</v>
      </c>
      <c r="G12" s="1">
        <f>IF(G10&lt;&gt;"",G10,"x")</f>
        <v>3</v>
      </c>
      <c r="H12" s="1">
        <f>IF(OR(H10&lt;&gt;"",G10="x",G12="x"),H10,"/")</f>
        <v>5</v>
      </c>
      <c r="I12" s="1">
        <f>IF(I10&lt;&gt;"",I10,"x")</f>
        <v>5</v>
      </c>
      <c r="J12" s="1">
        <f>IF(OR(J10&lt;&gt;"",I10="x",I12="x"),J10,"/")</f>
        <v>4</v>
      </c>
      <c r="K12" s="1">
        <f>IF(K10&lt;&gt;"",K10,"x")</f>
        <v>8</v>
      </c>
      <c r="L12" s="1">
        <f>IF(OR(L10&lt;&gt;"",K10="x",K12="x"),L10,"/")</f>
        <v>0</v>
      </c>
      <c r="M12" s="1">
        <f>IF(M10&lt;&gt;"",M10,"x")</f>
        <v>8</v>
      </c>
      <c r="N12" s="1">
        <f>IF(OR(N10&lt;&gt;"",M10="x",M12="x"),N10,"/")</f>
        <v>1</v>
      </c>
      <c r="O12" s="1">
        <f>IF(O10&lt;&gt;"",O10,"x")</f>
        <v>8</v>
      </c>
      <c r="P12" s="1">
        <f>IF(OR(P10&lt;&gt;"",O10="x",O12="x"),P10,"/")</f>
        <v>0</v>
      </c>
      <c r="Q12" s="1">
        <f>IF(Q10&lt;&gt;"",Q10,"x")</f>
        <v>4</v>
      </c>
      <c r="R12" s="1">
        <f>IF(OR(R10&lt;&gt;"",Q10="x",Q12="x"),R10,"/")</f>
        <v>4</v>
      </c>
      <c r="S12" s="1">
        <f>IF(S10&lt;&gt;"",S10,"x")</f>
        <v>6</v>
      </c>
      <c r="T12" s="1">
        <f>IF(OR(T10&lt;&gt;"",S10="x",S12="x"),T10,"/")</f>
        <v>1</v>
      </c>
      <c r="U12" s="1">
        <f>IF(U10&lt;&gt;"",U10,"x")</f>
        <v>3</v>
      </c>
      <c r="V12" s="1">
        <f>IF(V10&lt;&gt;"",V10,IF(AND(U10&lt;10,U10&lt;&gt;""),"/","x"))</f>
        <v>5</v>
      </c>
      <c r="W12" s="1" t="str">
        <f>IF(W10&lt;&gt;"",W10,IF(AND(V10&lt;10,V10&lt;&gt;""),"/","x"))</f>
        <v>/</v>
      </c>
      <c r="X12" s="12"/>
      <c r="Y12" s="12"/>
      <c r="Z12" s="16"/>
      <c r="AA12" s="16"/>
      <c r="AB12" s="16"/>
      <c r="AC12" s="16"/>
      <c r="AI12" s="53" t="str">
        <f>B35</f>
        <v>Wow</v>
      </c>
      <c r="AJ12" s="53">
        <f>C36</f>
        <v>7</v>
      </c>
      <c r="AK12" s="53">
        <f>E36</f>
        <v>16</v>
      </c>
      <c r="AL12" s="53">
        <f>G36</f>
        <v>25</v>
      </c>
      <c r="AM12" s="53">
        <f>I36</f>
        <v>34</v>
      </c>
      <c r="AN12" s="53">
        <f>K36</f>
        <v>43</v>
      </c>
      <c r="AO12" s="53">
        <f>M36</f>
        <v>52</v>
      </c>
      <c r="AP12" s="53">
        <f>O36</f>
        <v>61</v>
      </c>
      <c r="AQ12" s="53">
        <f>Q36</f>
        <v>64</v>
      </c>
      <c r="AR12" s="53">
        <f>S36</f>
        <v>72</v>
      </c>
      <c r="AS12" s="53">
        <f>U36</f>
        <v>89</v>
      </c>
    </row>
    <row r="13" spans="1:45" ht="16.05" customHeight="1" thickBot="1" x14ac:dyDescent="0.3">
      <c r="A13" s="15"/>
      <c r="B13" s="12"/>
      <c r="C13" s="37">
        <f>IF(ISERROR(IF(C12="x",IF(AND(E12="x",G12="x"),30,IF(E12="x",20+G12,IF(F12="/",20,10+E12+F12))),IF(AND(D12="/",E12="x"),20,IF(D12="/",10+E12,IF((C12+D12)&gt;9,"",C12+D12))))),"",IF(C12="x",IF(AND(E12="x",G12="x"),30,IF(E12="x",20+G12,IF(F12="/",20,10+E12+F12))),IF(AND(D12="/",E12="x"),20,IF(D12="/",10+E12,IF((C12+D12)&gt;9,"",C12+D12)))))</f>
        <v>9</v>
      </c>
      <c r="D13" s="37"/>
      <c r="E13" s="37">
        <f>IF(AND(C12&lt;&gt;"",E12&lt;&gt;""),IF(ISERROR(C13+IF(E12="x",IF(AND(G12="x",I12="x"),30,IF(G12="x",20+I12,IF(H12="/",20,10+G12+H12))),IF(AND(F12="/",G12="x"),20,IF(F12="/",10+G12,IF((E12+F12)&gt;9,"",E12+F12))))),"",C13+IF(E12="x",IF(AND(G12="x",I12="x"),30,IF(G12="x",20+I12,IF(H12="/",20,10+G12+H12))),IF(AND(F12="/",G12="x"),20,IF(F12="/",10+G12,IF((E12+F12)&gt;9,"",E12+F12))))),"")</f>
        <v>27</v>
      </c>
      <c r="F13" s="37"/>
      <c r="G13" s="37">
        <f>IF(AND(C12&lt;&gt;"",E12&lt;&gt;"",G12&lt;&gt;""),IF(ISERROR(E13+IF(G12="x",IF(AND(I12="x",K12="x"),30,IF(I12="x",20+K12,IF(J12="/",20,10+I12+J12))),IF(AND(H12="/",I12="x"),20,IF(H12="/",10+I12,IF((G12+H12)&gt;9,"",G12+H12))))),"",E13+IF(G12="x",IF(AND(I12="x",K12="x"),30,IF(I12="x",20+K12,IF(J12="/",20,10+I12+J12))),IF(AND(H12="/",I12="x"),20,IF(H12="/",10+I12,IF((G12+H12)&gt;9,"",G12+H12))))),"")</f>
        <v>35</v>
      </c>
      <c r="H13" s="37"/>
      <c r="I13" s="37">
        <f>IF(AND(C12&lt;&gt;"",E12&lt;&gt;"",G12&lt;&gt;"",I12&lt;&gt;""),IF(ISERROR(G13+IF(I12="x",IF(AND(K12="x",M12="x"),30,IF(K12="x",20+M12,IF(L12="/",20,10+K12+L12))),IF(AND(J12="/",K12="x"),20,IF(J12="/",10+K12,IF((I12+J12)&gt;9,"",I12+J12))))),"",G13+IF(I12="x",IF(AND(K12="x",M12="x"),30,IF(K12="x",20+M12,IF(L12="/",20,10+K12+L12))),IF(AND(J12="/",K12="x"),20,IF(J12="/",10+K12,IF((I12+J12)&gt;9,"",I12+J12))))),"")</f>
        <v>44</v>
      </c>
      <c r="J13" s="37"/>
      <c r="K13" s="37">
        <f>IF(AND(C12&lt;&gt;"",E12&lt;&gt;"",G12&lt;&gt;"",I12&lt;&gt;"",K12&lt;&gt;""),IF(ISERROR(I13+IF(K12="x",IF(AND(M12="x",O12="x"),30,IF(M12="x",20+O12,IF(N12="/",20,10+M12+N12))),IF(AND(L12="/",M12="x"),20,IF(L12="/",10+M12,IF((K12+L12)&gt;9,"",K12+L12))))),"",I13+IF(K12="x",IF(AND(M12="x",O12="x"),30,IF(M12="x",20+O12,IF(N12="/",20,10+M12+N12))),IF(AND(L12="/",M12="x"),20,IF(L12="/",10+M12,IF((K12+L12)&gt;9,"",K12+L12))))),"")</f>
        <v>52</v>
      </c>
      <c r="L13" s="37"/>
      <c r="M13" s="37">
        <f>IF(AND(C12&lt;&gt;"",E12&lt;&gt;"",G12&lt;&gt;"",I12&lt;&gt;"",K12&lt;&gt;"",M12&lt;&gt;""),IF(ISERROR(K13+IF(M12="x",IF(AND(O12="x",Q12="x"),30,IF(O12="x",20+Q12,IF(P12="/",20,10+O12+P12))),IF(AND(N12="/",O12="x"),20,IF(N12="/",10+O12,IF((M12+N12)&gt;9,"",M12+N12))))),"",K13+IF(M12="x",IF(AND(O12="x",Q12="x"),30,IF(O12="x",20+Q12,IF(P12="/",20,10+O12+P12))),IF(AND(N12="/",O12="x"),20,IF(N12="/",10+O12,IF((M12+N12)&gt;9,"",M12+N12))))),"")</f>
        <v>61</v>
      </c>
      <c r="N13" s="37"/>
      <c r="O13" s="37">
        <f>IF(AND(C12&lt;&gt;"",E12&lt;&gt;"",G12&lt;&gt;"",I12&lt;&gt;"",K12&lt;&gt;"",M12&lt;&gt;"",O12&lt;&gt;""),IF(ISERROR(M13+IF(O12="x",IF(AND(Q12="x",S12="x"),30,IF(Q12="x",20+S12,IF(R12="/",20,10+Q12+R12))),IF(AND(P12="/",Q12="x"),20,IF(P12="/",10+Q12,IF((O12+P12)&gt;9,"",O12+P12))))),"",M13+IF(O12="x",IF(AND(Q12="x",S12="x"),30,IF(Q12="x",20+S12,IF(R12="/",20,10+Q12+R12))),IF(AND(P12="/",Q12="x"),20,IF(P12="/",10+Q12,IF((O12+P12)&gt;9,"",O12+P12))))),"")</f>
        <v>69</v>
      </c>
      <c r="P13" s="37"/>
      <c r="Q13" s="37">
        <f>IF(AND(C12&lt;&gt;"",E12&lt;&gt;"",G12&lt;&gt;"",I12&lt;&gt;"",K12&lt;&gt;"",M12&lt;&gt;"",O12&lt;&gt;"",Q12&lt;&gt;""),IF(ISERROR(O13+IF(Q12="x",IF(AND(S12="x",U12="x"),30,IF(S12="x",20+U12,IF(T12="/",20,10+S12+T12))),IF(AND(R12="/",S12="x"),20,IF(R12="/",10+S12,IF((Q12+R12)&gt;9,"",Q12+R12))))),"",O13+IF(Q12="x",IF(AND(S12="x",U12="x"),30,IF(S12="x",20+U12,IF(T12="/",20,10+S12+T12))),IF(AND(R12="/",S12="x"),20,IF(R12="/",10+S12,IF((Q12+R12)&gt;9,"",Q12+R12))))),"")</f>
        <v>77</v>
      </c>
      <c r="R13" s="37"/>
      <c r="S13" s="37">
        <f>IF(AND(C12&lt;&gt;"",E12&lt;&gt;"",G12&lt;&gt;"",I12&lt;&gt;"",K12&lt;&gt;"",M12&lt;&gt;"",O12&lt;&gt;"",Q12&lt;&gt;"",S12&lt;&gt;""),IF(ISERROR(Q13+IF(S12="x",IF(AND(U12="x",V12="x"),30,IF(U12="x",20+V12,IF(V12="/",20,10+U12+V12))),IF(AND(T12="/",U12="x"),20,IF(T12="/",10+U12,IF((S12+T12)&gt;9,"",S12+T12))))),"",Q13+IF(S12="x",IF(AND(U12="x",V12="x"),30,IF(U12="x",20+V12,IF(V12="/",20,10+U12+V12))),IF(AND(T12="/",U12="x"),20,IF(T12="/",10+U12,IF((S12+T12)&gt;9,"",S12+T12))))),"")</f>
        <v>84</v>
      </c>
      <c r="T13" s="37"/>
      <c r="U13" s="37">
        <f>IF(AND(C12&lt;&gt;"",E12&lt;&gt;"",G12&lt;&gt;"",I12&lt;&gt;"",K12&lt;&gt;"",M12&lt;&gt;"",O12&lt;&gt;"",Q12&lt;&gt;"",S12&lt;&gt;"",U12&lt;&gt;""),IF(ISERROR(S13+IF(U12="x",IF(AND(V12="x",W12="x"),30,IF(V12="x",20+W12,IF(W12="/",20,IF(W12&gt;(9-V12),"",10+V12+W12)))),IF(AND(V12="/",W12="x"),20,IF(V12="/",10+W12,IF((U12+V12)&gt;9,"",U12+V12))))),"",S13+IF(U12="x",IF(AND(V12="x",W12="x"),30,IF(V12="x",20+W12,IF(W12="/",20,IF(W12&gt;(9-V12),"",10+V12+W12)))),IF(AND(V12="/",W12="x"),20,IF(V12="/",10+W12,IF((U12+V12)&gt;9,"",U12+V12))))),"")</f>
        <v>92</v>
      </c>
      <c r="V13" s="37"/>
      <c r="W13" s="37"/>
      <c r="X13" s="12"/>
      <c r="Y13" s="12"/>
      <c r="Z13" s="16"/>
      <c r="AA13" s="16"/>
      <c r="AB13" s="16"/>
      <c r="AC13" s="16"/>
    </row>
    <row r="14" spans="1:45" ht="16.05" customHeight="1" thickBot="1" x14ac:dyDescent="0.3">
      <c r="B14" s="13" t="s">
        <v>4</v>
      </c>
      <c r="C14" s="30">
        <v>1</v>
      </c>
      <c r="D14" s="45"/>
      <c r="E14" s="45">
        <v>2</v>
      </c>
      <c r="F14" s="45"/>
      <c r="G14" s="45">
        <v>3</v>
      </c>
      <c r="H14" s="45"/>
      <c r="I14" s="45">
        <v>4</v>
      </c>
      <c r="J14" s="45"/>
      <c r="K14" s="45">
        <v>5</v>
      </c>
      <c r="L14" s="45"/>
      <c r="M14" s="45">
        <v>6</v>
      </c>
      <c r="N14" s="45"/>
      <c r="O14" s="45">
        <v>7</v>
      </c>
      <c r="P14" s="45"/>
      <c r="Q14" s="45">
        <v>8</v>
      </c>
      <c r="R14" s="45"/>
      <c r="S14" s="45">
        <v>9</v>
      </c>
      <c r="T14" s="45"/>
      <c r="U14" s="45">
        <v>10</v>
      </c>
      <c r="V14" s="45"/>
      <c r="W14" s="45"/>
      <c r="X14" s="14" t="s">
        <v>1</v>
      </c>
      <c r="Y14" s="14" t="s">
        <v>0</v>
      </c>
    </row>
    <row r="15" spans="1:45" ht="16.05" customHeight="1" x14ac:dyDescent="0.25">
      <c r="B15" s="36" t="s">
        <v>26</v>
      </c>
      <c r="C15" s="2">
        <v>9</v>
      </c>
      <c r="D15" s="3">
        <v>0</v>
      </c>
      <c r="E15" s="3">
        <v>3</v>
      </c>
      <c r="F15" s="3">
        <v>3</v>
      </c>
      <c r="G15" s="3">
        <v>7</v>
      </c>
      <c r="H15" s="3" t="s">
        <v>13</v>
      </c>
      <c r="I15" s="26">
        <v>7</v>
      </c>
      <c r="J15" s="3" t="s">
        <v>13</v>
      </c>
      <c r="K15" s="26">
        <v>7</v>
      </c>
      <c r="L15" s="3">
        <v>0</v>
      </c>
      <c r="M15" s="3">
        <v>7</v>
      </c>
      <c r="N15" s="3">
        <v>0</v>
      </c>
      <c r="O15" s="3">
        <v>4</v>
      </c>
      <c r="P15" s="3">
        <v>0</v>
      </c>
      <c r="Q15" s="3">
        <v>7</v>
      </c>
      <c r="R15" s="3">
        <v>0</v>
      </c>
      <c r="S15" s="3">
        <v>1</v>
      </c>
      <c r="T15" s="3">
        <v>5</v>
      </c>
      <c r="U15" s="3">
        <v>7</v>
      </c>
      <c r="V15" s="3" t="s">
        <v>13</v>
      </c>
      <c r="W15" s="4">
        <v>9</v>
      </c>
      <c r="X15" s="32">
        <f>MAX(C16:W16)</f>
        <v>99</v>
      </c>
      <c r="Y15" s="32">
        <f>MAX(C18:W18)</f>
        <v>99</v>
      </c>
    </row>
    <row r="16" spans="1:45" ht="16.05" customHeight="1" thickBot="1" x14ac:dyDescent="0.3">
      <c r="B16" s="35"/>
      <c r="C16" s="40">
        <f>IF(C15&lt;&gt;"",IF(ISERROR(IF(C15="x",IF(AND(E15="x",G15="x"),30,IF(E15="x",20+G15,IF(F15="/",20,10+E15+F15))),IF(AND(D15="/",E15="x"),20,IF(D15="/",10+E15,IF(OR((C15+D15)&gt;9,D15=""),"",C15+D15))))),"",IF(C15="x",IF(AND(E15="x",G15="x"),30,IF(E15="x",20+G15,IF(F15="/",20,10+E15+F15))),IF(AND(D15="/",E15="x"),20,IF(D15="/",10+E15,IF(OR((C15+D15)&gt;9,D15=""),"",C15+D15))))),"")</f>
        <v>9</v>
      </c>
      <c r="D16" s="39"/>
      <c r="E16" s="38">
        <f>IF(AND(C15&lt;&gt;"",E15&lt;&gt;""),IF(ISERROR(C16+IF(E15="x",IF(AND(G15="x",I15="x"),30,IF(G15="x",20+I15,IF(H15="/",20,10+G15+H15))),IF(AND(F15="/",G15="x"),20,IF(F15="/",10+G15,IF(OR((E15+F15)&gt;9,F15=""),"",E15+F15))))),"",C16+IF(E15="x",IF(AND(G15="x",I15="x"),30,IF(G15="x",20+I15,IF(H15="/",20,10+G15+H15))),IF(AND(F15="/",G15="x"),20,IF(F15="/",10+G15,IF(OR((E15+F15)&gt;9,F15=""),"",E15+F15))))),"")</f>
        <v>15</v>
      </c>
      <c r="F16" s="39"/>
      <c r="G16" s="38">
        <f>IF(AND(C15&lt;&gt;"",E15&lt;&gt;"",G15&lt;&gt;""),IF(ISERROR(E16+IF(G15="x",IF(AND(I15="x",K15="x"),30,IF(I15="x",20+K15,IF(J15="/",20,10+I15+J15))),IF(AND(H15="/",I15="x"),20,IF(H15="/",10+I15,IF(OR((G15+H15)&gt;9,H15=""),"",G15+H15))))),"",E16+IF(G15="x",IF(AND(I15="x",K15="x"),30,IF(I15="x",20+K15,IF(J15="/",20,10+I15+J15))),IF(AND(H15="/",I15="x"),20,IF(H15="/",10+I15,IF(OR((G15+H15)&gt;9,H15=""),"",G15+H15))))),"")</f>
        <v>32</v>
      </c>
      <c r="H16" s="39"/>
      <c r="I16" s="38">
        <f>IF(AND(C15&lt;&gt;"",E15&lt;&gt;"",G15&lt;&gt;"",I15&lt;&gt;""),IF(ISERROR(G16+IF(I15="x",IF(AND(K15="x",M15="x"),30,IF(K15="x",20+M15,IF(L15="/",20,10+K15+L15))),IF(AND(J15="/",K15="x"),20,IF(J15="/",10+K15,IF(OR((I15+J15)&gt;9,J15=""),"",I15+J15))))),"",G16+IF(I15="x",IF(AND(K15="x",M15="x"),30,IF(K15="x",20+M15,IF(L15="/",20,10+K15+L15))),IF(AND(J15="/",K15="x"),20,IF(J15="/",10+K15,IF(OR((I15+J15)&gt;9,J15=""),"",I15+J15))))),"")</f>
        <v>49</v>
      </c>
      <c r="J16" s="39"/>
      <c r="K16" s="38">
        <f>IF(AND(C15&lt;&gt;"",E15&lt;&gt;"",G15&lt;&gt;"",I15&lt;&gt;"",K15&lt;&gt;""),IF(ISERROR(I16+IF(K15="x",IF(AND(M15="x",O15="x"),30,IF(M15="x",20+O15,IF(N15="/",20,10+M15+N15))),IF(AND(L15="/",M15="x"),20,IF(L15="/",10+M15,IF(OR((K15+L15)&gt;9,L15=""),"",K15+L15))))),"",I16+IF(K15="x",IF(AND(M15="x",O15="x"),30,IF(M15="x",20+O15,IF(N15="/",20,10+M15+N15))),IF(AND(L15="/",M15="x"),20,IF(L15="/",10+M15,IF(OR((K15+L15)&gt;9,L15=""),"",K15+L15))))),"")</f>
        <v>56</v>
      </c>
      <c r="L16" s="39"/>
      <c r="M16" s="38">
        <f>IF(AND(C15&lt;&gt;"",E15&lt;&gt;"",G15&lt;&gt;"",I15&lt;&gt;"",K15&lt;&gt;"",M15&lt;&gt;""),IF(ISERROR(K16+IF(M15="x",IF(AND(O15="x",Q15="x"),30,IF(O15="x",20+Q15,IF(P15="/",20,10+O15+P15))),IF(AND(N15="/",O15="x"),20,IF(N15="/",10+O15,IF(OR((M15+N15)&gt;9,N15=""),"",M15+N15))))),"",K16+IF(M15="x",IF(AND(O15="x",Q15="x"),30,IF(O15="x",20+Q15,IF(P15="/",20,10+O15+P15))),IF(AND(N15="/",O15="x"),20,IF(N15="/",10+O15,IF(OR((M15+N15)&gt;9,N15=""),"",M15+N15))))),"")</f>
        <v>63</v>
      </c>
      <c r="N16" s="39"/>
      <c r="O16" s="38">
        <f>IF(AND(C15&lt;&gt;"",E15&lt;&gt;"",G15&lt;&gt;"",I15&lt;&gt;"",K15&lt;&gt;"",M15&lt;&gt;"",O15&lt;&gt;""),IF(ISERROR(M16+IF(O15="x",IF(AND(Q15="x",S15="x"),30,IF(Q15="x",20+S15,IF(R15="/",20,10+Q15+R15))),IF(AND(P15="/",Q15="x"),20,IF(P15="/",10+Q15,IF(OR((O15+P15)&gt;9,P15=""),"",O15+P15))))),"",M16+IF(O15="x",IF(AND(Q15="x",S15="x"),30,IF(Q15="x",20+S15,IF(R15="/",20,10+Q15+R15))),IF(AND(P15="/",Q15="x"),20,IF(P15="/",10+Q15,IF(OR((O15+P15)&gt;9,P15=""),"",O15+P15))))),"")</f>
        <v>67</v>
      </c>
      <c r="P16" s="39"/>
      <c r="Q16" s="38">
        <f>IF(AND(C15&lt;&gt;"",E15&lt;&gt;"",G15&lt;&gt;"",I15&lt;&gt;"",K15&lt;&gt;"",M15&lt;&gt;"",O15&lt;&gt;"",Q15&lt;&gt;""),IF(ISERROR(O16+IF(Q15="x",IF(AND(S15="x",U15="x"),30,IF(S15="x",20+U15,IF(T15="/",20,10+S15+T15))),IF(AND(R15="/",S15="x"),20,IF(R15="/",10+S15,IF(OR((Q15+R15)&gt;9,R15=""),"",Q15+R15))))),"",O16+IF(Q15="x",IF(AND(S15="x",U15="x"),30,IF(S15="x",20+U15,IF(T15="/",20,10+S15+T15))),IF(AND(R15="/",S15="x"),20,IF(R15="/",10+S15,IF(OR((Q15+R15)&gt;9,R15=""),"",Q15+R15))))),"")</f>
        <v>74</v>
      </c>
      <c r="R16" s="39"/>
      <c r="S16" s="38">
        <f>IF(AND(C15&lt;&gt;"",E15&lt;&gt;"",G15&lt;&gt;"",I15&lt;&gt;"",K15&lt;&gt;"",M15&lt;&gt;"",O15&lt;&gt;"",Q15&lt;&gt;"",S15&lt;&gt;""),IF(ISERROR(Q16+IF(S15="x",IF(AND(U15="x",V15="x"),30,IF(U15="x",20+V15,IF(V15="/",20,10+U15+V15))),IF(AND(T15="/",U15="x"),20,IF(T15="/",10+U15,IF(OR((S15+T15)&gt;9,T15=""),"",S15+T15))))),"",Q16+IF(S15="x",IF(AND(U15="x",V15="x"),30,IF(U15="x",20+V15,IF(V15="/",20,10+U15+V15))),IF(AND(T15="/",U15="x"),20,IF(T15="/",10+U15,IF(OR((S15+T15)&gt;9,T15=""),"",S15+T15))))),"")</f>
        <v>80</v>
      </c>
      <c r="T16" s="39"/>
      <c r="U16" s="38">
        <f>IF(AND(C15&lt;&gt;"",E15&lt;&gt;"",G15&lt;&gt;"",I15&lt;&gt;"",K15&lt;&gt;"",M15&lt;&gt;"",O15&lt;&gt;"",Q15&lt;&gt;"",S15&lt;&gt;"",U15&lt;&gt;""),IF(ISERROR(S16+IF(U15="x",IF(AND(V15="x",W15="x"),30,IF(V15="x",20+W15,IF(W15="/",20,IF(W15&gt;(9-V15),"",10+V15+W15)))),IF(AND(V15="/",W15="x"),20,IF(V15="/",10+W15,IF(OR((U15+V15)&gt;9,V15=""),"",U15+V15))))),"",S16+IF(U15="x",IF(AND(V15="x",W15="x"),30,IF(V15="x",20+W15,IF(W15="/",20,IF(W15&gt;(9-V15),"",10+V15+W15)))),IF(AND(V15="/",W15="x"),20,IF(V15="/",10+W15,IF(OR((U15+V15)&gt;9,V15=""),"",U15+V15))))),"")</f>
        <v>99</v>
      </c>
      <c r="V16" s="40"/>
      <c r="W16" s="40"/>
      <c r="X16" s="33"/>
      <c r="Y16" s="33"/>
    </row>
    <row r="17" spans="1:30" ht="16.05" customHeight="1" x14ac:dyDescent="0.25">
      <c r="A17" s="15"/>
      <c r="B17" s="12"/>
      <c r="C17" s="1">
        <f>IF(C15&lt;&gt;"",C15,"x")</f>
        <v>9</v>
      </c>
      <c r="D17" s="1">
        <f>IF(OR(D15&lt;&gt;"",C15="x",C17="x"),D15,"/")</f>
        <v>0</v>
      </c>
      <c r="E17" s="1">
        <f>IF(E15&lt;&gt;"",E15,"x")</f>
        <v>3</v>
      </c>
      <c r="F17" s="1">
        <f>IF(OR(F15&lt;&gt;"",E15="x",E17="x"),F15,"/")</f>
        <v>3</v>
      </c>
      <c r="G17" s="1">
        <f>IF(G15&lt;&gt;"",G15,"x")</f>
        <v>7</v>
      </c>
      <c r="H17" s="1" t="str">
        <f>IF(OR(H15&lt;&gt;"",G15="x",G17="x"),H15,"/")</f>
        <v>/</v>
      </c>
      <c r="I17" s="1">
        <f>IF(I15&lt;&gt;"",I15,"x")</f>
        <v>7</v>
      </c>
      <c r="J17" s="1" t="str">
        <f>IF(OR(J15&lt;&gt;"",I15="x",I17="x"),J15,"/")</f>
        <v>/</v>
      </c>
      <c r="K17" s="1">
        <f>IF(K15&lt;&gt;"",K15,"x")</f>
        <v>7</v>
      </c>
      <c r="L17" s="1">
        <f>IF(OR(L15&lt;&gt;"",K15="x",K17="x"),L15,"/")</f>
        <v>0</v>
      </c>
      <c r="M17" s="1">
        <f>IF(M15&lt;&gt;"",M15,"x")</f>
        <v>7</v>
      </c>
      <c r="N17" s="1">
        <f>IF(OR(N15&lt;&gt;"",M15="x",M17="x"),N15,"/")</f>
        <v>0</v>
      </c>
      <c r="O17" s="1">
        <f>IF(O15&lt;&gt;"",O15,"x")</f>
        <v>4</v>
      </c>
      <c r="P17" s="1">
        <f>IF(OR(P15&lt;&gt;"",O15="x",O17="x"),P15,"/")</f>
        <v>0</v>
      </c>
      <c r="Q17" s="1">
        <f>IF(Q15&lt;&gt;"",Q15,"x")</f>
        <v>7</v>
      </c>
      <c r="R17" s="1">
        <f>IF(OR(R15&lt;&gt;"",Q15="x",Q17="x"),R15,"/")</f>
        <v>0</v>
      </c>
      <c r="S17" s="1">
        <f>IF(S15&lt;&gt;"",S15,"x")</f>
        <v>1</v>
      </c>
      <c r="T17" s="1">
        <f>IF(OR(T15&lt;&gt;"",S15="x",S17="x"),T15,"/")</f>
        <v>5</v>
      </c>
      <c r="U17" s="1">
        <f>IF(U15&lt;&gt;"",U15,"x")</f>
        <v>7</v>
      </c>
      <c r="V17" s="1" t="str">
        <f>IF(V15&lt;&gt;"",V15,IF(AND(U15&lt;10,U15&lt;&gt;""),"/","x"))</f>
        <v>/</v>
      </c>
      <c r="W17" s="1">
        <f>IF(W15&lt;&gt;"",W15,IF(AND(V15&lt;10,V15&lt;&gt;""),"/","x"))</f>
        <v>9</v>
      </c>
      <c r="X17" s="12"/>
      <c r="Y17" s="12"/>
      <c r="Z17" s="17"/>
      <c r="AA17" s="15"/>
      <c r="AB17" s="16"/>
    </row>
    <row r="18" spans="1:30" ht="16.05" customHeight="1" thickBot="1" x14ac:dyDescent="0.3">
      <c r="A18" s="15"/>
      <c r="B18" s="12"/>
      <c r="C18" s="37">
        <f>IF(ISERROR(IF(C17="x",IF(AND(E17="x",G17="x"),30,IF(E17="x",20+G17,IF(F17="/",20,10+E17+F17))),IF(AND(D17="/",E17="x"),20,IF(D17="/",10+E17,IF((C17+D17)&gt;9,"",C17+D17))))),"",IF(C17="x",IF(AND(E17="x",G17="x"),30,IF(E17="x",20+G17,IF(F17="/",20,10+E17+F17))),IF(AND(D17="/",E17="x"),20,IF(D17="/",10+E17,IF((C17+D17)&gt;9,"",C17+D17)))))</f>
        <v>9</v>
      </c>
      <c r="D18" s="37"/>
      <c r="E18" s="37">
        <f>IF(AND(C17&lt;&gt;"",E17&lt;&gt;""),IF(ISERROR(C18+IF(E17="x",IF(AND(G17="x",I17="x"),30,IF(G17="x",20+I17,IF(H17="/",20,10+G17+H17))),IF(AND(F17="/",G17="x"),20,IF(F17="/",10+G17,IF((E17+F17)&gt;9,"",E17+F17))))),"",C18+IF(E17="x",IF(AND(G17="x",I17="x"),30,IF(G17="x",20+I17,IF(H17="/",20,10+G17+H17))),IF(AND(F17="/",G17="x"),20,IF(F17="/",10+G17,IF((E17+F17)&gt;9,"",E17+F17))))),"")</f>
        <v>15</v>
      </c>
      <c r="F18" s="37"/>
      <c r="G18" s="37">
        <f>IF(AND(C17&lt;&gt;"",E17&lt;&gt;"",G17&lt;&gt;""),IF(ISERROR(E18+IF(G17="x",IF(AND(I17="x",K17="x"),30,IF(I17="x",20+K17,IF(J17="/",20,10+I17+J17))),IF(AND(H17="/",I17="x"),20,IF(H17="/",10+I17,IF((G17+H17)&gt;9,"",G17+H17))))),"",E18+IF(G17="x",IF(AND(I17="x",K17="x"),30,IF(I17="x",20+K17,IF(J17="/",20,10+I17+J17))),IF(AND(H17="/",I17="x"),20,IF(H17="/",10+I17,IF((G17+H17)&gt;9,"",G17+H17))))),"")</f>
        <v>32</v>
      </c>
      <c r="H18" s="37"/>
      <c r="I18" s="37">
        <f>IF(AND(C17&lt;&gt;"",E17&lt;&gt;"",G17&lt;&gt;"",I17&lt;&gt;""),IF(ISERROR(G18+IF(I17="x",IF(AND(K17="x",M17="x"),30,IF(K17="x",20+M17,IF(L17="/",20,10+K17+L17))),IF(AND(J17="/",K17="x"),20,IF(J17="/",10+K17,IF((I17+J17)&gt;9,"",I17+J17))))),"",G18+IF(I17="x",IF(AND(K17="x",M17="x"),30,IF(K17="x",20+M17,IF(L17="/",20,10+K17+L17))),IF(AND(J17="/",K17="x"),20,IF(J17="/",10+K17,IF((I17+J17)&gt;9,"",I17+J17))))),"")</f>
        <v>49</v>
      </c>
      <c r="J18" s="37"/>
      <c r="K18" s="37">
        <f>IF(AND(C17&lt;&gt;"",E17&lt;&gt;"",G17&lt;&gt;"",I17&lt;&gt;"",K17&lt;&gt;""),IF(ISERROR(I18+IF(K17="x",IF(AND(M17="x",O17="x"),30,IF(M17="x",20+O17,IF(N17="/",20,10+M17+N17))),IF(AND(L17="/",M17="x"),20,IF(L17="/",10+M17,IF((K17+L17)&gt;9,"",K17+L17))))),"",I18+IF(K17="x",IF(AND(M17="x",O17="x"),30,IF(M17="x",20+O17,IF(N17="/",20,10+M17+N17))),IF(AND(L17="/",M17="x"),20,IF(L17="/",10+M17,IF((K17+L17)&gt;9,"",K17+L17))))),"")</f>
        <v>56</v>
      </c>
      <c r="L18" s="37"/>
      <c r="M18" s="37">
        <f>IF(AND(C17&lt;&gt;"",E17&lt;&gt;"",G17&lt;&gt;"",I17&lt;&gt;"",K17&lt;&gt;"",M17&lt;&gt;""),IF(ISERROR(K18+IF(M17="x",IF(AND(O17="x",Q17="x"),30,IF(O17="x",20+Q17,IF(P17="/",20,10+O17+P17))),IF(AND(N17="/",O17="x"),20,IF(N17="/",10+O17,IF((M17+N17)&gt;9,"",M17+N17))))),"",K18+IF(M17="x",IF(AND(O17="x",Q17="x"),30,IF(O17="x",20+Q17,IF(P17="/",20,10+O17+P17))),IF(AND(N17="/",O17="x"),20,IF(N17="/",10+O17,IF((M17+N17)&gt;9,"",M17+N17))))),"")</f>
        <v>63</v>
      </c>
      <c r="N18" s="37"/>
      <c r="O18" s="37">
        <f>IF(AND(C17&lt;&gt;"",E17&lt;&gt;"",G17&lt;&gt;"",I17&lt;&gt;"",K17&lt;&gt;"",M17&lt;&gt;"",O17&lt;&gt;""),IF(ISERROR(M18+IF(O17="x",IF(AND(Q17="x",S17="x"),30,IF(Q17="x",20+S17,IF(R17="/",20,10+Q17+R17))),IF(AND(P17="/",Q17="x"),20,IF(P17="/",10+Q17,IF((O17+P17)&gt;9,"",O17+P17))))),"",M18+IF(O17="x",IF(AND(Q17="x",S17="x"),30,IF(Q17="x",20+S17,IF(R17="/",20,10+Q17+R17))),IF(AND(P17="/",Q17="x"),20,IF(P17="/",10+Q17,IF((O17+P17)&gt;9,"",O17+P17))))),"")</f>
        <v>67</v>
      </c>
      <c r="P18" s="37"/>
      <c r="Q18" s="37">
        <f>IF(AND(C17&lt;&gt;"",E17&lt;&gt;"",G17&lt;&gt;"",I17&lt;&gt;"",K17&lt;&gt;"",M17&lt;&gt;"",O17&lt;&gt;"",Q17&lt;&gt;""),IF(ISERROR(O18+IF(Q17="x",IF(AND(S17="x",U17="x"),30,IF(S17="x",20+U17,IF(T17="/",20,10+S17+T17))),IF(AND(R17="/",S17="x"),20,IF(R17="/",10+S17,IF((Q17+R17)&gt;9,"",Q17+R17))))),"",O18+IF(Q17="x",IF(AND(S17="x",U17="x"),30,IF(S17="x",20+U17,IF(T17="/",20,10+S17+T17))),IF(AND(R17="/",S17="x"),20,IF(R17="/",10+S17,IF((Q17+R17)&gt;9,"",Q17+R17))))),"")</f>
        <v>74</v>
      </c>
      <c r="R18" s="37"/>
      <c r="S18" s="37">
        <f>IF(AND(C17&lt;&gt;"",E17&lt;&gt;"",G17&lt;&gt;"",I17&lt;&gt;"",K17&lt;&gt;"",M17&lt;&gt;"",O17&lt;&gt;"",Q17&lt;&gt;"",S17&lt;&gt;""),IF(ISERROR(Q18+IF(S17="x",IF(AND(U17="x",V17="x"),30,IF(U17="x",20+V17,IF(V17="/",20,10+U17+V17))),IF(AND(T17="/",U17="x"),20,IF(T17="/",10+U17,IF((S17+T17)&gt;9,"",S17+T17))))),"",Q18+IF(S17="x",IF(AND(U17="x",V17="x"),30,IF(U17="x",20+V17,IF(V17="/",20,10+U17+V17))),IF(AND(T17="/",U17="x"),20,IF(T17="/",10+U17,IF((S17+T17)&gt;9,"",S17+T17))))),"")</f>
        <v>80</v>
      </c>
      <c r="T18" s="37"/>
      <c r="U18" s="37">
        <f>IF(AND(C17&lt;&gt;"",E17&lt;&gt;"",G17&lt;&gt;"",I17&lt;&gt;"",K17&lt;&gt;"",M17&lt;&gt;"",O17&lt;&gt;"",Q17&lt;&gt;"",S17&lt;&gt;"",U17&lt;&gt;""),IF(ISERROR(S18+IF(U17="x",IF(AND(V17="x",W17="x"),30,IF(V17="x",20+W17,IF(W17="/",20,IF(W17&gt;(9-V17),"",10+V17+W17)))),IF(AND(V17="/",W17="x"),20,IF(V17="/",10+W17,IF((U17+V17)&gt;9,"",U17+V17))))),"",S18+IF(U17="x",IF(AND(V17="x",W17="x"),30,IF(V17="x",20+W17,IF(W17="/",20,IF(W17&gt;(9-V17),"",10+V17+W17)))),IF(AND(V17="/",W17="x"),20,IF(V17="/",10+W17,IF((U17+V17)&gt;9,"",U17+V17))))),"")</f>
        <v>99</v>
      </c>
      <c r="V18" s="37"/>
      <c r="W18" s="37"/>
      <c r="X18" s="12"/>
      <c r="Y18" s="12"/>
      <c r="Z18" s="17"/>
      <c r="AA18" s="15"/>
      <c r="AB18" s="16"/>
    </row>
    <row r="19" spans="1:30" ht="16.05" customHeight="1" thickBot="1" x14ac:dyDescent="0.3">
      <c r="B19" s="13" t="s">
        <v>3</v>
      </c>
      <c r="C19" s="30">
        <v>1</v>
      </c>
      <c r="D19" s="45"/>
      <c r="E19" s="45">
        <v>2</v>
      </c>
      <c r="F19" s="45"/>
      <c r="G19" s="45">
        <v>3</v>
      </c>
      <c r="H19" s="45"/>
      <c r="I19" s="45">
        <v>4</v>
      </c>
      <c r="J19" s="45"/>
      <c r="K19" s="45">
        <v>5</v>
      </c>
      <c r="L19" s="45"/>
      <c r="M19" s="45">
        <v>6</v>
      </c>
      <c r="N19" s="45"/>
      <c r="O19" s="45">
        <v>7</v>
      </c>
      <c r="P19" s="45"/>
      <c r="Q19" s="45">
        <v>8</v>
      </c>
      <c r="R19" s="45"/>
      <c r="S19" s="45">
        <v>9</v>
      </c>
      <c r="T19" s="45"/>
      <c r="U19" s="45">
        <v>10</v>
      </c>
      <c r="V19" s="45"/>
      <c r="W19" s="45"/>
      <c r="X19" s="14" t="s">
        <v>1</v>
      </c>
      <c r="Y19" s="14" t="s">
        <v>0</v>
      </c>
    </row>
    <row r="20" spans="1:30" ht="16.05" customHeight="1" x14ac:dyDescent="0.25">
      <c r="B20" s="36" t="s">
        <v>27</v>
      </c>
      <c r="C20" s="2">
        <v>6</v>
      </c>
      <c r="D20" s="3">
        <v>2</v>
      </c>
      <c r="E20" s="3">
        <v>4</v>
      </c>
      <c r="F20" s="3">
        <v>4</v>
      </c>
      <c r="G20" s="3">
        <v>3</v>
      </c>
      <c r="H20" s="3">
        <v>3</v>
      </c>
      <c r="I20" s="26">
        <v>8</v>
      </c>
      <c r="J20" s="3">
        <v>0</v>
      </c>
      <c r="K20" s="3">
        <v>9</v>
      </c>
      <c r="L20" s="3" t="s">
        <v>13</v>
      </c>
      <c r="M20" s="3">
        <v>5</v>
      </c>
      <c r="N20" s="3" t="s">
        <v>13</v>
      </c>
      <c r="O20" s="26">
        <v>8</v>
      </c>
      <c r="P20" s="3" t="s">
        <v>13</v>
      </c>
      <c r="Q20" s="26">
        <v>8</v>
      </c>
      <c r="R20" s="3">
        <v>0</v>
      </c>
      <c r="S20" s="3">
        <v>8</v>
      </c>
      <c r="T20" s="3" t="s">
        <v>13</v>
      </c>
      <c r="U20" s="3">
        <v>7</v>
      </c>
      <c r="V20" s="3">
        <v>2</v>
      </c>
      <c r="W20" s="4"/>
      <c r="X20" s="32">
        <f>MAX(C21:W21)</f>
        <v>115</v>
      </c>
      <c r="Y20" s="32">
        <f>MAX(C23:W23)</f>
        <v>115</v>
      </c>
    </row>
    <row r="21" spans="1:30" ht="16.05" customHeight="1" thickBot="1" x14ac:dyDescent="0.3">
      <c r="B21" s="35"/>
      <c r="C21" s="40">
        <f>IF(C20&lt;&gt;"",IF(ISERROR(IF(C20="x",IF(AND(E20="x",G20="x"),30,IF(E20="x",20+G20,IF(F20="/",20,10+E20+F20))),IF(AND(D20="/",E20="x"),20,IF(D20="/",10+E20,IF(OR((C20+D20)&gt;9,D20=""),"",C20+D20))))),"",IF(C20="x",IF(AND(E20="x",G20="x"),30,IF(E20="x",20+G20,IF(F20="/",20,10+E20+F20))),IF(AND(D20="/",E20="x"),20,IF(D20="/",10+E20,IF(OR((C20+D20)&gt;9,D20=""),"",C20+D20))))),"")</f>
        <v>8</v>
      </c>
      <c r="D21" s="39"/>
      <c r="E21" s="38">
        <f>IF(AND(C20&lt;&gt;"",E20&lt;&gt;""),IF(ISERROR(C21+IF(E20="x",IF(AND(G20="x",I20="x"),30,IF(G20="x",20+I20,IF(H20="/",20,10+G20+H20))),IF(AND(F20="/",G20="x"),20,IF(F20="/",10+G20,IF(OR((E20+F20)&gt;9,F20=""),"",E20+F20))))),"",C21+IF(E20="x",IF(AND(G20="x",I20="x"),30,IF(G20="x",20+I20,IF(H20="/",20,10+G20+H20))),IF(AND(F20="/",G20="x"),20,IF(F20="/",10+G20,IF(OR((E20+F20)&gt;9,F20=""),"",E20+F20))))),"")</f>
        <v>16</v>
      </c>
      <c r="F21" s="39"/>
      <c r="G21" s="38">
        <f>IF(AND(C20&lt;&gt;"",E20&lt;&gt;"",G20&lt;&gt;""),IF(ISERROR(E21+IF(G20="x",IF(AND(I20="x",K20="x"),30,IF(I20="x",20+K20,IF(J20="/",20,10+I20+J20))),IF(AND(H20="/",I20="x"),20,IF(H20="/",10+I20,IF(OR((G20+H20)&gt;9,H20=""),"",G20+H20))))),"",E21+IF(G20="x",IF(AND(I20="x",K20="x"),30,IF(I20="x",20+K20,IF(J20="/",20,10+I20+J20))),IF(AND(H20="/",I20="x"),20,IF(H20="/",10+I20,IF(OR((G20+H20)&gt;9,H20=""),"",G20+H20))))),"")</f>
        <v>22</v>
      </c>
      <c r="H21" s="39"/>
      <c r="I21" s="38">
        <f>IF(AND(C20&lt;&gt;"",E20&lt;&gt;"",G20&lt;&gt;"",I20&lt;&gt;""),IF(ISERROR(G21+IF(I20="x",IF(AND(K20="x",M20="x"),30,IF(K20="x",20+M20,IF(L20="/",20,10+K20+L20))),IF(AND(J20="/",K20="x"),20,IF(J20="/",10+K20,IF(OR((I20+J20)&gt;9,J20=""),"",I20+J20))))),"",G21+IF(I20="x",IF(AND(K20="x",M20="x"),30,IF(K20="x",20+M20,IF(L20="/",20,10+K20+L20))),IF(AND(J20="/",K20="x"),20,IF(J20="/",10+K20,IF(OR((I20+J20)&gt;9,J20=""),"",I20+J20))))),"")</f>
        <v>30</v>
      </c>
      <c r="J21" s="39"/>
      <c r="K21" s="38">
        <f>IF(AND(C20&lt;&gt;"",E20&lt;&gt;"",G20&lt;&gt;"",I20&lt;&gt;"",K20&lt;&gt;""),IF(ISERROR(I21+IF(K20="x",IF(AND(M20="x",O20="x"),30,IF(M20="x",20+O20,IF(N20="/",20,10+M20+N20))),IF(AND(L20="/",M20="x"),20,IF(L20="/",10+M20,IF(OR((K20+L20)&gt;9,L20=""),"",K20+L20))))),"",I21+IF(K20="x",IF(AND(M20="x",O20="x"),30,IF(M20="x",20+O20,IF(N20="/",20,10+M20+N20))),IF(AND(L20="/",M20="x"),20,IF(L20="/",10+M20,IF(OR((K20+L20)&gt;9,L20=""),"",K20+L20))))),"")</f>
        <v>45</v>
      </c>
      <c r="L21" s="39"/>
      <c r="M21" s="38">
        <f>IF(AND(C20&lt;&gt;"",E20&lt;&gt;"",G20&lt;&gt;"",I20&lt;&gt;"",K20&lt;&gt;"",M20&lt;&gt;""),IF(ISERROR(K21+IF(M20="x",IF(AND(O20="x",Q20="x"),30,IF(O20="x",20+Q20,IF(P20="/",20,10+O20+P20))),IF(AND(N20="/",O20="x"),20,IF(N20="/",10+O20,IF(OR((M20+N20)&gt;9,N20=""),"",M20+N20))))),"",K21+IF(M20="x",IF(AND(O20="x",Q20="x"),30,IF(O20="x",20+Q20,IF(P20="/",20,10+O20+P20))),IF(AND(N20="/",O20="x"),20,IF(N20="/",10+O20,IF(OR((M20+N20)&gt;9,N20=""),"",M20+N20))))),"")</f>
        <v>63</v>
      </c>
      <c r="N21" s="39"/>
      <c r="O21" s="38">
        <f>IF(AND(C20&lt;&gt;"",E20&lt;&gt;"",G20&lt;&gt;"",I20&lt;&gt;"",K20&lt;&gt;"",M20&lt;&gt;"",O20&lt;&gt;""),IF(ISERROR(M21+IF(O20="x",IF(AND(Q20="x",S20="x"),30,IF(Q20="x",20+S20,IF(R20="/",20,10+Q20+R20))),IF(AND(P20="/",Q20="x"),20,IF(P20="/",10+Q20,IF(OR((O20+P20)&gt;9,P20=""),"",O20+P20))))),"",M21+IF(O20="x",IF(AND(Q20="x",S20="x"),30,IF(Q20="x",20+S20,IF(R20="/",20,10+Q20+R20))),IF(AND(P20="/",Q20="x"),20,IF(P20="/",10+Q20,IF(OR((O20+P20)&gt;9,P20=""),"",O20+P20))))),"")</f>
        <v>81</v>
      </c>
      <c r="P21" s="39"/>
      <c r="Q21" s="38">
        <f>IF(AND(C20&lt;&gt;"",E20&lt;&gt;"",G20&lt;&gt;"",I20&lt;&gt;"",K20&lt;&gt;"",M20&lt;&gt;"",O20&lt;&gt;"",Q20&lt;&gt;""),IF(ISERROR(O21+IF(Q20="x",IF(AND(S20="x",U20="x"),30,IF(S20="x",20+U20,IF(T20="/",20,10+S20+T20))),IF(AND(R20="/",S20="x"),20,IF(R20="/",10+S20,IF(OR((Q20+R20)&gt;9,R20=""),"",Q20+R20))))),"",O21+IF(Q20="x",IF(AND(S20="x",U20="x"),30,IF(S20="x",20+U20,IF(T20="/",20,10+S20+T20))),IF(AND(R20="/",S20="x"),20,IF(R20="/",10+S20,IF(OR((Q20+R20)&gt;9,R20=""),"",Q20+R20))))),"")</f>
        <v>89</v>
      </c>
      <c r="R21" s="39"/>
      <c r="S21" s="38">
        <f>IF(AND(C20&lt;&gt;"",E20&lt;&gt;"",G20&lt;&gt;"",I20&lt;&gt;"",K20&lt;&gt;"",M20&lt;&gt;"",O20&lt;&gt;"",Q20&lt;&gt;"",S20&lt;&gt;""),IF(ISERROR(Q21+IF(S20="x",IF(AND(U20="x",V20="x"),30,IF(U20="x",20+V20,IF(V20="/",20,10+U20+V20))),IF(AND(T20="/",U20="x"),20,IF(T20="/",10+U20,IF(OR((S20+T20)&gt;9,T20=""),"",S20+T20))))),"",Q21+IF(S20="x",IF(AND(U20="x",V20="x"),30,IF(U20="x",20+V20,IF(V20="/",20,10+U20+V20))),IF(AND(T20="/",U20="x"),20,IF(T20="/",10+U20,IF(OR((S20+T20)&gt;9,T20=""),"",S20+T20))))),"")</f>
        <v>106</v>
      </c>
      <c r="T21" s="39"/>
      <c r="U21" s="38">
        <f>IF(AND(C20&lt;&gt;"",E20&lt;&gt;"",G20&lt;&gt;"",I20&lt;&gt;"",K20&lt;&gt;"",M20&lt;&gt;"",O20&lt;&gt;"",Q20&lt;&gt;"",S20&lt;&gt;"",U20&lt;&gt;""),IF(ISERROR(S21+IF(U20="x",IF(AND(V20="x",W20="x"),30,IF(V20="x",20+W20,IF(W20="/",20,IF(W20&gt;(9-V20),"",10+V20+W20)))),IF(AND(V20="/",W20="x"),20,IF(V20="/",10+W20,IF(OR((U20+V20)&gt;9,V20=""),"",U20+V20))))),"",S21+IF(U20="x",IF(AND(V20="x",W20="x"),30,IF(V20="x",20+W20,IF(W20="/",20,IF(W20&gt;(9-V20),"",10+V20+W20)))),IF(AND(V20="/",W20="x"),20,IF(V20="/",10+W20,IF(OR((U20+V20)&gt;9,V20=""),"",U20+V20))))),"")</f>
        <v>115</v>
      </c>
      <c r="V21" s="40"/>
      <c r="W21" s="40"/>
      <c r="X21" s="33"/>
      <c r="Y21" s="33"/>
    </row>
    <row r="22" spans="1:30" ht="16.05" customHeight="1" x14ac:dyDescent="0.25">
      <c r="A22" s="17"/>
      <c r="B22" s="12"/>
      <c r="C22" s="1">
        <f>IF(C20&lt;&gt;"",C20,"x")</f>
        <v>6</v>
      </c>
      <c r="D22" s="1">
        <f>IF(OR(D20&lt;&gt;"",C20="x",C22="x"),D20,"/")</f>
        <v>2</v>
      </c>
      <c r="E22" s="1">
        <f>IF(E20&lt;&gt;"",E20,"x")</f>
        <v>4</v>
      </c>
      <c r="F22" s="1">
        <f>IF(OR(F20&lt;&gt;"",E20="x",E22="x"),F20,"/")</f>
        <v>4</v>
      </c>
      <c r="G22" s="1">
        <f>IF(G20&lt;&gt;"",G20,"x")</f>
        <v>3</v>
      </c>
      <c r="H22" s="1">
        <f>IF(OR(H20&lt;&gt;"",G20="x",G22="x"),H20,"/")</f>
        <v>3</v>
      </c>
      <c r="I22" s="1">
        <f>IF(I20&lt;&gt;"",I20,"x")</f>
        <v>8</v>
      </c>
      <c r="J22" s="1">
        <f>IF(OR(J20&lt;&gt;"",I20="x",I22="x"),J20,"/")</f>
        <v>0</v>
      </c>
      <c r="K22" s="1">
        <f>IF(K20&lt;&gt;"",K20,"x")</f>
        <v>9</v>
      </c>
      <c r="L22" s="1" t="str">
        <f>IF(OR(L20&lt;&gt;"",K20="x",K22="x"),L20,"/")</f>
        <v>/</v>
      </c>
      <c r="M22" s="1">
        <f>IF(M20&lt;&gt;"",M20,"x")</f>
        <v>5</v>
      </c>
      <c r="N22" s="1" t="str">
        <f>IF(OR(N20&lt;&gt;"",M20="x",M22="x"),N20,"/")</f>
        <v>/</v>
      </c>
      <c r="O22" s="1">
        <f>IF(O20&lt;&gt;"",O20,"x")</f>
        <v>8</v>
      </c>
      <c r="P22" s="1" t="str">
        <f>IF(OR(P20&lt;&gt;"",O20="x",O22="x"),P20,"/")</f>
        <v>/</v>
      </c>
      <c r="Q22" s="1">
        <f>IF(Q20&lt;&gt;"",Q20,"x")</f>
        <v>8</v>
      </c>
      <c r="R22" s="1">
        <f>IF(OR(R20&lt;&gt;"",Q20="x",Q22="x"),R20,"/")</f>
        <v>0</v>
      </c>
      <c r="S22" s="1">
        <f>IF(S20&lt;&gt;"",S20,"x")</f>
        <v>8</v>
      </c>
      <c r="T22" s="1" t="str">
        <f>IF(OR(T20&lt;&gt;"",S20="x",S22="x"),T20,"/")</f>
        <v>/</v>
      </c>
      <c r="U22" s="1">
        <f>IF(U20&lt;&gt;"",U20,"x")</f>
        <v>7</v>
      </c>
      <c r="V22" s="1">
        <f>IF(V20&lt;&gt;"",V20,IF(AND(U20&lt;10,U20&lt;&gt;""),"/","x"))</f>
        <v>2</v>
      </c>
      <c r="W22" s="1" t="str">
        <f>IF(W20&lt;&gt;"",W20,IF(AND(V20&lt;10,V20&lt;&gt;""),"/","x"))</f>
        <v>/</v>
      </c>
      <c r="X22" s="12"/>
      <c r="Y22" s="12"/>
      <c r="Z22" s="17"/>
      <c r="AA22" s="17"/>
      <c r="AB22" s="18"/>
    </row>
    <row r="23" spans="1:30" ht="16.05" customHeight="1" thickBot="1" x14ac:dyDescent="0.3">
      <c r="A23" s="17"/>
      <c r="B23" s="12"/>
      <c r="C23" s="37">
        <f>IF(ISERROR(IF(C22="x",IF(AND(E22="x",G22="x"),30,IF(E22="x",20+G22,IF(F22="/",20,10+E22+F22))),IF(AND(D22="/",E22="x"),20,IF(D22="/",10+E22,IF((C22+D22)&gt;9,"",C22+D22))))),"",IF(C22="x",IF(AND(E22="x",G22="x"),30,IF(E22="x",20+G22,IF(F22="/",20,10+E22+F22))),IF(AND(D22="/",E22="x"),20,IF(D22="/",10+E22,IF((C22+D22)&gt;9,"",C22+D22)))))</f>
        <v>8</v>
      </c>
      <c r="D23" s="37"/>
      <c r="E23" s="37">
        <f>IF(AND(C22&lt;&gt;"",E22&lt;&gt;""),IF(ISERROR(C23+IF(E22="x",IF(AND(G22="x",I22="x"),30,IF(G22="x",20+I22,IF(H22="/",20,10+G22+H22))),IF(AND(F22="/",G22="x"),20,IF(F22="/",10+G22,IF((E22+F22)&gt;9,"",E22+F22))))),"",C23+IF(E22="x",IF(AND(G22="x",I22="x"),30,IF(G22="x",20+I22,IF(H22="/",20,10+G22+H22))),IF(AND(F22="/",G22="x"),20,IF(F22="/",10+G22,IF((E22+F22)&gt;9,"",E22+F22))))),"")</f>
        <v>16</v>
      </c>
      <c r="F23" s="37"/>
      <c r="G23" s="37">
        <f>IF(AND(C22&lt;&gt;"",E22&lt;&gt;"",G22&lt;&gt;""),IF(ISERROR(E23+IF(G22="x",IF(AND(I22="x",K22="x"),30,IF(I22="x",20+K22,IF(J22="/",20,10+I22+J22))),IF(AND(H22="/",I22="x"),20,IF(H22="/",10+I22,IF((G22+H22)&gt;9,"",G22+H22))))),"",E23+IF(G22="x",IF(AND(I22="x",K22="x"),30,IF(I22="x",20+K22,IF(J22="/",20,10+I22+J22))),IF(AND(H22="/",I22="x"),20,IF(H22="/",10+I22,IF((G22+H22)&gt;9,"",G22+H22))))),"")</f>
        <v>22</v>
      </c>
      <c r="H23" s="37"/>
      <c r="I23" s="37">
        <f>IF(AND(C22&lt;&gt;"",E22&lt;&gt;"",G22&lt;&gt;"",I22&lt;&gt;""),IF(ISERROR(G23+IF(I22="x",IF(AND(K22="x",M22="x"),30,IF(K22="x",20+M22,IF(L22="/",20,10+K22+L22))),IF(AND(J22="/",K22="x"),20,IF(J22="/",10+K22,IF((I22+J22)&gt;9,"",I22+J22))))),"",G23+IF(I22="x",IF(AND(K22="x",M22="x"),30,IF(K22="x",20+M22,IF(L22="/",20,10+K22+L22))),IF(AND(J22="/",K22="x"),20,IF(J22="/",10+K22,IF((I22+J22)&gt;9,"",I22+J22))))),"")</f>
        <v>30</v>
      </c>
      <c r="J23" s="37"/>
      <c r="K23" s="37">
        <f>IF(AND(C22&lt;&gt;"",E22&lt;&gt;"",G22&lt;&gt;"",I22&lt;&gt;"",K22&lt;&gt;""),IF(ISERROR(I23+IF(K22="x",IF(AND(M22="x",O22="x"),30,IF(M22="x",20+O22,IF(N22="/",20,10+M22+N22))),IF(AND(L22="/",M22="x"),20,IF(L22="/",10+M22,IF((K22+L22)&gt;9,"",K22+L22))))),"",I23+IF(K22="x",IF(AND(M22="x",O22="x"),30,IF(M22="x",20+O22,IF(N22="/",20,10+M22+N22))),IF(AND(L22="/",M22="x"),20,IF(L22="/",10+M22,IF((K22+L22)&gt;9,"",K22+L22))))),"")</f>
        <v>45</v>
      </c>
      <c r="L23" s="37"/>
      <c r="M23" s="37">
        <f>IF(AND(C22&lt;&gt;"",E22&lt;&gt;"",G22&lt;&gt;"",I22&lt;&gt;"",K22&lt;&gt;"",M22&lt;&gt;""),IF(ISERROR(K23+IF(M22="x",IF(AND(O22="x",Q22="x"),30,IF(O22="x",20+Q22,IF(P22="/",20,10+O22+P22))),IF(AND(N22="/",O22="x"),20,IF(N22="/",10+O22,IF((M22+N22)&gt;9,"",M22+N22))))),"",K23+IF(M22="x",IF(AND(O22="x",Q22="x"),30,IF(O22="x",20+Q22,IF(P22="/",20,10+O22+P22))),IF(AND(N22="/",O22="x"),20,IF(N22="/",10+O22,IF((M22+N22)&gt;9,"",M22+N22))))),"")</f>
        <v>63</v>
      </c>
      <c r="N23" s="37"/>
      <c r="O23" s="37">
        <f>IF(AND(C22&lt;&gt;"",E22&lt;&gt;"",G22&lt;&gt;"",I22&lt;&gt;"",K22&lt;&gt;"",M22&lt;&gt;"",O22&lt;&gt;""),IF(ISERROR(M23+IF(O22="x",IF(AND(Q22="x",S22="x"),30,IF(Q22="x",20+S22,IF(R22="/",20,10+Q22+R22))),IF(AND(P22="/",Q22="x"),20,IF(P22="/",10+Q22,IF((O22+P22)&gt;9,"",O22+P22))))),"",M23+IF(O22="x",IF(AND(Q22="x",S22="x"),30,IF(Q22="x",20+S22,IF(R22="/",20,10+Q22+R22))),IF(AND(P22="/",Q22="x"),20,IF(P22="/",10+Q22,IF((O22+P22)&gt;9,"",O22+P22))))),"")</f>
        <v>81</v>
      </c>
      <c r="P23" s="37"/>
      <c r="Q23" s="37">
        <f>IF(AND(C22&lt;&gt;"",E22&lt;&gt;"",G22&lt;&gt;"",I22&lt;&gt;"",K22&lt;&gt;"",M22&lt;&gt;"",O22&lt;&gt;"",Q22&lt;&gt;""),IF(ISERROR(O23+IF(Q22="x",IF(AND(S22="x",U22="x"),30,IF(S22="x",20+U22,IF(T22="/",20,10+S22+T22))),IF(AND(R22="/",S22="x"),20,IF(R22="/",10+S22,IF((Q22+R22)&gt;9,"",Q22+R22))))),"",O23+IF(Q22="x",IF(AND(S22="x",U22="x"),30,IF(S22="x",20+U22,IF(T22="/",20,10+S22+T22))),IF(AND(R22="/",S22="x"),20,IF(R22="/",10+S22,IF((Q22+R22)&gt;9,"",Q22+R22))))),"")</f>
        <v>89</v>
      </c>
      <c r="R23" s="37"/>
      <c r="S23" s="37">
        <f>IF(AND(C22&lt;&gt;"",E22&lt;&gt;"",G22&lt;&gt;"",I22&lt;&gt;"",K22&lt;&gt;"",M22&lt;&gt;"",O22&lt;&gt;"",Q22&lt;&gt;"",S22&lt;&gt;""),IF(ISERROR(Q23+IF(S22="x",IF(AND(U22="x",V22="x"),30,IF(U22="x",20+V22,IF(V22="/",20,10+U22+V22))),IF(AND(T22="/",U22="x"),20,IF(T22="/",10+U22,IF((S22+T22)&gt;9,"",S22+T22))))),"",Q23+IF(S22="x",IF(AND(U22="x",V22="x"),30,IF(U22="x",20+V22,IF(V22="/",20,10+U22+V22))),IF(AND(T22="/",U22="x"),20,IF(T22="/",10+U22,IF((S22+T22)&gt;9,"",S22+T22))))),"")</f>
        <v>106</v>
      </c>
      <c r="T23" s="37"/>
      <c r="U23" s="37">
        <f>IF(AND(C22&lt;&gt;"",E22&lt;&gt;"",G22&lt;&gt;"",I22&lt;&gt;"",K22&lt;&gt;"",M22&lt;&gt;"",O22&lt;&gt;"",Q22&lt;&gt;"",S22&lt;&gt;"",U22&lt;&gt;""),IF(ISERROR(S23+IF(U22="x",IF(AND(V22="x",W22="x"),30,IF(V22="x",20+W22,IF(W22="/",20,IF(W22&gt;(9-V22),"",10+V22+W22)))),IF(AND(V22="/",W22="x"),20,IF(V22="/",10+W22,IF((U22+V22)&gt;9,"",U22+V22))))),"",S23+IF(U22="x",IF(AND(V22="x",W22="x"),30,IF(V22="x",20+W22,IF(W22="/",20,IF(W22&gt;(9-V22),"",10+V22+W22)))),IF(AND(V22="/",W22="x"),20,IF(V22="/",10+W22,IF((U22+V22)&gt;9,"",U22+V22))))),"")</f>
        <v>115</v>
      </c>
      <c r="V23" s="37"/>
      <c r="W23" s="37"/>
      <c r="X23" s="12"/>
      <c r="Y23" s="12"/>
      <c r="Z23" s="17"/>
      <c r="AA23" s="17"/>
      <c r="AB23" s="18"/>
    </row>
    <row r="24" spans="1:30" ht="16.05" customHeight="1" thickBot="1" x14ac:dyDescent="0.3">
      <c r="B24" s="13" t="s">
        <v>2</v>
      </c>
      <c r="C24" s="30">
        <v>1</v>
      </c>
      <c r="D24" s="45"/>
      <c r="E24" s="45">
        <v>2</v>
      </c>
      <c r="F24" s="45"/>
      <c r="G24" s="45">
        <v>3</v>
      </c>
      <c r="H24" s="45"/>
      <c r="I24" s="45">
        <v>4</v>
      </c>
      <c r="J24" s="45"/>
      <c r="K24" s="45">
        <v>5</v>
      </c>
      <c r="L24" s="45"/>
      <c r="M24" s="45">
        <v>6</v>
      </c>
      <c r="N24" s="45"/>
      <c r="O24" s="45">
        <v>7</v>
      </c>
      <c r="P24" s="45"/>
      <c r="Q24" s="45">
        <v>8</v>
      </c>
      <c r="R24" s="45"/>
      <c r="S24" s="45">
        <v>9</v>
      </c>
      <c r="T24" s="45"/>
      <c r="U24" s="45">
        <v>10</v>
      </c>
      <c r="V24" s="45"/>
      <c r="W24" s="45"/>
      <c r="X24" s="14" t="s">
        <v>1</v>
      </c>
      <c r="Y24" s="14" t="s">
        <v>0</v>
      </c>
    </row>
    <row r="25" spans="1:30" ht="16.05" customHeight="1" x14ac:dyDescent="0.25">
      <c r="B25" s="36" t="s">
        <v>28</v>
      </c>
      <c r="C25" s="27">
        <v>7</v>
      </c>
      <c r="D25" s="3">
        <v>1</v>
      </c>
      <c r="E25" s="3">
        <v>3</v>
      </c>
      <c r="F25" s="3">
        <v>6</v>
      </c>
      <c r="G25" s="3">
        <v>9</v>
      </c>
      <c r="H25" s="3" t="s">
        <v>13</v>
      </c>
      <c r="I25" s="26">
        <v>7</v>
      </c>
      <c r="J25" s="3">
        <v>2</v>
      </c>
      <c r="K25" s="3">
        <v>7</v>
      </c>
      <c r="L25" s="3">
        <v>0</v>
      </c>
      <c r="M25" s="26">
        <v>8</v>
      </c>
      <c r="N25" s="3">
        <v>1</v>
      </c>
      <c r="O25" s="3">
        <v>8</v>
      </c>
      <c r="P25" s="3">
        <v>1</v>
      </c>
      <c r="Q25" s="3" t="s">
        <v>14</v>
      </c>
      <c r="R25" s="3"/>
      <c r="S25" s="3">
        <v>4</v>
      </c>
      <c r="T25" s="3">
        <v>4</v>
      </c>
      <c r="U25" s="3">
        <v>7</v>
      </c>
      <c r="V25" s="3" t="s">
        <v>13</v>
      </c>
      <c r="W25" s="4">
        <v>3</v>
      </c>
      <c r="X25" s="32">
        <f>MAX(C26:W26)</f>
        <v>107</v>
      </c>
      <c r="Y25" s="32">
        <f>MAX(C28:W28)</f>
        <v>107</v>
      </c>
    </row>
    <row r="26" spans="1:30" ht="16.05" customHeight="1" thickBot="1" x14ac:dyDescent="0.3">
      <c r="B26" s="35"/>
      <c r="C26" s="40">
        <f>IF(C25&lt;&gt;"",IF(ISERROR(IF(C25="x",IF(AND(E25="x",G25="x"),30,IF(E25="x",20+G25,IF(F25="/",20,10+E25+F25))),IF(AND(D25="/",E25="x"),20,IF(D25="/",10+E25,IF(OR((C25+D25)&gt;9,D25=""),"",C25+D25))))),"",IF(C25="x",IF(AND(E25="x",G25="x"),30,IF(E25="x",20+G25,IF(F25="/",20,10+E25+F25))),IF(AND(D25="/",E25="x"),20,IF(D25="/",10+E25,IF(OR((C25+D25)&gt;9,D25=""),"",C25+D25))))),"")</f>
        <v>8</v>
      </c>
      <c r="D26" s="39"/>
      <c r="E26" s="38">
        <f>IF(AND(C25&lt;&gt;"",E25&lt;&gt;""),IF(ISERROR(C26+IF(E25="x",IF(AND(G25="x",I25="x"),30,IF(G25="x",20+I25,IF(H25="/",20,10+G25+H25))),IF(AND(F25="/",G25="x"),20,IF(F25="/",10+G25,IF(OR((E25+F25)&gt;9,F25=""),"",E25+F25))))),"",C26+IF(E25="x",IF(AND(G25="x",I25="x"),30,IF(G25="x",20+I25,IF(H25="/",20,10+G25+H25))),IF(AND(F25="/",G25="x"),20,IF(F25="/",10+G25,IF(OR((E25+F25)&gt;9,F25=""),"",E25+F25))))),"")</f>
        <v>17</v>
      </c>
      <c r="F26" s="39"/>
      <c r="G26" s="38">
        <f>IF(AND(C25&lt;&gt;"",E25&lt;&gt;"",G25&lt;&gt;""),IF(ISERROR(E26+IF(G25="x",IF(AND(I25="x",K25="x"),30,IF(I25="x",20+K25,IF(J25="/",20,10+I25+J25))),IF(AND(H25="/",I25="x"),20,IF(H25="/",10+I25,IF(OR((G25+H25)&gt;9,H25=""),"",G25+H25))))),"",E26+IF(G25="x",IF(AND(I25="x",K25="x"),30,IF(I25="x",20+K25,IF(J25="/",20,10+I25+J25))),IF(AND(H25="/",I25="x"),20,IF(H25="/",10+I25,IF(OR((G25+H25)&gt;9,H25=""),"",G25+H25))))),"")</f>
        <v>34</v>
      </c>
      <c r="H26" s="39"/>
      <c r="I26" s="38">
        <f>IF(AND(C25&lt;&gt;"",E25&lt;&gt;"",G25&lt;&gt;"",I25&lt;&gt;""),IF(ISERROR(G26+IF(I25="x",IF(AND(K25="x",M25="x"),30,IF(K25="x",20+M25,IF(L25="/",20,10+K25+L25))),IF(AND(J25="/",K25="x"),20,IF(J25="/",10+K25,IF(OR((I25+J25)&gt;9,J25=""),"",I25+J25))))),"",G26+IF(I25="x",IF(AND(K25="x",M25="x"),30,IF(K25="x",20+M25,IF(L25="/",20,10+K25+L25))),IF(AND(J25="/",K25="x"),20,IF(J25="/",10+K25,IF(OR((I25+J25)&gt;9,J25=""),"",I25+J25))))),"")</f>
        <v>43</v>
      </c>
      <c r="J26" s="39"/>
      <c r="K26" s="38">
        <f>IF(AND(C25&lt;&gt;"",E25&lt;&gt;"",G25&lt;&gt;"",I25&lt;&gt;"",K25&lt;&gt;""),IF(ISERROR(I26+IF(K25="x",IF(AND(M25="x",O25="x"),30,IF(M25="x",20+O25,IF(N25="/",20,10+M25+N25))),IF(AND(L25="/",M25="x"),20,IF(L25="/",10+M25,IF(OR((K25+L25)&gt;9,L25=""),"",K25+L25))))),"",I26+IF(K25="x",IF(AND(M25="x",O25="x"),30,IF(M25="x",20+O25,IF(N25="/",20,10+M25+N25))),IF(AND(L25="/",M25="x"),20,IF(L25="/",10+M25,IF(OR((K25+L25)&gt;9,L25=""),"",K25+L25))))),"")</f>
        <v>50</v>
      </c>
      <c r="L26" s="39"/>
      <c r="M26" s="38">
        <f>IF(AND(C25&lt;&gt;"",E25&lt;&gt;"",G25&lt;&gt;"",I25&lt;&gt;"",K25&lt;&gt;"",M25&lt;&gt;""),IF(ISERROR(K26+IF(M25="x",IF(AND(O25="x",Q25="x"),30,IF(O25="x",20+Q25,IF(P25="/",20,10+O25+P25))),IF(AND(N25="/",O25="x"),20,IF(N25="/",10+O25,IF(OR((M25+N25)&gt;9,N25=""),"",M25+N25))))),"",K26+IF(M25="x",IF(AND(O25="x",Q25="x"),30,IF(O25="x",20+Q25,IF(P25="/",20,10+O25+P25))),IF(AND(N25="/",O25="x"),20,IF(N25="/",10+O25,IF(OR((M25+N25)&gt;9,N25=""),"",M25+N25))))),"")</f>
        <v>59</v>
      </c>
      <c r="N26" s="39"/>
      <c r="O26" s="38">
        <f>IF(AND(C25&lt;&gt;"",E25&lt;&gt;"",G25&lt;&gt;"",I25&lt;&gt;"",K25&lt;&gt;"",M25&lt;&gt;"",O25&lt;&gt;""),IF(ISERROR(M26+IF(O25="x",IF(AND(Q25="x",S25="x"),30,IF(Q25="x",20+S25,IF(R25="/",20,10+Q25+R25))),IF(AND(P25="/",Q25="x"),20,IF(P25="/",10+Q25,IF(OR((O25+P25)&gt;9,P25=""),"",O25+P25))))),"",M26+IF(O25="x",IF(AND(Q25="x",S25="x"),30,IF(Q25="x",20+S25,IF(R25="/",20,10+Q25+R25))),IF(AND(P25="/",Q25="x"),20,IF(P25="/",10+Q25,IF(OR((O25+P25)&gt;9,P25=""),"",O25+P25))))),"")</f>
        <v>68</v>
      </c>
      <c r="P26" s="39"/>
      <c r="Q26" s="38">
        <f>IF(AND(C25&lt;&gt;"",E25&lt;&gt;"",G25&lt;&gt;"",I25&lt;&gt;"",K25&lt;&gt;"",M25&lt;&gt;"",O25&lt;&gt;"",Q25&lt;&gt;""),IF(ISERROR(O26+IF(Q25="x",IF(AND(S25="x",U25="x"),30,IF(S25="x",20+U25,IF(T25="/",20,10+S25+T25))),IF(AND(R25="/",S25="x"),20,IF(R25="/",10+S25,IF(OR((Q25+R25)&gt;9,R25=""),"",Q25+R25))))),"",O26+IF(Q25="x",IF(AND(S25="x",U25="x"),30,IF(S25="x",20+U25,IF(T25="/",20,10+S25+T25))),IF(AND(R25="/",S25="x"),20,IF(R25="/",10+S25,IF(OR((Q25+R25)&gt;9,R25=""),"",Q25+R25))))),"")</f>
        <v>86</v>
      </c>
      <c r="R26" s="39"/>
      <c r="S26" s="38">
        <f>IF(AND(C25&lt;&gt;"",E25&lt;&gt;"",G25&lt;&gt;"",I25&lt;&gt;"",K25&lt;&gt;"",M25&lt;&gt;"",O25&lt;&gt;"",Q25&lt;&gt;"",S25&lt;&gt;""),IF(ISERROR(Q26+IF(S25="x",IF(AND(U25="x",V25="x"),30,IF(U25="x",20+V25,IF(V25="/",20,10+U25+V25))),IF(AND(T25="/",U25="x"),20,IF(T25="/",10+U25,IF(OR((S25+T25)&gt;9,T25=""),"",S25+T25))))),"",Q26+IF(S25="x",IF(AND(U25="x",V25="x"),30,IF(U25="x",20+V25,IF(V25="/",20,10+U25+V25))),IF(AND(T25="/",U25="x"),20,IF(T25="/",10+U25,IF(OR((S25+T25)&gt;9,T25=""),"",S25+T25))))),"")</f>
        <v>94</v>
      </c>
      <c r="T26" s="39"/>
      <c r="U26" s="38">
        <f>IF(AND(C25&lt;&gt;"",E25&lt;&gt;"",G25&lt;&gt;"",I25&lt;&gt;"",K25&lt;&gt;"",M25&lt;&gt;"",O25&lt;&gt;"",Q25&lt;&gt;"",S25&lt;&gt;"",U25&lt;&gt;""),IF(ISERROR(S26+IF(U25="x",IF(AND(V25="x",W25="x"),30,IF(V25="x",20+W25,IF(W25="/",20,IF(W25&gt;(9-V25),"",10+V25+W25)))),IF(AND(V25="/",W25="x"),20,IF(V25="/",10+W25,IF(OR((U25+V25)&gt;9,V25=""),"",U25+V25))))),"",S26+IF(U25="x",IF(AND(V25="x",W25="x"),30,IF(V25="x",20+W25,IF(W25="/",20,IF(W25&gt;(9-V25),"",10+V25+W25)))),IF(AND(V25="/",W25="x"),20,IF(V25="/",10+W25,IF(OR((U25+V25)&gt;9,V25=""),"",U25+V25))))),"")</f>
        <v>107</v>
      </c>
      <c r="V26" s="40"/>
      <c r="W26" s="40"/>
      <c r="X26" s="33"/>
      <c r="Y26" s="33"/>
    </row>
    <row r="27" spans="1:30" ht="16.05" customHeight="1" x14ac:dyDescent="0.25">
      <c r="A27" s="17"/>
      <c r="B27" s="12"/>
      <c r="C27" s="1">
        <f>IF(C25&lt;&gt;"",C25,"x")</f>
        <v>7</v>
      </c>
      <c r="D27" s="1">
        <f>IF(OR(D25&lt;&gt;"",C25="x",C27="x"),D25,"/")</f>
        <v>1</v>
      </c>
      <c r="E27" s="1">
        <f>IF(E25&lt;&gt;"",E25,"x")</f>
        <v>3</v>
      </c>
      <c r="F27" s="1">
        <f>IF(OR(F25&lt;&gt;"",E25="x",E27="x"),F25,"/")</f>
        <v>6</v>
      </c>
      <c r="G27" s="1">
        <f>IF(G25&lt;&gt;"",G25,"x")</f>
        <v>9</v>
      </c>
      <c r="H27" s="1" t="str">
        <f>IF(OR(H25&lt;&gt;"",G25="x",G27="x"),H25,"/")</f>
        <v>/</v>
      </c>
      <c r="I27" s="1">
        <f>IF(I25&lt;&gt;"",I25,"x")</f>
        <v>7</v>
      </c>
      <c r="J27" s="1">
        <f>IF(OR(J25&lt;&gt;"",I25="x",I27="x"),J25,"/")</f>
        <v>2</v>
      </c>
      <c r="K27" s="1">
        <f>IF(K25&lt;&gt;"",K25,"x")</f>
        <v>7</v>
      </c>
      <c r="L27" s="1">
        <f>IF(OR(L25&lt;&gt;"",K25="x",K27="x"),L25,"/")</f>
        <v>0</v>
      </c>
      <c r="M27" s="1">
        <f>IF(M25&lt;&gt;"",M25,"x")</f>
        <v>8</v>
      </c>
      <c r="N27" s="1">
        <f>IF(OR(N25&lt;&gt;"",M25="x",M27="x"),N25,"/")</f>
        <v>1</v>
      </c>
      <c r="O27" s="1">
        <f>IF(O25&lt;&gt;"",O25,"x")</f>
        <v>8</v>
      </c>
      <c r="P27" s="1">
        <f>IF(OR(P25&lt;&gt;"",O25="x",O27="x"),P25,"/")</f>
        <v>1</v>
      </c>
      <c r="Q27" s="1" t="str">
        <f>IF(Q25&lt;&gt;"",Q25,"x")</f>
        <v>x</v>
      </c>
      <c r="R27" s="1">
        <f>IF(OR(R25&lt;&gt;"",Q25="x",Q27="x"),R25,"/")</f>
        <v>0</v>
      </c>
      <c r="S27" s="1">
        <f>IF(S25&lt;&gt;"",S25,"x")</f>
        <v>4</v>
      </c>
      <c r="T27" s="1">
        <f>IF(OR(T25&lt;&gt;"",S25="x",S27="x"),T25,"/")</f>
        <v>4</v>
      </c>
      <c r="U27" s="1">
        <f>IF(U25&lt;&gt;"",U25,"x")</f>
        <v>7</v>
      </c>
      <c r="V27" s="1" t="str">
        <f>IF(V25&lt;&gt;"",V25,IF(AND(U25&lt;10,U25&lt;&gt;""),"/","x"))</f>
        <v>/</v>
      </c>
      <c r="W27" s="1">
        <f>IF(W25&lt;&gt;"",W25,IF(AND(V25&lt;10,V25&lt;&gt;""),"/","x"))</f>
        <v>3</v>
      </c>
      <c r="X27" s="12"/>
      <c r="Y27" s="12"/>
      <c r="Z27" s="17"/>
      <c r="AA27" s="17"/>
      <c r="AB27" s="17"/>
      <c r="AC27" s="16"/>
    </row>
    <row r="28" spans="1:30" ht="16.05" customHeight="1" thickBot="1" x14ac:dyDescent="0.3">
      <c r="A28" s="17"/>
      <c r="B28" s="12"/>
      <c r="C28" s="37">
        <f>IF(ISERROR(IF(C27="x",IF(AND(E27="x",G27="x"),30,IF(E27="x",20+G27,IF(F27="/",20,10+E27+F27))),IF(AND(D27="/",E27="x"),20,IF(D27="/",10+E27,IF((C27+D27)&gt;9,"",C27+D27))))),"",IF(C27="x",IF(AND(E27="x",G27="x"),30,IF(E27="x",20+G27,IF(F27="/",20,10+E27+F27))),IF(AND(D27="/",E27="x"),20,IF(D27="/",10+E27,IF((C27+D27)&gt;9,"",C27+D27)))))</f>
        <v>8</v>
      </c>
      <c r="D28" s="37"/>
      <c r="E28" s="37">
        <f>IF(AND(C27&lt;&gt;"",E27&lt;&gt;""),IF(ISERROR(C28+IF(E27="x",IF(AND(G27="x",I27="x"),30,IF(G27="x",20+I27,IF(H27="/",20,10+G27+H27))),IF(AND(F27="/",G27="x"),20,IF(F27="/",10+G27,IF((E27+F27)&gt;9,"",E27+F27))))),"",C28+IF(E27="x",IF(AND(G27="x",I27="x"),30,IF(G27="x",20+I27,IF(H27="/",20,10+G27+H27))),IF(AND(F27="/",G27="x"),20,IF(F27="/",10+G27,IF((E27+F27)&gt;9,"",E27+F27))))),"")</f>
        <v>17</v>
      </c>
      <c r="F28" s="37"/>
      <c r="G28" s="37">
        <f>IF(AND(C27&lt;&gt;"",E27&lt;&gt;"",G27&lt;&gt;""),IF(ISERROR(E28+IF(G27="x",IF(AND(I27="x",K27="x"),30,IF(I27="x",20+K27,IF(J27="/",20,10+I27+J27))),IF(AND(H27="/",I27="x"),20,IF(H27="/",10+I27,IF((G27+H27)&gt;9,"",G27+H27))))),"",E28+IF(G27="x",IF(AND(I27="x",K27="x"),30,IF(I27="x",20+K27,IF(J27="/",20,10+I27+J27))),IF(AND(H27="/",I27="x"),20,IF(H27="/",10+I27,IF((G27+H27)&gt;9,"",G27+H27))))),"")</f>
        <v>34</v>
      </c>
      <c r="H28" s="37"/>
      <c r="I28" s="37">
        <f>IF(AND(C27&lt;&gt;"",E27&lt;&gt;"",G27&lt;&gt;"",I27&lt;&gt;""),IF(ISERROR(G28+IF(I27="x",IF(AND(K27="x",M27="x"),30,IF(K27="x",20+M27,IF(L27="/",20,10+K27+L27))),IF(AND(J27="/",K27="x"),20,IF(J27="/",10+K27,IF((I27+J27)&gt;9,"",I27+J27))))),"",G28+IF(I27="x",IF(AND(K27="x",M27="x"),30,IF(K27="x",20+M27,IF(L27="/",20,10+K27+L27))),IF(AND(J27="/",K27="x"),20,IF(J27="/",10+K27,IF((I27+J27)&gt;9,"",I27+J27))))),"")</f>
        <v>43</v>
      </c>
      <c r="J28" s="37"/>
      <c r="K28" s="37">
        <f>IF(AND(C27&lt;&gt;"",E27&lt;&gt;"",G27&lt;&gt;"",I27&lt;&gt;"",K27&lt;&gt;""),IF(ISERROR(I28+IF(K27="x",IF(AND(M27="x",O27="x"),30,IF(M27="x",20+O27,IF(N27="/",20,10+M27+N27))),IF(AND(L27="/",M27="x"),20,IF(L27="/",10+M27,IF((K27+L27)&gt;9,"",K27+L27))))),"",I28+IF(K27="x",IF(AND(M27="x",O27="x"),30,IF(M27="x",20+O27,IF(N27="/",20,10+M27+N27))),IF(AND(L27="/",M27="x"),20,IF(L27="/",10+M27,IF((K27+L27)&gt;9,"",K27+L27))))),"")</f>
        <v>50</v>
      </c>
      <c r="L28" s="37"/>
      <c r="M28" s="37">
        <f>IF(AND(C27&lt;&gt;"",E27&lt;&gt;"",G27&lt;&gt;"",I27&lt;&gt;"",K27&lt;&gt;"",M27&lt;&gt;""),IF(ISERROR(K28+IF(M27="x",IF(AND(O27="x",Q27="x"),30,IF(O27="x",20+Q27,IF(P27="/",20,10+O27+P27))),IF(AND(N27="/",O27="x"),20,IF(N27="/",10+O27,IF((M27+N27)&gt;9,"",M27+N27))))),"",K28+IF(M27="x",IF(AND(O27="x",Q27="x"),30,IF(O27="x",20+Q27,IF(P27="/",20,10+O27+P27))),IF(AND(N27="/",O27="x"),20,IF(N27="/",10+O27,IF((M27+N27)&gt;9,"",M27+N27))))),"")</f>
        <v>59</v>
      </c>
      <c r="N28" s="37"/>
      <c r="O28" s="37">
        <f>IF(AND(C27&lt;&gt;"",E27&lt;&gt;"",G27&lt;&gt;"",I27&lt;&gt;"",K27&lt;&gt;"",M27&lt;&gt;"",O27&lt;&gt;""),IF(ISERROR(M28+IF(O27="x",IF(AND(Q27="x",S27="x"),30,IF(Q27="x",20+S27,IF(R27="/",20,10+Q27+R27))),IF(AND(P27="/",Q27="x"),20,IF(P27="/",10+Q27,IF((O27+P27)&gt;9,"",O27+P27))))),"",M28+IF(O27="x",IF(AND(Q27="x",S27="x"),30,IF(Q27="x",20+S27,IF(R27="/",20,10+Q27+R27))),IF(AND(P27="/",Q27="x"),20,IF(P27="/",10+Q27,IF((O27+P27)&gt;9,"",O27+P27))))),"")</f>
        <v>68</v>
      </c>
      <c r="P28" s="37"/>
      <c r="Q28" s="37">
        <f>IF(AND(C27&lt;&gt;"",E27&lt;&gt;"",G27&lt;&gt;"",I27&lt;&gt;"",K27&lt;&gt;"",M27&lt;&gt;"",O27&lt;&gt;"",Q27&lt;&gt;""),IF(ISERROR(O28+IF(Q27="x",IF(AND(S27="x",U27="x"),30,IF(S27="x",20+U27,IF(T27="/",20,10+S27+T27))),IF(AND(R27="/",S27="x"),20,IF(R27="/",10+S27,IF((Q27+R27)&gt;9,"",Q27+R27))))),"",O28+IF(Q27="x",IF(AND(S27="x",U27="x"),30,IF(S27="x",20+U27,IF(T27="/",20,10+S27+T27))),IF(AND(R27="/",S27="x"),20,IF(R27="/",10+S27,IF((Q27+R27)&gt;9,"",Q27+R27))))),"")</f>
        <v>86</v>
      </c>
      <c r="R28" s="37"/>
      <c r="S28" s="37">
        <f>IF(AND(C27&lt;&gt;"",E27&lt;&gt;"",G27&lt;&gt;"",I27&lt;&gt;"",K27&lt;&gt;"",M27&lt;&gt;"",O27&lt;&gt;"",Q27&lt;&gt;"",S27&lt;&gt;""),IF(ISERROR(Q28+IF(S27="x",IF(AND(U27="x",V27="x"),30,IF(U27="x",20+V27,IF(V27="/",20,10+U27+V27))),IF(AND(T27="/",U27="x"),20,IF(T27="/",10+U27,IF((S27+T27)&gt;9,"",S27+T27))))),"",Q28+IF(S27="x",IF(AND(U27="x",V27="x"),30,IF(U27="x",20+V27,IF(V27="/",20,10+U27+V27))),IF(AND(T27="/",U27="x"),20,IF(T27="/",10+U27,IF((S27+T27)&gt;9,"",S27+T27))))),"")</f>
        <v>94</v>
      </c>
      <c r="T28" s="37"/>
      <c r="U28" s="37">
        <f>IF(AND(C27&lt;&gt;"",E27&lt;&gt;"",G27&lt;&gt;"",I27&lt;&gt;"",K27&lt;&gt;"",M27&lt;&gt;"",O27&lt;&gt;"",Q27&lt;&gt;"",S27&lt;&gt;"",U27&lt;&gt;""),IF(ISERROR(S28+IF(U27="x",IF(AND(V27="x",W27="x"),30,IF(V27="x",20+W27,IF(W27="/",20,IF(W27&gt;(9-V27),"",10+V27+W27)))),IF(AND(V27="/",W27="x"),20,IF(V27="/",10+W27,IF((U27+V27)&gt;9,"",U27+V27))))),"",S28+IF(U27="x",IF(AND(V27="x",W27="x"),30,IF(V27="x",20+W27,IF(W27="/",20,IF(W27&gt;(9-V27),"",10+V27+W27)))),IF(AND(V27="/",W27="x"),20,IF(V27="/",10+W27,IF((U27+V27)&gt;9,"",U27+V27))))),"")</f>
        <v>107</v>
      </c>
      <c r="V28" s="37"/>
      <c r="W28" s="37"/>
      <c r="X28" s="12"/>
      <c r="Y28" s="12"/>
      <c r="Z28" s="17"/>
      <c r="AA28" s="17"/>
      <c r="AB28" s="17"/>
      <c r="AC28" s="16"/>
    </row>
    <row r="29" spans="1:30" ht="16.05" customHeight="1" thickBot="1" x14ac:dyDescent="0.3">
      <c r="B29" s="13" t="s">
        <v>7</v>
      </c>
      <c r="C29" s="30">
        <v>1</v>
      </c>
      <c r="D29" s="45"/>
      <c r="E29" s="45">
        <v>2</v>
      </c>
      <c r="F29" s="45"/>
      <c r="G29" s="45">
        <v>3</v>
      </c>
      <c r="H29" s="45"/>
      <c r="I29" s="45">
        <v>4</v>
      </c>
      <c r="J29" s="45"/>
      <c r="K29" s="45">
        <v>5</v>
      </c>
      <c r="L29" s="45"/>
      <c r="M29" s="45">
        <v>6</v>
      </c>
      <c r="N29" s="45"/>
      <c r="O29" s="45">
        <v>7</v>
      </c>
      <c r="P29" s="45"/>
      <c r="Q29" s="45">
        <v>8</v>
      </c>
      <c r="R29" s="45"/>
      <c r="S29" s="45">
        <v>9</v>
      </c>
      <c r="T29" s="45"/>
      <c r="U29" s="45">
        <v>10</v>
      </c>
      <c r="V29" s="45"/>
      <c r="W29" s="45"/>
      <c r="X29" s="14" t="s">
        <v>1</v>
      </c>
      <c r="Y29" s="14" t="s">
        <v>0</v>
      </c>
    </row>
    <row r="30" spans="1:30" ht="16.05" customHeight="1" x14ac:dyDescent="0.25">
      <c r="B30" s="36" t="s">
        <v>29</v>
      </c>
      <c r="C30" s="2">
        <v>1</v>
      </c>
      <c r="D30" s="3">
        <v>4</v>
      </c>
      <c r="E30" s="3">
        <v>3</v>
      </c>
      <c r="F30" s="3">
        <v>3</v>
      </c>
      <c r="G30" s="3">
        <v>7</v>
      </c>
      <c r="H30" s="3">
        <v>2</v>
      </c>
      <c r="I30" s="3">
        <v>8</v>
      </c>
      <c r="J30" s="3">
        <v>0</v>
      </c>
      <c r="K30" s="26">
        <v>6</v>
      </c>
      <c r="L30" s="3">
        <v>2</v>
      </c>
      <c r="M30" s="3">
        <v>7</v>
      </c>
      <c r="N30" s="3" t="s">
        <v>13</v>
      </c>
      <c r="O30" s="3">
        <v>4</v>
      </c>
      <c r="P30" s="3">
        <v>4</v>
      </c>
      <c r="Q30" s="3">
        <v>6</v>
      </c>
      <c r="R30" s="3">
        <v>3</v>
      </c>
      <c r="S30" s="3">
        <v>6</v>
      </c>
      <c r="T30" s="3" t="s">
        <v>13</v>
      </c>
      <c r="U30" s="3">
        <v>7</v>
      </c>
      <c r="V30" s="3" t="s">
        <v>13</v>
      </c>
      <c r="W30" s="4">
        <v>5</v>
      </c>
      <c r="X30" s="32">
        <f>MAX(C31:W31)</f>
        <v>99</v>
      </c>
      <c r="Y30" s="32">
        <f>MAX(C33:W33)</f>
        <v>99</v>
      </c>
    </row>
    <row r="31" spans="1:30" ht="16.05" customHeight="1" thickBot="1" x14ac:dyDescent="0.3">
      <c r="B31" s="35"/>
      <c r="C31" s="40">
        <f>IF(C30&lt;&gt;"",IF(ISERROR(IF(C30="x",IF(AND(E30="x",G30="x"),30,IF(E30="x",20+G30,IF(F30="/",20,10+E30+F30))),IF(AND(D30="/",E30="x"),20,IF(D30="/",10+E30,IF(OR((C30+D30)&gt;9,D30=""),"",C30+D30))))),"",IF(C30="x",IF(AND(E30="x",G30="x"),30,IF(E30="x",20+G30,IF(F30="/",20,10+E30+F30))),IF(AND(D30="/",E30="x"),20,IF(D30="/",10+E30,IF(OR((C30+D30)&gt;9,D30=""),"",C30+D30))))),"")</f>
        <v>5</v>
      </c>
      <c r="D31" s="39"/>
      <c r="E31" s="38">
        <f>IF(AND(C30&lt;&gt;"",E30&lt;&gt;""),IF(ISERROR(C31+IF(E30="x",IF(AND(G30="x",I30="x"),30,IF(G30="x",20+I30,IF(H30="/",20,10+G30+H30))),IF(AND(F30="/",G30="x"),20,IF(F30="/",10+G30,IF(OR((E30+F30)&gt;9,F30=""),"",E30+F30))))),"",C31+IF(E30="x",IF(AND(G30="x",I30="x"),30,IF(G30="x",20+I30,IF(H30="/",20,10+G30+H30))),IF(AND(F30="/",G30="x"),20,IF(F30="/",10+G30,IF(OR((E30+F30)&gt;9,F30=""),"",E30+F30))))),"")</f>
        <v>11</v>
      </c>
      <c r="F31" s="39"/>
      <c r="G31" s="38">
        <f>IF(AND(C30&lt;&gt;"",E30&lt;&gt;"",G30&lt;&gt;""),IF(ISERROR(E31+IF(G30="x",IF(AND(I30="x",K30="x"),30,IF(I30="x",20+K30,IF(J30="/",20,10+I30+J30))),IF(AND(H30="/",I30="x"),20,IF(H30="/",10+I30,IF(OR((G30+H30)&gt;9,H30=""),"",G30+H30))))),"",E31+IF(G30="x",IF(AND(I30="x",K30="x"),30,IF(I30="x",20+K30,IF(J30="/",20,10+I30+J30))),IF(AND(H30="/",I30="x"),20,IF(H30="/",10+I30,IF(OR((G30+H30)&gt;9,H30=""),"",G30+H30))))),"")</f>
        <v>20</v>
      </c>
      <c r="H31" s="39"/>
      <c r="I31" s="38">
        <f>IF(AND(C30&lt;&gt;"",E30&lt;&gt;"",G30&lt;&gt;"",I30&lt;&gt;""),IF(ISERROR(G31+IF(I30="x",IF(AND(K30="x",M30="x"),30,IF(K30="x",20+M30,IF(L30="/",20,10+K30+L30))),IF(AND(J30="/",K30="x"),20,IF(J30="/",10+K30,IF(OR((I30+J30)&gt;9,J30=""),"",I30+J30))))),"",G31+IF(I30="x",IF(AND(K30="x",M30="x"),30,IF(K30="x",20+M30,IF(L30="/",20,10+K30+L30))),IF(AND(J30="/",K30="x"),20,IF(J30="/",10+K30,IF(OR((I30+J30)&gt;9,J30=""),"",I30+J30))))),"")</f>
        <v>28</v>
      </c>
      <c r="J31" s="39"/>
      <c r="K31" s="38">
        <f>IF(AND(C30&lt;&gt;"",E30&lt;&gt;"",G30&lt;&gt;"",I30&lt;&gt;"",K30&lt;&gt;""),IF(ISERROR(I31+IF(K30="x",IF(AND(M30="x",O30="x"),30,IF(M30="x",20+O30,IF(N30="/",20,10+M30+N30))),IF(AND(L30="/",M30="x"),20,IF(L30="/",10+M30,IF(OR((K30+L30)&gt;9,L30=""),"",K30+L30))))),"",I31+IF(K30="x",IF(AND(M30="x",O30="x"),30,IF(M30="x",20+O30,IF(N30="/",20,10+M30+N30))),IF(AND(L30="/",M30="x"),20,IF(L30="/",10+M30,IF(OR((K30+L30)&gt;9,L30=""),"",K30+L30))))),"")</f>
        <v>36</v>
      </c>
      <c r="L31" s="39"/>
      <c r="M31" s="38">
        <f>IF(AND(C30&lt;&gt;"",E30&lt;&gt;"",G30&lt;&gt;"",I30&lt;&gt;"",K30&lt;&gt;"",M30&lt;&gt;""),IF(ISERROR(K31+IF(M30="x",IF(AND(O30="x",Q30="x"),30,IF(O30="x",20+Q30,IF(P30="/",20,10+O30+P30))),IF(AND(N30="/",O30="x"),20,IF(N30="/",10+O30,IF(OR((M30+N30)&gt;9,N30=""),"",M30+N30))))),"",K31+IF(M30="x",IF(AND(O30="x",Q30="x"),30,IF(O30="x",20+Q30,IF(P30="/",20,10+O30+P30))),IF(AND(N30="/",O30="x"),20,IF(N30="/",10+O30,IF(OR((M30+N30)&gt;9,N30=""),"",M30+N30))))),"")</f>
        <v>50</v>
      </c>
      <c r="N31" s="39"/>
      <c r="O31" s="38">
        <f>IF(AND(C30&lt;&gt;"",E30&lt;&gt;"",G30&lt;&gt;"",I30&lt;&gt;"",K30&lt;&gt;"",M30&lt;&gt;"",O30&lt;&gt;""),IF(ISERROR(M31+IF(O30="x",IF(AND(Q30="x",S30="x"),30,IF(Q30="x",20+S30,IF(R30="/",20,10+Q30+R30))),IF(AND(P30="/",Q30="x"),20,IF(P30="/",10+Q30,IF(OR((O30+P30)&gt;9,P30=""),"",O30+P30))))),"",M31+IF(O30="x",IF(AND(Q30="x",S30="x"),30,IF(Q30="x",20+S30,IF(R30="/",20,10+Q30+R30))),IF(AND(P30="/",Q30="x"),20,IF(P30="/",10+Q30,IF(OR((O30+P30)&gt;9,P30=""),"",O30+P30))))),"")</f>
        <v>58</v>
      </c>
      <c r="P31" s="39"/>
      <c r="Q31" s="38">
        <f>IF(AND(C30&lt;&gt;"",E30&lt;&gt;"",G30&lt;&gt;"",I30&lt;&gt;"",K30&lt;&gt;"",M30&lt;&gt;"",O30&lt;&gt;"",Q30&lt;&gt;""),IF(ISERROR(O31+IF(Q30="x",IF(AND(S30="x",U30="x"),30,IF(S30="x",20+U30,IF(T30="/",20,10+S30+T30))),IF(AND(R30="/",S30="x"),20,IF(R30="/",10+S30,IF(OR((Q30+R30)&gt;9,R30=""),"",Q30+R30))))),"",O31+IF(Q30="x",IF(AND(S30="x",U30="x"),30,IF(S30="x",20+U30,IF(T30="/",20,10+S30+T30))),IF(AND(R30="/",S30="x"),20,IF(R30="/",10+S30,IF(OR((Q30+R30)&gt;9,R30=""),"",Q30+R30))))),"")</f>
        <v>67</v>
      </c>
      <c r="R31" s="39"/>
      <c r="S31" s="38">
        <f>IF(AND(C30&lt;&gt;"",E30&lt;&gt;"",G30&lt;&gt;"",I30&lt;&gt;"",K30&lt;&gt;"",M30&lt;&gt;"",O30&lt;&gt;"",Q30&lt;&gt;"",S30&lt;&gt;""),IF(ISERROR(Q31+IF(S30="x",IF(AND(U30="x",V30="x"),30,IF(U30="x",20+V30,IF(V30="/",20,10+U30+V30))),IF(AND(T30="/",U30="x"),20,IF(T30="/",10+U30,IF(OR((S30+T30)&gt;9,T30=""),"",S30+T30))))),"",Q31+IF(S30="x",IF(AND(U30="x",V30="x"),30,IF(U30="x",20+V30,IF(V30="/",20,10+U30+V30))),IF(AND(T30="/",U30="x"),20,IF(T30="/",10+U30,IF(OR((S30+T30)&gt;9,T30=""),"",S30+T30))))),"")</f>
        <v>84</v>
      </c>
      <c r="T31" s="39"/>
      <c r="U31" s="38">
        <f>IF(AND(C30&lt;&gt;"",E30&lt;&gt;"",G30&lt;&gt;"",I30&lt;&gt;"",K30&lt;&gt;"",M30&lt;&gt;"",O30&lt;&gt;"",Q30&lt;&gt;"",S30&lt;&gt;"",U30&lt;&gt;""),IF(ISERROR(S31+IF(U30="x",IF(AND(V30="x",W30="x"),30,IF(V30="x",20+W30,IF(W30="/",20,IF(W30&gt;(9-V30),"",10+V30+W30)))),IF(AND(V30="/",W30="x"),20,IF(V30="/",10+W30,IF(OR((U30+V30)&gt;9,V30=""),"",U30+V30))))),"",S31+IF(U30="x",IF(AND(V30="x",W30="x"),30,IF(V30="x",20+W30,IF(W30="/",20,IF(W30&gt;(9-V30),"",10+V30+W30)))),IF(AND(V30="/",W30="x"),20,IF(V30="/",10+W30,IF(OR((U30+V30)&gt;9,V30=""),"",U30+V30))))),"")</f>
        <v>99</v>
      </c>
      <c r="V31" s="40"/>
      <c r="W31" s="40"/>
      <c r="X31" s="33"/>
      <c r="Y31" s="33"/>
    </row>
    <row r="32" spans="1:30" ht="16.05" customHeight="1" x14ac:dyDescent="0.25">
      <c r="A32" s="17"/>
      <c r="B32" s="12"/>
      <c r="C32" s="1">
        <f>IF(C30&lt;&gt;"",C30,"x")</f>
        <v>1</v>
      </c>
      <c r="D32" s="1">
        <f>IF(OR(D30&lt;&gt;"",C30="x",C32="x"),D30,"/")</f>
        <v>4</v>
      </c>
      <c r="E32" s="1">
        <f>IF(E30&lt;&gt;"",E30,"x")</f>
        <v>3</v>
      </c>
      <c r="F32" s="1">
        <f>IF(OR(F30&lt;&gt;"",E30="x",E32="x"),F30,"/")</f>
        <v>3</v>
      </c>
      <c r="G32" s="1">
        <f>IF(G30&lt;&gt;"",G30,"x")</f>
        <v>7</v>
      </c>
      <c r="H32" s="1">
        <f>IF(OR(H30&lt;&gt;"",G30="x",G32="x"),H30,"/")</f>
        <v>2</v>
      </c>
      <c r="I32" s="1">
        <f>IF(I30&lt;&gt;"",I30,"x")</f>
        <v>8</v>
      </c>
      <c r="J32" s="1">
        <f>IF(OR(J30&lt;&gt;"",I30="x",I32="x"),J30,"/")</f>
        <v>0</v>
      </c>
      <c r="K32" s="1">
        <f>IF(K30&lt;&gt;"",K30,"x")</f>
        <v>6</v>
      </c>
      <c r="L32" s="1">
        <f>IF(OR(L30&lt;&gt;"",K30="x",K32="x"),L30,"/")</f>
        <v>2</v>
      </c>
      <c r="M32" s="1">
        <f>IF(M30&lt;&gt;"",M30,"x")</f>
        <v>7</v>
      </c>
      <c r="N32" s="1" t="str">
        <f>IF(OR(N30&lt;&gt;"",M30="x",M32="x"),N30,"/")</f>
        <v>/</v>
      </c>
      <c r="O32" s="1">
        <f>IF(O30&lt;&gt;"",O30,"x")</f>
        <v>4</v>
      </c>
      <c r="P32" s="1">
        <f>IF(OR(P30&lt;&gt;"",O30="x",O32="x"),P30,"/")</f>
        <v>4</v>
      </c>
      <c r="Q32" s="1">
        <f>IF(Q30&lt;&gt;"",Q30,"x")</f>
        <v>6</v>
      </c>
      <c r="R32" s="1">
        <f>IF(OR(R30&lt;&gt;"",Q30="x",Q32="x"),R30,"/")</f>
        <v>3</v>
      </c>
      <c r="S32" s="1">
        <f>IF(S30&lt;&gt;"",S30,"x")</f>
        <v>6</v>
      </c>
      <c r="T32" s="1" t="str">
        <f>IF(OR(T30&lt;&gt;"",S30="x",S32="x"),T30,"/")</f>
        <v>/</v>
      </c>
      <c r="U32" s="1">
        <f>IF(U30&lt;&gt;"",U30,"x")</f>
        <v>7</v>
      </c>
      <c r="V32" s="1" t="str">
        <f>IF(V30&lt;&gt;"",V30,IF(AND(U30&lt;10,U30&lt;&gt;""),"/","x"))</f>
        <v>/</v>
      </c>
      <c r="W32" s="1">
        <f>IF(W30&lt;&gt;"",W30,IF(AND(V30&lt;10,V30&lt;&gt;""),"/","x"))</f>
        <v>5</v>
      </c>
      <c r="X32" s="12"/>
      <c r="Y32" s="12"/>
      <c r="Z32" s="17"/>
      <c r="AA32" s="17"/>
      <c r="AB32" s="17"/>
      <c r="AC32" s="15"/>
      <c r="AD32" s="16"/>
    </row>
    <row r="33" spans="1:30" ht="16.05" customHeight="1" thickBot="1" x14ac:dyDescent="0.3">
      <c r="A33" s="17"/>
      <c r="B33" s="12"/>
      <c r="C33" s="37">
        <f>IF(ISERROR(IF(C32="x",IF(AND(E32="x",G32="x"),30,IF(E32="x",20+G32,IF(F32="/",20,10+E32+F32))),IF(AND(D32="/",E32="x"),20,IF(D32="/",10+E32,IF((C32+D32)&gt;9,"",C32+D32))))),"",IF(C32="x",IF(AND(E32="x",G32="x"),30,IF(E32="x",20+G32,IF(F32="/",20,10+E32+F32))),IF(AND(D32="/",E32="x"),20,IF(D32="/",10+E32,IF((C32+D32)&gt;9,"",C32+D32)))))</f>
        <v>5</v>
      </c>
      <c r="D33" s="37"/>
      <c r="E33" s="37">
        <f>IF(AND(C32&lt;&gt;"",E32&lt;&gt;""),IF(ISERROR(C33+IF(E32="x",IF(AND(G32="x",I32="x"),30,IF(G32="x",20+I32,IF(H32="/",20,10+G32+H32))),IF(AND(F32="/",G32="x"),20,IF(F32="/",10+G32,IF((E32+F32)&gt;9,"",E32+F32))))),"",C33+IF(E32="x",IF(AND(G32="x",I32="x"),30,IF(G32="x",20+I32,IF(H32="/",20,10+G32+H32))),IF(AND(F32="/",G32="x"),20,IF(F32="/",10+G32,IF((E32+F32)&gt;9,"",E32+F32))))),"")</f>
        <v>11</v>
      </c>
      <c r="F33" s="37"/>
      <c r="G33" s="37">
        <f>IF(AND(C32&lt;&gt;"",E32&lt;&gt;"",G32&lt;&gt;""),IF(ISERROR(E33+IF(G32="x",IF(AND(I32="x",K32="x"),30,IF(I32="x",20+K32,IF(J32="/",20,10+I32+J32))),IF(AND(H32="/",I32="x"),20,IF(H32="/",10+I32,IF((G32+H32)&gt;9,"",G32+H32))))),"",E33+IF(G32="x",IF(AND(I32="x",K32="x"),30,IF(I32="x",20+K32,IF(J32="/",20,10+I32+J32))),IF(AND(H32="/",I32="x"),20,IF(H32="/",10+I32,IF((G32+H32)&gt;9,"",G32+H32))))),"")</f>
        <v>20</v>
      </c>
      <c r="H33" s="37"/>
      <c r="I33" s="37">
        <f>IF(AND(C32&lt;&gt;"",E32&lt;&gt;"",G32&lt;&gt;"",I32&lt;&gt;""),IF(ISERROR(G33+IF(I32="x",IF(AND(K32="x",M32="x"),30,IF(K32="x",20+M32,IF(L32="/",20,10+K32+L32))),IF(AND(J32="/",K32="x"),20,IF(J32="/",10+K32,IF((I32+J32)&gt;9,"",I32+J32))))),"",G33+IF(I32="x",IF(AND(K32="x",M32="x"),30,IF(K32="x",20+M32,IF(L32="/",20,10+K32+L32))),IF(AND(J32="/",K32="x"),20,IF(J32="/",10+K32,IF((I32+J32)&gt;9,"",I32+J32))))),"")</f>
        <v>28</v>
      </c>
      <c r="J33" s="37"/>
      <c r="K33" s="37">
        <f>IF(AND(C32&lt;&gt;"",E32&lt;&gt;"",G32&lt;&gt;"",I32&lt;&gt;"",K32&lt;&gt;""),IF(ISERROR(I33+IF(K32="x",IF(AND(M32="x",O32="x"),30,IF(M32="x",20+O32,IF(N32="/",20,10+M32+N32))),IF(AND(L32="/",M32="x"),20,IF(L32="/",10+M32,IF((K32+L32)&gt;9,"",K32+L32))))),"",I33+IF(K32="x",IF(AND(M32="x",O32="x"),30,IF(M32="x",20+O32,IF(N32="/",20,10+M32+N32))),IF(AND(L32="/",M32="x"),20,IF(L32="/",10+M32,IF((K32+L32)&gt;9,"",K32+L32))))),"")</f>
        <v>36</v>
      </c>
      <c r="L33" s="37"/>
      <c r="M33" s="37">
        <f>IF(AND(C32&lt;&gt;"",E32&lt;&gt;"",G32&lt;&gt;"",I32&lt;&gt;"",K32&lt;&gt;"",M32&lt;&gt;""),IF(ISERROR(K33+IF(M32="x",IF(AND(O32="x",Q32="x"),30,IF(O32="x",20+Q32,IF(P32="/",20,10+O32+P32))),IF(AND(N32="/",O32="x"),20,IF(N32="/",10+O32,IF((M32+N32)&gt;9,"",M32+N32))))),"",K33+IF(M32="x",IF(AND(O32="x",Q32="x"),30,IF(O32="x",20+Q32,IF(P32="/",20,10+O32+P32))),IF(AND(N32="/",O32="x"),20,IF(N32="/",10+O32,IF((M32+N32)&gt;9,"",M32+N32))))),"")</f>
        <v>50</v>
      </c>
      <c r="N33" s="37"/>
      <c r="O33" s="37">
        <f>IF(AND(C32&lt;&gt;"",E32&lt;&gt;"",G32&lt;&gt;"",I32&lt;&gt;"",K32&lt;&gt;"",M32&lt;&gt;"",O32&lt;&gt;""),IF(ISERROR(M33+IF(O32="x",IF(AND(Q32="x",S32="x"),30,IF(Q32="x",20+S32,IF(R32="/",20,10+Q32+R32))),IF(AND(P32="/",Q32="x"),20,IF(P32="/",10+Q32,IF((O32+P32)&gt;9,"",O32+P32))))),"",M33+IF(O32="x",IF(AND(Q32="x",S32="x"),30,IF(Q32="x",20+S32,IF(R32="/",20,10+Q32+R32))),IF(AND(P32="/",Q32="x"),20,IF(P32="/",10+Q32,IF((O32+P32)&gt;9,"",O32+P32))))),"")</f>
        <v>58</v>
      </c>
      <c r="P33" s="37"/>
      <c r="Q33" s="37">
        <f>IF(AND(C32&lt;&gt;"",E32&lt;&gt;"",G32&lt;&gt;"",I32&lt;&gt;"",K32&lt;&gt;"",M32&lt;&gt;"",O32&lt;&gt;"",Q32&lt;&gt;""),IF(ISERROR(O33+IF(Q32="x",IF(AND(S32="x",U32="x"),30,IF(S32="x",20+U32,IF(T32="/",20,10+S32+T32))),IF(AND(R32="/",S32="x"),20,IF(R32="/",10+S32,IF((Q32+R32)&gt;9,"",Q32+R32))))),"",O33+IF(Q32="x",IF(AND(S32="x",U32="x"),30,IF(S32="x",20+U32,IF(T32="/",20,10+S32+T32))),IF(AND(R32="/",S32="x"),20,IF(R32="/",10+S32,IF((Q32+R32)&gt;9,"",Q32+R32))))),"")</f>
        <v>67</v>
      </c>
      <c r="R33" s="37"/>
      <c r="S33" s="37">
        <f>IF(AND(C32&lt;&gt;"",E32&lt;&gt;"",G32&lt;&gt;"",I32&lt;&gt;"",K32&lt;&gt;"",M32&lt;&gt;"",O32&lt;&gt;"",Q32&lt;&gt;"",S32&lt;&gt;""),IF(ISERROR(Q33+IF(S32="x",IF(AND(U32="x",V32="x"),30,IF(U32="x",20+V32,IF(V32="/",20,10+U32+V32))),IF(AND(T32="/",U32="x"),20,IF(T32="/",10+U32,IF((S32+T32)&gt;9,"",S32+T32))))),"",Q33+IF(S32="x",IF(AND(U32="x",V32="x"),30,IF(U32="x",20+V32,IF(V32="/",20,10+U32+V32))),IF(AND(T32="/",U32="x"),20,IF(T32="/",10+U32,IF((S32+T32)&gt;9,"",S32+T32))))),"")</f>
        <v>84</v>
      </c>
      <c r="T33" s="37"/>
      <c r="U33" s="37">
        <f>IF(AND(C32&lt;&gt;"",E32&lt;&gt;"",G32&lt;&gt;"",I32&lt;&gt;"",K32&lt;&gt;"",M32&lt;&gt;"",O32&lt;&gt;"",Q32&lt;&gt;"",S32&lt;&gt;"",U32&lt;&gt;""),IF(ISERROR(S33+IF(U32="x",IF(AND(V32="x",W32="x"),30,IF(V32="x",20+W32,IF(W32="/",20,IF(W32&gt;(9-V32),"",10+V32+W32)))),IF(AND(V32="/",W32="x"),20,IF(V32="/",10+W32,IF((U32+V32)&gt;9,"",U32+V32))))),"",S33+IF(U32="x",IF(AND(V32="x",W32="x"),30,IF(V32="x",20+W32,IF(W32="/",20,IF(W32&gt;(9-V32),"",10+V32+W32)))),IF(AND(V32="/",W32="x"),20,IF(V32="/",10+W32,IF((U32+V32)&gt;9,"",U32+V32))))),"")</f>
        <v>99</v>
      </c>
      <c r="V33" s="37"/>
      <c r="W33" s="37"/>
      <c r="X33" s="12"/>
      <c r="Y33" s="12"/>
      <c r="Z33" s="17"/>
      <c r="AA33" s="17"/>
      <c r="AB33" s="17"/>
      <c r="AC33" s="15"/>
      <c r="AD33" s="16"/>
    </row>
    <row r="34" spans="1:30" ht="16.05" customHeight="1" thickBot="1" x14ac:dyDescent="0.3">
      <c r="B34" s="13" t="s">
        <v>8</v>
      </c>
      <c r="C34" s="30">
        <v>1</v>
      </c>
      <c r="D34" s="45"/>
      <c r="E34" s="45">
        <v>2</v>
      </c>
      <c r="F34" s="45"/>
      <c r="G34" s="45">
        <v>3</v>
      </c>
      <c r="H34" s="45"/>
      <c r="I34" s="45">
        <v>4</v>
      </c>
      <c r="J34" s="45"/>
      <c r="K34" s="45">
        <v>5</v>
      </c>
      <c r="L34" s="45"/>
      <c r="M34" s="45">
        <v>6</v>
      </c>
      <c r="N34" s="45"/>
      <c r="O34" s="45">
        <v>7</v>
      </c>
      <c r="P34" s="45"/>
      <c r="Q34" s="45">
        <v>8</v>
      </c>
      <c r="R34" s="45"/>
      <c r="S34" s="45">
        <v>9</v>
      </c>
      <c r="T34" s="45"/>
      <c r="U34" s="45">
        <v>10</v>
      </c>
      <c r="V34" s="45"/>
      <c r="W34" s="45"/>
      <c r="X34" s="14" t="s">
        <v>1</v>
      </c>
      <c r="Y34" s="14" t="s">
        <v>0</v>
      </c>
    </row>
    <row r="35" spans="1:30" ht="16.05" customHeight="1" x14ac:dyDescent="0.25">
      <c r="B35" s="36" t="s">
        <v>30</v>
      </c>
      <c r="C35" s="2">
        <v>7</v>
      </c>
      <c r="D35" s="3">
        <v>0</v>
      </c>
      <c r="E35" s="3">
        <v>9</v>
      </c>
      <c r="F35" s="3">
        <v>0</v>
      </c>
      <c r="G35" s="3">
        <v>6</v>
      </c>
      <c r="H35" s="3">
        <v>3</v>
      </c>
      <c r="I35" s="3">
        <v>9</v>
      </c>
      <c r="J35" s="3">
        <v>0</v>
      </c>
      <c r="K35" s="3">
        <v>7</v>
      </c>
      <c r="L35" s="3">
        <v>2</v>
      </c>
      <c r="M35" s="3">
        <v>6</v>
      </c>
      <c r="N35" s="3">
        <v>3</v>
      </c>
      <c r="O35" s="3">
        <v>8</v>
      </c>
      <c r="P35" s="3">
        <v>1</v>
      </c>
      <c r="Q35" s="3">
        <v>3</v>
      </c>
      <c r="R35" s="3">
        <v>0</v>
      </c>
      <c r="S35" s="3">
        <v>8</v>
      </c>
      <c r="T35" s="3">
        <v>0</v>
      </c>
      <c r="U35" s="3">
        <v>9</v>
      </c>
      <c r="V35" s="3" t="s">
        <v>13</v>
      </c>
      <c r="W35" s="4">
        <v>7</v>
      </c>
      <c r="X35" s="32">
        <f>MAX(C36:W36)</f>
        <v>89</v>
      </c>
      <c r="Y35" s="32">
        <f>MAX(C38:W38)</f>
        <v>89</v>
      </c>
    </row>
    <row r="36" spans="1:30" ht="16.05" customHeight="1" thickBot="1" x14ac:dyDescent="0.3">
      <c r="B36" s="35"/>
      <c r="C36" s="40">
        <f>IF(C35&lt;&gt;"",IF(ISERROR(IF(C35="x",IF(AND(E35="x",G35="x"),30,IF(E35="x",20+G35,IF(F35="/",20,10+E35+F35))),IF(AND(D35="/",E35="x"),20,IF(D35="/",10+E35,IF(OR((C35+D35)&gt;9,D35=""),"",C35+D35))))),"",IF(C35="x",IF(AND(E35="x",G35="x"),30,IF(E35="x",20+G35,IF(F35="/",20,10+E35+F35))),IF(AND(D35="/",E35="x"),20,IF(D35="/",10+E35,IF(OR((C35+D35)&gt;9,D35=""),"",C35+D35))))),"")</f>
        <v>7</v>
      </c>
      <c r="D36" s="39"/>
      <c r="E36" s="38">
        <f>IF(AND(C35&lt;&gt;"",E35&lt;&gt;""),IF(ISERROR(C36+IF(E35="x",IF(AND(G35="x",I35="x"),30,IF(G35="x",20+I35,IF(H35="/",20,10+G35+H35))),IF(AND(F35="/",G35="x"),20,IF(F35="/",10+G35,IF(OR((E35+F35)&gt;9,F35=""),"",E35+F35))))),"",C36+IF(E35="x",IF(AND(G35="x",I35="x"),30,IF(G35="x",20+I35,IF(H35="/",20,10+G35+H35))),IF(AND(F35="/",G35="x"),20,IF(F35="/",10+G35,IF(OR((E35+F35)&gt;9,F35=""),"",E35+F35))))),"")</f>
        <v>16</v>
      </c>
      <c r="F36" s="39"/>
      <c r="G36" s="38">
        <f>IF(AND(C35&lt;&gt;"",E35&lt;&gt;"",G35&lt;&gt;""),IF(ISERROR(E36+IF(G35="x",IF(AND(I35="x",K35="x"),30,IF(I35="x",20+K35,IF(J35="/",20,10+I35+J35))),IF(AND(H35="/",I35="x"),20,IF(H35="/",10+I35,IF(OR((G35+H35)&gt;9,H35=""),"",G35+H35))))),"",E36+IF(G35="x",IF(AND(I35="x",K35="x"),30,IF(I35="x",20+K35,IF(J35="/",20,10+I35+J35))),IF(AND(H35="/",I35="x"),20,IF(H35="/",10+I35,IF(OR((G35+H35)&gt;9,H35=""),"",G35+H35))))),"")</f>
        <v>25</v>
      </c>
      <c r="H36" s="39"/>
      <c r="I36" s="38">
        <f>IF(AND(C35&lt;&gt;"",E35&lt;&gt;"",G35&lt;&gt;"",I35&lt;&gt;""),IF(ISERROR(G36+IF(I35="x",IF(AND(K35="x",M35="x"),30,IF(K35="x",20+M35,IF(L35="/",20,10+K35+L35))),IF(AND(J35="/",K35="x"),20,IF(J35="/",10+K35,IF(OR((I35+J35)&gt;9,J35=""),"",I35+J35))))),"",G36+IF(I35="x",IF(AND(K35="x",M35="x"),30,IF(K35="x",20+M35,IF(L35="/",20,10+K35+L35))),IF(AND(J35="/",K35="x"),20,IF(J35="/",10+K35,IF(OR((I35+J35)&gt;9,J35=""),"",I35+J35))))),"")</f>
        <v>34</v>
      </c>
      <c r="J36" s="39"/>
      <c r="K36" s="38">
        <f>IF(AND(C35&lt;&gt;"",E35&lt;&gt;"",G35&lt;&gt;"",I35&lt;&gt;"",K35&lt;&gt;""),IF(ISERROR(I36+IF(K35="x",IF(AND(M35="x",O35="x"),30,IF(M35="x",20+O35,IF(N35="/",20,10+M35+N35))),IF(AND(L35="/",M35="x"),20,IF(L35="/",10+M35,IF(OR((K35+L35)&gt;9,L35=""),"",K35+L35))))),"",I36+IF(K35="x",IF(AND(M35="x",O35="x"),30,IF(M35="x",20+O35,IF(N35="/",20,10+M35+N35))),IF(AND(L35="/",M35="x"),20,IF(L35="/",10+M35,IF(OR((K35+L35)&gt;9,L35=""),"",K35+L35))))),"")</f>
        <v>43</v>
      </c>
      <c r="L36" s="39"/>
      <c r="M36" s="38">
        <f>IF(AND(C35&lt;&gt;"",E35&lt;&gt;"",G35&lt;&gt;"",I35&lt;&gt;"",K35&lt;&gt;"",M35&lt;&gt;""),IF(ISERROR(K36+IF(M35="x",IF(AND(O35="x",Q35="x"),30,IF(O35="x",20+Q35,IF(P35="/",20,10+O35+P35))),IF(AND(N35="/",O35="x"),20,IF(N35="/",10+O35,IF(OR((M35+N35)&gt;9,N35=""),"",M35+N35))))),"",K36+IF(M35="x",IF(AND(O35="x",Q35="x"),30,IF(O35="x",20+Q35,IF(P35="/",20,10+O35+P35))),IF(AND(N35="/",O35="x"),20,IF(N35="/",10+O35,IF(OR((M35+N35)&gt;9,N35=""),"",M35+N35))))),"")</f>
        <v>52</v>
      </c>
      <c r="N36" s="39"/>
      <c r="O36" s="38">
        <f>IF(AND(C35&lt;&gt;"",E35&lt;&gt;"",G35&lt;&gt;"",I35&lt;&gt;"",K35&lt;&gt;"",M35&lt;&gt;"",O35&lt;&gt;""),IF(ISERROR(M36+IF(O35="x",IF(AND(Q35="x",S35="x"),30,IF(Q35="x",20+S35,IF(R35="/",20,10+Q35+R35))),IF(AND(P35="/",Q35="x"),20,IF(P35="/",10+Q35,IF(OR((O35+P35)&gt;9,P35=""),"",O35+P35))))),"",M36+IF(O35="x",IF(AND(Q35="x",S35="x"),30,IF(Q35="x",20+S35,IF(R35="/",20,10+Q35+R35))),IF(AND(P35="/",Q35="x"),20,IF(P35="/",10+Q35,IF(OR((O35+P35)&gt;9,P35=""),"",O35+P35))))),"")</f>
        <v>61</v>
      </c>
      <c r="P36" s="39"/>
      <c r="Q36" s="38">
        <f>IF(AND(C35&lt;&gt;"",E35&lt;&gt;"",G35&lt;&gt;"",I35&lt;&gt;"",K35&lt;&gt;"",M35&lt;&gt;"",O35&lt;&gt;"",Q35&lt;&gt;""),IF(ISERROR(O36+IF(Q35="x",IF(AND(S35="x",U35="x"),30,IF(S35="x",20+U35,IF(T35="/",20,10+S35+T35))),IF(AND(R35="/",S35="x"),20,IF(R35="/",10+S35,IF(OR((Q35+R35)&gt;9,R35=""),"",Q35+R35))))),"",O36+IF(Q35="x",IF(AND(S35="x",U35="x"),30,IF(S35="x",20+U35,IF(T35="/",20,10+S35+T35))),IF(AND(R35="/",S35="x"),20,IF(R35="/",10+S35,IF(OR((Q35+R35)&gt;9,R35=""),"",Q35+R35))))),"")</f>
        <v>64</v>
      </c>
      <c r="R36" s="39"/>
      <c r="S36" s="38">
        <f>IF(AND(C35&lt;&gt;"",E35&lt;&gt;"",G35&lt;&gt;"",I35&lt;&gt;"",K35&lt;&gt;"",M35&lt;&gt;"",O35&lt;&gt;"",Q35&lt;&gt;"",S35&lt;&gt;""),IF(ISERROR(Q36+IF(S35="x",IF(AND(U35="x",V35="x"),30,IF(U35="x",20+V35,IF(V35="/",20,10+U35+V35))),IF(AND(T35="/",U35="x"),20,IF(T35="/",10+U35,IF(OR((S35+T35)&gt;9,T35=""),"",S35+T35))))),"",Q36+IF(S35="x",IF(AND(U35="x",V35="x"),30,IF(U35="x",20+V35,IF(V35="/",20,10+U35+V35))),IF(AND(T35="/",U35="x"),20,IF(T35="/",10+U35,IF(OR((S35+T35)&gt;9,T35=""),"",S35+T35))))),"")</f>
        <v>72</v>
      </c>
      <c r="T36" s="39"/>
      <c r="U36" s="38">
        <f>IF(AND(C35&lt;&gt;"",E35&lt;&gt;"",G35&lt;&gt;"",I35&lt;&gt;"",K35&lt;&gt;"",M35&lt;&gt;"",O35&lt;&gt;"",Q35&lt;&gt;"",S35&lt;&gt;"",U35&lt;&gt;""),IF(ISERROR(S36+IF(U35="x",IF(AND(V35="x",W35="x"),30,IF(V35="x",20+W35,IF(W35="/",20,IF(W35&gt;(9-V35),"",10+V35+W35)))),IF(AND(V35="/",W35="x"),20,IF(V35="/",10+W35,IF(OR((U35+V35)&gt;9,V35=""),"",U35+V35))))),"",S36+IF(U35="x",IF(AND(V35="x",W35="x"),30,IF(V35="x",20+W35,IF(W35="/",20,IF(W35&gt;(9-V35),"",10+V35+W35)))),IF(AND(V35="/",W35="x"),20,IF(V35="/",10+W35,IF(OR((U35+V35)&gt;9,V35=""),"",U35+V35))))),"")</f>
        <v>89</v>
      </c>
      <c r="V36" s="40"/>
      <c r="W36" s="40"/>
      <c r="X36" s="33"/>
      <c r="Y36" s="33"/>
    </row>
    <row r="37" spans="1:30" ht="16.05" customHeight="1" x14ac:dyDescent="0.25">
      <c r="A37" s="17"/>
      <c r="B37" s="12"/>
      <c r="C37" s="28">
        <f>IF(C35&lt;&gt;"",C35,"x")</f>
        <v>7</v>
      </c>
      <c r="D37" s="28">
        <f>IF(OR(D35&lt;&gt;"",C35="x",C37="x"),D35,"/")</f>
        <v>0</v>
      </c>
      <c r="E37" s="28">
        <f>IF(E35&lt;&gt;"",E35,"x")</f>
        <v>9</v>
      </c>
      <c r="F37" s="28">
        <f>IF(OR(F35&lt;&gt;"",E35="x",E37="x"),F35,"/")</f>
        <v>0</v>
      </c>
      <c r="G37" s="28">
        <f>IF(G35&lt;&gt;"",G35,"x")</f>
        <v>6</v>
      </c>
      <c r="H37" s="28">
        <f>IF(OR(H35&lt;&gt;"",G35="x",G37="x"),H35,"/")</f>
        <v>3</v>
      </c>
      <c r="I37" s="28">
        <f>IF(I35&lt;&gt;"",I35,"x")</f>
        <v>9</v>
      </c>
      <c r="J37" s="28">
        <f>IF(OR(J35&lt;&gt;"",I35="x",I37="x"),J35,"/")</f>
        <v>0</v>
      </c>
      <c r="K37" s="28">
        <f>IF(K35&lt;&gt;"",K35,"x")</f>
        <v>7</v>
      </c>
      <c r="L37" s="28">
        <f>IF(OR(L35&lt;&gt;"",K35="x",K37="x"),L35,"/")</f>
        <v>2</v>
      </c>
      <c r="M37" s="28">
        <f>IF(M35&lt;&gt;"",M35,"x")</f>
        <v>6</v>
      </c>
      <c r="N37" s="28">
        <f>IF(OR(N35&lt;&gt;"",M35="x",M37="x"),N35,"/")</f>
        <v>3</v>
      </c>
      <c r="O37" s="28">
        <f>IF(O35&lt;&gt;"",O35,"x")</f>
        <v>8</v>
      </c>
      <c r="P37" s="28">
        <f>IF(OR(P35&lt;&gt;"",O35="x",O37="x"),P35,"/")</f>
        <v>1</v>
      </c>
      <c r="Q37" s="28">
        <f>IF(Q35&lt;&gt;"",Q35,"x")</f>
        <v>3</v>
      </c>
      <c r="R37" s="28">
        <f>IF(OR(R35&lt;&gt;"",Q35="x",Q37="x"),R35,"/")</f>
        <v>0</v>
      </c>
      <c r="S37" s="28">
        <f>IF(S35&lt;&gt;"",S35,"x")</f>
        <v>8</v>
      </c>
      <c r="T37" s="28">
        <f>IF(OR(T35&lt;&gt;"",S35="x",S37="x"),T35,"/")</f>
        <v>0</v>
      </c>
      <c r="U37" s="1">
        <f>IF(U35&lt;&gt;"",U35,"x")</f>
        <v>9</v>
      </c>
      <c r="V37" s="1" t="str">
        <f>IF(V35&lt;&gt;"",V35,IF(AND(U35&lt;10,U35&lt;&gt;""),"/","x"))</f>
        <v>/</v>
      </c>
      <c r="W37" s="1">
        <f>IF(W35&lt;&gt;"",W35,IF(AND(V35&lt;10,V35&lt;&gt;""),"/","x"))</f>
        <v>7</v>
      </c>
      <c r="X37" s="12"/>
      <c r="Y37" s="12"/>
      <c r="Z37" s="17"/>
      <c r="AA37" s="17"/>
      <c r="AB37" s="17"/>
      <c r="AC37" s="16"/>
    </row>
    <row r="38" spans="1:30" ht="16.05" customHeight="1" thickBot="1" x14ac:dyDescent="0.3">
      <c r="A38" s="17"/>
      <c r="B38" s="12"/>
      <c r="C38" s="37">
        <f>IF(ISERROR(IF(C37="x",IF(AND(E37="x",G37="x"),30,IF(E37="x",20+G37,IF(F37="/",20,10+E37+F37))),IF(AND(D37="/",E37="x"),20,IF(D37="/",10+E37,IF((C37+D37)&gt;9,"",C37+D37))))),"",IF(C37="x",IF(AND(E37="x",G37="x"),30,IF(E37="x",20+G37,IF(F37="/",20,10+E37+F37))),IF(AND(D37="/",E37="x"),20,IF(D37="/",10+E37,IF((C37+D37)&gt;9,"",C37+D37)))))</f>
        <v>7</v>
      </c>
      <c r="D38" s="37"/>
      <c r="E38" s="37">
        <f>IF(AND(C37&lt;&gt;"",E37&lt;&gt;""),IF(ISERROR(C38+IF(E37="x",IF(AND(G37="x",I37="x"),30,IF(G37="x",20+I37,IF(H37="/",20,10+G37+H37))),IF(AND(F37="/",G37="x"),20,IF(F37="/",10+G37,IF((E37+F37)&gt;9,"",E37+F37))))),"",C38+IF(E37="x",IF(AND(G37="x",I37="x"),30,IF(G37="x",20+I37,IF(H37="/",20,10+G37+H37))),IF(AND(F37="/",G37="x"),20,IF(F37="/",10+G37,IF((E37+F37)&gt;9,"",E37+F37))))),"")</f>
        <v>16</v>
      </c>
      <c r="F38" s="37"/>
      <c r="G38" s="37">
        <f>IF(AND(C37&lt;&gt;"",E37&lt;&gt;"",G37&lt;&gt;""),IF(ISERROR(E38+IF(G37="x",IF(AND(I37="x",K37="x"),30,IF(I37="x",20+K37,IF(J37="/",20,10+I37+J37))),IF(AND(H37="/",I37="x"),20,IF(H37="/",10+I37,IF((G37+H37)&gt;9,"",G37+H37))))),"",E38+IF(G37="x",IF(AND(I37="x",K37="x"),30,IF(I37="x",20+K37,IF(J37="/",20,10+I37+J37))),IF(AND(H37="/",I37="x"),20,IF(H37="/",10+I37,IF((G37+H37)&gt;9,"",G37+H37))))),"")</f>
        <v>25</v>
      </c>
      <c r="H38" s="37"/>
      <c r="I38" s="37">
        <f>IF(AND(C37&lt;&gt;"",E37&lt;&gt;"",G37&lt;&gt;"",I37&lt;&gt;""),IF(ISERROR(G38+IF(I37="x",IF(AND(K37="x",M37="x"),30,IF(K37="x",20+M37,IF(L37="/",20,10+K37+L37))),IF(AND(J37="/",K37="x"),20,IF(J37="/",10+K37,IF((I37+J37)&gt;9,"",I37+J37))))),"",G38+IF(I37="x",IF(AND(K37="x",M37="x"),30,IF(K37="x",20+M37,IF(L37="/",20,10+K37+L37))),IF(AND(J37="/",K37="x"),20,IF(J37="/",10+K37,IF((I37+J37)&gt;9,"",I37+J37))))),"")</f>
        <v>34</v>
      </c>
      <c r="J38" s="37"/>
      <c r="K38" s="37">
        <f>IF(AND(C37&lt;&gt;"",E37&lt;&gt;"",G37&lt;&gt;"",I37&lt;&gt;"",K37&lt;&gt;""),IF(ISERROR(I38+IF(K37="x",IF(AND(M37="x",O37="x"),30,IF(M37="x",20+O37,IF(N37="/",20,10+M37+N37))),IF(AND(L37="/",M37="x"),20,IF(L37="/",10+M37,IF((K37+L37)&gt;9,"",K37+L37))))),"",I38+IF(K37="x",IF(AND(M37="x",O37="x"),30,IF(M37="x",20+O37,IF(N37="/",20,10+M37+N37))),IF(AND(L37="/",M37="x"),20,IF(L37="/",10+M37,IF((K37+L37)&gt;9,"",K37+L37))))),"")</f>
        <v>43</v>
      </c>
      <c r="L38" s="37"/>
      <c r="M38" s="37">
        <f>IF(AND(C37&lt;&gt;"",E37&lt;&gt;"",G37&lt;&gt;"",I37&lt;&gt;"",K37&lt;&gt;"",M37&lt;&gt;""),IF(ISERROR(K38+IF(M37="x",IF(AND(O37="x",Q37="x"),30,IF(O37="x",20+Q37,IF(P37="/",20,10+O37+P37))),IF(AND(N37="/",O37="x"),20,IF(N37="/",10+O37,IF((M37+N37)&gt;9,"",M37+N37))))),"",K38+IF(M37="x",IF(AND(O37="x",Q37="x"),30,IF(O37="x",20+Q37,IF(P37="/",20,10+O37+P37))),IF(AND(N37="/",O37="x"),20,IF(N37="/",10+O37,IF((M37+N37)&gt;9,"",M37+N37))))),"")</f>
        <v>52</v>
      </c>
      <c r="N38" s="37"/>
      <c r="O38" s="37">
        <f>IF(AND(C37&lt;&gt;"",E37&lt;&gt;"",G37&lt;&gt;"",I37&lt;&gt;"",K37&lt;&gt;"",M37&lt;&gt;"",O37&lt;&gt;""),IF(ISERROR(M38+IF(O37="x",IF(AND(Q37="x",S37="x"),30,IF(Q37="x",20+S37,IF(R37="/",20,10+Q37+R37))),IF(AND(P37="/",Q37="x"),20,IF(P37="/",10+Q37,IF((O37+P37)&gt;9,"",O37+P37))))),"",M38+IF(O37="x",IF(AND(Q37="x",S37="x"),30,IF(Q37="x",20+S37,IF(R37="/",20,10+Q37+R37))),IF(AND(P37="/",Q37="x"),20,IF(P37="/",10+Q37,IF((O37+P37)&gt;9,"",O37+P37))))),"")</f>
        <v>61</v>
      </c>
      <c r="P38" s="37"/>
      <c r="Q38" s="37">
        <f>IF(AND(C37&lt;&gt;"",E37&lt;&gt;"",G37&lt;&gt;"",I37&lt;&gt;"",K37&lt;&gt;"",M37&lt;&gt;"",O37&lt;&gt;"",Q37&lt;&gt;""),IF(ISERROR(O38+IF(Q37="x",IF(AND(S37="x",U37="x"),30,IF(S37="x",20+U37,IF(T37="/",20,10+S37+T37))),IF(AND(R37="/",S37="x"),20,IF(R37="/",10+S37,IF((Q37+R37)&gt;9,"",Q37+R37))))),"",O38+IF(Q37="x",IF(AND(S37="x",U37="x"),30,IF(S37="x",20+U37,IF(T37="/",20,10+S37+T37))),IF(AND(R37="/",S37="x"),20,IF(R37="/",10+S37,IF((Q37+R37)&gt;9,"",Q37+R37))))),"")</f>
        <v>64</v>
      </c>
      <c r="R38" s="37"/>
      <c r="S38" s="37">
        <f>IF(AND(C37&lt;&gt;"",E37&lt;&gt;"",G37&lt;&gt;"",I37&lt;&gt;"",K37&lt;&gt;"",M37&lt;&gt;"",O37&lt;&gt;"",Q37&lt;&gt;"",S37&lt;&gt;""),IF(ISERROR(Q38+IF(S37="x",IF(AND(U37="x",V37="x"),30,IF(U37="x",20+V37,IF(V37="/",20,10+U37+V37))),IF(AND(T37="/",U37="x"),20,IF(T37="/",10+U37,IF((S37+T37)&gt;9,"",S37+T37))))),"",Q38+IF(S37="x",IF(AND(U37="x",V37="x"),30,IF(U37="x",20+V37,IF(V37="/",20,10+U37+V37))),IF(AND(T37="/",U37="x"),20,IF(T37="/",10+U37,IF((S37+T37)&gt;9,"",S37+T37))))),"")</f>
        <v>72</v>
      </c>
      <c r="T38" s="37"/>
      <c r="U38" s="37">
        <f>IF(AND(C37&lt;&gt;"",E37&lt;&gt;"",G37&lt;&gt;"",I37&lt;&gt;"",K37&lt;&gt;"",M37&lt;&gt;"",O37&lt;&gt;"",Q37&lt;&gt;"",S37&lt;&gt;"",U37&lt;&gt;""),IF(ISERROR(S38+IF(U37="x",IF(AND(V37="x",W37="x"),30,IF(V37="x",20+W37,IF(W37="/",20,IF(W37&gt;(9-V37),"",10+V37+W37)))),IF(AND(V37="/",W37="x"),20,IF(V37="/",10+W37,IF((U37+V37)&gt;9,"",U37+V37))))),"",S38+IF(U37="x",IF(AND(V37="x",W37="x"),30,IF(V37="x",20+W37,IF(W37="/",20,IF(W37&gt;(9-V37),"",10+V37+W37)))),IF(AND(V37="/",W37="x"),20,IF(V37="/",10+W37,IF((U37+V37)&gt;9,"",U37+V37))))),"")</f>
        <v>89</v>
      </c>
      <c r="V38" s="37"/>
      <c r="W38" s="37"/>
      <c r="X38" s="12"/>
      <c r="Y38" s="12"/>
      <c r="Z38" s="17"/>
      <c r="AA38" s="17"/>
      <c r="AB38" s="17"/>
      <c r="AC38" s="16"/>
    </row>
    <row r="39" spans="1:30" ht="16.05" customHeight="1" thickBot="1" x14ac:dyDescent="0.3">
      <c r="B39" s="13" t="s">
        <v>9</v>
      </c>
      <c r="C39" s="29">
        <v>1</v>
      </c>
      <c r="D39" s="30"/>
      <c r="E39" s="31">
        <v>2</v>
      </c>
      <c r="F39" s="30"/>
      <c r="G39" s="31">
        <v>3</v>
      </c>
      <c r="H39" s="30"/>
      <c r="I39" s="31">
        <v>4</v>
      </c>
      <c r="J39" s="30"/>
      <c r="K39" s="31">
        <v>5</v>
      </c>
      <c r="L39" s="30"/>
      <c r="M39" s="31">
        <v>6</v>
      </c>
      <c r="N39" s="30"/>
      <c r="O39" s="31">
        <v>7</v>
      </c>
      <c r="P39" s="30"/>
      <c r="Q39" s="31">
        <v>8</v>
      </c>
      <c r="R39" s="30"/>
      <c r="S39" s="31">
        <v>9</v>
      </c>
      <c r="T39" s="30"/>
      <c r="U39" s="31">
        <v>10</v>
      </c>
      <c r="V39" s="42"/>
      <c r="W39" s="43"/>
      <c r="X39" s="14" t="s">
        <v>1</v>
      </c>
      <c r="Y39" s="14" t="s">
        <v>0</v>
      </c>
    </row>
    <row r="40" spans="1:30" ht="16.05" customHeight="1" x14ac:dyDescent="0.25">
      <c r="B40" s="36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32">
        <f>MAX(C41:W41)</f>
        <v>0</v>
      </c>
      <c r="Y40" s="32">
        <f>MAX(C43:W43)</f>
        <v>300</v>
      </c>
    </row>
    <row r="41" spans="1:30" ht="16.05" customHeight="1" thickBot="1" x14ac:dyDescent="0.3">
      <c r="B41" s="35"/>
      <c r="C41" s="44" t="str">
        <f>IF(C40&lt;&gt;"",IF(ISERROR(IF(C40="x",IF(AND(E40="x",G40="x"),30,IF(E40="x",20+G40,IF(F40="/",20,10+E40+F40))),IF(AND(D40="/",E40="x"),20,IF(D40="/",10+E40,IF(OR((C40+D40)&gt;9,D40=""),"",C40+D40))))),"",IF(C40="x",IF(AND(E40="x",G40="x"),30,IF(E40="x",20+G40,IF(F40="/",20,10+E40+F40))),IF(AND(D40="/",E40="x"),20,IF(D40="/",10+E40,IF(OR((C40+D40)&gt;9,D40=""),"",C40+D40))))),"")</f>
        <v/>
      </c>
      <c r="D41" s="39"/>
      <c r="E41" s="38" t="str">
        <f>IF(AND(C40&lt;&gt;"",E40&lt;&gt;""),IF(ISERROR(C41+IF(E40="x",IF(AND(G40="x",I40="x"),30,IF(G40="x",20+I40,IF(H40="/",20,10+G40+H40))),IF(AND(F40="/",G40="x"),20,IF(F40="/",10+G40,IF(OR((E40+F40)&gt;9,F40=""),"",E40+F40))))),"",C41+IF(E40="x",IF(AND(G40="x",I40="x"),30,IF(G40="x",20+I40,IF(H40="/",20,10+G40+H40))),IF(AND(F40="/",G40="x"),20,IF(F40="/",10+G40,IF(OR((E40+F40)&gt;9,F40=""),"",E40+F40))))),"")</f>
        <v/>
      </c>
      <c r="F41" s="39"/>
      <c r="G41" s="38" t="str">
        <f>IF(AND(C40&lt;&gt;"",E40&lt;&gt;"",G40&lt;&gt;""),IF(ISERROR(E41+IF(G40="x",IF(AND(I40="x",K40="x"),30,IF(I40="x",20+K40,IF(J40="/",20,10+I40+J40))),IF(AND(H40="/",I40="x"),20,IF(H40="/",10+I40,IF(OR((G40+H40)&gt;9,H40=""),"",G40+H40))))),"",E41+IF(G40="x",IF(AND(I40="x",K40="x"),30,IF(I40="x",20+K40,IF(J40="/",20,10+I40+J40))),IF(AND(H40="/",I40="x"),20,IF(H40="/",10+I40,IF(OR((G40+H40)&gt;9,H40=""),"",G40+H40))))),"")</f>
        <v/>
      </c>
      <c r="H41" s="39"/>
      <c r="I41" s="38" t="str">
        <f>IF(AND(C40&lt;&gt;"",E40&lt;&gt;"",G40&lt;&gt;"",I40&lt;&gt;""),IF(ISERROR(G41+IF(I40="x",IF(AND(K40="x",M40="x"),30,IF(K40="x",20+M40,IF(L40="/",20,10+K40+L40))),IF(AND(J40="/",K40="x"),20,IF(J40="/",10+K40,IF(OR((I40+J40)&gt;9,J40=""),"",I40+J40))))),"",G41+IF(I40="x",IF(AND(K40="x",M40="x"),30,IF(K40="x",20+M40,IF(L40="/",20,10+K40+L40))),IF(AND(J40="/",K40="x"),20,IF(J40="/",10+K40,IF(OR((I40+J40)&gt;9,J40=""),"",I40+J40))))),"")</f>
        <v/>
      </c>
      <c r="J41" s="39"/>
      <c r="K41" s="38" t="str">
        <f>IF(AND(C40&lt;&gt;"",E40&lt;&gt;"",G40&lt;&gt;"",I40&lt;&gt;"",K40&lt;&gt;""),IF(ISERROR(I41+IF(K40="x",IF(AND(M40="x",O40="x"),30,IF(M40="x",20+O40,IF(N40="/",20,10+M40+N40))),IF(AND(L40="/",M40="x"),20,IF(L40="/",10+M40,IF(OR((K40+L40)&gt;9,L40=""),"",K40+L40))))),"",I41+IF(K40="x",IF(AND(M40="x",O40="x"),30,IF(M40="x",20+O40,IF(N40="/",20,10+M40+N40))),IF(AND(L40="/",M40="x"),20,IF(L40="/",10+M40,IF(OR((K40+L40)&gt;9,L40=""),"",K40+L40))))),"")</f>
        <v/>
      </c>
      <c r="L41" s="39"/>
      <c r="M41" s="38" t="str">
        <f>IF(AND(C40&lt;&gt;"",E40&lt;&gt;"",G40&lt;&gt;"",I40&lt;&gt;"",K40&lt;&gt;"",M40&lt;&gt;""),IF(ISERROR(K41+IF(M40="x",IF(AND(O40="x",Q40="x"),30,IF(O40="x",20+Q40,IF(P40="/",20,10+O40+P40))),IF(AND(N40="/",O40="x"),20,IF(N40="/",10+O40,IF(OR((M40+N40)&gt;9,N40=""),"",M40+N40))))),"",K41+IF(M40="x",IF(AND(O40="x",Q40="x"),30,IF(O40="x",20+Q40,IF(P40="/",20,10+O40+P40))),IF(AND(N40="/",O40="x"),20,IF(N40="/",10+O40,IF(OR((M40+N40)&gt;9,N40=""),"",M40+N40))))),"")</f>
        <v/>
      </c>
      <c r="N41" s="39"/>
      <c r="O41" s="38" t="str">
        <f>IF(AND(C40&lt;&gt;"",E40&lt;&gt;"",G40&lt;&gt;"",I40&lt;&gt;"",K40&lt;&gt;"",M40&lt;&gt;"",O40&lt;&gt;""),IF(ISERROR(M41+IF(O40="x",IF(AND(Q40="x",S40="x"),30,IF(Q40="x",20+S40,IF(R40="/",20,10+Q40+R40))),IF(AND(P40="/",Q40="x"),20,IF(P40="/",10+Q40,IF(OR((O40+P40)&gt;9,P40=""),"",O40+P40))))),"",M41+IF(O40="x",IF(AND(Q40="x",S40="x"),30,IF(Q40="x",20+S40,IF(R40="/",20,10+Q40+R40))),IF(AND(P40="/",Q40="x"),20,IF(P40="/",10+Q40,IF(OR((O40+P40)&gt;9,P40=""),"",O40+P40))))),"")</f>
        <v/>
      </c>
      <c r="P41" s="39"/>
      <c r="Q41" s="38" t="str">
        <f>IF(AND(C40&lt;&gt;"",E40&lt;&gt;"",G40&lt;&gt;"",I40&lt;&gt;"",K40&lt;&gt;"",M40&lt;&gt;"",O40&lt;&gt;"",Q40&lt;&gt;""),IF(ISERROR(O41+IF(Q40="x",IF(AND(S40="x",U40="x"),30,IF(S40="x",20+U40,IF(T40="/",20,10+S40+T40))),IF(AND(R40="/",S40="x"),20,IF(R40="/",10+S40,IF(OR((Q40+R40)&gt;9,R40=""),"",Q40+R40))))),"",O41+IF(Q40="x",IF(AND(S40="x",U40="x"),30,IF(S40="x",20+U40,IF(T40="/",20,10+S40+T40))),IF(AND(R40="/",S40="x"),20,IF(R40="/",10+S40,IF(OR((Q40+R40)&gt;9,R40=""),"",Q40+R40))))),"")</f>
        <v/>
      </c>
      <c r="R41" s="39"/>
      <c r="S41" s="38" t="str">
        <f>IF(AND(C40&lt;&gt;"",E40&lt;&gt;"",G40&lt;&gt;"",I40&lt;&gt;"",K40&lt;&gt;"",M40&lt;&gt;"",O40&lt;&gt;"",Q40&lt;&gt;"",S40&lt;&gt;""),IF(ISERROR(Q41+IF(S40="x",IF(AND(U40="x",V40="x"),30,IF(U40="x",20+V40,IF(V40="/",20,10+U40+V40))),IF(AND(T40="/",U40="x"),20,IF(T40="/",10+U40,IF(OR((S40+T40)&gt;9,T40=""),"",S40+T40))))),"",Q41+IF(S40="x",IF(AND(U40="x",V40="x"),30,IF(U40="x",20+V40,IF(V40="/",20,10+U40+V40))),IF(AND(T40="/",U40="x"),20,IF(T40="/",10+U40,IF(OR((S40+T40)&gt;9,T40=""),"",S40+T40))))),"")</f>
        <v/>
      </c>
      <c r="T41" s="39"/>
      <c r="U41" s="38" t="str">
        <f>IF(AND(C40&lt;&gt;"",E40&lt;&gt;"",G40&lt;&gt;"",I40&lt;&gt;"",K40&lt;&gt;"",M40&lt;&gt;"",O40&lt;&gt;"",Q40&lt;&gt;"",S40&lt;&gt;"",U40&lt;&gt;""),IF(ISERROR(S41+IF(U40="x",IF(AND(V40="x",W40="x"),30,IF(V40="x",20+W40,IF(W40="/",20,IF(W40&gt;(9-V40),"",10+V40+W40)))),IF(AND(V40="/",W40="x"),20,IF(V40="/",10+W40,IF(OR((U40+V40)&gt;9,V40=""),"",U40+V40))))),"",S41+IF(U40="x",IF(AND(V40="x",W40="x"),30,IF(V40="x",20+W40,IF(W40="/",20,IF(W40&gt;(9-V40),"",10+V40+W40)))),IF(AND(V40="/",W40="x"),20,IF(V40="/",10+W40,IF(OR((U40+V40)&gt;9,V40=""),"",U40+V40))))),"")</f>
        <v/>
      </c>
      <c r="V41" s="40"/>
      <c r="W41" s="41"/>
      <c r="X41" s="33"/>
      <c r="Y41" s="33"/>
    </row>
    <row r="42" spans="1:30" ht="16.05" customHeight="1" x14ac:dyDescent="0.25">
      <c r="A42" s="17"/>
      <c r="B42" s="12"/>
      <c r="C42" s="1" t="str">
        <f>IF(C40&lt;&gt;"",C40,"x")</f>
        <v>x</v>
      </c>
      <c r="D42" s="1">
        <f>IF(OR(D40&lt;&gt;"",C40="x",C42="x"),D40,"/")</f>
        <v>0</v>
      </c>
      <c r="E42" s="1" t="str">
        <f>IF(E40&lt;&gt;"",E40,"x")</f>
        <v>x</v>
      </c>
      <c r="F42" s="1">
        <f>IF(OR(F40&lt;&gt;"",E40="x",E42="x"),F40,"/")</f>
        <v>0</v>
      </c>
      <c r="G42" s="1" t="str">
        <f>IF(G40&lt;&gt;"",G40,"x")</f>
        <v>x</v>
      </c>
      <c r="H42" s="1">
        <f>IF(OR(H40&lt;&gt;"",G40="x",G42="x"),H40,"/")</f>
        <v>0</v>
      </c>
      <c r="I42" s="1" t="str">
        <f>IF(I40&lt;&gt;"",I40,"x")</f>
        <v>x</v>
      </c>
      <c r="J42" s="1">
        <f>IF(OR(J40&lt;&gt;"",I40="x",I42="x"),J40,"/")</f>
        <v>0</v>
      </c>
      <c r="K42" s="1" t="str">
        <f>IF(K40&lt;&gt;"",K40,"x")</f>
        <v>x</v>
      </c>
      <c r="L42" s="1">
        <f>IF(OR(L40&lt;&gt;"",K40="x",K42="x"),L40,"/")</f>
        <v>0</v>
      </c>
      <c r="M42" s="1" t="str">
        <f>IF(M40&lt;&gt;"",M40,"x")</f>
        <v>x</v>
      </c>
      <c r="N42" s="1">
        <f>IF(OR(N40&lt;&gt;"",M40="x",M42="x"),N40,"/")</f>
        <v>0</v>
      </c>
      <c r="O42" s="1" t="str">
        <f>IF(O40&lt;&gt;"",O40,"x")</f>
        <v>x</v>
      </c>
      <c r="P42" s="1">
        <f>IF(OR(P40&lt;&gt;"",O40="x",O42="x"),P40,"/")</f>
        <v>0</v>
      </c>
      <c r="Q42" s="1" t="str">
        <f>IF(Q40&lt;&gt;"",Q40,"x")</f>
        <v>x</v>
      </c>
      <c r="R42" s="1">
        <f>IF(OR(R40&lt;&gt;"",Q40="x",Q42="x"),R40,"/")</f>
        <v>0</v>
      </c>
      <c r="S42" s="1" t="str">
        <f>IF(S40&lt;&gt;"",S40,"x")</f>
        <v>x</v>
      </c>
      <c r="T42" s="1">
        <f>IF(OR(T40&lt;&gt;"",S40="x",S42="x"),T40,"/")</f>
        <v>0</v>
      </c>
      <c r="U42" s="1" t="str">
        <f>IF(U40&lt;&gt;"",U40,"x")</f>
        <v>x</v>
      </c>
      <c r="V42" s="1" t="str">
        <f>IF(V40&lt;&gt;"",V40,IF(AND(U40&lt;10,U40&lt;&gt;""),"/","x"))</f>
        <v>x</v>
      </c>
      <c r="W42" s="1" t="str">
        <f>IF(W40&lt;&gt;"",W40,IF(AND(V40&lt;10,V40&lt;&gt;""),"/","x"))</f>
        <v>x</v>
      </c>
      <c r="X42" s="12"/>
      <c r="Y42" s="12"/>
      <c r="Z42" s="17"/>
      <c r="AA42" s="17"/>
      <c r="AB42" s="18"/>
      <c r="AC42" s="18"/>
      <c r="AD42" s="19"/>
    </row>
    <row r="43" spans="1:30" x14ac:dyDescent="0.25">
      <c r="A43" s="17"/>
      <c r="B43" s="12"/>
      <c r="C43" s="37">
        <f>IF(ISERROR(IF(C42="x",IF(AND(E42="x",G42="x"),30,IF(E42="x",20+G42,IF(F42="/",20,10+E42+F42))),IF(AND(D42="/",E42="x"),20,IF(D42="/",10+E42,IF((C42+D42)&gt;9,"",C42+D42))))),"",IF(C42="x",IF(AND(E42="x",G42="x"),30,IF(E42="x",20+G42,IF(F42="/",20,10+E42+F42))),IF(AND(D42="/",E42="x"),20,IF(D42="/",10+E42,IF((C42+D42)&gt;9,"",C42+D42)))))</f>
        <v>30</v>
      </c>
      <c r="D43" s="37"/>
      <c r="E43" s="37">
        <f>IF(AND(C42&lt;&gt;"",E42&lt;&gt;""),IF(ISERROR(C43+IF(E42="x",IF(AND(G42="x",I42="x"),30,IF(G42="x",20+I42,IF(H42="/",20,10+G42+H42))),IF(AND(F42="/",G42="x"),20,IF(F42="/",10+G42,IF((E42+F42)&gt;9,"",E42+F42))))),"",C43+IF(E42="x",IF(AND(G42="x",I42="x"),30,IF(G42="x",20+I42,IF(H42="/",20,10+G42+H42))),IF(AND(F42="/",G42="x"),20,IF(F42="/",10+G42,IF((E42+F42)&gt;9,"",E42+F42))))),"")</f>
        <v>60</v>
      </c>
      <c r="F43" s="37"/>
      <c r="G43" s="37">
        <f>IF(AND(C42&lt;&gt;"",E42&lt;&gt;"",G42&lt;&gt;""),IF(ISERROR(E43+IF(G42="x",IF(AND(I42="x",K42="x"),30,IF(I42="x",20+K42,IF(J42="/",20,10+I42+J42))),IF(AND(H42="/",I42="x"),20,IF(H42="/",10+I42,IF((G42+H42)&gt;9,"",G42+H42))))),"",E43+IF(G42="x",IF(AND(I42="x",K42="x"),30,IF(I42="x",20+K42,IF(J42="/",20,10+I42+J42))),IF(AND(H42="/",I42="x"),20,IF(H42="/",10+I42,IF((G42+H42)&gt;9,"",G42+H42))))),"")</f>
        <v>90</v>
      </c>
      <c r="H43" s="37"/>
      <c r="I43" s="37">
        <f>IF(AND(C42&lt;&gt;"",E42&lt;&gt;"",G42&lt;&gt;"",I42&lt;&gt;""),IF(ISERROR(G43+IF(I42="x",IF(AND(K42="x",M42="x"),30,IF(K42="x",20+M42,IF(L42="/",20,10+K42+L42))),IF(AND(J42="/",K42="x"),20,IF(J42="/",10+K42,IF((I42+J42)&gt;9,"",I42+J42))))),"",G43+IF(I42="x",IF(AND(K42="x",M42="x"),30,IF(K42="x",20+M42,IF(L42="/",20,10+K42+L42))),IF(AND(J42="/",K42="x"),20,IF(J42="/",10+K42,IF((I42+J42)&gt;9,"",I42+J42))))),"")</f>
        <v>120</v>
      </c>
      <c r="J43" s="37"/>
      <c r="K43" s="37">
        <f>IF(AND(C42&lt;&gt;"",E42&lt;&gt;"",G42&lt;&gt;"",I42&lt;&gt;"",K42&lt;&gt;""),IF(ISERROR(I43+IF(K42="x",IF(AND(M42="x",O42="x"),30,IF(M42="x",20+O42,IF(N42="/",20,10+M42+N42))),IF(AND(L42="/",M42="x"),20,IF(L42="/",10+M42,IF((K42+L42)&gt;9,"",K42+L42))))),"",I43+IF(K42="x",IF(AND(M42="x",O42="x"),30,IF(M42="x",20+O42,IF(N42="/",20,10+M42+N42))),IF(AND(L42="/",M42="x"),20,IF(L42="/",10+M42,IF((K42+L42)&gt;9,"",K42+L42))))),"")</f>
        <v>150</v>
      </c>
      <c r="L43" s="37"/>
      <c r="M43" s="37">
        <f>IF(AND(C42&lt;&gt;"",E42&lt;&gt;"",G42&lt;&gt;"",I42&lt;&gt;"",K42&lt;&gt;"",M42&lt;&gt;""),IF(ISERROR(K43+IF(M42="x",IF(AND(O42="x",Q42="x"),30,IF(O42="x",20+Q42,IF(P42="/",20,10+O42+P42))),IF(AND(N42="/",O42="x"),20,IF(N42="/",10+O42,IF((M42+N42)&gt;9,"",M42+N42))))),"",K43+IF(M42="x",IF(AND(O42="x",Q42="x"),30,IF(O42="x",20+Q42,IF(P42="/",20,10+O42+P42))),IF(AND(N42="/",O42="x"),20,IF(N42="/",10+O42,IF((M42+N42)&gt;9,"",M42+N42))))),"")</f>
        <v>180</v>
      </c>
      <c r="N43" s="37"/>
      <c r="O43" s="37">
        <f>IF(AND(C42&lt;&gt;"",E42&lt;&gt;"",G42&lt;&gt;"",I42&lt;&gt;"",K42&lt;&gt;"",M42&lt;&gt;"",O42&lt;&gt;""),IF(ISERROR(M43+IF(O42="x",IF(AND(Q42="x",S42="x"),30,IF(Q42="x",20+S42,IF(R42="/",20,10+Q42+R42))),IF(AND(P42="/",Q42="x"),20,IF(P42="/",10+Q42,IF((O42+P42)&gt;9,"",O42+P42))))),"",M43+IF(O42="x",IF(AND(Q42="x",S42="x"),30,IF(Q42="x",20+S42,IF(R42="/",20,10+Q42+R42))),IF(AND(P42="/",Q42="x"),20,IF(P42="/",10+Q42,IF((O42+P42)&gt;9,"",O42+P42))))),"")</f>
        <v>210</v>
      </c>
      <c r="P43" s="37"/>
      <c r="Q43" s="37">
        <f>IF(AND(C42&lt;&gt;"",E42&lt;&gt;"",G42&lt;&gt;"",I42&lt;&gt;"",K42&lt;&gt;"",M42&lt;&gt;"",O42&lt;&gt;"",Q42&lt;&gt;""),IF(ISERROR(O43+IF(Q42="x",IF(AND(S42="x",U42="x"),30,IF(S42="x",20+U42,IF(T42="/",20,10+S42+T42))),IF(AND(R42="/",S42="x"),20,IF(R42="/",10+S42,IF((Q42+R42)&gt;9,"",Q42+R42))))),"",O43+IF(Q42="x",IF(AND(S42="x",U42="x"),30,IF(S42="x",20+U42,IF(T42="/",20,10+S42+T42))),IF(AND(R42="/",S42="x"),20,IF(R42="/",10+S42,IF((Q42+R42)&gt;9,"",Q42+R42))))),"")</f>
        <v>240</v>
      </c>
      <c r="R43" s="37"/>
      <c r="S43" s="37">
        <f>IF(AND(C42&lt;&gt;"",E42&lt;&gt;"",G42&lt;&gt;"",I42&lt;&gt;"",K42&lt;&gt;"",M42&lt;&gt;"",O42&lt;&gt;"",Q42&lt;&gt;"",S42&lt;&gt;""),IF(ISERROR(Q43+IF(S42="x",IF(AND(U42="x",V42="x"),30,IF(U42="x",20+V42,IF(V42="/",20,10+U42+V42))),IF(AND(T42="/",U42="x"),20,IF(T42="/",10+U42,IF((S42+T42)&gt;9,"",S42+T42))))),"",Q43+IF(S42="x",IF(AND(U42="x",V42="x"),30,IF(U42="x",20+V42,IF(V42="/",20,10+U42+V42))),IF(AND(T42="/",U42="x"),20,IF(T42="/",10+U42,IF((S42+T42)&gt;9,"",S42+T42))))),"")</f>
        <v>270</v>
      </c>
      <c r="T43" s="37"/>
      <c r="U43" s="37">
        <f>IF(AND(C42&lt;&gt;"",E42&lt;&gt;"",G42&lt;&gt;"",I42&lt;&gt;"",K42&lt;&gt;"",M42&lt;&gt;"",O42&lt;&gt;"",Q42&lt;&gt;"",S42&lt;&gt;"",U42&lt;&gt;""),IF(ISERROR(S43+IF(U42="x",IF(AND(V42="x",W42="x"),30,IF(V42="x",20+W42,IF(W42="/",20,IF(W42&gt;(9-V42),"",10+V42+W42)))),IF(AND(V42="/",W42="x"),20,IF(V42="/",10+W42,IF((U42+V42)&gt;9,"",U42+V42))))),"",S43+IF(U42="x",IF(AND(V42="x",W42="x"),30,IF(V42="x",20+W42,IF(W42="/",20,IF(W42&gt;(9-V42),"",10+V42+W42)))),IF(AND(V42="/",W42="x"),20,IF(V42="/",10+W42,IF((U42+V42)&gt;9,"",U42+V42))))),"")</f>
        <v>300</v>
      </c>
      <c r="V43" s="37"/>
      <c r="W43" s="37"/>
      <c r="X43" s="12"/>
      <c r="Y43" s="12"/>
      <c r="Z43" s="17"/>
      <c r="AA43" s="17"/>
      <c r="AB43" s="18"/>
      <c r="AC43" s="18"/>
      <c r="AD43" s="19"/>
    </row>
    <row r="44" spans="1:30" x14ac:dyDescent="0.25">
      <c r="X44" s="19"/>
    </row>
    <row r="45" spans="1:30" x14ac:dyDescent="0.25">
      <c r="X45" s="19"/>
    </row>
    <row r="46" spans="1:30" x14ac:dyDescent="0.25">
      <c r="X46" s="19"/>
    </row>
    <row r="47" spans="1:30" x14ac:dyDescent="0.25">
      <c r="X47" s="19"/>
    </row>
    <row r="48" spans="1:30" x14ac:dyDescent="0.25">
      <c r="X48" s="19"/>
    </row>
    <row r="49" spans="24:24" x14ac:dyDescent="0.25">
      <c r="X49" s="19"/>
    </row>
    <row r="50" spans="24:24" x14ac:dyDescent="0.25">
      <c r="X50" s="19"/>
    </row>
    <row r="51" spans="24:24" x14ac:dyDescent="0.25">
      <c r="X51" s="19"/>
    </row>
    <row r="52" spans="24:24" x14ac:dyDescent="0.25">
      <c r="X52" s="19"/>
    </row>
    <row r="53" spans="24:24" x14ac:dyDescent="0.25">
      <c r="X53" s="19"/>
    </row>
    <row r="54" spans="24:24" x14ac:dyDescent="0.25">
      <c r="X54" s="19"/>
    </row>
    <row r="55" spans="24:24" x14ac:dyDescent="0.25">
      <c r="X55" s="19"/>
    </row>
    <row r="56" spans="24:24" x14ac:dyDescent="0.25">
      <c r="X56" s="19"/>
    </row>
    <row r="57" spans="24:24" x14ac:dyDescent="0.25">
      <c r="X57" s="19"/>
    </row>
    <row r="58" spans="24:24" x14ac:dyDescent="0.25">
      <c r="X58" s="19"/>
    </row>
    <row r="59" spans="24:24" x14ac:dyDescent="0.25">
      <c r="X59" s="19"/>
    </row>
    <row r="60" spans="24:24" x14ac:dyDescent="0.25">
      <c r="X60" s="19"/>
    </row>
    <row r="61" spans="24:24" x14ac:dyDescent="0.25">
      <c r="X61" s="19"/>
    </row>
    <row r="62" spans="24:24" x14ac:dyDescent="0.25">
      <c r="X62" s="19"/>
    </row>
    <row r="63" spans="24:24" x14ac:dyDescent="0.25">
      <c r="X63" s="19"/>
    </row>
    <row r="64" spans="24:24" x14ac:dyDescent="0.25">
      <c r="X64" s="19"/>
    </row>
    <row r="65" spans="24:24" x14ac:dyDescent="0.25">
      <c r="X65" s="19"/>
    </row>
    <row r="66" spans="24:24" x14ac:dyDescent="0.25">
      <c r="X66" s="19"/>
    </row>
    <row r="67" spans="24:24" x14ac:dyDescent="0.25">
      <c r="X67" s="19"/>
    </row>
    <row r="68" spans="24:24" x14ac:dyDescent="0.25">
      <c r="X68" s="19"/>
    </row>
    <row r="69" spans="24:24" x14ac:dyDescent="0.25">
      <c r="X69" s="19"/>
    </row>
    <row r="70" spans="24:24" x14ac:dyDescent="0.25">
      <c r="X70" s="19"/>
    </row>
    <row r="71" spans="24:24" x14ac:dyDescent="0.25">
      <c r="X71" s="19"/>
    </row>
    <row r="72" spans="24:24" x14ac:dyDescent="0.25">
      <c r="X72" s="19"/>
    </row>
    <row r="73" spans="24:24" x14ac:dyDescent="0.25">
      <c r="X73" s="19"/>
    </row>
    <row r="74" spans="24:24" x14ac:dyDescent="0.25">
      <c r="X74" s="19"/>
    </row>
    <row r="75" spans="24:24" x14ac:dyDescent="0.25">
      <c r="X75" s="19"/>
    </row>
  </sheetData>
  <mergeCells count="265">
    <mergeCell ref="F2:X2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W4"/>
    <mergeCell ref="B5:B6"/>
    <mergeCell ref="X5:X6"/>
    <mergeCell ref="Y5:Y6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W6"/>
    <mergeCell ref="C8:D8"/>
    <mergeCell ref="E8:F8"/>
    <mergeCell ref="G8:H8"/>
    <mergeCell ref="I8:J8"/>
    <mergeCell ref="K8:L8"/>
    <mergeCell ref="M8:N8"/>
    <mergeCell ref="O9:P9"/>
    <mergeCell ref="Q9:R9"/>
    <mergeCell ref="S9:T9"/>
    <mergeCell ref="U9:W9"/>
    <mergeCell ref="B10:B11"/>
    <mergeCell ref="X10:X11"/>
    <mergeCell ref="U11:W11"/>
    <mergeCell ref="O8:P8"/>
    <mergeCell ref="Q8:R8"/>
    <mergeCell ref="S8:T8"/>
    <mergeCell ref="U8:W8"/>
    <mergeCell ref="C9:D9"/>
    <mergeCell ref="E9:F9"/>
    <mergeCell ref="G9:H9"/>
    <mergeCell ref="I9:J9"/>
    <mergeCell ref="K9:L9"/>
    <mergeCell ref="M9:N9"/>
    <mergeCell ref="Y10:Y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O14:P14"/>
    <mergeCell ref="Q14:R14"/>
    <mergeCell ref="S14:T14"/>
    <mergeCell ref="U14:W14"/>
    <mergeCell ref="B15:B16"/>
    <mergeCell ref="X15:X16"/>
    <mergeCell ref="U16:W16"/>
    <mergeCell ref="O13:P13"/>
    <mergeCell ref="Q13:R13"/>
    <mergeCell ref="S13:T13"/>
    <mergeCell ref="U13:W13"/>
    <mergeCell ref="C14:D14"/>
    <mergeCell ref="E14:F14"/>
    <mergeCell ref="G14:H14"/>
    <mergeCell ref="I14:J14"/>
    <mergeCell ref="K14:L14"/>
    <mergeCell ref="M14:N14"/>
    <mergeCell ref="C13:D13"/>
    <mergeCell ref="E13:F13"/>
    <mergeCell ref="G13:H13"/>
    <mergeCell ref="I13:J13"/>
    <mergeCell ref="K13:L13"/>
    <mergeCell ref="M13:N13"/>
    <mergeCell ref="Y15:Y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O19:P19"/>
    <mergeCell ref="Q19:R19"/>
    <mergeCell ref="S19:T19"/>
    <mergeCell ref="U19:W19"/>
    <mergeCell ref="B20:B21"/>
    <mergeCell ref="X20:X21"/>
    <mergeCell ref="U21:W21"/>
    <mergeCell ref="O18:P18"/>
    <mergeCell ref="Q18:R18"/>
    <mergeCell ref="S18:T18"/>
    <mergeCell ref="U18:W18"/>
    <mergeCell ref="C19:D19"/>
    <mergeCell ref="E19:F19"/>
    <mergeCell ref="G19:H19"/>
    <mergeCell ref="I19:J19"/>
    <mergeCell ref="K19:L19"/>
    <mergeCell ref="M19:N19"/>
    <mergeCell ref="C18:D18"/>
    <mergeCell ref="E18:F18"/>
    <mergeCell ref="G18:H18"/>
    <mergeCell ref="I18:J18"/>
    <mergeCell ref="K18:L18"/>
    <mergeCell ref="M18:N18"/>
    <mergeCell ref="Y20:Y21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O24:P24"/>
    <mergeCell ref="Q24:R24"/>
    <mergeCell ref="S24:T24"/>
    <mergeCell ref="U24:W24"/>
    <mergeCell ref="B25:B26"/>
    <mergeCell ref="X25:X26"/>
    <mergeCell ref="U26:W26"/>
    <mergeCell ref="O23:P23"/>
    <mergeCell ref="Q23:R23"/>
    <mergeCell ref="S23:T23"/>
    <mergeCell ref="U23:W23"/>
    <mergeCell ref="C24:D24"/>
    <mergeCell ref="E24:F24"/>
    <mergeCell ref="G24:H24"/>
    <mergeCell ref="I24:J24"/>
    <mergeCell ref="K24:L24"/>
    <mergeCell ref="M24:N24"/>
    <mergeCell ref="C23:D23"/>
    <mergeCell ref="E23:F23"/>
    <mergeCell ref="G23:H23"/>
    <mergeCell ref="I23:J23"/>
    <mergeCell ref="K23:L23"/>
    <mergeCell ref="M23:N23"/>
    <mergeCell ref="Y25:Y26"/>
    <mergeCell ref="C26:D26"/>
    <mergeCell ref="E26:F26"/>
    <mergeCell ref="G26:H26"/>
    <mergeCell ref="I26:J26"/>
    <mergeCell ref="K26:L26"/>
    <mergeCell ref="M26:N26"/>
    <mergeCell ref="O26:P26"/>
    <mergeCell ref="Q26:R26"/>
    <mergeCell ref="S26:T26"/>
    <mergeCell ref="O29:P29"/>
    <mergeCell ref="Q29:R29"/>
    <mergeCell ref="S29:T29"/>
    <mergeCell ref="U29:W29"/>
    <mergeCell ref="B30:B31"/>
    <mergeCell ref="X30:X31"/>
    <mergeCell ref="U31:W31"/>
    <mergeCell ref="O28:P28"/>
    <mergeCell ref="Q28:R28"/>
    <mergeCell ref="S28:T28"/>
    <mergeCell ref="U28:W28"/>
    <mergeCell ref="C29:D29"/>
    <mergeCell ref="E29:F29"/>
    <mergeCell ref="G29:H29"/>
    <mergeCell ref="I29:J29"/>
    <mergeCell ref="K29:L29"/>
    <mergeCell ref="M29:N29"/>
    <mergeCell ref="C28:D28"/>
    <mergeCell ref="E28:F28"/>
    <mergeCell ref="G28:H28"/>
    <mergeCell ref="I28:J28"/>
    <mergeCell ref="K28:L28"/>
    <mergeCell ref="M28:N28"/>
    <mergeCell ref="Y30:Y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O34:P34"/>
    <mergeCell ref="Q34:R34"/>
    <mergeCell ref="S34:T34"/>
    <mergeCell ref="U34:W34"/>
    <mergeCell ref="B35:B36"/>
    <mergeCell ref="X35:X36"/>
    <mergeCell ref="U36:W36"/>
    <mergeCell ref="O33:P33"/>
    <mergeCell ref="Q33:R33"/>
    <mergeCell ref="S33:T33"/>
    <mergeCell ref="U33:W33"/>
    <mergeCell ref="C34:D34"/>
    <mergeCell ref="E34:F34"/>
    <mergeCell ref="G34:H34"/>
    <mergeCell ref="I34:J34"/>
    <mergeCell ref="K34:L34"/>
    <mergeCell ref="M34:N34"/>
    <mergeCell ref="C33:D33"/>
    <mergeCell ref="E33:F33"/>
    <mergeCell ref="G33:H33"/>
    <mergeCell ref="I33:J33"/>
    <mergeCell ref="K33:L33"/>
    <mergeCell ref="M33:N33"/>
    <mergeCell ref="Y35:Y36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O39:P39"/>
    <mergeCell ref="Q39:R39"/>
    <mergeCell ref="S39:T39"/>
    <mergeCell ref="U39:W39"/>
    <mergeCell ref="B40:B41"/>
    <mergeCell ref="X40:X41"/>
    <mergeCell ref="U41:W41"/>
    <mergeCell ref="O38:P38"/>
    <mergeCell ref="Q38:R38"/>
    <mergeCell ref="S38:T38"/>
    <mergeCell ref="U38:W38"/>
    <mergeCell ref="C39:D39"/>
    <mergeCell ref="E39:F39"/>
    <mergeCell ref="G39:H39"/>
    <mergeCell ref="I39:J39"/>
    <mergeCell ref="K39:L39"/>
    <mergeCell ref="M39:N39"/>
    <mergeCell ref="C38:D38"/>
    <mergeCell ref="E38:F38"/>
    <mergeCell ref="G38:H38"/>
    <mergeCell ref="I38:J38"/>
    <mergeCell ref="K38:L38"/>
    <mergeCell ref="M38:N38"/>
    <mergeCell ref="Y40:Y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O43:P43"/>
    <mergeCell ref="Q43:R43"/>
    <mergeCell ref="S43:T43"/>
    <mergeCell ref="U43:W43"/>
    <mergeCell ref="C43:D43"/>
    <mergeCell ref="E43:F43"/>
    <mergeCell ref="G43:H43"/>
    <mergeCell ref="I43:J43"/>
    <mergeCell ref="K43:L43"/>
    <mergeCell ref="M43:N43"/>
  </mergeCells>
  <conditionalFormatting sqref="Y12:Y13 B9:B13 X9:X13">
    <cfRule type="expression" dxfId="99" priority="1" stopIfTrue="1">
      <formula>$D$2&lt;2</formula>
    </cfRule>
  </conditionalFormatting>
  <conditionalFormatting sqref="Y17:Y18 C14:W14 X14:X18 B14:B18">
    <cfRule type="expression" dxfId="98" priority="2" stopIfTrue="1">
      <formula>$D$2&lt;3</formula>
    </cfRule>
  </conditionalFormatting>
  <conditionalFormatting sqref="Y22:Y23 C19:W19 X19:X23 B19:B23">
    <cfRule type="expression" dxfId="97" priority="3" stopIfTrue="1">
      <formula>$D$2&lt;4</formula>
    </cfRule>
  </conditionalFormatting>
  <conditionalFormatting sqref="Y27:Y28 C24:W24 X24:X28 B24:B28">
    <cfRule type="expression" dxfId="96" priority="4" stopIfTrue="1">
      <formula>$D$2&lt;5</formula>
    </cfRule>
  </conditionalFormatting>
  <conditionalFormatting sqref="Y32:Y33 X29:X33 C29:W29 B29:B33">
    <cfRule type="expression" dxfId="95" priority="5" stopIfTrue="1">
      <formula>$D$2&lt;6</formula>
    </cfRule>
  </conditionalFormatting>
  <conditionalFormatting sqref="Y37:Y38 X34:X38 C34:W34 B34:B38">
    <cfRule type="expression" dxfId="94" priority="6" stopIfTrue="1">
      <formula>$D$2&lt;7</formula>
    </cfRule>
  </conditionalFormatting>
  <conditionalFormatting sqref="Y42:Y43 X39:X43 C39:W39 B39:B43">
    <cfRule type="expression" dxfId="93" priority="7" stopIfTrue="1">
      <formula>$D$2&lt;8</formula>
    </cfRule>
  </conditionalFormatting>
  <conditionalFormatting sqref="Y7:Y8 C4 C6:C8 B4:B8 D4:X8">
    <cfRule type="expression" dxfId="92" priority="8" stopIfTrue="1">
      <formula>$D$2&lt;1</formula>
    </cfRule>
  </conditionalFormatting>
  <conditionalFormatting sqref="Y4:Y6">
    <cfRule type="expression" dxfId="91" priority="9" stopIfTrue="1">
      <formula>OR($D$2&lt;1,$Y$5=$X$5)</formula>
    </cfRule>
  </conditionalFormatting>
  <conditionalFormatting sqref="E2">
    <cfRule type="expression" dxfId="90" priority="10" stopIfTrue="1">
      <formula>$D$2&gt;1</formula>
    </cfRule>
  </conditionalFormatting>
  <conditionalFormatting sqref="Y9:Y11">
    <cfRule type="expression" dxfId="89" priority="11" stopIfTrue="1">
      <formula>OR($D$2&lt;2,$Y$10=$X$10)</formula>
    </cfRule>
  </conditionalFormatting>
  <conditionalFormatting sqref="Y14:Y16">
    <cfRule type="expression" dxfId="88" priority="12" stopIfTrue="1">
      <formula>OR($D$2&lt;3,$Y$15=$X$15)</formula>
    </cfRule>
  </conditionalFormatting>
  <conditionalFormatting sqref="Y19:Y21">
    <cfRule type="expression" dxfId="87" priority="13" stopIfTrue="1">
      <formula>OR($D$2&lt;4,$Y$20=$X$20)</formula>
    </cfRule>
  </conditionalFormatting>
  <conditionalFormatting sqref="Y24:Y26">
    <cfRule type="expression" dxfId="86" priority="14" stopIfTrue="1">
      <formula>OR($D$2&lt;5,$Y$25=$X$25)</formula>
    </cfRule>
  </conditionalFormatting>
  <conditionalFormatting sqref="Y29:Y31">
    <cfRule type="expression" dxfId="85" priority="15" stopIfTrue="1">
      <formula>OR($D$2&lt;6,$Y$30=$X$30)</formula>
    </cfRule>
  </conditionalFormatting>
  <conditionalFormatting sqref="Y34:Y36">
    <cfRule type="expression" dxfId="84" priority="16" stopIfTrue="1">
      <formula>OR($D$2&lt;7,$Y$35=$X$35)</formula>
    </cfRule>
  </conditionalFormatting>
  <conditionalFormatting sqref="Y39:Y41">
    <cfRule type="expression" dxfId="83" priority="17" stopIfTrue="1">
      <formula>OR($D$2&lt;8,$Y$40=$X$40)</formula>
    </cfRule>
  </conditionalFormatting>
  <conditionalFormatting sqref="C5">
    <cfRule type="expression" dxfId="82" priority="18" stopIfTrue="1">
      <formula>$D$2&lt;1</formula>
    </cfRule>
  </conditionalFormatting>
  <conditionalFormatting sqref="C9:W13">
    <cfRule type="expression" dxfId="81" priority="19" stopIfTrue="1">
      <formula>$D$2&lt;2</formula>
    </cfRule>
  </conditionalFormatting>
  <conditionalFormatting sqref="C15:W18">
    <cfRule type="expression" dxfId="80" priority="20" stopIfTrue="1">
      <formula>$D$2&lt;3</formula>
    </cfRule>
  </conditionalFormatting>
  <conditionalFormatting sqref="C20:W23">
    <cfRule type="expression" dxfId="79" priority="21" stopIfTrue="1">
      <formula>$D$2&lt;4</formula>
    </cfRule>
  </conditionalFormatting>
  <conditionalFormatting sqref="C25:W28">
    <cfRule type="expression" dxfId="78" priority="22" stopIfTrue="1">
      <formula>$D$2&lt;5</formula>
    </cfRule>
  </conditionalFormatting>
  <conditionalFormatting sqref="C30:W33">
    <cfRule type="expression" dxfId="77" priority="23" stopIfTrue="1">
      <formula>$D$2&lt;6</formula>
    </cfRule>
  </conditionalFormatting>
  <conditionalFormatting sqref="C35:W38">
    <cfRule type="expression" dxfId="76" priority="24" stopIfTrue="1">
      <formula>$D$2&lt;7</formula>
    </cfRule>
  </conditionalFormatting>
  <conditionalFormatting sqref="C40:W43">
    <cfRule type="expression" dxfId="75" priority="25" stopIfTrue="1">
      <formula>$D$2&lt;8</formula>
    </cfRule>
  </conditionalFormatting>
  <dataValidations count="1">
    <dataValidation type="list" allowBlank="1" showInputMessage="1" showErrorMessage="1" sqref="D2" xr:uid="{00000000-0002-0000-0100-000000000000}">
      <formula1>"1,2,3,4,5,6,7,8"</formula1>
    </dataValidation>
  </dataValidations>
  <printOptions horizontalCentered="1" verticalCentered="1"/>
  <pageMargins left="0.75" right="0.75" top="1" bottom="1" header="0.5" footer="0.5"/>
  <pageSetup paperSize="9" scale="68" orientation="landscape" horizontalDpi="0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AS75"/>
  <sheetViews>
    <sheetView showGridLines="0" zoomScale="70" zoomScaleNormal="70" workbookViewId="0"/>
  </sheetViews>
  <sheetFormatPr defaultColWidth="9.109375" defaultRowHeight="13.2" x14ac:dyDescent="0.25"/>
  <cols>
    <col min="1" max="1" width="4.6640625" style="5" customWidth="1"/>
    <col min="2" max="2" width="24.6640625" style="5" customWidth="1"/>
    <col min="3" max="23" width="5.6640625" style="5" customWidth="1"/>
    <col min="24" max="24" width="11.44140625" style="5" customWidth="1"/>
    <col min="25" max="25" width="10" style="5" bestFit="1" customWidth="1"/>
    <col min="26" max="26" width="4.6640625" style="5" customWidth="1"/>
    <col min="27" max="16384" width="9.109375" style="5"/>
  </cols>
  <sheetData>
    <row r="1" spans="1:45" ht="16.05" customHeight="1" thickBot="1" x14ac:dyDescent="0.3"/>
    <row r="2" spans="1:45" ht="16.05" customHeight="1" thickBot="1" x14ac:dyDescent="0.3">
      <c r="B2" s="6" t="s">
        <v>11</v>
      </c>
      <c r="C2" s="7" t="s">
        <v>12</v>
      </c>
      <c r="D2" s="6">
        <v>7</v>
      </c>
      <c r="E2" s="8" t="s">
        <v>10</v>
      </c>
      <c r="F2" s="49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9"/>
    </row>
    <row r="3" spans="1:45" ht="16.05" customHeight="1" thickBo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45" ht="16.05" customHeight="1" thickBot="1" x14ac:dyDescent="0.3">
      <c r="B4" s="10" t="s">
        <v>6</v>
      </c>
      <c r="C4" s="48">
        <v>1</v>
      </c>
      <c r="D4" s="46"/>
      <c r="E4" s="46">
        <v>2</v>
      </c>
      <c r="F4" s="46"/>
      <c r="G4" s="46">
        <v>3</v>
      </c>
      <c r="H4" s="46"/>
      <c r="I4" s="46">
        <v>4</v>
      </c>
      <c r="J4" s="46"/>
      <c r="K4" s="46">
        <v>5</v>
      </c>
      <c r="L4" s="46"/>
      <c r="M4" s="46">
        <v>6</v>
      </c>
      <c r="N4" s="46"/>
      <c r="O4" s="46">
        <v>7</v>
      </c>
      <c r="P4" s="46"/>
      <c r="Q4" s="46">
        <v>8</v>
      </c>
      <c r="R4" s="46"/>
      <c r="S4" s="46">
        <v>9</v>
      </c>
      <c r="T4" s="46"/>
      <c r="U4" s="46">
        <v>10</v>
      </c>
      <c r="V4" s="46"/>
      <c r="W4" s="47"/>
      <c r="X4" s="11" t="s">
        <v>1</v>
      </c>
      <c r="Y4" s="11" t="s">
        <v>0</v>
      </c>
    </row>
    <row r="5" spans="1:45" ht="16.05" customHeight="1" x14ac:dyDescent="0.25">
      <c r="B5" s="34" t="s">
        <v>31</v>
      </c>
      <c r="C5" s="2">
        <v>0</v>
      </c>
      <c r="D5" s="3">
        <v>3</v>
      </c>
      <c r="E5" s="3">
        <v>0</v>
      </c>
      <c r="F5" s="3">
        <v>8</v>
      </c>
      <c r="G5" s="3">
        <v>0</v>
      </c>
      <c r="H5" s="3">
        <v>0</v>
      </c>
      <c r="I5" s="3">
        <v>6</v>
      </c>
      <c r="J5" s="3">
        <v>0</v>
      </c>
      <c r="K5" s="3">
        <v>6</v>
      </c>
      <c r="L5" s="3">
        <v>0</v>
      </c>
      <c r="M5" s="3">
        <v>0</v>
      </c>
      <c r="N5" s="3">
        <v>6</v>
      </c>
      <c r="O5" s="3">
        <v>9</v>
      </c>
      <c r="P5" s="3" t="s">
        <v>13</v>
      </c>
      <c r="Q5" s="3">
        <v>8</v>
      </c>
      <c r="R5" s="3" t="s">
        <v>13</v>
      </c>
      <c r="S5" s="3">
        <v>0</v>
      </c>
      <c r="T5" s="3">
        <v>6</v>
      </c>
      <c r="U5" s="3">
        <v>3</v>
      </c>
      <c r="V5" s="3">
        <v>6</v>
      </c>
      <c r="W5" s="4"/>
      <c r="X5" s="32">
        <f>MAX(C6:W6)</f>
        <v>72</v>
      </c>
      <c r="Y5" s="32">
        <f>MAX(C8:W8)</f>
        <v>72</v>
      </c>
      <c r="AJ5" s="53">
        <v>1</v>
      </c>
      <c r="AK5" s="53">
        <v>2</v>
      </c>
      <c r="AL5" s="53">
        <v>3</v>
      </c>
      <c r="AM5" s="53">
        <v>4</v>
      </c>
      <c r="AN5" s="53">
        <v>5</v>
      </c>
      <c r="AO5" s="53">
        <v>6</v>
      </c>
      <c r="AP5" s="53">
        <v>7</v>
      </c>
      <c r="AQ5" s="53">
        <v>8</v>
      </c>
      <c r="AR5" s="53">
        <v>9</v>
      </c>
      <c r="AS5" s="53">
        <v>10</v>
      </c>
    </row>
    <row r="6" spans="1:45" ht="16.05" customHeight="1" thickBot="1" x14ac:dyDescent="0.3">
      <c r="B6" s="35"/>
      <c r="C6" s="40">
        <f>IF(C5&lt;&gt;"",IF(ISERROR(IF(C5="x",IF(AND(E5="x",G5="x"),30,IF(E5="x",20+G5,IF(F5="/",20,10+E5+F5))),IF(AND(D5="/",E5="x"),20,IF(D5="/",10+E5,IF(OR((C5+D5)&gt;9,D5=""),"",C5+D5))))),"",IF(C5="x",IF(AND(E5="x",G5="x"),30,IF(E5="x",20+G5,IF(F5="/",20,10+E5+F5))),IF(AND(D5="/",E5="x"),20,IF(D5="/",10+E5,IF(OR((C5+D5)&gt;9,D5=""),"",C5+D5))))),"")</f>
        <v>3</v>
      </c>
      <c r="D6" s="39"/>
      <c r="E6" s="38">
        <f>IF(AND(C5&lt;&gt;"",E5&lt;&gt;""),IF(ISERROR(C6+IF(E5="x",IF(AND(G5="x",I5="x"),30,IF(G5="x",20+I5,IF(H5="/",20,10+G5+H5))),IF(AND(F5="/",G5="x"),20,IF(F5="/",10+G5,IF(OR((E5+F5)&gt;9,F5=""),"",E5+F5))))),"",C6+IF(E5="x",IF(AND(G5="x",I5="x"),30,IF(G5="x",20+I5,IF(H5="/",20,10+G5+H5))),IF(AND(F5="/",G5="x"),20,IF(F5="/",10+G5,IF(OR((E5+F5)&gt;9,F5=""),"",E5+F5))))),"")</f>
        <v>11</v>
      </c>
      <c r="F6" s="39"/>
      <c r="G6" s="38">
        <f>IF(AND(C5&lt;&gt;"",E5&lt;&gt;"",G5&lt;&gt;""),IF(ISERROR(E6+IF(G5="x",IF(AND(I5="x",K5="x"),30,IF(I5="x",20+K5,IF(J5="/",20,10+I5+J5))),IF(AND(H5="/",I5="x"),20,IF(H5="/",10+I5,IF(OR((G5+H5)&gt;9,H5=""),"",G5+H5))))),"",E6+IF(G5="x",IF(AND(I5="x",K5="x"),30,IF(I5="x",20+K5,IF(J5="/",20,10+I5+J5))),IF(AND(H5="/",I5="x"),20,IF(H5="/",10+I5,IF(OR((G5+H5)&gt;9,H5=""),"",G5+H5))))),"")</f>
        <v>11</v>
      </c>
      <c r="H6" s="39"/>
      <c r="I6" s="38">
        <f>IF(AND(C5&lt;&gt;"",E5&lt;&gt;"",G5&lt;&gt;"",I5&lt;&gt;""),IF(ISERROR(G6+IF(I5="x",IF(AND(K5="x",M5="x"),30,IF(K5="x",20+M5,IF(L5="/",20,10+K5+L5))),IF(AND(J5="/",K5="x"),20,IF(J5="/",10+K5,IF(OR((I5+J5)&gt;9,J5=""),"",I5+J5))))),"",G6+IF(I5="x",IF(AND(K5="x",M5="x"),30,IF(K5="x",20+M5,IF(L5="/",20,10+K5+L5))),IF(AND(J5="/",K5="x"),20,IF(J5="/",10+K5,IF(OR((I5+J5)&gt;9,J5=""),"",I5+J5))))),"")</f>
        <v>17</v>
      </c>
      <c r="J6" s="39"/>
      <c r="K6" s="38">
        <f>IF(AND(C5&lt;&gt;"",E5&lt;&gt;"",G5&lt;&gt;"",I5&lt;&gt;"",K5&lt;&gt;""),IF(ISERROR(I6+IF(K5="x",IF(AND(M5="x",O5="x"),30,IF(M5="x",20+O5,IF(N5="/",20,10+M5+N5))),IF(AND(L5="/",M5="x"),20,IF(L5="/",10+M5,IF(OR((K5+L5)&gt;9,L5=""),"",K5+L5))))),"",I6+IF(K5="x",IF(AND(M5="x",O5="x"),30,IF(M5="x",20+O5,IF(N5="/",20,10+M5+N5))),IF(AND(L5="/",M5="x"),20,IF(L5="/",10+M5,IF(OR((K5+L5)&gt;9,L5=""),"",K5+L5))))),"")</f>
        <v>23</v>
      </c>
      <c r="L6" s="39"/>
      <c r="M6" s="38">
        <f>IF(AND(C5&lt;&gt;"",E5&lt;&gt;"",G5&lt;&gt;"",I5&lt;&gt;"",K5&lt;&gt;"",M5&lt;&gt;""),IF(ISERROR(K6+IF(M5="x",IF(AND(O5="x",Q5="x"),30,IF(O5="x",20+Q5,IF(P5="/",20,10+O5+P5))),IF(AND(N5="/",O5="x"),20,IF(N5="/",10+O5,IF(OR((M5+N5)&gt;9,N5=""),"",M5+N5))))),"",K6+IF(M5="x",IF(AND(O5="x",Q5="x"),30,IF(O5="x",20+Q5,IF(P5="/",20,10+O5+P5))),IF(AND(N5="/",O5="x"),20,IF(N5="/",10+O5,IF(OR((M5+N5)&gt;9,N5=""),"",M5+N5))))),"")</f>
        <v>29</v>
      </c>
      <c r="N6" s="39"/>
      <c r="O6" s="38">
        <f>IF(AND(C5&lt;&gt;"",E5&lt;&gt;"",G5&lt;&gt;"",I5&lt;&gt;"",K5&lt;&gt;"",M5&lt;&gt;"",O5&lt;&gt;""),IF(ISERROR(M6+IF(O5="x",IF(AND(Q5="x",S5="x"),30,IF(Q5="x",20+S5,IF(R5="/",20,10+Q5+R5))),IF(AND(P5="/",Q5="x"),20,IF(P5="/",10+Q5,IF(OR((O5+P5)&gt;9,P5=""),"",O5+P5))))),"",M6+IF(O5="x",IF(AND(Q5="x",S5="x"),30,IF(Q5="x",20+S5,IF(R5="/",20,10+Q5+R5))),IF(AND(P5="/",Q5="x"),20,IF(P5="/",10+Q5,IF(OR((O5+P5)&gt;9,P5=""),"",O5+P5))))),"")</f>
        <v>47</v>
      </c>
      <c r="P6" s="39"/>
      <c r="Q6" s="38">
        <f>IF(AND(C5&lt;&gt;"",E5&lt;&gt;"",G5&lt;&gt;"",I5&lt;&gt;"",K5&lt;&gt;"",M5&lt;&gt;"",O5&lt;&gt;"",Q5&lt;&gt;""),IF(ISERROR(O6+IF(Q5="x",IF(AND(S5="x",U5="x"),30,IF(S5="x",20+U5,IF(T5="/",20,10+S5+T5))),IF(AND(R5="/",S5="x"),20,IF(R5="/",10+S5,IF(OR((Q5+R5)&gt;9,R5=""),"",Q5+R5))))),"",O6+IF(Q5="x",IF(AND(S5="x",U5="x"),30,IF(S5="x",20+U5,IF(T5="/",20,10+S5+T5))),IF(AND(R5="/",S5="x"),20,IF(R5="/",10+S5,IF(OR((Q5+R5)&gt;9,R5=""),"",Q5+R5))))),"")</f>
        <v>57</v>
      </c>
      <c r="R6" s="39"/>
      <c r="S6" s="38">
        <f>IF(AND(C5&lt;&gt;"",E5&lt;&gt;"",G5&lt;&gt;"",I5&lt;&gt;"",K5&lt;&gt;"",M5&lt;&gt;"",O5&lt;&gt;"",Q5&lt;&gt;"",S5&lt;&gt;""),IF(ISERROR(Q6+IF(S5="x",IF(AND(U5="x",V5="x"),30,IF(U5="x",20+V5,IF(V5="/",20,10+U5+V5))),IF(AND(T5="/",U5="x"),20,IF(T5="/",10+U5,IF(OR((S5+T5)&gt;9,T5=""),"",S5+T5))))),"",Q6+IF(S5="x",IF(AND(U5="x",V5="x"),30,IF(U5="x",20+V5,IF(V5="/",20,10+U5+V5))),IF(AND(T5="/",U5="x"),20,IF(T5="/",10+U5,IF(OR((S5+T5)&gt;9,T5=""),"",S5+T5))))),"")</f>
        <v>63</v>
      </c>
      <c r="T6" s="39"/>
      <c r="U6" s="38">
        <f>IF(AND(C5&lt;&gt;"",E5&lt;&gt;"",G5&lt;&gt;"",I5&lt;&gt;"",K5&lt;&gt;"",M5&lt;&gt;"",O5&lt;&gt;"",Q5&lt;&gt;"",S5&lt;&gt;"",U5&lt;&gt;""),IF(ISERROR(S6+IF(U5="x",IF(AND(V5="x",W5="x"),30,IF(V5="x",20+W5,IF(W5="/",20,IF(W5&gt;(9-V5),"",10+V5+W5)))),IF(AND(V5="/",W5="x"),20,IF(V5="/",10+W5,IF(OR((U5+V5)&gt;9,V5=""),"",U5+V5))))),"",S6+IF(U5="x",IF(AND(V5="x",W5="x"),30,IF(V5="x",20+W5,IF(W5="/",20,IF(W5&gt;(9-V5),"",10+V5+W5)))),IF(AND(V5="/",W5="x"),20,IF(V5="/",10+W5,IF(OR((U5+V5)&gt;9,V5=""),"",U5+V5))))),"")</f>
        <v>72</v>
      </c>
      <c r="V6" s="40"/>
      <c r="W6" s="40"/>
      <c r="X6" s="33"/>
      <c r="Y6" s="33"/>
      <c r="AI6" s="53" t="str">
        <f>B5</f>
        <v>RyMan#5732</v>
      </c>
      <c r="AJ6" s="53">
        <f>C6</f>
        <v>3</v>
      </c>
      <c r="AK6" s="53">
        <f>E6</f>
        <v>11</v>
      </c>
      <c r="AL6" s="53">
        <f>G6</f>
        <v>11</v>
      </c>
      <c r="AM6" s="53">
        <f>I6</f>
        <v>17</v>
      </c>
      <c r="AN6" s="53">
        <f>K6</f>
        <v>23</v>
      </c>
      <c r="AO6" s="53">
        <f>M6</f>
        <v>29</v>
      </c>
      <c r="AP6" s="53">
        <f>O6</f>
        <v>47</v>
      </c>
      <c r="AQ6" s="53">
        <f>Q6</f>
        <v>57</v>
      </c>
      <c r="AR6" s="53">
        <f>S6</f>
        <v>63</v>
      </c>
      <c r="AS6" s="53">
        <f>U6</f>
        <v>72</v>
      </c>
    </row>
    <row r="7" spans="1:45" ht="16.05" customHeight="1" x14ac:dyDescent="0.25">
      <c r="B7" s="8"/>
      <c r="C7" s="1">
        <f>IF(C5&lt;&gt;"",C5,"x")</f>
        <v>0</v>
      </c>
      <c r="D7" s="1">
        <f>IF(OR(D5&lt;&gt;"",C5="x",C7="x"),D5,"/")</f>
        <v>3</v>
      </c>
      <c r="E7" s="1">
        <f>IF(E5&lt;&gt;"",E5,"x")</f>
        <v>0</v>
      </c>
      <c r="F7" s="1">
        <f>IF(OR(F5&lt;&gt;"",E5="x",E7="x"),F5,"/")</f>
        <v>8</v>
      </c>
      <c r="G7" s="1">
        <f>IF(G5&lt;&gt;"",G5,"x")</f>
        <v>0</v>
      </c>
      <c r="H7" s="1">
        <f>IF(OR(H5&lt;&gt;"",G5="x",G7="x"),H5,"/")</f>
        <v>0</v>
      </c>
      <c r="I7" s="1">
        <f>IF(I5&lt;&gt;"",I5,"x")</f>
        <v>6</v>
      </c>
      <c r="J7" s="1">
        <f>IF(OR(J5&lt;&gt;"",I5="x",I7="x"),J5,"/")</f>
        <v>0</v>
      </c>
      <c r="K7" s="1">
        <f>IF(K5&lt;&gt;"",K5,"x")</f>
        <v>6</v>
      </c>
      <c r="L7" s="1">
        <f>IF(OR(L5&lt;&gt;"",K5="x",K7="x"),L5,"/")</f>
        <v>0</v>
      </c>
      <c r="M7" s="1">
        <f>IF(M5&lt;&gt;"",M5,"x")</f>
        <v>0</v>
      </c>
      <c r="N7" s="1">
        <f>IF(OR(N5&lt;&gt;"",M5="x",M7="x"),N5,"/")</f>
        <v>6</v>
      </c>
      <c r="O7" s="1">
        <f>IF(O5&lt;&gt;"",O5,"x")</f>
        <v>9</v>
      </c>
      <c r="P7" s="1" t="str">
        <f>IF(OR(P5&lt;&gt;"",O5="x",O7="x"),P5,"/")</f>
        <v>/</v>
      </c>
      <c r="Q7" s="1">
        <f>IF(Q5&lt;&gt;"",Q5,"x")</f>
        <v>8</v>
      </c>
      <c r="R7" s="1" t="str">
        <f>IF(OR(R5&lt;&gt;"",Q5="x",Q7="x"),R5,"/")</f>
        <v>/</v>
      </c>
      <c r="S7" s="1">
        <f>IF(S5&lt;&gt;"",S5,"x")</f>
        <v>0</v>
      </c>
      <c r="T7" s="1">
        <f>IF(OR(T5&lt;&gt;"",S5="x",S7="x"),T5,"/")</f>
        <v>6</v>
      </c>
      <c r="U7" s="1">
        <f>IF(U5&lt;&gt;"",U5,"x")</f>
        <v>3</v>
      </c>
      <c r="V7" s="1">
        <f>IF(V5&lt;&gt;"",V5,IF(AND(U5&lt;10,U5&lt;&gt;""),"/","x"))</f>
        <v>6</v>
      </c>
      <c r="W7" s="1" t="str">
        <f>IF(W5&lt;&gt;"",W5,IF(AND(V5&lt;10,V5&lt;&gt;""),"/","x"))</f>
        <v>/</v>
      </c>
      <c r="X7" s="12"/>
      <c r="Y7" s="12"/>
      <c r="AI7" s="53" t="str">
        <f>B10</f>
        <v>Wow</v>
      </c>
      <c r="AJ7" s="53">
        <f>C11</f>
        <v>8</v>
      </c>
      <c r="AK7" s="53">
        <f>E11</f>
        <v>11</v>
      </c>
      <c r="AL7" s="53">
        <f>G11</f>
        <v>20</v>
      </c>
      <c r="AM7" s="53">
        <f>I11</f>
        <v>29</v>
      </c>
      <c r="AN7" s="53">
        <f>K11</f>
        <v>36</v>
      </c>
      <c r="AO7" s="53">
        <f>M11</f>
        <v>45</v>
      </c>
      <c r="AP7" s="53">
        <f>O11</f>
        <v>52</v>
      </c>
      <c r="AQ7" s="53">
        <f>Q11</f>
        <v>60</v>
      </c>
      <c r="AR7" s="53">
        <f>S11</f>
        <v>62</v>
      </c>
      <c r="AS7" s="53">
        <f>U11</f>
        <v>69</v>
      </c>
    </row>
    <row r="8" spans="1:45" ht="16.05" customHeight="1" thickBot="1" x14ac:dyDescent="0.3">
      <c r="B8" s="8"/>
      <c r="C8" s="37">
        <f>IF(ISERROR(IF(C7="x",IF(AND(E7="x",G7="x"),30,IF(E7="x",20+G7,IF(F7="/",20,10+E7+F7))),IF(AND(D7="/",E7="x"),20,IF(D7="/",10+E7,IF((C7+D7)&gt;9,"",C7+D7))))),"",IF(C7="x",IF(AND(E7="x",G7="x"),30,IF(E7="x",20+G7,IF(F7="/",20,10+E7+F7))),IF(AND(D7="/",E7="x"),20,IF(D7="/",10+E7,IF((C7+D7)&gt;9,"",C7+D7)))))</f>
        <v>3</v>
      </c>
      <c r="D8" s="37"/>
      <c r="E8" s="37">
        <f>IF(AND(C7&lt;&gt;"",E7&lt;&gt;""),IF(ISERROR(C8+IF(E7="x",IF(AND(G7="x",I7="x"),30,IF(G7="x",20+I7,IF(H7="/",20,10+G7+H7))),IF(AND(F7="/",G7="x"),20,IF(F7="/",10+G7,IF((E7+F7)&gt;9,"",E7+F7))))),"",C8+IF(E7="x",IF(AND(G7="x",I7="x"),30,IF(G7="x",20+I7,IF(H7="/",20,10+G7+H7))),IF(AND(F7="/",G7="x"),20,IF(F7="/",10+G7,IF((E7+F7)&gt;9,"",E7+F7))))),"")</f>
        <v>11</v>
      </c>
      <c r="F8" s="37"/>
      <c r="G8" s="37">
        <f>IF(AND(C7&lt;&gt;"",E7&lt;&gt;"",G7&lt;&gt;""),IF(ISERROR(E8+IF(G7="x",IF(AND(I7="x",K7="x"),30,IF(I7="x",20+K7,IF(J7="/",20,10+I7+J7))),IF(AND(H7="/",I7="x"),20,IF(H7="/",10+I7,IF((G7+H7)&gt;9,"",G7+H7))))),"",E8+IF(G7="x",IF(AND(I7="x",K7="x"),30,IF(I7="x",20+K7,IF(J7="/",20,10+I7+J7))),IF(AND(H7="/",I7="x"),20,IF(H7="/",10+I7,IF((G7+H7)&gt;9,"",G7+H7))))),"")</f>
        <v>11</v>
      </c>
      <c r="H8" s="37"/>
      <c r="I8" s="37">
        <f>IF(AND(C7&lt;&gt;"",E7&lt;&gt;"",G7&lt;&gt;"",I7&lt;&gt;""),IF(ISERROR(G8+IF(I7="x",IF(AND(K7="x",M7="x"),30,IF(K7="x",20+M7,IF(L7="/",20,10+K7+L7))),IF(AND(J7="/",K7="x"),20,IF(J7="/",10+K7,IF((I7+J7)&gt;9,"",I7+J7))))),"",G8+IF(I7="x",IF(AND(K7="x",M7="x"),30,IF(K7="x",20+M7,IF(L7="/",20,10+K7+L7))),IF(AND(J7="/",K7="x"),20,IF(J7="/",10+K7,IF((I7+J7)&gt;9,"",I7+J7))))),"")</f>
        <v>17</v>
      </c>
      <c r="J8" s="37"/>
      <c r="K8" s="37">
        <f>IF(AND(C7&lt;&gt;"",E7&lt;&gt;"",G7&lt;&gt;"",I7&lt;&gt;"",K7&lt;&gt;""),IF(ISERROR(I8+IF(K7="x",IF(AND(M7="x",O7="x"),30,IF(M7="x",20+O7,IF(N7="/",20,10+M7+N7))),IF(AND(L7="/",M7="x"),20,IF(L7="/",10+M7,IF((K7+L7)&gt;9,"",K7+L7))))),"",I8+IF(K7="x",IF(AND(M7="x",O7="x"),30,IF(M7="x",20+O7,IF(N7="/",20,10+M7+N7))),IF(AND(L7="/",M7="x"),20,IF(L7="/",10+M7,IF((K7+L7)&gt;9,"",K7+L7))))),"")</f>
        <v>23</v>
      </c>
      <c r="L8" s="37"/>
      <c r="M8" s="37">
        <f>IF(AND(C7&lt;&gt;"",E7&lt;&gt;"",G7&lt;&gt;"",I7&lt;&gt;"",K7&lt;&gt;"",M7&lt;&gt;""),IF(ISERROR(K8+IF(M7="x",IF(AND(O7="x",Q7="x"),30,IF(O7="x",20+Q7,IF(P7="/",20,10+O7+P7))),IF(AND(N7="/",O7="x"),20,IF(N7="/",10+O7,IF((M7+N7)&gt;9,"",M7+N7))))),"",K8+IF(M7="x",IF(AND(O7="x",Q7="x"),30,IF(O7="x",20+Q7,IF(P7="/",20,10+O7+P7))),IF(AND(N7="/",O7="x"),20,IF(N7="/",10+O7,IF((M7+N7)&gt;9,"",M7+N7))))),"")</f>
        <v>29</v>
      </c>
      <c r="N8" s="37"/>
      <c r="O8" s="37">
        <f>IF(AND(C7&lt;&gt;"",E7&lt;&gt;"",G7&lt;&gt;"",I7&lt;&gt;"",K7&lt;&gt;"",M7&lt;&gt;"",O7&lt;&gt;""),IF(ISERROR(M8+IF(O7="x",IF(AND(Q7="x",S7="x"),30,IF(Q7="x",20+S7,IF(R7="/",20,10+Q7+R7))),IF(AND(P7="/",Q7="x"),20,IF(P7="/",10+Q7,IF((O7+P7)&gt;9,"",O7+P7))))),"",M8+IF(O7="x",IF(AND(Q7="x",S7="x"),30,IF(Q7="x",20+S7,IF(R7="/",20,10+Q7+R7))),IF(AND(P7="/",Q7="x"),20,IF(P7="/",10+Q7,IF((O7+P7)&gt;9,"",O7+P7))))),"")</f>
        <v>47</v>
      </c>
      <c r="P8" s="37"/>
      <c r="Q8" s="37">
        <f>IF(AND(C7&lt;&gt;"",E7&lt;&gt;"",G7&lt;&gt;"",I7&lt;&gt;"",K7&lt;&gt;"",M7&lt;&gt;"",O7&lt;&gt;"",Q7&lt;&gt;""),IF(ISERROR(O8+IF(Q7="x",IF(AND(S7="x",U7="x"),30,IF(S7="x",20+U7,IF(T7="/",20,10+S7+T7))),IF(AND(R7="/",S7="x"),20,IF(R7="/",10+S7,IF((Q7+R7)&gt;9,"",Q7+R7))))),"",O8+IF(Q7="x",IF(AND(S7="x",U7="x"),30,IF(S7="x",20+U7,IF(T7="/",20,10+S7+T7))),IF(AND(R7="/",S7="x"),20,IF(R7="/",10+S7,IF((Q7+R7)&gt;9,"",Q7+R7))))),"")</f>
        <v>57</v>
      </c>
      <c r="R8" s="37"/>
      <c r="S8" s="37">
        <f>IF(AND(C7&lt;&gt;"",E7&lt;&gt;"",G7&lt;&gt;"",I7&lt;&gt;"",K7&lt;&gt;"",M7&lt;&gt;"",O7&lt;&gt;"",Q7&lt;&gt;"",S7&lt;&gt;""),IF(ISERROR(Q8+IF(S7="x",IF(AND(U7="x",V7="x"),30,IF(U7="x",20+V7,IF(V7="/",20,10+U7+V7))),IF(AND(T7="/",U7="x"),20,IF(T7="/",10+U7,IF((S7+T7)&gt;9,"",S7+T7))))),"",Q8+IF(S7="x",IF(AND(U7="x",V7="x"),30,IF(U7="x",20+V7,IF(V7="/",20,10+U7+V7))),IF(AND(T7="/",U7="x"),20,IF(T7="/",10+U7,IF((S7+T7)&gt;9,"",S7+T7))))),"")</f>
        <v>63</v>
      </c>
      <c r="T8" s="37"/>
      <c r="U8" s="37">
        <f>IF(AND(C7&lt;&gt;"",E7&lt;&gt;"",G7&lt;&gt;"",I7&lt;&gt;"",K7&lt;&gt;"",M7&lt;&gt;"",O7&lt;&gt;"",Q7&lt;&gt;"",S7&lt;&gt;"",U7&lt;&gt;""),IF(ISERROR(S8+IF(U7="x",IF(AND(V7="x",W7="x"),30,IF(V7="x",20+W7,IF(W7="/",20,IF(W7&gt;(9-V7),"",10+V7+W7)))),IF(AND(V7="/",W7="x"),20,IF(V7="/",10+W7,IF((U7+V7)&gt;9,"",U7+V7))))),"",S8+IF(U7="x",IF(AND(V7="x",W7="x"),30,IF(V7="x",20+W7,IF(W7="/",20,IF(W7&gt;(9-V7),"",10+V7+W7)))),IF(AND(V7="/",W7="x"),20,IF(V7="/",10+W7,IF((U7+V7)&gt;9,"",U7+V7))))),"")</f>
        <v>72</v>
      </c>
      <c r="V8" s="37"/>
      <c r="W8" s="37"/>
      <c r="X8" s="12"/>
      <c r="Y8" s="12"/>
      <c r="AI8" s="53" t="str">
        <f>B15</f>
        <v>GM</v>
      </c>
      <c r="AJ8" s="53">
        <f>C16</f>
        <v>8</v>
      </c>
      <c r="AK8" s="53">
        <f>E16</f>
        <v>22</v>
      </c>
      <c r="AL8" s="53">
        <f>G16</f>
        <v>28</v>
      </c>
      <c r="AM8" s="53">
        <f>I16</f>
        <v>37</v>
      </c>
      <c r="AN8" s="53">
        <f>K16</f>
        <v>46</v>
      </c>
      <c r="AO8" s="53">
        <f>M16</f>
        <v>55</v>
      </c>
      <c r="AP8" s="53">
        <f>O16</f>
        <v>60</v>
      </c>
      <c r="AQ8" s="53">
        <f>Q16</f>
        <v>67</v>
      </c>
      <c r="AR8" s="53">
        <f>S16</f>
        <v>75</v>
      </c>
      <c r="AS8" s="53">
        <f>U16</f>
        <v>88</v>
      </c>
    </row>
    <row r="9" spans="1:45" ht="16.05" customHeight="1" thickBot="1" x14ac:dyDescent="0.3">
      <c r="B9" s="13" t="s">
        <v>5</v>
      </c>
      <c r="C9" s="30">
        <v>1</v>
      </c>
      <c r="D9" s="45"/>
      <c r="E9" s="45">
        <v>2</v>
      </c>
      <c r="F9" s="45"/>
      <c r="G9" s="45">
        <v>3</v>
      </c>
      <c r="H9" s="45"/>
      <c r="I9" s="45">
        <v>4</v>
      </c>
      <c r="J9" s="45"/>
      <c r="K9" s="45">
        <v>5</v>
      </c>
      <c r="L9" s="45"/>
      <c r="M9" s="45">
        <v>6</v>
      </c>
      <c r="N9" s="45"/>
      <c r="O9" s="45">
        <v>7</v>
      </c>
      <c r="P9" s="45"/>
      <c r="Q9" s="45">
        <v>8</v>
      </c>
      <c r="R9" s="45"/>
      <c r="S9" s="45">
        <v>9</v>
      </c>
      <c r="T9" s="45"/>
      <c r="U9" s="45">
        <v>10</v>
      </c>
      <c r="V9" s="45"/>
      <c r="W9" s="45"/>
      <c r="X9" s="14" t="s">
        <v>1</v>
      </c>
      <c r="Y9" s="14" t="s">
        <v>0</v>
      </c>
      <c r="AI9" s="53" t="str">
        <f>B20</f>
        <v>Gorg</v>
      </c>
      <c r="AJ9" s="53">
        <f>C21</f>
        <v>7</v>
      </c>
      <c r="AK9" s="53">
        <f>E21</f>
        <v>13</v>
      </c>
      <c r="AL9" s="53">
        <f>G21</f>
        <v>21</v>
      </c>
      <c r="AM9" s="53">
        <f>I21</f>
        <v>29</v>
      </c>
      <c r="AN9" s="53">
        <f>K21</f>
        <v>36</v>
      </c>
      <c r="AO9" s="53">
        <f>M21</f>
        <v>49</v>
      </c>
      <c r="AP9" s="53">
        <f>O21</f>
        <v>55</v>
      </c>
      <c r="AQ9" s="53">
        <f>Q21</f>
        <v>69</v>
      </c>
      <c r="AR9" s="53">
        <f>S21</f>
        <v>75</v>
      </c>
      <c r="AS9" s="53">
        <f>U21</f>
        <v>88</v>
      </c>
    </row>
    <row r="10" spans="1:45" ht="16.05" customHeight="1" x14ac:dyDescent="0.25">
      <c r="B10" s="36" t="s">
        <v>30</v>
      </c>
      <c r="C10" s="2">
        <v>7</v>
      </c>
      <c r="D10" s="3">
        <v>1</v>
      </c>
      <c r="E10" s="3">
        <v>3</v>
      </c>
      <c r="F10" s="3">
        <v>0</v>
      </c>
      <c r="G10" s="3">
        <v>9</v>
      </c>
      <c r="H10" s="3">
        <v>0</v>
      </c>
      <c r="I10" s="3">
        <v>4</v>
      </c>
      <c r="J10" s="3">
        <v>5</v>
      </c>
      <c r="K10" s="3">
        <v>7</v>
      </c>
      <c r="L10" s="3">
        <v>0</v>
      </c>
      <c r="M10" s="3">
        <v>0</v>
      </c>
      <c r="N10" s="3">
        <v>9</v>
      </c>
      <c r="O10" s="3">
        <v>0</v>
      </c>
      <c r="P10" s="3">
        <v>7</v>
      </c>
      <c r="Q10" s="3">
        <v>8</v>
      </c>
      <c r="R10" s="3">
        <v>0</v>
      </c>
      <c r="S10" s="3">
        <v>1</v>
      </c>
      <c r="T10" s="3">
        <v>1</v>
      </c>
      <c r="U10" s="3">
        <v>4</v>
      </c>
      <c r="V10" s="3">
        <v>3</v>
      </c>
      <c r="W10" s="4"/>
      <c r="X10" s="32">
        <f>MAX(C11:W11)</f>
        <v>69</v>
      </c>
      <c r="Y10" s="32">
        <f>MAX(C13:W13)</f>
        <v>69</v>
      </c>
      <c r="AI10" s="53" t="str">
        <f>B25</f>
        <v>Dong</v>
      </c>
      <c r="AJ10" s="53">
        <f>C26</f>
        <v>9</v>
      </c>
      <c r="AK10" s="53">
        <f>E26</f>
        <v>25</v>
      </c>
      <c r="AL10" s="53">
        <f>G26</f>
        <v>31</v>
      </c>
      <c r="AM10" s="53">
        <f>I26</f>
        <v>37</v>
      </c>
      <c r="AN10" s="53">
        <f>K26</f>
        <v>44</v>
      </c>
      <c r="AO10" s="53">
        <f>M26</f>
        <v>50</v>
      </c>
      <c r="AP10" s="53">
        <f>O26</f>
        <v>57</v>
      </c>
      <c r="AQ10" s="53">
        <f>Q26</f>
        <v>64</v>
      </c>
      <c r="AR10" s="53">
        <f>S26</f>
        <v>73</v>
      </c>
      <c r="AS10" s="53">
        <f>U26</f>
        <v>81</v>
      </c>
    </row>
    <row r="11" spans="1:45" ht="16.05" customHeight="1" thickBot="1" x14ac:dyDescent="0.3">
      <c r="B11" s="35"/>
      <c r="C11" s="40">
        <f>IF(C10&lt;&gt;"",IF(ISERROR(IF(C10="x",IF(AND(E10="x",G10="x"),30,IF(E10="x",20+G10,IF(F10="/",20,10+E10+F10))),IF(AND(D10="/",E10="x"),20,IF(D10="/",10+E10,IF(OR((C10+D10)&gt;9,D10=""),"",C10+D10))))),"",IF(C10="x",IF(AND(E10="x",G10="x"),30,IF(E10="x",20+G10,IF(F10="/",20,10+E10+F10))),IF(AND(D10="/",E10="x"),20,IF(D10="/",10+E10,IF(OR((C10+D10)&gt;9,D10=""),"",C10+D10))))),"")</f>
        <v>8</v>
      </c>
      <c r="D11" s="39"/>
      <c r="E11" s="38">
        <f>IF(AND(C10&lt;&gt;"",E10&lt;&gt;""),IF(ISERROR(C11+IF(E10="x",IF(AND(G10="x",I10="x"),30,IF(G10="x",20+I10,IF(H10="/",20,10+G10+H10))),IF(AND(F10="/",G10="x"),20,IF(F10="/",10+G10,IF(OR((E10+F10)&gt;9,F10=""),"",E10+F10))))),"",C11+IF(E10="x",IF(AND(G10="x",I10="x"),30,IF(G10="x",20+I10,IF(H10="/",20,10+G10+H10))),IF(AND(F10="/",G10="x"),20,IF(F10="/",10+G10,IF(OR((E10+F10)&gt;9,F10=""),"",E10+F10))))),"")</f>
        <v>11</v>
      </c>
      <c r="F11" s="39"/>
      <c r="G11" s="38">
        <f>IF(AND(C10&lt;&gt;"",E10&lt;&gt;"",G10&lt;&gt;""),IF(ISERROR(E11+IF(G10="x",IF(AND(I10="x",K10="x"),30,IF(I10="x",20+K10,IF(J10="/",20,10+I10+J10))),IF(AND(H10="/",I10="x"),20,IF(H10="/",10+I10,IF(OR((G10+H10)&gt;9,H10=""),"",G10+H10))))),"",E11+IF(G10="x",IF(AND(I10="x",K10="x"),30,IF(I10="x",20+K10,IF(J10="/",20,10+I10+J10))),IF(AND(H10="/",I10="x"),20,IF(H10="/",10+I10,IF(OR((G10+H10)&gt;9,H10=""),"",G10+H10))))),"")</f>
        <v>20</v>
      </c>
      <c r="H11" s="39"/>
      <c r="I11" s="38">
        <f>IF(AND(C10&lt;&gt;"",E10&lt;&gt;"",G10&lt;&gt;"",I10&lt;&gt;""),IF(ISERROR(G11+IF(I10="x",IF(AND(K10="x",M10="x"),30,IF(K10="x",20+M10,IF(L10="/",20,10+K10+L10))),IF(AND(J10="/",K10="x"),20,IF(J10="/",10+K10,IF(OR((I10+J10)&gt;9,J10=""),"",I10+J10))))),"",G11+IF(I10="x",IF(AND(K10="x",M10="x"),30,IF(K10="x",20+M10,IF(L10="/",20,10+K10+L10))),IF(AND(J10="/",K10="x"),20,IF(J10="/",10+K10,IF(OR((I10+J10)&gt;9,J10=""),"",I10+J10))))),"")</f>
        <v>29</v>
      </c>
      <c r="J11" s="39"/>
      <c r="K11" s="38">
        <f>IF(AND(C10&lt;&gt;"",E10&lt;&gt;"",G10&lt;&gt;"",I10&lt;&gt;"",K10&lt;&gt;""),IF(ISERROR(I11+IF(K10="x",IF(AND(M10="x",O10="x"),30,IF(M10="x",20+O10,IF(N10="/",20,10+M10+N10))),IF(AND(L10="/",M10="x"),20,IF(L10="/",10+M10,IF(OR((K10+L10)&gt;9,L10=""),"",K10+L10))))),"",I11+IF(K10="x",IF(AND(M10="x",O10="x"),30,IF(M10="x",20+O10,IF(N10="/",20,10+M10+N10))),IF(AND(L10="/",M10="x"),20,IF(L10="/",10+M10,IF(OR((K10+L10)&gt;9,L10=""),"",K10+L10))))),"")</f>
        <v>36</v>
      </c>
      <c r="L11" s="39"/>
      <c r="M11" s="38">
        <f>IF(AND(C10&lt;&gt;"",E10&lt;&gt;"",G10&lt;&gt;"",I10&lt;&gt;"",K10&lt;&gt;"",M10&lt;&gt;""),IF(ISERROR(K11+IF(M10="x",IF(AND(O10="x",Q10="x"),30,IF(O10="x",20+Q10,IF(P10="/",20,10+O10+P10))),IF(AND(N10="/",O10="x"),20,IF(N10="/",10+O10,IF(OR((M10+N10)&gt;9,N10=""),"",M10+N10))))),"",K11+IF(M10="x",IF(AND(O10="x",Q10="x"),30,IF(O10="x",20+Q10,IF(P10="/",20,10+O10+P10))),IF(AND(N10="/",O10="x"),20,IF(N10="/",10+O10,IF(OR((M10+N10)&gt;9,N10=""),"",M10+N10))))),"")</f>
        <v>45</v>
      </c>
      <c r="N11" s="39"/>
      <c r="O11" s="38">
        <f>IF(AND(C10&lt;&gt;"",E10&lt;&gt;"",G10&lt;&gt;"",I10&lt;&gt;"",K10&lt;&gt;"",M10&lt;&gt;"",O10&lt;&gt;""),IF(ISERROR(M11+IF(O10="x",IF(AND(Q10="x",S10="x"),30,IF(Q10="x",20+S10,IF(R10="/",20,10+Q10+R10))),IF(AND(P10="/",Q10="x"),20,IF(P10="/",10+Q10,IF(OR((O10+P10)&gt;9,P10=""),"",O10+P10))))),"",M11+IF(O10="x",IF(AND(Q10="x",S10="x"),30,IF(Q10="x",20+S10,IF(R10="/",20,10+Q10+R10))),IF(AND(P10="/",Q10="x"),20,IF(P10="/",10+Q10,IF(OR((O10+P10)&gt;9,P10=""),"",O10+P10))))),"")</f>
        <v>52</v>
      </c>
      <c r="P11" s="39"/>
      <c r="Q11" s="38">
        <f>IF(AND(C10&lt;&gt;"",E10&lt;&gt;"",G10&lt;&gt;"",I10&lt;&gt;"",K10&lt;&gt;"",M10&lt;&gt;"",O10&lt;&gt;"",Q10&lt;&gt;""),IF(ISERROR(O11+IF(Q10="x",IF(AND(S10="x",U10="x"),30,IF(S10="x",20+U10,IF(T10="/",20,10+S10+T10))),IF(AND(R10="/",S10="x"),20,IF(R10="/",10+S10,IF(OR((Q10+R10)&gt;9,R10=""),"",Q10+R10))))),"",O11+IF(Q10="x",IF(AND(S10="x",U10="x"),30,IF(S10="x",20+U10,IF(T10="/",20,10+S10+T10))),IF(AND(R10="/",S10="x"),20,IF(R10="/",10+S10,IF(OR((Q10+R10)&gt;9,R10=""),"",Q10+R10))))),"")</f>
        <v>60</v>
      </c>
      <c r="R11" s="39"/>
      <c r="S11" s="38">
        <f>IF(AND(C10&lt;&gt;"",E10&lt;&gt;"",G10&lt;&gt;"",I10&lt;&gt;"",K10&lt;&gt;"",M10&lt;&gt;"",O10&lt;&gt;"",Q10&lt;&gt;"",S10&lt;&gt;""),IF(ISERROR(Q11+IF(S10="x",IF(AND(U10="x",V10="x"),30,IF(U10="x",20+V10,IF(V10="/",20,10+U10+V10))),IF(AND(T10="/",U10="x"),20,IF(T10="/",10+U10,IF(OR((S10+T10)&gt;9,T10=""),"",S10+T10))))),"",Q11+IF(S10="x",IF(AND(U10="x",V10="x"),30,IF(U10="x",20+V10,IF(V10="/",20,10+U10+V10))),IF(AND(T10="/",U10="x"),20,IF(T10="/",10+U10,IF(OR((S10+T10)&gt;9,T10=""),"",S10+T10))))),"")</f>
        <v>62</v>
      </c>
      <c r="T11" s="39"/>
      <c r="U11" s="38">
        <f>IF(AND(C10&lt;&gt;"",E10&lt;&gt;"",G10&lt;&gt;"",I10&lt;&gt;"",K10&lt;&gt;"",M10&lt;&gt;"",O10&lt;&gt;"",Q10&lt;&gt;"",S10&lt;&gt;"",U10&lt;&gt;""),IF(ISERROR(S11+IF(U10="x",IF(AND(V10="x",W10="x"),30,IF(V10="x",20+W10,IF(W10="/",20,IF(W10&gt;(9-V10),"",10+V10+W10)))),IF(AND(V10="/",W10="x"),20,IF(V10="/",10+W10,IF(OR((U10+V10)&gt;9,V10=""),"",U10+V10))))),"",S11+IF(U10="x",IF(AND(V10="x",W10="x"),30,IF(V10="x",20+W10,IF(W10="/",20,IF(W10&gt;(9-V10),"",10+V10+W10)))),IF(AND(V10="/",W10="x"),20,IF(V10="/",10+W10,IF(OR((U10+V10)&gt;9,V10=""),"",U10+V10))))),"")</f>
        <v>69</v>
      </c>
      <c r="V11" s="40"/>
      <c r="W11" s="40"/>
      <c r="X11" s="33"/>
      <c r="Y11" s="33"/>
      <c r="AI11" s="53" t="str">
        <f>B30</f>
        <v>Duncs</v>
      </c>
      <c r="AJ11" s="53">
        <f>C31</f>
        <v>5</v>
      </c>
      <c r="AK11" s="53">
        <f>E31</f>
        <v>12</v>
      </c>
      <c r="AL11" s="53">
        <f>G31</f>
        <v>20</v>
      </c>
      <c r="AM11" s="53">
        <f>I31</f>
        <v>27</v>
      </c>
      <c r="AN11" s="53">
        <f>K31</f>
        <v>31</v>
      </c>
      <c r="AO11" s="53">
        <f>M31</f>
        <v>35</v>
      </c>
      <c r="AP11" s="53">
        <f>O31</f>
        <v>43</v>
      </c>
      <c r="AQ11" s="53">
        <f>Q31</f>
        <v>48</v>
      </c>
      <c r="AR11" s="53">
        <f>S31</f>
        <v>57</v>
      </c>
      <c r="AS11" s="53">
        <f>U31</f>
        <v>66</v>
      </c>
    </row>
    <row r="12" spans="1:45" ht="16.05" customHeight="1" x14ac:dyDescent="0.25">
      <c r="A12" s="15"/>
      <c r="B12" s="12"/>
      <c r="C12" s="1">
        <f>IF(C10&lt;&gt;"",C10,"x")</f>
        <v>7</v>
      </c>
      <c r="D12" s="1">
        <f>IF(OR(D10&lt;&gt;"",C10="x",C12="x"),D10,"/")</f>
        <v>1</v>
      </c>
      <c r="E12" s="1">
        <f>IF(E10&lt;&gt;"",E10,"x")</f>
        <v>3</v>
      </c>
      <c r="F12" s="1">
        <f>IF(OR(F10&lt;&gt;"",E10="x",E12="x"),F10,"/")</f>
        <v>0</v>
      </c>
      <c r="G12" s="1">
        <f>IF(G10&lt;&gt;"",G10,"x")</f>
        <v>9</v>
      </c>
      <c r="H12" s="1">
        <f>IF(OR(H10&lt;&gt;"",G10="x",G12="x"),H10,"/")</f>
        <v>0</v>
      </c>
      <c r="I12" s="1">
        <f>IF(I10&lt;&gt;"",I10,"x")</f>
        <v>4</v>
      </c>
      <c r="J12" s="1">
        <f>IF(OR(J10&lt;&gt;"",I10="x",I12="x"),J10,"/")</f>
        <v>5</v>
      </c>
      <c r="K12" s="1">
        <f>IF(K10&lt;&gt;"",K10,"x")</f>
        <v>7</v>
      </c>
      <c r="L12" s="1">
        <f>IF(OR(L10&lt;&gt;"",K10="x",K12="x"),L10,"/")</f>
        <v>0</v>
      </c>
      <c r="M12" s="1">
        <f>IF(M10&lt;&gt;"",M10,"x")</f>
        <v>0</v>
      </c>
      <c r="N12" s="1">
        <f>IF(OR(N10&lt;&gt;"",M10="x",M12="x"),N10,"/")</f>
        <v>9</v>
      </c>
      <c r="O12" s="1">
        <f>IF(O10&lt;&gt;"",O10,"x")</f>
        <v>0</v>
      </c>
      <c r="P12" s="1">
        <f>IF(OR(P10&lt;&gt;"",O10="x",O12="x"),P10,"/")</f>
        <v>7</v>
      </c>
      <c r="Q12" s="1">
        <f>IF(Q10&lt;&gt;"",Q10,"x")</f>
        <v>8</v>
      </c>
      <c r="R12" s="1">
        <f>IF(OR(R10&lt;&gt;"",Q10="x",Q12="x"),R10,"/")</f>
        <v>0</v>
      </c>
      <c r="S12" s="1">
        <f>IF(S10&lt;&gt;"",S10,"x")</f>
        <v>1</v>
      </c>
      <c r="T12" s="1">
        <f>IF(OR(T10&lt;&gt;"",S10="x",S12="x"),T10,"/")</f>
        <v>1</v>
      </c>
      <c r="U12" s="1">
        <f>IF(U10&lt;&gt;"",U10,"x")</f>
        <v>4</v>
      </c>
      <c r="V12" s="1">
        <f>IF(V10&lt;&gt;"",V10,IF(AND(U10&lt;10,U10&lt;&gt;""),"/","x"))</f>
        <v>3</v>
      </c>
      <c r="W12" s="1" t="str">
        <f>IF(W10&lt;&gt;"",W10,IF(AND(V10&lt;10,V10&lt;&gt;""),"/","x"))</f>
        <v>/</v>
      </c>
      <c r="X12" s="12"/>
      <c r="Y12" s="12"/>
      <c r="Z12" s="16"/>
      <c r="AA12" s="16"/>
      <c r="AB12" s="16"/>
      <c r="AC12" s="16"/>
      <c r="AI12" s="53" t="str">
        <f>B35</f>
        <v>Woodsygooner</v>
      </c>
      <c r="AJ12" s="53">
        <f>C36</f>
        <v>0</v>
      </c>
      <c r="AK12" s="53">
        <f>E36</f>
        <v>1</v>
      </c>
      <c r="AL12" s="53">
        <f>G36</f>
        <v>7</v>
      </c>
      <c r="AM12" s="53">
        <f>I36</f>
        <v>13</v>
      </c>
      <c r="AN12" s="53">
        <f>K36</f>
        <v>19</v>
      </c>
      <c r="AO12" s="53">
        <f>M36</f>
        <v>39</v>
      </c>
      <c r="AP12" s="53">
        <f>O36</f>
        <v>56</v>
      </c>
      <c r="AQ12" s="53">
        <f>Q36</f>
        <v>63</v>
      </c>
      <c r="AR12" s="53">
        <f>S36</f>
        <v>66</v>
      </c>
      <c r="AS12" s="53">
        <f>U36</f>
        <v>73</v>
      </c>
    </row>
    <row r="13" spans="1:45" ht="16.05" customHeight="1" thickBot="1" x14ac:dyDescent="0.3">
      <c r="A13" s="15"/>
      <c r="B13" s="12"/>
      <c r="C13" s="37">
        <f>IF(ISERROR(IF(C12="x",IF(AND(E12="x",G12="x"),30,IF(E12="x",20+G12,IF(F12="/",20,10+E12+F12))),IF(AND(D12="/",E12="x"),20,IF(D12="/",10+E12,IF((C12+D12)&gt;9,"",C12+D12))))),"",IF(C12="x",IF(AND(E12="x",G12="x"),30,IF(E12="x",20+G12,IF(F12="/",20,10+E12+F12))),IF(AND(D12="/",E12="x"),20,IF(D12="/",10+E12,IF((C12+D12)&gt;9,"",C12+D12)))))</f>
        <v>8</v>
      </c>
      <c r="D13" s="37"/>
      <c r="E13" s="37">
        <f>IF(AND(C12&lt;&gt;"",E12&lt;&gt;""),IF(ISERROR(C13+IF(E12="x",IF(AND(G12="x",I12="x"),30,IF(G12="x",20+I12,IF(H12="/",20,10+G12+H12))),IF(AND(F12="/",G12="x"),20,IF(F12="/",10+G12,IF((E12+F12)&gt;9,"",E12+F12))))),"",C13+IF(E12="x",IF(AND(G12="x",I12="x"),30,IF(G12="x",20+I12,IF(H12="/",20,10+G12+H12))),IF(AND(F12="/",G12="x"),20,IF(F12="/",10+G12,IF((E12+F12)&gt;9,"",E12+F12))))),"")</f>
        <v>11</v>
      </c>
      <c r="F13" s="37"/>
      <c r="G13" s="37">
        <f>IF(AND(C12&lt;&gt;"",E12&lt;&gt;"",G12&lt;&gt;""),IF(ISERROR(E13+IF(G12="x",IF(AND(I12="x",K12="x"),30,IF(I12="x",20+K12,IF(J12="/",20,10+I12+J12))),IF(AND(H12="/",I12="x"),20,IF(H12="/",10+I12,IF((G12+H12)&gt;9,"",G12+H12))))),"",E13+IF(G12="x",IF(AND(I12="x",K12="x"),30,IF(I12="x",20+K12,IF(J12="/",20,10+I12+J12))),IF(AND(H12="/",I12="x"),20,IF(H12="/",10+I12,IF((G12+H12)&gt;9,"",G12+H12))))),"")</f>
        <v>20</v>
      </c>
      <c r="H13" s="37"/>
      <c r="I13" s="37">
        <f>IF(AND(C12&lt;&gt;"",E12&lt;&gt;"",G12&lt;&gt;"",I12&lt;&gt;""),IF(ISERROR(G13+IF(I12="x",IF(AND(K12="x",M12="x"),30,IF(K12="x",20+M12,IF(L12="/",20,10+K12+L12))),IF(AND(J12="/",K12="x"),20,IF(J12="/",10+K12,IF((I12+J12)&gt;9,"",I12+J12))))),"",G13+IF(I12="x",IF(AND(K12="x",M12="x"),30,IF(K12="x",20+M12,IF(L12="/",20,10+K12+L12))),IF(AND(J12="/",K12="x"),20,IF(J12="/",10+K12,IF((I12+J12)&gt;9,"",I12+J12))))),"")</f>
        <v>29</v>
      </c>
      <c r="J13" s="37"/>
      <c r="K13" s="37">
        <f>IF(AND(C12&lt;&gt;"",E12&lt;&gt;"",G12&lt;&gt;"",I12&lt;&gt;"",K12&lt;&gt;""),IF(ISERROR(I13+IF(K12="x",IF(AND(M12="x",O12="x"),30,IF(M12="x",20+O12,IF(N12="/",20,10+M12+N12))),IF(AND(L12="/",M12="x"),20,IF(L12="/",10+M12,IF((K12+L12)&gt;9,"",K12+L12))))),"",I13+IF(K12="x",IF(AND(M12="x",O12="x"),30,IF(M12="x",20+O12,IF(N12="/",20,10+M12+N12))),IF(AND(L12="/",M12="x"),20,IF(L12="/",10+M12,IF((K12+L12)&gt;9,"",K12+L12))))),"")</f>
        <v>36</v>
      </c>
      <c r="L13" s="37"/>
      <c r="M13" s="37">
        <f>IF(AND(C12&lt;&gt;"",E12&lt;&gt;"",G12&lt;&gt;"",I12&lt;&gt;"",K12&lt;&gt;"",M12&lt;&gt;""),IF(ISERROR(K13+IF(M12="x",IF(AND(O12="x",Q12="x"),30,IF(O12="x",20+Q12,IF(P12="/",20,10+O12+P12))),IF(AND(N12="/",O12="x"),20,IF(N12="/",10+O12,IF((M12+N12)&gt;9,"",M12+N12))))),"",K13+IF(M12="x",IF(AND(O12="x",Q12="x"),30,IF(O12="x",20+Q12,IF(P12="/",20,10+O12+P12))),IF(AND(N12="/",O12="x"),20,IF(N12="/",10+O12,IF((M12+N12)&gt;9,"",M12+N12))))),"")</f>
        <v>45</v>
      </c>
      <c r="N13" s="37"/>
      <c r="O13" s="37">
        <f>IF(AND(C12&lt;&gt;"",E12&lt;&gt;"",G12&lt;&gt;"",I12&lt;&gt;"",K12&lt;&gt;"",M12&lt;&gt;"",O12&lt;&gt;""),IF(ISERROR(M13+IF(O12="x",IF(AND(Q12="x",S12="x"),30,IF(Q12="x",20+S12,IF(R12="/",20,10+Q12+R12))),IF(AND(P12="/",Q12="x"),20,IF(P12="/",10+Q12,IF((O12+P12)&gt;9,"",O12+P12))))),"",M13+IF(O12="x",IF(AND(Q12="x",S12="x"),30,IF(Q12="x",20+S12,IF(R12="/",20,10+Q12+R12))),IF(AND(P12="/",Q12="x"),20,IF(P12="/",10+Q12,IF((O12+P12)&gt;9,"",O12+P12))))),"")</f>
        <v>52</v>
      </c>
      <c r="P13" s="37"/>
      <c r="Q13" s="37">
        <f>IF(AND(C12&lt;&gt;"",E12&lt;&gt;"",G12&lt;&gt;"",I12&lt;&gt;"",K12&lt;&gt;"",M12&lt;&gt;"",O12&lt;&gt;"",Q12&lt;&gt;""),IF(ISERROR(O13+IF(Q12="x",IF(AND(S12="x",U12="x"),30,IF(S12="x",20+U12,IF(T12="/",20,10+S12+T12))),IF(AND(R12="/",S12="x"),20,IF(R12="/",10+S12,IF((Q12+R12)&gt;9,"",Q12+R12))))),"",O13+IF(Q12="x",IF(AND(S12="x",U12="x"),30,IF(S12="x",20+U12,IF(T12="/",20,10+S12+T12))),IF(AND(R12="/",S12="x"),20,IF(R12="/",10+S12,IF((Q12+R12)&gt;9,"",Q12+R12))))),"")</f>
        <v>60</v>
      </c>
      <c r="R13" s="37"/>
      <c r="S13" s="37">
        <f>IF(AND(C12&lt;&gt;"",E12&lt;&gt;"",G12&lt;&gt;"",I12&lt;&gt;"",K12&lt;&gt;"",M12&lt;&gt;"",O12&lt;&gt;"",Q12&lt;&gt;"",S12&lt;&gt;""),IF(ISERROR(Q13+IF(S12="x",IF(AND(U12="x",V12="x"),30,IF(U12="x",20+V12,IF(V12="/",20,10+U12+V12))),IF(AND(T12="/",U12="x"),20,IF(T12="/",10+U12,IF((S12+T12)&gt;9,"",S12+T12))))),"",Q13+IF(S12="x",IF(AND(U12="x",V12="x"),30,IF(U12="x",20+V12,IF(V12="/",20,10+U12+V12))),IF(AND(T12="/",U12="x"),20,IF(T12="/",10+U12,IF((S12+T12)&gt;9,"",S12+T12))))),"")</f>
        <v>62</v>
      </c>
      <c r="T13" s="37"/>
      <c r="U13" s="37">
        <f>IF(AND(C12&lt;&gt;"",E12&lt;&gt;"",G12&lt;&gt;"",I12&lt;&gt;"",K12&lt;&gt;"",M12&lt;&gt;"",O12&lt;&gt;"",Q12&lt;&gt;"",S12&lt;&gt;"",U12&lt;&gt;""),IF(ISERROR(S13+IF(U12="x",IF(AND(V12="x",W12="x"),30,IF(V12="x",20+W12,IF(W12="/",20,IF(W12&gt;(9-V12),"",10+V12+W12)))),IF(AND(V12="/",W12="x"),20,IF(V12="/",10+W12,IF((U12+V12)&gt;9,"",U12+V12))))),"",S13+IF(U12="x",IF(AND(V12="x",W12="x"),30,IF(V12="x",20+W12,IF(W12="/",20,IF(W12&gt;(9-V12),"",10+V12+W12)))),IF(AND(V12="/",W12="x"),20,IF(V12="/",10+W12,IF((U12+V12)&gt;9,"",U12+V12))))),"")</f>
        <v>69</v>
      </c>
      <c r="V13" s="37"/>
      <c r="W13" s="37"/>
      <c r="X13" s="12"/>
      <c r="Y13" s="12"/>
      <c r="Z13" s="16"/>
      <c r="AA13" s="16"/>
      <c r="AB13" s="16"/>
      <c r="AC13" s="16"/>
    </row>
    <row r="14" spans="1:45" ht="16.05" customHeight="1" thickBot="1" x14ac:dyDescent="0.3">
      <c r="B14" s="13" t="s">
        <v>4</v>
      </c>
      <c r="C14" s="30">
        <v>1</v>
      </c>
      <c r="D14" s="45"/>
      <c r="E14" s="45">
        <v>2</v>
      </c>
      <c r="F14" s="45"/>
      <c r="G14" s="45">
        <v>3</v>
      </c>
      <c r="H14" s="45"/>
      <c r="I14" s="45">
        <v>4</v>
      </c>
      <c r="J14" s="45"/>
      <c r="K14" s="45">
        <v>5</v>
      </c>
      <c r="L14" s="45"/>
      <c r="M14" s="45">
        <v>6</v>
      </c>
      <c r="N14" s="45"/>
      <c r="O14" s="45">
        <v>7</v>
      </c>
      <c r="P14" s="45"/>
      <c r="Q14" s="45">
        <v>8</v>
      </c>
      <c r="R14" s="45"/>
      <c r="S14" s="45">
        <v>9</v>
      </c>
      <c r="T14" s="45"/>
      <c r="U14" s="45">
        <v>10</v>
      </c>
      <c r="V14" s="45"/>
      <c r="W14" s="45"/>
      <c r="X14" s="14" t="s">
        <v>1</v>
      </c>
      <c r="Y14" s="14" t="s">
        <v>0</v>
      </c>
    </row>
    <row r="15" spans="1:45" ht="16.05" customHeight="1" x14ac:dyDescent="0.25">
      <c r="B15" s="36" t="s">
        <v>19</v>
      </c>
      <c r="C15" s="2">
        <v>5</v>
      </c>
      <c r="D15" s="3">
        <v>3</v>
      </c>
      <c r="E15" s="3">
        <v>8</v>
      </c>
      <c r="F15" s="3" t="s">
        <v>13</v>
      </c>
      <c r="G15" s="3">
        <v>4</v>
      </c>
      <c r="H15" s="3">
        <v>2</v>
      </c>
      <c r="I15" s="3">
        <v>8</v>
      </c>
      <c r="J15" s="3">
        <v>1</v>
      </c>
      <c r="K15" s="3">
        <v>3</v>
      </c>
      <c r="L15" s="3">
        <v>6</v>
      </c>
      <c r="M15" s="3">
        <v>6</v>
      </c>
      <c r="N15" s="3">
        <v>3</v>
      </c>
      <c r="O15" s="26">
        <v>5</v>
      </c>
      <c r="P15" s="3">
        <v>0</v>
      </c>
      <c r="Q15" s="3">
        <v>6</v>
      </c>
      <c r="R15" s="3">
        <v>1</v>
      </c>
      <c r="S15" s="26">
        <v>7</v>
      </c>
      <c r="T15" s="3">
        <v>1</v>
      </c>
      <c r="U15" s="3">
        <v>7</v>
      </c>
      <c r="V15" s="3" t="s">
        <v>13</v>
      </c>
      <c r="W15" s="4">
        <v>3</v>
      </c>
      <c r="X15" s="32">
        <f>MAX(C16:W16)</f>
        <v>88</v>
      </c>
      <c r="Y15" s="32">
        <f>MAX(C18:W18)</f>
        <v>88</v>
      </c>
    </row>
    <row r="16" spans="1:45" ht="16.05" customHeight="1" thickBot="1" x14ac:dyDescent="0.3">
      <c r="B16" s="35"/>
      <c r="C16" s="40">
        <f>IF(C15&lt;&gt;"",IF(ISERROR(IF(C15="x",IF(AND(E15="x",G15="x"),30,IF(E15="x",20+G15,IF(F15="/",20,10+E15+F15))),IF(AND(D15="/",E15="x"),20,IF(D15="/",10+E15,IF(OR((C15+D15)&gt;9,D15=""),"",C15+D15))))),"",IF(C15="x",IF(AND(E15="x",G15="x"),30,IF(E15="x",20+G15,IF(F15="/",20,10+E15+F15))),IF(AND(D15="/",E15="x"),20,IF(D15="/",10+E15,IF(OR((C15+D15)&gt;9,D15=""),"",C15+D15))))),"")</f>
        <v>8</v>
      </c>
      <c r="D16" s="39"/>
      <c r="E16" s="38">
        <f>IF(AND(C15&lt;&gt;"",E15&lt;&gt;""),IF(ISERROR(C16+IF(E15="x",IF(AND(G15="x",I15="x"),30,IF(G15="x",20+I15,IF(H15="/",20,10+G15+H15))),IF(AND(F15="/",G15="x"),20,IF(F15="/",10+G15,IF(OR((E15+F15)&gt;9,F15=""),"",E15+F15))))),"",C16+IF(E15="x",IF(AND(G15="x",I15="x"),30,IF(G15="x",20+I15,IF(H15="/",20,10+G15+H15))),IF(AND(F15="/",G15="x"),20,IF(F15="/",10+G15,IF(OR((E15+F15)&gt;9,F15=""),"",E15+F15))))),"")</f>
        <v>22</v>
      </c>
      <c r="F16" s="39"/>
      <c r="G16" s="38">
        <f>IF(AND(C15&lt;&gt;"",E15&lt;&gt;"",G15&lt;&gt;""),IF(ISERROR(E16+IF(G15="x",IF(AND(I15="x",K15="x"),30,IF(I15="x",20+K15,IF(J15="/",20,10+I15+J15))),IF(AND(H15="/",I15="x"),20,IF(H15="/",10+I15,IF(OR((G15+H15)&gt;9,H15=""),"",G15+H15))))),"",E16+IF(G15="x",IF(AND(I15="x",K15="x"),30,IF(I15="x",20+K15,IF(J15="/",20,10+I15+J15))),IF(AND(H15="/",I15="x"),20,IF(H15="/",10+I15,IF(OR((G15+H15)&gt;9,H15=""),"",G15+H15))))),"")</f>
        <v>28</v>
      </c>
      <c r="H16" s="39"/>
      <c r="I16" s="38">
        <f>IF(AND(C15&lt;&gt;"",E15&lt;&gt;"",G15&lt;&gt;"",I15&lt;&gt;""),IF(ISERROR(G16+IF(I15="x",IF(AND(K15="x",M15="x"),30,IF(K15="x",20+M15,IF(L15="/",20,10+K15+L15))),IF(AND(J15="/",K15="x"),20,IF(J15="/",10+K15,IF(OR((I15+J15)&gt;9,J15=""),"",I15+J15))))),"",G16+IF(I15="x",IF(AND(K15="x",M15="x"),30,IF(K15="x",20+M15,IF(L15="/",20,10+K15+L15))),IF(AND(J15="/",K15="x"),20,IF(J15="/",10+K15,IF(OR((I15+J15)&gt;9,J15=""),"",I15+J15))))),"")</f>
        <v>37</v>
      </c>
      <c r="J16" s="39"/>
      <c r="K16" s="38">
        <f>IF(AND(C15&lt;&gt;"",E15&lt;&gt;"",G15&lt;&gt;"",I15&lt;&gt;"",K15&lt;&gt;""),IF(ISERROR(I16+IF(K15="x",IF(AND(M15="x",O15="x"),30,IF(M15="x",20+O15,IF(N15="/",20,10+M15+N15))),IF(AND(L15="/",M15="x"),20,IF(L15="/",10+M15,IF(OR((K15+L15)&gt;9,L15=""),"",K15+L15))))),"",I16+IF(K15="x",IF(AND(M15="x",O15="x"),30,IF(M15="x",20+O15,IF(N15="/",20,10+M15+N15))),IF(AND(L15="/",M15="x"),20,IF(L15="/",10+M15,IF(OR((K15+L15)&gt;9,L15=""),"",K15+L15))))),"")</f>
        <v>46</v>
      </c>
      <c r="L16" s="39"/>
      <c r="M16" s="38">
        <f>IF(AND(C15&lt;&gt;"",E15&lt;&gt;"",G15&lt;&gt;"",I15&lt;&gt;"",K15&lt;&gt;"",M15&lt;&gt;""),IF(ISERROR(K16+IF(M15="x",IF(AND(O15="x",Q15="x"),30,IF(O15="x",20+Q15,IF(P15="/",20,10+O15+P15))),IF(AND(N15="/",O15="x"),20,IF(N15="/",10+O15,IF(OR((M15+N15)&gt;9,N15=""),"",M15+N15))))),"",K16+IF(M15="x",IF(AND(O15="x",Q15="x"),30,IF(O15="x",20+Q15,IF(P15="/",20,10+O15+P15))),IF(AND(N15="/",O15="x"),20,IF(N15="/",10+O15,IF(OR((M15+N15)&gt;9,N15=""),"",M15+N15))))),"")</f>
        <v>55</v>
      </c>
      <c r="N16" s="39"/>
      <c r="O16" s="38">
        <f>IF(AND(C15&lt;&gt;"",E15&lt;&gt;"",G15&lt;&gt;"",I15&lt;&gt;"",K15&lt;&gt;"",M15&lt;&gt;"",O15&lt;&gt;""),IF(ISERROR(M16+IF(O15="x",IF(AND(Q15="x",S15="x"),30,IF(Q15="x",20+S15,IF(R15="/",20,10+Q15+R15))),IF(AND(P15="/",Q15="x"),20,IF(P15="/",10+Q15,IF(OR((O15+P15)&gt;9,P15=""),"",O15+P15))))),"",M16+IF(O15="x",IF(AND(Q15="x",S15="x"),30,IF(Q15="x",20+S15,IF(R15="/",20,10+Q15+R15))),IF(AND(P15="/",Q15="x"),20,IF(P15="/",10+Q15,IF(OR((O15+P15)&gt;9,P15=""),"",O15+P15))))),"")</f>
        <v>60</v>
      </c>
      <c r="P16" s="39"/>
      <c r="Q16" s="38">
        <f>IF(AND(C15&lt;&gt;"",E15&lt;&gt;"",G15&lt;&gt;"",I15&lt;&gt;"",K15&lt;&gt;"",M15&lt;&gt;"",O15&lt;&gt;"",Q15&lt;&gt;""),IF(ISERROR(O16+IF(Q15="x",IF(AND(S15="x",U15="x"),30,IF(S15="x",20+U15,IF(T15="/",20,10+S15+T15))),IF(AND(R15="/",S15="x"),20,IF(R15="/",10+S15,IF(OR((Q15+R15)&gt;9,R15=""),"",Q15+R15))))),"",O16+IF(Q15="x",IF(AND(S15="x",U15="x"),30,IF(S15="x",20+U15,IF(T15="/",20,10+S15+T15))),IF(AND(R15="/",S15="x"),20,IF(R15="/",10+S15,IF(OR((Q15+R15)&gt;9,R15=""),"",Q15+R15))))),"")</f>
        <v>67</v>
      </c>
      <c r="R16" s="39"/>
      <c r="S16" s="38">
        <f>IF(AND(C15&lt;&gt;"",E15&lt;&gt;"",G15&lt;&gt;"",I15&lt;&gt;"",K15&lt;&gt;"",M15&lt;&gt;"",O15&lt;&gt;"",Q15&lt;&gt;"",S15&lt;&gt;""),IF(ISERROR(Q16+IF(S15="x",IF(AND(U15="x",V15="x"),30,IF(U15="x",20+V15,IF(V15="/",20,10+U15+V15))),IF(AND(T15="/",U15="x"),20,IF(T15="/",10+U15,IF(OR((S15+T15)&gt;9,T15=""),"",S15+T15))))),"",Q16+IF(S15="x",IF(AND(U15="x",V15="x"),30,IF(U15="x",20+V15,IF(V15="/",20,10+U15+V15))),IF(AND(T15="/",U15="x"),20,IF(T15="/",10+U15,IF(OR((S15+T15)&gt;9,T15=""),"",S15+T15))))),"")</f>
        <v>75</v>
      </c>
      <c r="T16" s="39"/>
      <c r="U16" s="38">
        <f>IF(AND(C15&lt;&gt;"",E15&lt;&gt;"",G15&lt;&gt;"",I15&lt;&gt;"",K15&lt;&gt;"",M15&lt;&gt;"",O15&lt;&gt;"",Q15&lt;&gt;"",S15&lt;&gt;"",U15&lt;&gt;""),IF(ISERROR(S16+IF(U15="x",IF(AND(V15="x",W15="x"),30,IF(V15="x",20+W15,IF(W15="/",20,IF(W15&gt;(9-V15),"",10+V15+W15)))),IF(AND(V15="/",W15="x"),20,IF(V15="/",10+W15,IF(OR((U15+V15)&gt;9,V15=""),"",U15+V15))))),"",S16+IF(U15="x",IF(AND(V15="x",W15="x"),30,IF(V15="x",20+W15,IF(W15="/",20,IF(W15&gt;(9-V15),"",10+V15+W15)))),IF(AND(V15="/",W15="x"),20,IF(V15="/",10+W15,IF(OR((U15+V15)&gt;9,V15=""),"",U15+V15))))),"")</f>
        <v>88</v>
      </c>
      <c r="V16" s="40"/>
      <c r="W16" s="40"/>
      <c r="X16" s="33"/>
      <c r="Y16" s="33"/>
    </row>
    <row r="17" spans="1:30" ht="16.05" customHeight="1" x14ac:dyDescent="0.25">
      <c r="A17" s="15"/>
      <c r="B17" s="12"/>
      <c r="C17" s="1">
        <f>IF(C15&lt;&gt;"",C15,"x")</f>
        <v>5</v>
      </c>
      <c r="D17" s="1">
        <f>IF(OR(D15&lt;&gt;"",C15="x",C17="x"),D15,"/")</f>
        <v>3</v>
      </c>
      <c r="E17" s="1">
        <f>IF(E15&lt;&gt;"",E15,"x")</f>
        <v>8</v>
      </c>
      <c r="F17" s="1" t="str">
        <f>IF(OR(F15&lt;&gt;"",E15="x",E17="x"),F15,"/")</f>
        <v>/</v>
      </c>
      <c r="G17" s="1">
        <f>IF(G15&lt;&gt;"",G15,"x")</f>
        <v>4</v>
      </c>
      <c r="H17" s="1">
        <f>IF(OR(H15&lt;&gt;"",G15="x",G17="x"),H15,"/")</f>
        <v>2</v>
      </c>
      <c r="I17" s="1">
        <f>IF(I15&lt;&gt;"",I15,"x")</f>
        <v>8</v>
      </c>
      <c r="J17" s="1">
        <f>IF(OR(J15&lt;&gt;"",I15="x",I17="x"),J15,"/")</f>
        <v>1</v>
      </c>
      <c r="K17" s="1">
        <f>IF(K15&lt;&gt;"",K15,"x")</f>
        <v>3</v>
      </c>
      <c r="L17" s="1">
        <f>IF(OR(L15&lt;&gt;"",K15="x",K17="x"),L15,"/")</f>
        <v>6</v>
      </c>
      <c r="M17" s="1">
        <f>IF(M15&lt;&gt;"",M15,"x")</f>
        <v>6</v>
      </c>
      <c r="N17" s="1">
        <f>IF(OR(N15&lt;&gt;"",M15="x",M17="x"),N15,"/")</f>
        <v>3</v>
      </c>
      <c r="O17" s="1">
        <f>IF(O15&lt;&gt;"",O15,"x")</f>
        <v>5</v>
      </c>
      <c r="P17" s="1">
        <f>IF(OR(P15&lt;&gt;"",O15="x",O17="x"),P15,"/")</f>
        <v>0</v>
      </c>
      <c r="Q17" s="1">
        <f>IF(Q15&lt;&gt;"",Q15,"x")</f>
        <v>6</v>
      </c>
      <c r="R17" s="1">
        <f>IF(OR(R15&lt;&gt;"",Q15="x",Q17="x"),R15,"/")</f>
        <v>1</v>
      </c>
      <c r="S17" s="1">
        <f>IF(S15&lt;&gt;"",S15,"x")</f>
        <v>7</v>
      </c>
      <c r="T17" s="1">
        <f>IF(OR(T15&lt;&gt;"",S15="x",S17="x"),T15,"/")</f>
        <v>1</v>
      </c>
      <c r="U17" s="1">
        <f>IF(U15&lt;&gt;"",U15,"x")</f>
        <v>7</v>
      </c>
      <c r="V17" s="1" t="str">
        <f>IF(V15&lt;&gt;"",V15,IF(AND(U15&lt;10,U15&lt;&gt;""),"/","x"))</f>
        <v>/</v>
      </c>
      <c r="W17" s="1">
        <f>IF(W15&lt;&gt;"",W15,IF(AND(V15&lt;10,V15&lt;&gt;""),"/","x"))</f>
        <v>3</v>
      </c>
      <c r="X17" s="12"/>
      <c r="Y17" s="12"/>
      <c r="Z17" s="17"/>
      <c r="AA17" s="15"/>
      <c r="AB17" s="16"/>
    </row>
    <row r="18" spans="1:30" ht="16.05" customHeight="1" thickBot="1" x14ac:dyDescent="0.3">
      <c r="A18" s="15"/>
      <c r="B18" s="12"/>
      <c r="C18" s="37">
        <f>IF(ISERROR(IF(C17="x",IF(AND(E17="x",G17="x"),30,IF(E17="x",20+G17,IF(F17="/",20,10+E17+F17))),IF(AND(D17="/",E17="x"),20,IF(D17="/",10+E17,IF((C17+D17)&gt;9,"",C17+D17))))),"",IF(C17="x",IF(AND(E17="x",G17="x"),30,IF(E17="x",20+G17,IF(F17="/",20,10+E17+F17))),IF(AND(D17="/",E17="x"),20,IF(D17="/",10+E17,IF((C17+D17)&gt;9,"",C17+D17)))))</f>
        <v>8</v>
      </c>
      <c r="D18" s="37"/>
      <c r="E18" s="37">
        <f>IF(AND(C17&lt;&gt;"",E17&lt;&gt;""),IF(ISERROR(C18+IF(E17="x",IF(AND(G17="x",I17="x"),30,IF(G17="x",20+I17,IF(H17="/",20,10+G17+H17))),IF(AND(F17="/",G17="x"),20,IF(F17="/",10+G17,IF((E17+F17)&gt;9,"",E17+F17))))),"",C18+IF(E17="x",IF(AND(G17="x",I17="x"),30,IF(G17="x",20+I17,IF(H17="/",20,10+G17+H17))),IF(AND(F17="/",G17="x"),20,IF(F17="/",10+G17,IF((E17+F17)&gt;9,"",E17+F17))))),"")</f>
        <v>22</v>
      </c>
      <c r="F18" s="37"/>
      <c r="G18" s="37">
        <f>IF(AND(C17&lt;&gt;"",E17&lt;&gt;"",G17&lt;&gt;""),IF(ISERROR(E18+IF(G17="x",IF(AND(I17="x",K17="x"),30,IF(I17="x",20+K17,IF(J17="/",20,10+I17+J17))),IF(AND(H17="/",I17="x"),20,IF(H17="/",10+I17,IF((G17+H17)&gt;9,"",G17+H17))))),"",E18+IF(G17="x",IF(AND(I17="x",K17="x"),30,IF(I17="x",20+K17,IF(J17="/",20,10+I17+J17))),IF(AND(H17="/",I17="x"),20,IF(H17="/",10+I17,IF((G17+H17)&gt;9,"",G17+H17))))),"")</f>
        <v>28</v>
      </c>
      <c r="H18" s="37"/>
      <c r="I18" s="37">
        <f>IF(AND(C17&lt;&gt;"",E17&lt;&gt;"",G17&lt;&gt;"",I17&lt;&gt;""),IF(ISERROR(G18+IF(I17="x",IF(AND(K17="x",M17="x"),30,IF(K17="x",20+M17,IF(L17="/",20,10+K17+L17))),IF(AND(J17="/",K17="x"),20,IF(J17="/",10+K17,IF((I17+J17)&gt;9,"",I17+J17))))),"",G18+IF(I17="x",IF(AND(K17="x",M17="x"),30,IF(K17="x",20+M17,IF(L17="/",20,10+K17+L17))),IF(AND(J17="/",K17="x"),20,IF(J17="/",10+K17,IF((I17+J17)&gt;9,"",I17+J17))))),"")</f>
        <v>37</v>
      </c>
      <c r="J18" s="37"/>
      <c r="K18" s="37">
        <f>IF(AND(C17&lt;&gt;"",E17&lt;&gt;"",G17&lt;&gt;"",I17&lt;&gt;"",K17&lt;&gt;""),IF(ISERROR(I18+IF(K17="x",IF(AND(M17="x",O17="x"),30,IF(M17="x",20+O17,IF(N17="/",20,10+M17+N17))),IF(AND(L17="/",M17="x"),20,IF(L17="/",10+M17,IF((K17+L17)&gt;9,"",K17+L17))))),"",I18+IF(K17="x",IF(AND(M17="x",O17="x"),30,IF(M17="x",20+O17,IF(N17="/",20,10+M17+N17))),IF(AND(L17="/",M17="x"),20,IF(L17="/",10+M17,IF((K17+L17)&gt;9,"",K17+L17))))),"")</f>
        <v>46</v>
      </c>
      <c r="L18" s="37"/>
      <c r="M18" s="37">
        <f>IF(AND(C17&lt;&gt;"",E17&lt;&gt;"",G17&lt;&gt;"",I17&lt;&gt;"",K17&lt;&gt;"",M17&lt;&gt;""),IF(ISERROR(K18+IF(M17="x",IF(AND(O17="x",Q17="x"),30,IF(O17="x",20+Q17,IF(P17="/",20,10+O17+P17))),IF(AND(N17="/",O17="x"),20,IF(N17="/",10+O17,IF((M17+N17)&gt;9,"",M17+N17))))),"",K18+IF(M17="x",IF(AND(O17="x",Q17="x"),30,IF(O17="x",20+Q17,IF(P17="/",20,10+O17+P17))),IF(AND(N17="/",O17="x"),20,IF(N17="/",10+O17,IF((M17+N17)&gt;9,"",M17+N17))))),"")</f>
        <v>55</v>
      </c>
      <c r="N18" s="37"/>
      <c r="O18" s="37">
        <f>IF(AND(C17&lt;&gt;"",E17&lt;&gt;"",G17&lt;&gt;"",I17&lt;&gt;"",K17&lt;&gt;"",M17&lt;&gt;"",O17&lt;&gt;""),IF(ISERROR(M18+IF(O17="x",IF(AND(Q17="x",S17="x"),30,IF(Q17="x",20+S17,IF(R17="/",20,10+Q17+R17))),IF(AND(P17="/",Q17="x"),20,IF(P17="/",10+Q17,IF((O17+P17)&gt;9,"",O17+P17))))),"",M18+IF(O17="x",IF(AND(Q17="x",S17="x"),30,IF(Q17="x",20+S17,IF(R17="/",20,10+Q17+R17))),IF(AND(P17="/",Q17="x"),20,IF(P17="/",10+Q17,IF((O17+P17)&gt;9,"",O17+P17))))),"")</f>
        <v>60</v>
      </c>
      <c r="P18" s="37"/>
      <c r="Q18" s="37">
        <f>IF(AND(C17&lt;&gt;"",E17&lt;&gt;"",G17&lt;&gt;"",I17&lt;&gt;"",K17&lt;&gt;"",M17&lt;&gt;"",O17&lt;&gt;"",Q17&lt;&gt;""),IF(ISERROR(O18+IF(Q17="x",IF(AND(S17="x",U17="x"),30,IF(S17="x",20+U17,IF(T17="/",20,10+S17+T17))),IF(AND(R17="/",S17="x"),20,IF(R17="/",10+S17,IF((Q17+R17)&gt;9,"",Q17+R17))))),"",O18+IF(Q17="x",IF(AND(S17="x",U17="x"),30,IF(S17="x",20+U17,IF(T17="/",20,10+S17+T17))),IF(AND(R17="/",S17="x"),20,IF(R17="/",10+S17,IF((Q17+R17)&gt;9,"",Q17+R17))))),"")</f>
        <v>67</v>
      </c>
      <c r="R18" s="37"/>
      <c r="S18" s="37">
        <f>IF(AND(C17&lt;&gt;"",E17&lt;&gt;"",G17&lt;&gt;"",I17&lt;&gt;"",K17&lt;&gt;"",M17&lt;&gt;"",O17&lt;&gt;"",Q17&lt;&gt;"",S17&lt;&gt;""),IF(ISERROR(Q18+IF(S17="x",IF(AND(U17="x",V17="x"),30,IF(U17="x",20+V17,IF(V17="/",20,10+U17+V17))),IF(AND(T17="/",U17="x"),20,IF(T17="/",10+U17,IF((S17+T17)&gt;9,"",S17+T17))))),"",Q18+IF(S17="x",IF(AND(U17="x",V17="x"),30,IF(U17="x",20+V17,IF(V17="/",20,10+U17+V17))),IF(AND(T17="/",U17="x"),20,IF(T17="/",10+U17,IF((S17+T17)&gt;9,"",S17+T17))))),"")</f>
        <v>75</v>
      </c>
      <c r="T18" s="37"/>
      <c r="U18" s="37">
        <f>IF(AND(C17&lt;&gt;"",E17&lt;&gt;"",G17&lt;&gt;"",I17&lt;&gt;"",K17&lt;&gt;"",M17&lt;&gt;"",O17&lt;&gt;"",Q17&lt;&gt;"",S17&lt;&gt;"",U17&lt;&gt;""),IF(ISERROR(S18+IF(U17="x",IF(AND(V17="x",W17="x"),30,IF(V17="x",20+W17,IF(W17="/",20,IF(W17&gt;(9-V17),"",10+V17+W17)))),IF(AND(V17="/",W17="x"),20,IF(V17="/",10+W17,IF((U17+V17)&gt;9,"",U17+V17))))),"",S18+IF(U17="x",IF(AND(V17="x",W17="x"),30,IF(V17="x",20+W17,IF(W17="/",20,IF(W17&gt;(9-V17),"",10+V17+W17)))),IF(AND(V17="/",W17="x"),20,IF(V17="/",10+W17,IF((U17+V17)&gt;9,"",U17+V17))))),"")</f>
        <v>88</v>
      </c>
      <c r="V18" s="37"/>
      <c r="W18" s="37"/>
      <c r="X18" s="12"/>
      <c r="Y18" s="12"/>
      <c r="Z18" s="17"/>
      <c r="AA18" s="15"/>
      <c r="AB18" s="16"/>
    </row>
    <row r="19" spans="1:30" ht="16.05" customHeight="1" thickBot="1" x14ac:dyDescent="0.3">
      <c r="B19" s="13" t="s">
        <v>3</v>
      </c>
      <c r="C19" s="30">
        <v>1</v>
      </c>
      <c r="D19" s="45"/>
      <c r="E19" s="45">
        <v>2</v>
      </c>
      <c r="F19" s="45"/>
      <c r="G19" s="45">
        <v>3</v>
      </c>
      <c r="H19" s="45"/>
      <c r="I19" s="45">
        <v>4</v>
      </c>
      <c r="J19" s="45"/>
      <c r="K19" s="45">
        <v>5</v>
      </c>
      <c r="L19" s="45"/>
      <c r="M19" s="45">
        <v>6</v>
      </c>
      <c r="N19" s="45"/>
      <c r="O19" s="45">
        <v>7</v>
      </c>
      <c r="P19" s="45"/>
      <c r="Q19" s="45">
        <v>8</v>
      </c>
      <c r="R19" s="45"/>
      <c r="S19" s="45">
        <v>9</v>
      </c>
      <c r="T19" s="45"/>
      <c r="U19" s="45">
        <v>10</v>
      </c>
      <c r="V19" s="45"/>
      <c r="W19" s="45"/>
      <c r="X19" s="14" t="s">
        <v>1</v>
      </c>
      <c r="Y19" s="14" t="s">
        <v>0</v>
      </c>
    </row>
    <row r="20" spans="1:30" ht="16.05" customHeight="1" x14ac:dyDescent="0.25">
      <c r="B20" s="36" t="s">
        <v>20</v>
      </c>
      <c r="C20" s="2">
        <v>7</v>
      </c>
      <c r="D20" s="3">
        <v>0</v>
      </c>
      <c r="E20" s="3">
        <v>3</v>
      </c>
      <c r="F20" s="3">
        <v>3</v>
      </c>
      <c r="G20" s="3">
        <v>3</v>
      </c>
      <c r="H20" s="3">
        <v>5</v>
      </c>
      <c r="I20" s="3">
        <v>8</v>
      </c>
      <c r="J20" s="3">
        <v>0</v>
      </c>
      <c r="K20" s="3">
        <v>3</v>
      </c>
      <c r="L20" s="3">
        <v>4</v>
      </c>
      <c r="M20" s="3">
        <v>8</v>
      </c>
      <c r="N20" s="3" t="s">
        <v>13</v>
      </c>
      <c r="O20" s="3">
        <v>3</v>
      </c>
      <c r="P20" s="3">
        <v>3</v>
      </c>
      <c r="Q20" s="3">
        <v>9</v>
      </c>
      <c r="R20" s="3" t="s">
        <v>13</v>
      </c>
      <c r="S20" s="3">
        <v>4</v>
      </c>
      <c r="T20" s="3">
        <v>2</v>
      </c>
      <c r="U20" s="3">
        <v>8</v>
      </c>
      <c r="V20" s="3" t="s">
        <v>13</v>
      </c>
      <c r="W20" s="4">
        <v>3</v>
      </c>
      <c r="X20" s="32">
        <f>MAX(C21:W21)</f>
        <v>88</v>
      </c>
      <c r="Y20" s="32">
        <f>MAX(C23:W23)</f>
        <v>88</v>
      </c>
    </row>
    <row r="21" spans="1:30" ht="16.05" customHeight="1" thickBot="1" x14ac:dyDescent="0.3">
      <c r="B21" s="35"/>
      <c r="C21" s="40">
        <f>IF(C20&lt;&gt;"",IF(ISERROR(IF(C20="x",IF(AND(E20="x",G20="x"),30,IF(E20="x",20+G20,IF(F20="/",20,10+E20+F20))),IF(AND(D20="/",E20="x"),20,IF(D20="/",10+E20,IF(OR((C20+D20)&gt;9,D20=""),"",C20+D20))))),"",IF(C20="x",IF(AND(E20="x",G20="x"),30,IF(E20="x",20+G20,IF(F20="/",20,10+E20+F20))),IF(AND(D20="/",E20="x"),20,IF(D20="/",10+E20,IF(OR((C20+D20)&gt;9,D20=""),"",C20+D20))))),"")</f>
        <v>7</v>
      </c>
      <c r="D21" s="39"/>
      <c r="E21" s="38">
        <f>IF(AND(C20&lt;&gt;"",E20&lt;&gt;""),IF(ISERROR(C21+IF(E20="x",IF(AND(G20="x",I20="x"),30,IF(G20="x",20+I20,IF(H20="/",20,10+G20+H20))),IF(AND(F20="/",G20="x"),20,IF(F20="/",10+G20,IF(OR((E20+F20)&gt;9,F20=""),"",E20+F20))))),"",C21+IF(E20="x",IF(AND(G20="x",I20="x"),30,IF(G20="x",20+I20,IF(H20="/",20,10+G20+H20))),IF(AND(F20="/",G20="x"),20,IF(F20="/",10+G20,IF(OR((E20+F20)&gt;9,F20=""),"",E20+F20))))),"")</f>
        <v>13</v>
      </c>
      <c r="F21" s="39"/>
      <c r="G21" s="38">
        <f>IF(AND(C20&lt;&gt;"",E20&lt;&gt;"",G20&lt;&gt;""),IF(ISERROR(E21+IF(G20="x",IF(AND(I20="x",K20="x"),30,IF(I20="x",20+K20,IF(J20="/",20,10+I20+J20))),IF(AND(H20="/",I20="x"),20,IF(H20="/",10+I20,IF(OR((G20+H20)&gt;9,H20=""),"",G20+H20))))),"",E21+IF(G20="x",IF(AND(I20="x",K20="x"),30,IF(I20="x",20+K20,IF(J20="/",20,10+I20+J20))),IF(AND(H20="/",I20="x"),20,IF(H20="/",10+I20,IF(OR((G20+H20)&gt;9,H20=""),"",G20+H20))))),"")</f>
        <v>21</v>
      </c>
      <c r="H21" s="39"/>
      <c r="I21" s="38">
        <f>IF(AND(C20&lt;&gt;"",E20&lt;&gt;"",G20&lt;&gt;"",I20&lt;&gt;""),IF(ISERROR(G21+IF(I20="x",IF(AND(K20="x",M20="x"),30,IF(K20="x",20+M20,IF(L20="/",20,10+K20+L20))),IF(AND(J20="/",K20="x"),20,IF(J20="/",10+K20,IF(OR((I20+J20)&gt;9,J20=""),"",I20+J20))))),"",G21+IF(I20="x",IF(AND(K20="x",M20="x"),30,IF(K20="x",20+M20,IF(L20="/",20,10+K20+L20))),IF(AND(J20="/",K20="x"),20,IF(J20="/",10+K20,IF(OR((I20+J20)&gt;9,J20=""),"",I20+J20))))),"")</f>
        <v>29</v>
      </c>
      <c r="J21" s="39"/>
      <c r="K21" s="38">
        <f>IF(AND(C20&lt;&gt;"",E20&lt;&gt;"",G20&lt;&gt;"",I20&lt;&gt;"",K20&lt;&gt;""),IF(ISERROR(I21+IF(K20="x",IF(AND(M20="x",O20="x"),30,IF(M20="x",20+O20,IF(N20="/",20,10+M20+N20))),IF(AND(L20="/",M20="x"),20,IF(L20="/",10+M20,IF(OR((K20+L20)&gt;9,L20=""),"",K20+L20))))),"",I21+IF(K20="x",IF(AND(M20="x",O20="x"),30,IF(M20="x",20+O20,IF(N20="/",20,10+M20+N20))),IF(AND(L20="/",M20="x"),20,IF(L20="/",10+M20,IF(OR((K20+L20)&gt;9,L20=""),"",K20+L20))))),"")</f>
        <v>36</v>
      </c>
      <c r="L21" s="39"/>
      <c r="M21" s="38">
        <f>IF(AND(C20&lt;&gt;"",E20&lt;&gt;"",G20&lt;&gt;"",I20&lt;&gt;"",K20&lt;&gt;"",M20&lt;&gt;""),IF(ISERROR(K21+IF(M20="x",IF(AND(O20="x",Q20="x"),30,IF(O20="x",20+Q20,IF(P20="/",20,10+O20+P20))),IF(AND(N20="/",O20="x"),20,IF(N20="/",10+O20,IF(OR((M20+N20)&gt;9,N20=""),"",M20+N20))))),"",K21+IF(M20="x",IF(AND(O20="x",Q20="x"),30,IF(O20="x",20+Q20,IF(P20="/",20,10+O20+P20))),IF(AND(N20="/",O20="x"),20,IF(N20="/",10+O20,IF(OR((M20+N20)&gt;9,N20=""),"",M20+N20))))),"")</f>
        <v>49</v>
      </c>
      <c r="N21" s="39"/>
      <c r="O21" s="38">
        <f>IF(AND(C20&lt;&gt;"",E20&lt;&gt;"",G20&lt;&gt;"",I20&lt;&gt;"",K20&lt;&gt;"",M20&lt;&gt;"",O20&lt;&gt;""),IF(ISERROR(M21+IF(O20="x",IF(AND(Q20="x",S20="x"),30,IF(Q20="x",20+S20,IF(R20="/",20,10+Q20+R20))),IF(AND(P20="/",Q20="x"),20,IF(P20="/",10+Q20,IF(OR((O20+P20)&gt;9,P20=""),"",O20+P20))))),"",M21+IF(O20="x",IF(AND(Q20="x",S20="x"),30,IF(Q20="x",20+S20,IF(R20="/",20,10+Q20+R20))),IF(AND(P20="/",Q20="x"),20,IF(P20="/",10+Q20,IF(OR((O20+P20)&gt;9,P20=""),"",O20+P20))))),"")</f>
        <v>55</v>
      </c>
      <c r="P21" s="39"/>
      <c r="Q21" s="38">
        <f>IF(AND(C20&lt;&gt;"",E20&lt;&gt;"",G20&lt;&gt;"",I20&lt;&gt;"",K20&lt;&gt;"",M20&lt;&gt;"",O20&lt;&gt;"",Q20&lt;&gt;""),IF(ISERROR(O21+IF(Q20="x",IF(AND(S20="x",U20="x"),30,IF(S20="x",20+U20,IF(T20="/",20,10+S20+T20))),IF(AND(R20="/",S20="x"),20,IF(R20="/",10+S20,IF(OR((Q20+R20)&gt;9,R20=""),"",Q20+R20))))),"",O21+IF(Q20="x",IF(AND(S20="x",U20="x"),30,IF(S20="x",20+U20,IF(T20="/",20,10+S20+T20))),IF(AND(R20="/",S20="x"),20,IF(R20="/",10+S20,IF(OR((Q20+R20)&gt;9,R20=""),"",Q20+R20))))),"")</f>
        <v>69</v>
      </c>
      <c r="R21" s="39"/>
      <c r="S21" s="38">
        <f>IF(AND(C20&lt;&gt;"",E20&lt;&gt;"",G20&lt;&gt;"",I20&lt;&gt;"",K20&lt;&gt;"",M20&lt;&gt;"",O20&lt;&gt;"",Q20&lt;&gt;"",S20&lt;&gt;""),IF(ISERROR(Q21+IF(S20="x",IF(AND(U20="x",V20="x"),30,IF(U20="x",20+V20,IF(V20="/",20,10+U20+V20))),IF(AND(T20="/",U20="x"),20,IF(T20="/",10+U20,IF(OR((S20+T20)&gt;9,T20=""),"",S20+T20))))),"",Q21+IF(S20="x",IF(AND(U20="x",V20="x"),30,IF(U20="x",20+V20,IF(V20="/",20,10+U20+V20))),IF(AND(T20="/",U20="x"),20,IF(T20="/",10+U20,IF(OR((S20+T20)&gt;9,T20=""),"",S20+T20))))),"")</f>
        <v>75</v>
      </c>
      <c r="T21" s="39"/>
      <c r="U21" s="38">
        <f>IF(AND(C20&lt;&gt;"",E20&lt;&gt;"",G20&lt;&gt;"",I20&lt;&gt;"",K20&lt;&gt;"",M20&lt;&gt;"",O20&lt;&gt;"",Q20&lt;&gt;"",S20&lt;&gt;"",U20&lt;&gt;""),IF(ISERROR(S21+IF(U20="x",IF(AND(V20="x",W20="x"),30,IF(V20="x",20+W20,IF(W20="/",20,IF(W20&gt;(9-V20),"",10+V20+W20)))),IF(AND(V20="/",W20="x"),20,IF(V20="/",10+W20,IF(OR((U20+V20)&gt;9,V20=""),"",U20+V20))))),"",S21+IF(U20="x",IF(AND(V20="x",W20="x"),30,IF(V20="x",20+W20,IF(W20="/",20,IF(W20&gt;(9-V20),"",10+V20+W20)))),IF(AND(V20="/",W20="x"),20,IF(V20="/",10+W20,IF(OR((U20+V20)&gt;9,V20=""),"",U20+V20))))),"")</f>
        <v>88</v>
      </c>
      <c r="V21" s="40"/>
      <c r="W21" s="40"/>
      <c r="X21" s="33"/>
      <c r="Y21" s="33"/>
    </row>
    <row r="22" spans="1:30" ht="16.05" customHeight="1" x14ac:dyDescent="0.25">
      <c r="A22" s="17"/>
      <c r="B22" s="12"/>
      <c r="C22" s="1">
        <f>IF(C20&lt;&gt;"",C20,"x")</f>
        <v>7</v>
      </c>
      <c r="D22" s="1">
        <f>IF(OR(D20&lt;&gt;"",C20="x",C22="x"),D20,"/")</f>
        <v>0</v>
      </c>
      <c r="E22" s="1">
        <f>IF(E20&lt;&gt;"",E20,"x")</f>
        <v>3</v>
      </c>
      <c r="F22" s="1">
        <f>IF(OR(F20&lt;&gt;"",E20="x",E22="x"),F20,"/")</f>
        <v>3</v>
      </c>
      <c r="G22" s="1">
        <f>IF(G20&lt;&gt;"",G20,"x")</f>
        <v>3</v>
      </c>
      <c r="H22" s="1">
        <f>IF(OR(H20&lt;&gt;"",G20="x",G22="x"),H20,"/")</f>
        <v>5</v>
      </c>
      <c r="I22" s="1">
        <f>IF(I20&lt;&gt;"",I20,"x")</f>
        <v>8</v>
      </c>
      <c r="J22" s="1">
        <f>IF(OR(J20&lt;&gt;"",I20="x",I22="x"),J20,"/")</f>
        <v>0</v>
      </c>
      <c r="K22" s="1">
        <f>IF(K20&lt;&gt;"",K20,"x")</f>
        <v>3</v>
      </c>
      <c r="L22" s="1">
        <f>IF(OR(L20&lt;&gt;"",K20="x",K22="x"),L20,"/")</f>
        <v>4</v>
      </c>
      <c r="M22" s="1">
        <f>IF(M20&lt;&gt;"",M20,"x")</f>
        <v>8</v>
      </c>
      <c r="N22" s="1" t="str">
        <f>IF(OR(N20&lt;&gt;"",M20="x",M22="x"),N20,"/")</f>
        <v>/</v>
      </c>
      <c r="O22" s="1">
        <f>IF(O20&lt;&gt;"",O20,"x")</f>
        <v>3</v>
      </c>
      <c r="P22" s="1">
        <f>IF(OR(P20&lt;&gt;"",O20="x",O22="x"),P20,"/")</f>
        <v>3</v>
      </c>
      <c r="Q22" s="1">
        <f>IF(Q20&lt;&gt;"",Q20,"x")</f>
        <v>9</v>
      </c>
      <c r="R22" s="1" t="str">
        <f>IF(OR(R20&lt;&gt;"",Q20="x",Q22="x"),R20,"/")</f>
        <v>/</v>
      </c>
      <c r="S22" s="1">
        <f>IF(S20&lt;&gt;"",S20,"x")</f>
        <v>4</v>
      </c>
      <c r="T22" s="1">
        <f>IF(OR(T20&lt;&gt;"",S20="x",S22="x"),T20,"/")</f>
        <v>2</v>
      </c>
      <c r="U22" s="1">
        <f>IF(U20&lt;&gt;"",U20,"x")</f>
        <v>8</v>
      </c>
      <c r="V22" s="1" t="str">
        <f>IF(V20&lt;&gt;"",V20,IF(AND(U20&lt;10,U20&lt;&gt;""),"/","x"))</f>
        <v>/</v>
      </c>
      <c r="W22" s="1">
        <f>IF(W20&lt;&gt;"",W20,IF(AND(V20&lt;10,V20&lt;&gt;""),"/","x"))</f>
        <v>3</v>
      </c>
      <c r="X22" s="12"/>
      <c r="Y22" s="12"/>
      <c r="Z22" s="17"/>
      <c r="AA22" s="17"/>
      <c r="AB22" s="18"/>
    </row>
    <row r="23" spans="1:30" ht="16.05" customHeight="1" thickBot="1" x14ac:dyDescent="0.3">
      <c r="A23" s="17"/>
      <c r="B23" s="12"/>
      <c r="C23" s="37">
        <f>IF(ISERROR(IF(C22="x",IF(AND(E22="x",G22="x"),30,IF(E22="x",20+G22,IF(F22="/",20,10+E22+F22))),IF(AND(D22="/",E22="x"),20,IF(D22="/",10+E22,IF((C22+D22)&gt;9,"",C22+D22))))),"",IF(C22="x",IF(AND(E22="x",G22="x"),30,IF(E22="x",20+G22,IF(F22="/",20,10+E22+F22))),IF(AND(D22="/",E22="x"),20,IF(D22="/",10+E22,IF((C22+D22)&gt;9,"",C22+D22)))))</f>
        <v>7</v>
      </c>
      <c r="D23" s="37"/>
      <c r="E23" s="37">
        <f>IF(AND(C22&lt;&gt;"",E22&lt;&gt;""),IF(ISERROR(C23+IF(E22="x",IF(AND(G22="x",I22="x"),30,IF(G22="x",20+I22,IF(H22="/",20,10+G22+H22))),IF(AND(F22="/",G22="x"),20,IF(F22="/",10+G22,IF((E22+F22)&gt;9,"",E22+F22))))),"",C23+IF(E22="x",IF(AND(G22="x",I22="x"),30,IF(G22="x",20+I22,IF(H22="/",20,10+G22+H22))),IF(AND(F22="/",G22="x"),20,IF(F22="/",10+G22,IF((E22+F22)&gt;9,"",E22+F22))))),"")</f>
        <v>13</v>
      </c>
      <c r="F23" s="37"/>
      <c r="G23" s="37">
        <f>IF(AND(C22&lt;&gt;"",E22&lt;&gt;"",G22&lt;&gt;""),IF(ISERROR(E23+IF(G22="x",IF(AND(I22="x",K22="x"),30,IF(I22="x",20+K22,IF(J22="/",20,10+I22+J22))),IF(AND(H22="/",I22="x"),20,IF(H22="/",10+I22,IF((G22+H22)&gt;9,"",G22+H22))))),"",E23+IF(G22="x",IF(AND(I22="x",K22="x"),30,IF(I22="x",20+K22,IF(J22="/",20,10+I22+J22))),IF(AND(H22="/",I22="x"),20,IF(H22="/",10+I22,IF((G22+H22)&gt;9,"",G22+H22))))),"")</f>
        <v>21</v>
      </c>
      <c r="H23" s="37"/>
      <c r="I23" s="37">
        <f>IF(AND(C22&lt;&gt;"",E22&lt;&gt;"",G22&lt;&gt;"",I22&lt;&gt;""),IF(ISERROR(G23+IF(I22="x",IF(AND(K22="x",M22="x"),30,IF(K22="x",20+M22,IF(L22="/",20,10+K22+L22))),IF(AND(J22="/",K22="x"),20,IF(J22="/",10+K22,IF((I22+J22)&gt;9,"",I22+J22))))),"",G23+IF(I22="x",IF(AND(K22="x",M22="x"),30,IF(K22="x",20+M22,IF(L22="/",20,10+K22+L22))),IF(AND(J22="/",K22="x"),20,IF(J22="/",10+K22,IF((I22+J22)&gt;9,"",I22+J22))))),"")</f>
        <v>29</v>
      </c>
      <c r="J23" s="37"/>
      <c r="K23" s="37">
        <f>IF(AND(C22&lt;&gt;"",E22&lt;&gt;"",G22&lt;&gt;"",I22&lt;&gt;"",K22&lt;&gt;""),IF(ISERROR(I23+IF(K22="x",IF(AND(M22="x",O22="x"),30,IF(M22="x",20+O22,IF(N22="/",20,10+M22+N22))),IF(AND(L22="/",M22="x"),20,IF(L22="/",10+M22,IF((K22+L22)&gt;9,"",K22+L22))))),"",I23+IF(K22="x",IF(AND(M22="x",O22="x"),30,IF(M22="x",20+O22,IF(N22="/",20,10+M22+N22))),IF(AND(L22="/",M22="x"),20,IF(L22="/",10+M22,IF((K22+L22)&gt;9,"",K22+L22))))),"")</f>
        <v>36</v>
      </c>
      <c r="L23" s="37"/>
      <c r="M23" s="37">
        <f>IF(AND(C22&lt;&gt;"",E22&lt;&gt;"",G22&lt;&gt;"",I22&lt;&gt;"",K22&lt;&gt;"",M22&lt;&gt;""),IF(ISERROR(K23+IF(M22="x",IF(AND(O22="x",Q22="x"),30,IF(O22="x",20+Q22,IF(P22="/",20,10+O22+P22))),IF(AND(N22="/",O22="x"),20,IF(N22="/",10+O22,IF((M22+N22)&gt;9,"",M22+N22))))),"",K23+IF(M22="x",IF(AND(O22="x",Q22="x"),30,IF(O22="x",20+Q22,IF(P22="/",20,10+O22+P22))),IF(AND(N22="/",O22="x"),20,IF(N22="/",10+O22,IF((M22+N22)&gt;9,"",M22+N22))))),"")</f>
        <v>49</v>
      </c>
      <c r="N23" s="37"/>
      <c r="O23" s="37">
        <f>IF(AND(C22&lt;&gt;"",E22&lt;&gt;"",G22&lt;&gt;"",I22&lt;&gt;"",K22&lt;&gt;"",M22&lt;&gt;"",O22&lt;&gt;""),IF(ISERROR(M23+IF(O22="x",IF(AND(Q22="x",S22="x"),30,IF(Q22="x",20+S22,IF(R22="/",20,10+Q22+R22))),IF(AND(P22="/",Q22="x"),20,IF(P22="/",10+Q22,IF((O22+P22)&gt;9,"",O22+P22))))),"",M23+IF(O22="x",IF(AND(Q22="x",S22="x"),30,IF(Q22="x",20+S22,IF(R22="/",20,10+Q22+R22))),IF(AND(P22="/",Q22="x"),20,IF(P22="/",10+Q22,IF((O22+P22)&gt;9,"",O22+P22))))),"")</f>
        <v>55</v>
      </c>
      <c r="P23" s="37"/>
      <c r="Q23" s="37">
        <f>IF(AND(C22&lt;&gt;"",E22&lt;&gt;"",G22&lt;&gt;"",I22&lt;&gt;"",K22&lt;&gt;"",M22&lt;&gt;"",O22&lt;&gt;"",Q22&lt;&gt;""),IF(ISERROR(O23+IF(Q22="x",IF(AND(S22="x",U22="x"),30,IF(S22="x",20+U22,IF(T22="/",20,10+S22+T22))),IF(AND(R22="/",S22="x"),20,IF(R22="/",10+S22,IF((Q22+R22)&gt;9,"",Q22+R22))))),"",O23+IF(Q22="x",IF(AND(S22="x",U22="x"),30,IF(S22="x",20+U22,IF(T22="/",20,10+S22+T22))),IF(AND(R22="/",S22="x"),20,IF(R22="/",10+S22,IF((Q22+R22)&gt;9,"",Q22+R22))))),"")</f>
        <v>69</v>
      </c>
      <c r="R23" s="37"/>
      <c r="S23" s="37">
        <f>IF(AND(C22&lt;&gt;"",E22&lt;&gt;"",G22&lt;&gt;"",I22&lt;&gt;"",K22&lt;&gt;"",M22&lt;&gt;"",O22&lt;&gt;"",Q22&lt;&gt;"",S22&lt;&gt;""),IF(ISERROR(Q23+IF(S22="x",IF(AND(U22="x",V22="x"),30,IF(U22="x",20+V22,IF(V22="/",20,10+U22+V22))),IF(AND(T22="/",U22="x"),20,IF(T22="/",10+U22,IF((S22+T22)&gt;9,"",S22+T22))))),"",Q23+IF(S22="x",IF(AND(U22="x",V22="x"),30,IF(U22="x",20+V22,IF(V22="/",20,10+U22+V22))),IF(AND(T22="/",U22="x"),20,IF(T22="/",10+U22,IF((S22+T22)&gt;9,"",S22+T22))))),"")</f>
        <v>75</v>
      </c>
      <c r="T23" s="37"/>
      <c r="U23" s="37">
        <f>IF(AND(C22&lt;&gt;"",E22&lt;&gt;"",G22&lt;&gt;"",I22&lt;&gt;"",K22&lt;&gt;"",M22&lt;&gt;"",O22&lt;&gt;"",Q22&lt;&gt;"",S22&lt;&gt;"",U22&lt;&gt;""),IF(ISERROR(S23+IF(U22="x",IF(AND(V22="x",W22="x"),30,IF(V22="x",20+W22,IF(W22="/",20,IF(W22&gt;(9-V22),"",10+V22+W22)))),IF(AND(V22="/",W22="x"),20,IF(V22="/",10+W22,IF((U22+V22)&gt;9,"",U22+V22))))),"",S23+IF(U22="x",IF(AND(V22="x",W22="x"),30,IF(V22="x",20+W22,IF(W22="/",20,IF(W22&gt;(9-V22),"",10+V22+W22)))),IF(AND(V22="/",W22="x"),20,IF(V22="/",10+W22,IF((U22+V22)&gt;9,"",U22+V22))))),"")</f>
        <v>88</v>
      </c>
      <c r="V23" s="37"/>
      <c r="W23" s="37"/>
      <c r="X23" s="12"/>
      <c r="Y23" s="12"/>
      <c r="Z23" s="17"/>
      <c r="AA23" s="17"/>
      <c r="AB23" s="18"/>
    </row>
    <row r="24" spans="1:30" ht="16.05" customHeight="1" thickBot="1" x14ac:dyDescent="0.3">
      <c r="B24" s="13" t="s">
        <v>2</v>
      </c>
      <c r="C24" s="30">
        <v>1</v>
      </c>
      <c r="D24" s="45"/>
      <c r="E24" s="45">
        <v>2</v>
      </c>
      <c r="F24" s="45"/>
      <c r="G24" s="45">
        <v>3</v>
      </c>
      <c r="H24" s="45"/>
      <c r="I24" s="45">
        <v>4</v>
      </c>
      <c r="J24" s="45"/>
      <c r="K24" s="45">
        <v>5</v>
      </c>
      <c r="L24" s="45"/>
      <c r="M24" s="45">
        <v>6</v>
      </c>
      <c r="N24" s="45"/>
      <c r="O24" s="45">
        <v>7</v>
      </c>
      <c r="P24" s="45"/>
      <c r="Q24" s="45">
        <v>8</v>
      </c>
      <c r="R24" s="45"/>
      <c r="S24" s="45">
        <v>9</v>
      </c>
      <c r="T24" s="45"/>
      <c r="U24" s="45">
        <v>10</v>
      </c>
      <c r="V24" s="45"/>
      <c r="W24" s="45"/>
      <c r="X24" s="14" t="s">
        <v>1</v>
      </c>
      <c r="Y24" s="14" t="s">
        <v>0</v>
      </c>
    </row>
    <row r="25" spans="1:30" ht="16.05" customHeight="1" x14ac:dyDescent="0.25">
      <c r="B25" s="36" t="s">
        <v>32</v>
      </c>
      <c r="C25" s="2">
        <v>7</v>
      </c>
      <c r="D25" s="3">
        <v>2</v>
      </c>
      <c r="E25" s="3" t="s">
        <v>14</v>
      </c>
      <c r="F25" s="3"/>
      <c r="G25" s="3">
        <v>1</v>
      </c>
      <c r="H25" s="3">
        <v>5</v>
      </c>
      <c r="I25" s="3">
        <v>0</v>
      </c>
      <c r="J25" s="3">
        <v>6</v>
      </c>
      <c r="K25" s="3">
        <v>7</v>
      </c>
      <c r="L25" s="3">
        <v>0</v>
      </c>
      <c r="M25" s="3">
        <v>0</v>
      </c>
      <c r="N25" s="3">
        <v>6</v>
      </c>
      <c r="O25" s="3">
        <v>7</v>
      </c>
      <c r="P25" s="3">
        <v>0</v>
      </c>
      <c r="Q25" s="3">
        <v>7</v>
      </c>
      <c r="R25" s="3">
        <v>0</v>
      </c>
      <c r="S25" s="3">
        <v>9</v>
      </c>
      <c r="T25" s="3">
        <v>0</v>
      </c>
      <c r="U25" s="3">
        <v>8</v>
      </c>
      <c r="V25" s="3">
        <v>0</v>
      </c>
      <c r="W25" s="4"/>
      <c r="X25" s="32">
        <f>MAX(C26:W26)</f>
        <v>81</v>
      </c>
      <c r="Y25" s="32">
        <f>MAX(C28:W28)</f>
        <v>81</v>
      </c>
    </row>
    <row r="26" spans="1:30" ht="16.05" customHeight="1" thickBot="1" x14ac:dyDescent="0.3">
      <c r="B26" s="35"/>
      <c r="C26" s="40">
        <f>IF(C25&lt;&gt;"",IF(ISERROR(IF(C25="x",IF(AND(E25="x",G25="x"),30,IF(E25="x",20+G25,IF(F25="/",20,10+E25+F25))),IF(AND(D25="/",E25="x"),20,IF(D25="/",10+E25,IF(OR((C25+D25)&gt;9,D25=""),"",C25+D25))))),"",IF(C25="x",IF(AND(E25="x",G25="x"),30,IF(E25="x",20+G25,IF(F25="/",20,10+E25+F25))),IF(AND(D25="/",E25="x"),20,IF(D25="/",10+E25,IF(OR((C25+D25)&gt;9,D25=""),"",C25+D25))))),"")</f>
        <v>9</v>
      </c>
      <c r="D26" s="39"/>
      <c r="E26" s="38">
        <f>IF(AND(C25&lt;&gt;"",E25&lt;&gt;""),IF(ISERROR(C26+IF(E25="x",IF(AND(G25="x",I25="x"),30,IF(G25="x",20+I25,IF(H25="/",20,10+G25+H25))),IF(AND(F25="/",G25="x"),20,IF(F25="/",10+G25,IF(OR((E25+F25)&gt;9,F25=""),"",E25+F25))))),"",C26+IF(E25="x",IF(AND(G25="x",I25="x"),30,IF(G25="x",20+I25,IF(H25="/",20,10+G25+H25))),IF(AND(F25="/",G25="x"),20,IF(F25="/",10+G25,IF(OR((E25+F25)&gt;9,F25=""),"",E25+F25))))),"")</f>
        <v>25</v>
      </c>
      <c r="F26" s="39"/>
      <c r="G26" s="38">
        <f>IF(AND(C25&lt;&gt;"",E25&lt;&gt;"",G25&lt;&gt;""),IF(ISERROR(E26+IF(G25="x",IF(AND(I25="x",K25="x"),30,IF(I25="x",20+K25,IF(J25="/",20,10+I25+J25))),IF(AND(H25="/",I25="x"),20,IF(H25="/",10+I25,IF(OR((G25+H25)&gt;9,H25=""),"",G25+H25))))),"",E26+IF(G25="x",IF(AND(I25="x",K25="x"),30,IF(I25="x",20+K25,IF(J25="/",20,10+I25+J25))),IF(AND(H25="/",I25="x"),20,IF(H25="/",10+I25,IF(OR((G25+H25)&gt;9,H25=""),"",G25+H25))))),"")</f>
        <v>31</v>
      </c>
      <c r="H26" s="39"/>
      <c r="I26" s="38">
        <f>IF(AND(C25&lt;&gt;"",E25&lt;&gt;"",G25&lt;&gt;"",I25&lt;&gt;""),IF(ISERROR(G26+IF(I25="x",IF(AND(K25="x",M25="x"),30,IF(K25="x",20+M25,IF(L25="/",20,10+K25+L25))),IF(AND(J25="/",K25="x"),20,IF(J25="/",10+K25,IF(OR((I25+J25)&gt;9,J25=""),"",I25+J25))))),"",G26+IF(I25="x",IF(AND(K25="x",M25="x"),30,IF(K25="x",20+M25,IF(L25="/",20,10+K25+L25))),IF(AND(J25="/",K25="x"),20,IF(J25="/",10+K25,IF(OR((I25+J25)&gt;9,J25=""),"",I25+J25))))),"")</f>
        <v>37</v>
      </c>
      <c r="J26" s="39"/>
      <c r="K26" s="38">
        <f>IF(AND(C25&lt;&gt;"",E25&lt;&gt;"",G25&lt;&gt;"",I25&lt;&gt;"",K25&lt;&gt;""),IF(ISERROR(I26+IF(K25="x",IF(AND(M25="x",O25="x"),30,IF(M25="x",20+O25,IF(N25="/",20,10+M25+N25))),IF(AND(L25="/",M25="x"),20,IF(L25="/",10+M25,IF(OR((K25+L25)&gt;9,L25=""),"",K25+L25))))),"",I26+IF(K25="x",IF(AND(M25="x",O25="x"),30,IF(M25="x",20+O25,IF(N25="/",20,10+M25+N25))),IF(AND(L25="/",M25="x"),20,IF(L25="/",10+M25,IF(OR((K25+L25)&gt;9,L25=""),"",K25+L25))))),"")</f>
        <v>44</v>
      </c>
      <c r="L26" s="39"/>
      <c r="M26" s="38">
        <f>IF(AND(C25&lt;&gt;"",E25&lt;&gt;"",G25&lt;&gt;"",I25&lt;&gt;"",K25&lt;&gt;"",M25&lt;&gt;""),IF(ISERROR(K26+IF(M25="x",IF(AND(O25="x",Q25="x"),30,IF(O25="x",20+Q25,IF(P25="/",20,10+O25+P25))),IF(AND(N25="/",O25="x"),20,IF(N25="/",10+O25,IF(OR((M25+N25)&gt;9,N25=""),"",M25+N25))))),"",K26+IF(M25="x",IF(AND(O25="x",Q25="x"),30,IF(O25="x",20+Q25,IF(P25="/",20,10+O25+P25))),IF(AND(N25="/",O25="x"),20,IF(N25="/",10+O25,IF(OR((M25+N25)&gt;9,N25=""),"",M25+N25))))),"")</f>
        <v>50</v>
      </c>
      <c r="N26" s="39"/>
      <c r="O26" s="38">
        <f>IF(AND(C25&lt;&gt;"",E25&lt;&gt;"",G25&lt;&gt;"",I25&lt;&gt;"",K25&lt;&gt;"",M25&lt;&gt;"",O25&lt;&gt;""),IF(ISERROR(M26+IF(O25="x",IF(AND(Q25="x",S25="x"),30,IF(Q25="x",20+S25,IF(R25="/",20,10+Q25+R25))),IF(AND(P25="/",Q25="x"),20,IF(P25="/",10+Q25,IF(OR((O25+P25)&gt;9,P25=""),"",O25+P25))))),"",M26+IF(O25="x",IF(AND(Q25="x",S25="x"),30,IF(Q25="x",20+S25,IF(R25="/",20,10+Q25+R25))),IF(AND(P25="/",Q25="x"),20,IF(P25="/",10+Q25,IF(OR((O25+P25)&gt;9,P25=""),"",O25+P25))))),"")</f>
        <v>57</v>
      </c>
      <c r="P26" s="39"/>
      <c r="Q26" s="38">
        <f>IF(AND(C25&lt;&gt;"",E25&lt;&gt;"",G25&lt;&gt;"",I25&lt;&gt;"",K25&lt;&gt;"",M25&lt;&gt;"",O25&lt;&gt;"",Q25&lt;&gt;""),IF(ISERROR(O26+IF(Q25="x",IF(AND(S25="x",U25="x"),30,IF(S25="x",20+U25,IF(T25="/",20,10+S25+T25))),IF(AND(R25="/",S25="x"),20,IF(R25="/",10+S25,IF(OR((Q25+R25)&gt;9,R25=""),"",Q25+R25))))),"",O26+IF(Q25="x",IF(AND(S25="x",U25="x"),30,IF(S25="x",20+U25,IF(T25="/",20,10+S25+T25))),IF(AND(R25="/",S25="x"),20,IF(R25="/",10+S25,IF(OR((Q25+R25)&gt;9,R25=""),"",Q25+R25))))),"")</f>
        <v>64</v>
      </c>
      <c r="R26" s="39"/>
      <c r="S26" s="38">
        <f>IF(AND(C25&lt;&gt;"",E25&lt;&gt;"",G25&lt;&gt;"",I25&lt;&gt;"",K25&lt;&gt;"",M25&lt;&gt;"",O25&lt;&gt;"",Q25&lt;&gt;"",S25&lt;&gt;""),IF(ISERROR(Q26+IF(S25="x",IF(AND(U25="x",V25="x"),30,IF(U25="x",20+V25,IF(V25="/",20,10+U25+V25))),IF(AND(T25="/",U25="x"),20,IF(T25="/",10+U25,IF(OR((S25+T25)&gt;9,T25=""),"",S25+T25))))),"",Q26+IF(S25="x",IF(AND(U25="x",V25="x"),30,IF(U25="x",20+V25,IF(V25="/",20,10+U25+V25))),IF(AND(T25="/",U25="x"),20,IF(T25="/",10+U25,IF(OR((S25+T25)&gt;9,T25=""),"",S25+T25))))),"")</f>
        <v>73</v>
      </c>
      <c r="T26" s="39"/>
      <c r="U26" s="38">
        <f>IF(AND(C25&lt;&gt;"",E25&lt;&gt;"",G25&lt;&gt;"",I25&lt;&gt;"",K25&lt;&gt;"",M25&lt;&gt;"",O25&lt;&gt;"",Q25&lt;&gt;"",S25&lt;&gt;"",U25&lt;&gt;""),IF(ISERROR(S26+IF(U25="x",IF(AND(V25="x",W25="x"),30,IF(V25="x",20+W25,IF(W25="/",20,IF(W25&gt;(9-V25),"",10+V25+W25)))),IF(AND(V25="/",W25="x"),20,IF(V25="/",10+W25,IF(OR((U25+V25)&gt;9,V25=""),"",U25+V25))))),"",S26+IF(U25="x",IF(AND(V25="x",W25="x"),30,IF(V25="x",20+W25,IF(W25="/",20,IF(W25&gt;(9-V25),"",10+V25+W25)))),IF(AND(V25="/",W25="x"),20,IF(V25="/",10+W25,IF(OR((U25+V25)&gt;9,V25=""),"",U25+V25))))),"")</f>
        <v>81</v>
      </c>
      <c r="V26" s="40"/>
      <c r="W26" s="40"/>
      <c r="X26" s="33"/>
      <c r="Y26" s="33"/>
    </row>
    <row r="27" spans="1:30" ht="16.05" customHeight="1" x14ac:dyDescent="0.25">
      <c r="A27" s="17"/>
      <c r="B27" s="12"/>
      <c r="C27" s="1">
        <f>IF(C25&lt;&gt;"",C25,"x")</f>
        <v>7</v>
      </c>
      <c r="D27" s="1">
        <f>IF(OR(D25&lt;&gt;"",C25="x",C27="x"),D25,"/")</f>
        <v>2</v>
      </c>
      <c r="E27" s="1" t="str">
        <f>IF(E25&lt;&gt;"",E25,"x")</f>
        <v>x</v>
      </c>
      <c r="F27" s="1">
        <f>IF(OR(F25&lt;&gt;"",E25="x",E27="x"),F25,"/")</f>
        <v>0</v>
      </c>
      <c r="G27" s="1">
        <f>IF(G25&lt;&gt;"",G25,"x")</f>
        <v>1</v>
      </c>
      <c r="H27" s="1">
        <f>IF(OR(H25&lt;&gt;"",G25="x",G27="x"),H25,"/")</f>
        <v>5</v>
      </c>
      <c r="I27" s="1">
        <f>IF(I25&lt;&gt;"",I25,"x")</f>
        <v>0</v>
      </c>
      <c r="J27" s="1">
        <f>IF(OR(J25&lt;&gt;"",I25="x",I27="x"),J25,"/")</f>
        <v>6</v>
      </c>
      <c r="K27" s="1">
        <f>IF(K25&lt;&gt;"",K25,"x")</f>
        <v>7</v>
      </c>
      <c r="L27" s="1">
        <f>IF(OR(L25&lt;&gt;"",K25="x",K27="x"),L25,"/")</f>
        <v>0</v>
      </c>
      <c r="M27" s="1">
        <f>IF(M25&lt;&gt;"",M25,"x")</f>
        <v>0</v>
      </c>
      <c r="N27" s="1">
        <f>IF(OR(N25&lt;&gt;"",M25="x",M27="x"),N25,"/")</f>
        <v>6</v>
      </c>
      <c r="O27" s="1">
        <f>IF(O25&lt;&gt;"",O25,"x")</f>
        <v>7</v>
      </c>
      <c r="P27" s="1">
        <f>IF(OR(P25&lt;&gt;"",O25="x",O27="x"),P25,"/")</f>
        <v>0</v>
      </c>
      <c r="Q27" s="1">
        <f>IF(Q25&lt;&gt;"",Q25,"x")</f>
        <v>7</v>
      </c>
      <c r="R27" s="1">
        <f>IF(OR(R25&lt;&gt;"",Q25="x",Q27="x"),R25,"/")</f>
        <v>0</v>
      </c>
      <c r="S27" s="1">
        <f>IF(S25&lt;&gt;"",S25,"x")</f>
        <v>9</v>
      </c>
      <c r="T27" s="1">
        <f>IF(OR(T25&lt;&gt;"",S25="x",S27="x"),T25,"/")</f>
        <v>0</v>
      </c>
      <c r="U27" s="1">
        <f>IF(U25&lt;&gt;"",U25,"x")</f>
        <v>8</v>
      </c>
      <c r="V27" s="1">
        <f>IF(V25&lt;&gt;"",V25,IF(AND(U25&lt;10,U25&lt;&gt;""),"/","x"))</f>
        <v>0</v>
      </c>
      <c r="W27" s="1" t="str">
        <f>IF(W25&lt;&gt;"",W25,IF(AND(V25&lt;10,V25&lt;&gt;""),"/","x"))</f>
        <v>/</v>
      </c>
      <c r="X27" s="12"/>
      <c r="Y27" s="12"/>
      <c r="Z27" s="17"/>
      <c r="AA27" s="17"/>
      <c r="AB27" s="17"/>
      <c r="AC27" s="16"/>
    </row>
    <row r="28" spans="1:30" ht="16.05" customHeight="1" thickBot="1" x14ac:dyDescent="0.3">
      <c r="A28" s="17"/>
      <c r="B28" s="12"/>
      <c r="C28" s="37">
        <f>IF(ISERROR(IF(C27="x",IF(AND(E27="x",G27="x"),30,IF(E27="x",20+G27,IF(F27="/",20,10+E27+F27))),IF(AND(D27="/",E27="x"),20,IF(D27="/",10+E27,IF((C27+D27)&gt;9,"",C27+D27))))),"",IF(C27="x",IF(AND(E27="x",G27="x"),30,IF(E27="x",20+G27,IF(F27="/",20,10+E27+F27))),IF(AND(D27="/",E27="x"),20,IF(D27="/",10+E27,IF((C27+D27)&gt;9,"",C27+D27)))))</f>
        <v>9</v>
      </c>
      <c r="D28" s="37"/>
      <c r="E28" s="37">
        <f>IF(AND(C27&lt;&gt;"",E27&lt;&gt;""),IF(ISERROR(C28+IF(E27="x",IF(AND(G27="x",I27="x"),30,IF(G27="x",20+I27,IF(H27="/",20,10+G27+H27))),IF(AND(F27="/",G27="x"),20,IF(F27="/",10+G27,IF((E27+F27)&gt;9,"",E27+F27))))),"",C28+IF(E27="x",IF(AND(G27="x",I27="x"),30,IF(G27="x",20+I27,IF(H27="/",20,10+G27+H27))),IF(AND(F27="/",G27="x"),20,IF(F27="/",10+G27,IF((E27+F27)&gt;9,"",E27+F27))))),"")</f>
        <v>25</v>
      </c>
      <c r="F28" s="37"/>
      <c r="G28" s="37">
        <f>IF(AND(C27&lt;&gt;"",E27&lt;&gt;"",G27&lt;&gt;""),IF(ISERROR(E28+IF(G27="x",IF(AND(I27="x",K27="x"),30,IF(I27="x",20+K27,IF(J27="/",20,10+I27+J27))),IF(AND(H27="/",I27="x"),20,IF(H27="/",10+I27,IF((G27+H27)&gt;9,"",G27+H27))))),"",E28+IF(G27="x",IF(AND(I27="x",K27="x"),30,IF(I27="x",20+K27,IF(J27="/",20,10+I27+J27))),IF(AND(H27="/",I27="x"),20,IF(H27="/",10+I27,IF((G27+H27)&gt;9,"",G27+H27))))),"")</f>
        <v>31</v>
      </c>
      <c r="H28" s="37"/>
      <c r="I28" s="37">
        <f>IF(AND(C27&lt;&gt;"",E27&lt;&gt;"",G27&lt;&gt;"",I27&lt;&gt;""),IF(ISERROR(G28+IF(I27="x",IF(AND(K27="x",M27="x"),30,IF(K27="x",20+M27,IF(L27="/",20,10+K27+L27))),IF(AND(J27="/",K27="x"),20,IF(J27="/",10+K27,IF((I27+J27)&gt;9,"",I27+J27))))),"",G28+IF(I27="x",IF(AND(K27="x",M27="x"),30,IF(K27="x",20+M27,IF(L27="/",20,10+K27+L27))),IF(AND(J27="/",K27="x"),20,IF(J27="/",10+K27,IF((I27+J27)&gt;9,"",I27+J27))))),"")</f>
        <v>37</v>
      </c>
      <c r="J28" s="37"/>
      <c r="K28" s="37">
        <f>IF(AND(C27&lt;&gt;"",E27&lt;&gt;"",G27&lt;&gt;"",I27&lt;&gt;"",K27&lt;&gt;""),IF(ISERROR(I28+IF(K27="x",IF(AND(M27="x",O27="x"),30,IF(M27="x",20+O27,IF(N27="/",20,10+M27+N27))),IF(AND(L27="/",M27="x"),20,IF(L27="/",10+M27,IF((K27+L27)&gt;9,"",K27+L27))))),"",I28+IF(K27="x",IF(AND(M27="x",O27="x"),30,IF(M27="x",20+O27,IF(N27="/",20,10+M27+N27))),IF(AND(L27="/",M27="x"),20,IF(L27="/",10+M27,IF((K27+L27)&gt;9,"",K27+L27))))),"")</f>
        <v>44</v>
      </c>
      <c r="L28" s="37"/>
      <c r="M28" s="37">
        <f>IF(AND(C27&lt;&gt;"",E27&lt;&gt;"",G27&lt;&gt;"",I27&lt;&gt;"",K27&lt;&gt;"",M27&lt;&gt;""),IF(ISERROR(K28+IF(M27="x",IF(AND(O27="x",Q27="x"),30,IF(O27="x",20+Q27,IF(P27="/",20,10+O27+P27))),IF(AND(N27="/",O27="x"),20,IF(N27="/",10+O27,IF((M27+N27)&gt;9,"",M27+N27))))),"",K28+IF(M27="x",IF(AND(O27="x",Q27="x"),30,IF(O27="x",20+Q27,IF(P27="/",20,10+O27+P27))),IF(AND(N27="/",O27="x"),20,IF(N27="/",10+O27,IF((M27+N27)&gt;9,"",M27+N27))))),"")</f>
        <v>50</v>
      </c>
      <c r="N28" s="37"/>
      <c r="O28" s="37">
        <f>IF(AND(C27&lt;&gt;"",E27&lt;&gt;"",G27&lt;&gt;"",I27&lt;&gt;"",K27&lt;&gt;"",M27&lt;&gt;"",O27&lt;&gt;""),IF(ISERROR(M28+IF(O27="x",IF(AND(Q27="x",S27="x"),30,IF(Q27="x",20+S27,IF(R27="/",20,10+Q27+R27))),IF(AND(P27="/",Q27="x"),20,IF(P27="/",10+Q27,IF((O27+P27)&gt;9,"",O27+P27))))),"",M28+IF(O27="x",IF(AND(Q27="x",S27="x"),30,IF(Q27="x",20+S27,IF(R27="/",20,10+Q27+R27))),IF(AND(P27="/",Q27="x"),20,IF(P27="/",10+Q27,IF((O27+P27)&gt;9,"",O27+P27))))),"")</f>
        <v>57</v>
      </c>
      <c r="P28" s="37"/>
      <c r="Q28" s="37">
        <f>IF(AND(C27&lt;&gt;"",E27&lt;&gt;"",G27&lt;&gt;"",I27&lt;&gt;"",K27&lt;&gt;"",M27&lt;&gt;"",O27&lt;&gt;"",Q27&lt;&gt;""),IF(ISERROR(O28+IF(Q27="x",IF(AND(S27="x",U27="x"),30,IF(S27="x",20+U27,IF(T27="/",20,10+S27+T27))),IF(AND(R27="/",S27="x"),20,IF(R27="/",10+S27,IF((Q27+R27)&gt;9,"",Q27+R27))))),"",O28+IF(Q27="x",IF(AND(S27="x",U27="x"),30,IF(S27="x",20+U27,IF(T27="/",20,10+S27+T27))),IF(AND(R27="/",S27="x"),20,IF(R27="/",10+S27,IF((Q27+R27)&gt;9,"",Q27+R27))))),"")</f>
        <v>64</v>
      </c>
      <c r="R28" s="37"/>
      <c r="S28" s="37">
        <f>IF(AND(C27&lt;&gt;"",E27&lt;&gt;"",G27&lt;&gt;"",I27&lt;&gt;"",K27&lt;&gt;"",M27&lt;&gt;"",O27&lt;&gt;"",Q27&lt;&gt;"",S27&lt;&gt;""),IF(ISERROR(Q28+IF(S27="x",IF(AND(U27="x",V27="x"),30,IF(U27="x",20+V27,IF(V27="/",20,10+U27+V27))),IF(AND(T27="/",U27="x"),20,IF(T27="/",10+U27,IF((S27+T27)&gt;9,"",S27+T27))))),"",Q28+IF(S27="x",IF(AND(U27="x",V27="x"),30,IF(U27="x",20+V27,IF(V27="/",20,10+U27+V27))),IF(AND(T27="/",U27="x"),20,IF(T27="/",10+U27,IF((S27+T27)&gt;9,"",S27+T27))))),"")</f>
        <v>73</v>
      </c>
      <c r="T28" s="37"/>
      <c r="U28" s="37">
        <f>IF(AND(C27&lt;&gt;"",E27&lt;&gt;"",G27&lt;&gt;"",I27&lt;&gt;"",K27&lt;&gt;"",M27&lt;&gt;"",O27&lt;&gt;"",Q27&lt;&gt;"",S27&lt;&gt;"",U27&lt;&gt;""),IF(ISERROR(S28+IF(U27="x",IF(AND(V27="x",W27="x"),30,IF(V27="x",20+W27,IF(W27="/",20,IF(W27&gt;(9-V27),"",10+V27+W27)))),IF(AND(V27="/",W27="x"),20,IF(V27="/",10+W27,IF((U27+V27)&gt;9,"",U27+V27))))),"",S28+IF(U27="x",IF(AND(V27="x",W27="x"),30,IF(V27="x",20+W27,IF(W27="/",20,IF(W27&gt;(9-V27),"",10+V27+W27)))),IF(AND(V27="/",W27="x"),20,IF(V27="/",10+W27,IF((U27+V27)&gt;9,"",U27+V27))))),"")</f>
        <v>81</v>
      </c>
      <c r="V28" s="37"/>
      <c r="W28" s="37"/>
      <c r="X28" s="12"/>
      <c r="Y28" s="12"/>
      <c r="Z28" s="17"/>
      <c r="AA28" s="17"/>
      <c r="AB28" s="17"/>
      <c r="AC28" s="16"/>
    </row>
    <row r="29" spans="1:30" ht="16.05" customHeight="1" thickBot="1" x14ac:dyDescent="0.3">
      <c r="B29" s="13" t="s">
        <v>7</v>
      </c>
      <c r="C29" s="30">
        <v>1</v>
      </c>
      <c r="D29" s="45"/>
      <c r="E29" s="45">
        <v>2</v>
      </c>
      <c r="F29" s="45"/>
      <c r="G29" s="45">
        <v>3</v>
      </c>
      <c r="H29" s="45"/>
      <c r="I29" s="45">
        <v>4</v>
      </c>
      <c r="J29" s="45"/>
      <c r="K29" s="45">
        <v>5</v>
      </c>
      <c r="L29" s="45"/>
      <c r="M29" s="45">
        <v>6</v>
      </c>
      <c r="N29" s="45"/>
      <c r="O29" s="45">
        <v>7</v>
      </c>
      <c r="P29" s="45"/>
      <c r="Q29" s="45">
        <v>8</v>
      </c>
      <c r="R29" s="45"/>
      <c r="S29" s="45">
        <v>9</v>
      </c>
      <c r="T29" s="45"/>
      <c r="U29" s="45">
        <v>10</v>
      </c>
      <c r="V29" s="45"/>
      <c r="W29" s="45"/>
      <c r="X29" s="14" t="s">
        <v>1</v>
      </c>
      <c r="Y29" s="14" t="s">
        <v>0</v>
      </c>
    </row>
    <row r="30" spans="1:30" ht="16.05" customHeight="1" x14ac:dyDescent="0.25">
      <c r="B30" s="36" t="s">
        <v>33</v>
      </c>
      <c r="C30" s="2">
        <v>5</v>
      </c>
      <c r="D30" s="3">
        <v>0</v>
      </c>
      <c r="E30" s="3">
        <v>7</v>
      </c>
      <c r="F30" s="3">
        <v>0</v>
      </c>
      <c r="G30" s="3">
        <v>6</v>
      </c>
      <c r="H30" s="3">
        <v>2</v>
      </c>
      <c r="I30" s="3">
        <v>0</v>
      </c>
      <c r="J30" s="3">
        <v>7</v>
      </c>
      <c r="K30" s="3">
        <v>4</v>
      </c>
      <c r="L30" s="3">
        <v>0</v>
      </c>
      <c r="M30" s="3">
        <v>4</v>
      </c>
      <c r="N30" s="3">
        <v>0</v>
      </c>
      <c r="O30" s="3">
        <v>8</v>
      </c>
      <c r="P30" s="3">
        <v>0</v>
      </c>
      <c r="Q30" s="3">
        <v>5</v>
      </c>
      <c r="R30" s="3">
        <v>0</v>
      </c>
      <c r="S30" s="26">
        <v>7</v>
      </c>
      <c r="T30" s="3">
        <v>2</v>
      </c>
      <c r="U30" s="3">
        <v>9</v>
      </c>
      <c r="V30" s="3">
        <v>0</v>
      </c>
      <c r="W30" s="4"/>
      <c r="X30" s="32">
        <f>MAX(C31:W31)</f>
        <v>66</v>
      </c>
      <c r="Y30" s="32">
        <f>MAX(C33:W33)</f>
        <v>66</v>
      </c>
    </row>
    <row r="31" spans="1:30" ht="16.05" customHeight="1" thickBot="1" x14ac:dyDescent="0.3">
      <c r="B31" s="35"/>
      <c r="C31" s="40">
        <f>IF(C30&lt;&gt;"",IF(ISERROR(IF(C30="x",IF(AND(E30="x",G30="x"),30,IF(E30="x",20+G30,IF(F30="/",20,10+E30+F30))),IF(AND(D30="/",E30="x"),20,IF(D30="/",10+E30,IF(OR((C30+D30)&gt;9,D30=""),"",C30+D30))))),"",IF(C30="x",IF(AND(E30="x",G30="x"),30,IF(E30="x",20+G30,IF(F30="/",20,10+E30+F30))),IF(AND(D30="/",E30="x"),20,IF(D30="/",10+E30,IF(OR((C30+D30)&gt;9,D30=""),"",C30+D30))))),"")</f>
        <v>5</v>
      </c>
      <c r="D31" s="39"/>
      <c r="E31" s="38">
        <f>IF(AND(C30&lt;&gt;"",E30&lt;&gt;""),IF(ISERROR(C31+IF(E30="x",IF(AND(G30="x",I30="x"),30,IF(G30="x",20+I30,IF(H30="/",20,10+G30+H30))),IF(AND(F30="/",G30="x"),20,IF(F30="/",10+G30,IF(OR((E30+F30)&gt;9,F30=""),"",E30+F30))))),"",C31+IF(E30="x",IF(AND(G30="x",I30="x"),30,IF(G30="x",20+I30,IF(H30="/",20,10+G30+H30))),IF(AND(F30="/",G30="x"),20,IF(F30="/",10+G30,IF(OR((E30+F30)&gt;9,F30=""),"",E30+F30))))),"")</f>
        <v>12</v>
      </c>
      <c r="F31" s="39"/>
      <c r="G31" s="38">
        <f>IF(AND(C30&lt;&gt;"",E30&lt;&gt;"",G30&lt;&gt;""),IF(ISERROR(E31+IF(G30="x",IF(AND(I30="x",K30="x"),30,IF(I30="x",20+K30,IF(J30="/",20,10+I30+J30))),IF(AND(H30="/",I30="x"),20,IF(H30="/",10+I30,IF(OR((G30+H30)&gt;9,H30=""),"",G30+H30))))),"",E31+IF(G30="x",IF(AND(I30="x",K30="x"),30,IF(I30="x",20+K30,IF(J30="/",20,10+I30+J30))),IF(AND(H30="/",I30="x"),20,IF(H30="/",10+I30,IF(OR((G30+H30)&gt;9,H30=""),"",G30+H30))))),"")</f>
        <v>20</v>
      </c>
      <c r="H31" s="39"/>
      <c r="I31" s="38">
        <f>IF(AND(C30&lt;&gt;"",E30&lt;&gt;"",G30&lt;&gt;"",I30&lt;&gt;""),IF(ISERROR(G31+IF(I30="x",IF(AND(K30="x",M30="x"),30,IF(K30="x",20+M30,IF(L30="/",20,10+K30+L30))),IF(AND(J30="/",K30="x"),20,IF(J30="/",10+K30,IF(OR((I30+J30)&gt;9,J30=""),"",I30+J30))))),"",G31+IF(I30="x",IF(AND(K30="x",M30="x"),30,IF(K30="x",20+M30,IF(L30="/",20,10+K30+L30))),IF(AND(J30="/",K30="x"),20,IF(J30="/",10+K30,IF(OR((I30+J30)&gt;9,J30=""),"",I30+J30))))),"")</f>
        <v>27</v>
      </c>
      <c r="J31" s="39"/>
      <c r="K31" s="38">
        <f>IF(AND(C30&lt;&gt;"",E30&lt;&gt;"",G30&lt;&gt;"",I30&lt;&gt;"",K30&lt;&gt;""),IF(ISERROR(I31+IF(K30="x",IF(AND(M30="x",O30="x"),30,IF(M30="x",20+O30,IF(N30="/",20,10+M30+N30))),IF(AND(L30="/",M30="x"),20,IF(L30="/",10+M30,IF(OR((K30+L30)&gt;9,L30=""),"",K30+L30))))),"",I31+IF(K30="x",IF(AND(M30="x",O30="x"),30,IF(M30="x",20+O30,IF(N30="/",20,10+M30+N30))),IF(AND(L30="/",M30="x"),20,IF(L30="/",10+M30,IF(OR((K30+L30)&gt;9,L30=""),"",K30+L30))))),"")</f>
        <v>31</v>
      </c>
      <c r="L31" s="39"/>
      <c r="M31" s="38">
        <f>IF(AND(C30&lt;&gt;"",E30&lt;&gt;"",G30&lt;&gt;"",I30&lt;&gt;"",K30&lt;&gt;"",M30&lt;&gt;""),IF(ISERROR(K31+IF(M30="x",IF(AND(O30="x",Q30="x"),30,IF(O30="x",20+Q30,IF(P30="/",20,10+O30+P30))),IF(AND(N30="/",O30="x"),20,IF(N30="/",10+O30,IF(OR((M30+N30)&gt;9,N30=""),"",M30+N30))))),"",K31+IF(M30="x",IF(AND(O30="x",Q30="x"),30,IF(O30="x",20+Q30,IF(P30="/",20,10+O30+P30))),IF(AND(N30="/",O30="x"),20,IF(N30="/",10+O30,IF(OR((M30+N30)&gt;9,N30=""),"",M30+N30))))),"")</f>
        <v>35</v>
      </c>
      <c r="N31" s="39"/>
      <c r="O31" s="38">
        <f>IF(AND(C30&lt;&gt;"",E30&lt;&gt;"",G30&lt;&gt;"",I30&lt;&gt;"",K30&lt;&gt;"",M30&lt;&gt;"",O30&lt;&gt;""),IF(ISERROR(M31+IF(O30="x",IF(AND(Q30="x",S30="x"),30,IF(Q30="x",20+S30,IF(R30="/",20,10+Q30+R30))),IF(AND(P30="/",Q30="x"),20,IF(P30="/",10+Q30,IF(OR((O30+P30)&gt;9,P30=""),"",O30+P30))))),"",M31+IF(O30="x",IF(AND(Q30="x",S30="x"),30,IF(Q30="x",20+S30,IF(R30="/",20,10+Q30+R30))),IF(AND(P30="/",Q30="x"),20,IF(P30="/",10+Q30,IF(OR((O30+P30)&gt;9,P30=""),"",O30+P30))))),"")</f>
        <v>43</v>
      </c>
      <c r="P31" s="39"/>
      <c r="Q31" s="38">
        <f>IF(AND(C30&lt;&gt;"",E30&lt;&gt;"",G30&lt;&gt;"",I30&lt;&gt;"",K30&lt;&gt;"",M30&lt;&gt;"",O30&lt;&gt;"",Q30&lt;&gt;""),IF(ISERROR(O31+IF(Q30="x",IF(AND(S30="x",U30="x"),30,IF(S30="x",20+U30,IF(T30="/",20,10+S30+T30))),IF(AND(R30="/",S30="x"),20,IF(R30="/",10+S30,IF(OR((Q30+R30)&gt;9,R30=""),"",Q30+R30))))),"",O31+IF(Q30="x",IF(AND(S30="x",U30="x"),30,IF(S30="x",20+U30,IF(T30="/",20,10+S30+T30))),IF(AND(R30="/",S30="x"),20,IF(R30="/",10+S30,IF(OR((Q30+R30)&gt;9,R30=""),"",Q30+R30))))),"")</f>
        <v>48</v>
      </c>
      <c r="R31" s="39"/>
      <c r="S31" s="38">
        <f>IF(AND(C30&lt;&gt;"",E30&lt;&gt;"",G30&lt;&gt;"",I30&lt;&gt;"",K30&lt;&gt;"",M30&lt;&gt;"",O30&lt;&gt;"",Q30&lt;&gt;"",S30&lt;&gt;""),IF(ISERROR(Q31+IF(S30="x",IF(AND(U30="x",V30="x"),30,IF(U30="x",20+V30,IF(V30="/",20,10+U30+V30))),IF(AND(T30="/",U30="x"),20,IF(T30="/",10+U30,IF(OR((S30+T30)&gt;9,T30=""),"",S30+T30))))),"",Q31+IF(S30="x",IF(AND(U30="x",V30="x"),30,IF(U30="x",20+V30,IF(V30="/",20,10+U30+V30))),IF(AND(T30="/",U30="x"),20,IF(T30="/",10+U30,IF(OR((S30+T30)&gt;9,T30=""),"",S30+T30))))),"")</f>
        <v>57</v>
      </c>
      <c r="T31" s="39"/>
      <c r="U31" s="38">
        <f>IF(AND(C30&lt;&gt;"",E30&lt;&gt;"",G30&lt;&gt;"",I30&lt;&gt;"",K30&lt;&gt;"",M30&lt;&gt;"",O30&lt;&gt;"",Q30&lt;&gt;"",S30&lt;&gt;"",U30&lt;&gt;""),IF(ISERROR(S31+IF(U30="x",IF(AND(V30="x",W30="x"),30,IF(V30="x",20+W30,IF(W30="/",20,IF(W30&gt;(9-V30),"",10+V30+W30)))),IF(AND(V30="/",W30="x"),20,IF(V30="/",10+W30,IF(OR((U30+V30)&gt;9,V30=""),"",U30+V30))))),"",S31+IF(U30="x",IF(AND(V30="x",W30="x"),30,IF(V30="x",20+W30,IF(W30="/",20,IF(W30&gt;(9-V30),"",10+V30+W30)))),IF(AND(V30="/",W30="x"),20,IF(V30="/",10+W30,IF(OR((U30+V30)&gt;9,V30=""),"",U30+V30))))),"")</f>
        <v>66</v>
      </c>
      <c r="V31" s="40"/>
      <c r="W31" s="40"/>
      <c r="X31" s="33"/>
      <c r="Y31" s="33"/>
    </row>
    <row r="32" spans="1:30" ht="16.05" customHeight="1" x14ac:dyDescent="0.25">
      <c r="A32" s="17"/>
      <c r="B32" s="12"/>
      <c r="C32" s="1">
        <f>IF(C30&lt;&gt;"",C30,"x")</f>
        <v>5</v>
      </c>
      <c r="D32" s="1">
        <f>IF(OR(D30&lt;&gt;"",C30="x",C32="x"),D30,"/")</f>
        <v>0</v>
      </c>
      <c r="E32" s="1">
        <f>IF(E30&lt;&gt;"",E30,"x")</f>
        <v>7</v>
      </c>
      <c r="F32" s="1">
        <f>IF(OR(F30&lt;&gt;"",E30="x",E32="x"),F30,"/")</f>
        <v>0</v>
      </c>
      <c r="G32" s="1">
        <f>IF(G30&lt;&gt;"",G30,"x")</f>
        <v>6</v>
      </c>
      <c r="H32" s="1">
        <f>IF(OR(H30&lt;&gt;"",G30="x",G32="x"),H30,"/")</f>
        <v>2</v>
      </c>
      <c r="I32" s="1">
        <f>IF(I30&lt;&gt;"",I30,"x")</f>
        <v>0</v>
      </c>
      <c r="J32" s="1">
        <f>IF(OR(J30&lt;&gt;"",I30="x",I32="x"),J30,"/")</f>
        <v>7</v>
      </c>
      <c r="K32" s="1">
        <f>IF(K30&lt;&gt;"",K30,"x")</f>
        <v>4</v>
      </c>
      <c r="L32" s="1">
        <f>IF(OR(L30&lt;&gt;"",K30="x",K32="x"),L30,"/")</f>
        <v>0</v>
      </c>
      <c r="M32" s="1">
        <f>IF(M30&lt;&gt;"",M30,"x")</f>
        <v>4</v>
      </c>
      <c r="N32" s="1">
        <f>IF(OR(N30&lt;&gt;"",M30="x",M32="x"),N30,"/")</f>
        <v>0</v>
      </c>
      <c r="O32" s="1">
        <f>IF(O30&lt;&gt;"",O30,"x")</f>
        <v>8</v>
      </c>
      <c r="P32" s="1">
        <f>IF(OR(P30&lt;&gt;"",O30="x",O32="x"),P30,"/")</f>
        <v>0</v>
      </c>
      <c r="Q32" s="1">
        <f>IF(Q30&lt;&gt;"",Q30,"x")</f>
        <v>5</v>
      </c>
      <c r="R32" s="1">
        <f>IF(OR(R30&lt;&gt;"",Q30="x",Q32="x"),R30,"/")</f>
        <v>0</v>
      </c>
      <c r="S32" s="1">
        <f>IF(S30&lt;&gt;"",S30,"x")</f>
        <v>7</v>
      </c>
      <c r="T32" s="1">
        <f>IF(OR(T30&lt;&gt;"",S30="x",S32="x"),T30,"/")</f>
        <v>2</v>
      </c>
      <c r="U32" s="1">
        <f>IF(U30&lt;&gt;"",U30,"x")</f>
        <v>9</v>
      </c>
      <c r="V32" s="1">
        <f>IF(V30&lt;&gt;"",V30,IF(AND(U30&lt;10,U30&lt;&gt;""),"/","x"))</f>
        <v>0</v>
      </c>
      <c r="W32" s="1" t="str">
        <f>IF(W30&lt;&gt;"",W30,IF(AND(V30&lt;10,V30&lt;&gt;""),"/","x"))</f>
        <v>/</v>
      </c>
      <c r="X32" s="12"/>
      <c r="Y32" s="12"/>
      <c r="Z32" s="17"/>
      <c r="AA32" s="17"/>
      <c r="AB32" s="17"/>
      <c r="AC32" s="15"/>
      <c r="AD32" s="16"/>
    </row>
    <row r="33" spans="1:30" ht="16.05" customHeight="1" thickBot="1" x14ac:dyDescent="0.3">
      <c r="A33" s="17"/>
      <c r="B33" s="12"/>
      <c r="C33" s="37">
        <f>IF(ISERROR(IF(C32="x",IF(AND(E32="x",G32="x"),30,IF(E32="x",20+G32,IF(F32="/",20,10+E32+F32))),IF(AND(D32="/",E32="x"),20,IF(D32="/",10+E32,IF((C32+D32)&gt;9,"",C32+D32))))),"",IF(C32="x",IF(AND(E32="x",G32="x"),30,IF(E32="x",20+G32,IF(F32="/",20,10+E32+F32))),IF(AND(D32="/",E32="x"),20,IF(D32="/",10+E32,IF((C32+D32)&gt;9,"",C32+D32)))))</f>
        <v>5</v>
      </c>
      <c r="D33" s="37"/>
      <c r="E33" s="37">
        <f>IF(AND(C32&lt;&gt;"",E32&lt;&gt;""),IF(ISERROR(C33+IF(E32="x",IF(AND(G32="x",I32="x"),30,IF(G32="x",20+I32,IF(H32="/",20,10+G32+H32))),IF(AND(F32="/",G32="x"),20,IF(F32="/",10+G32,IF((E32+F32)&gt;9,"",E32+F32))))),"",C33+IF(E32="x",IF(AND(G32="x",I32="x"),30,IF(G32="x",20+I32,IF(H32="/",20,10+G32+H32))),IF(AND(F32="/",G32="x"),20,IF(F32="/",10+G32,IF((E32+F32)&gt;9,"",E32+F32))))),"")</f>
        <v>12</v>
      </c>
      <c r="F33" s="37"/>
      <c r="G33" s="37">
        <f>IF(AND(C32&lt;&gt;"",E32&lt;&gt;"",G32&lt;&gt;""),IF(ISERROR(E33+IF(G32="x",IF(AND(I32="x",K32="x"),30,IF(I32="x",20+K32,IF(J32="/",20,10+I32+J32))),IF(AND(H32="/",I32="x"),20,IF(H32="/",10+I32,IF((G32+H32)&gt;9,"",G32+H32))))),"",E33+IF(G32="x",IF(AND(I32="x",K32="x"),30,IF(I32="x",20+K32,IF(J32="/",20,10+I32+J32))),IF(AND(H32="/",I32="x"),20,IF(H32="/",10+I32,IF((G32+H32)&gt;9,"",G32+H32))))),"")</f>
        <v>20</v>
      </c>
      <c r="H33" s="37"/>
      <c r="I33" s="37">
        <f>IF(AND(C32&lt;&gt;"",E32&lt;&gt;"",G32&lt;&gt;"",I32&lt;&gt;""),IF(ISERROR(G33+IF(I32="x",IF(AND(K32="x",M32="x"),30,IF(K32="x",20+M32,IF(L32="/",20,10+K32+L32))),IF(AND(J32="/",K32="x"),20,IF(J32="/",10+K32,IF((I32+J32)&gt;9,"",I32+J32))))),"",G33+IF(I32="x",IF(AND(K32="x",M32="x"),30,IF(K32="x",20+M32,IF(L32="/",20,10+K32+L32))),IF(AND(J32="/",K32="x"),20,IF(J32="/",10+K32,IF((I32+J32)&gt;9,"",I32+J32))))),"")</f>
        <v>27</v>
      </c>
      <c r="J33" s="37"/>
      <c r="K33" s="37">
        <f>IF(AND(C32&lt;&gt;"",E32&lt;&gt;"",G32&lt;&gt;"",I32&lt;&gt;"",K32&lt;&gt;""),IF(ISERROR(I33+IF(K32="x",IF(AND(M32="x",O32="x"),30,IF(M32="x",20+O32,IF(N32="/",20,10+M32+N32))),IF(AND(L32="/",M32="x"),20,IF(L32="/",10+M32,IF((K32+L32)&gt;9,"",K32+L32))))),"",I33+IF(K32="x",IF(AND(M32="x",O32="x"),30,IF(M32="x",20+O32,IF(N32="/",20,10+M32+N32))),IF(AND(L32="/",M32="x"),20,IF(L32="/",10+M32,IF((K32+L32)&gt;9,"",K32+L32))))),"")</f>
        <v>31</v>
      </c>
      <c r="L33" s="37"/>
      <c r="M33" s="37">
        <f>IF(AND(C32&lt;&gt;"",E32&lt;&gt;"",G32&lt;&gt;"",I32&lt;&gt;"",K32&lt;&gt;"",M32&lt;&gt;""),IF(ISERROR(K33+IF(M32="x",IF(AND(O32="x",Q32="x"),30,IF(O32="x",20+Q32,IF(P32="/",20,10+O32+P32))),IF(AND(N32="/",O32="x"),20,IF(N32="/",10+O32,IF((M32+N32)&gt;9,"",M32+N32))))),"",K33+IF(M32="x",IF(AND(O32="x",Q32="x"),30,IF(O32="x",20+Q32,IF(P32="/",20,10+O32+P32))),IF(AND(N32="/",O32="x"),20,IF(N32="/",10+O32,IF((M32+N32)&gt;9,"",M32+N32))))),"")</f>
        <v>35</v>
      </c>
      <c r="N33" s="37"/>
      <c r="O33" s="37">
        <f>IF(AND(C32&lt;&gt;"",E32&lt;&gt;"",G32&lt;&gt;"",I32&lt;&gt;"",K32&lt;&gt;"",M32&lt;&gt;"",O32&lt;&gt;""),IF(ISERROR(M33+IF(O32="x",IF(AND(Q32="x",S32="x"),30,IF(Q32="x",20+S32,IF(R32="/",20,10+Q32+R32))),IF(AND(P32="/",Q32="x"),20,IF(P32="/",10+Q32,IF((O32+P32)&gt;9,"",O32+P32))))),"",M33+IF(O32="x",IF(AND(Q32="x",S32="x"),30,IF(Q32="x",20+S32,IF(R32="/",20,10+Q32+R32))),IF(AND(P32="/",Q32="x"),20,IF(P32="/",10+Q32,IF((O32+P32)&gt;9,"",O32+P32))))),"")</f>
        <v>43</v>
      </c>
      <c r="P33" s="37"/>
      <c r="Q33" s="37">
        <f>IF(AND(C32&lt;&gt;"",E32&lt;&gt;"",G32&lt;&gt;"",I32&lt;&gt;"",K32&lt;&gt;"",M32&lt;&gt;"",O32&lt;&gt;"",Q32&lt;&gt;""),IF(ISERROR(O33+IF(Q32="x",IF(AND(S32="x",U32="x"),30,IF(S32="x",20+U32,IF(T32="/",20,10+S32+T32))),IF(AND(R32="/",S32="x"),20,IF(R32="/",10+S32,IF((Q32+R32)&gt;9,"",Q32+R32))))),"",O33+IF(Q32="x",IF(AND(S32="x",U32="x"),30,IF(S32="x",20+U32,IF(T32="/",20,10+S32+T32))),IF(AND(R32="/",S32="x"),20,IF(R32="/",10+S32,IF((Q32+R32)&gt;9,"",Q32+R32))))),"")</f>
        <v>48</v>
      </c>
      <c r="R33" s="37"/>
      <c r="S33" s="37">
        <f>IF(AND(C32&lt;&gt;"",E32&lt;&gt;"",G32&lt;&gt;"",I32&lt;&gt;"",K32&lt;&gt;"",M32&lt;&gt;"",O32&lt;&gt;"",Q32&lt;&gt;"",S32&lt;&gt;""),IF(ISERROR(Q33+IF(S32="x",IF(AND(U32="x",V32="x"),30,IF(U32="x",20+V32,IF(V32="/",20,10+U32+V32))),IF(AND(T32="/",U32="x"),20,IF(T32="/",10+U32,IF((S32+T32)&gt;9,"",S32+T32))))),"",Q33+IF(S32="x",IF(AND(U32="x",V32="x"),30,IF(U32="x",20+V32,IF(V32="/",20,10+U32+V32))),IF(AND(T32="/",U32="x"),20,IF(T32="/",10+U32,IF((S32+T32)&gt;9,"",S32+T32))))),"")</f>
        <v>57</v>
      </c>
      <c r="T33" s="37"/>
      <c r="U33" s="37">
        <f>IF(AND(C32&lt;&gt;"",E32&lt;&gt;"",G32&lt;&gt;"",I32&lt;&gt;"",K32&lt;&gt;"",M32&lt;&gt;"",O32&lt;&gt;"",Q32&lt;&gt;"",S32&lt;&gt;"",U32&lt;&gt;""),IF(ISERROR(S33+IF(U32="x",IF(AND(V32="x",W32="x"),30,IF(V32="x",20+W32,IF(W32="/",20,IF(W32&gt;(9-V32),"",10+V32+W32)))),IF(AND(V32="/",W32="x"),20,IF(V32="/",10+W32,IF((U32+V32)&gt;9,"",U32+V32))))),"",S33+IF(U32="x",IF(AND(V32="x",W32="x"),30,IF(V32="x",20+W32,IF(W32="/",20,IF(W32&gt;(9-V32),"",10+V32+W32)))),IF(AND(V32="/",W32="x"),20,IF(V32="/",10+W32,IF((U32+V32)&gt;9,"",U32+V32))))),"")</f>
        <v>66</v>
      </c>
      <c r="V33" s="37"/>
      <c r="W33" s="37"/>
      <c r="X33" s="12"/>
      <c r="Y33" s="12"/>
      <c r="Z33" s="17"/>
      <c r="AA33" s="17"/>
      <c r="AB33" s="17"/>
      <c r="AC33" s="15"/>
      <c r="AD33" s="16"/>
    </row>
    <row r="34" spans="1:30" ht="16.05" customHeight="1" thickBot="1" x14ac:dyDescent="0.3">
      <c r="B34" s="13" t="s">
        <v>8</v>
      </c>
      <c r="C34" s="30">
        <v>1</v>
      </c>
      <c r="D34" s="45"/>
      <c r="E34" s="45">
        <v>2</v>
      </c>
      <c r="F34" s="45"/>
      <c r="G34" s="45">
        <v>3</v>
      </c>
      <c r="H34" s="45"/>
      <c r="I34" s="45">
        <v>4</v>
      </c>
      <c r="J34" s="45"/>
      <c r="K34" s="45">
        <v>5</v>
      </c>
      <c r="L34" s="45"/>
      <c r="M34" s="45">
        <v>6</v>
      </c>
      <c r="N34" s="45"/>
      <c r="O34" s="45">
        <v>7</v>
      </c>
      <c r="P34" s="45"/>
      <c r="Q34" s="45">
        <v>8</v>
      </c>
      <c r="R34" s="45"/>
      <c r="S34" s="45">
        <v>9</v>
      </c>
      <c r="T34" s="45"/>
      <c r="U34" s="45">
        <v>10</v>
      </c>
      <c r="V34" s="45"/>
      <c r="W34" s="45"/>
      <c r="X34" s="14" t="s">
        <v>1</v>
      </c>
      <c r="Y34" s="14" t="s">
        <v>0</v>
      </c>
    </row>
    <row r="35" spans="1:30" ht="16.05" customHeight="1" x14ac:dyDescent="0.25">
      <c r="B35" s="36" t="s">
        <v>23</v>
      </c>
      <c r="C35" s="2">
        <v>0</v>
      </c>
      <c r="D35" s="3">
        <v>0</v>
      </c>
      <c r="E35" s="3">
        <v>0</v>
      </c>
      <c r="F35" s="3">
        <v>1</v>
      </c>
      <c r="G35" s="3">
        <v>5</v>
      </c>
      <c r="H35" s="3">
        <v>1</v>
      </c>
      <c r="I35" s="3">
        <v>6</v>
      </c>
      <c r="J35" s="3">
        <v>0</v>
      </c>
      <c r="K35" s="3">
        <v>6</v>
      </c>
      <c r="L35" s="3">
        <v>0</v>
      </c>
      <c r="M35" s="3">
        <v>6</v>
      </c>
      <c r="N35" s="3" t="s">
        <v>13</v>
      </c>
      <c r="O35" s="3" t="s">
        <v>14</v>
      </c>
      <c r="P35" s="3"/>
      <c r="Q35" s="3">
        <v>0</v>
      </c>
      <c r="R35" s="3">
        <v>7</v>
      </c>
      <c r="S35" s="3">
        <v>3</v>
      </c>
      <c r="T35" s="3">
        <v>0</v>
      </c>
      <c r="U35" s="3">
        <v>7</v>
      </c>
      <c r="V35" s="3">
        <v>0</v>
      </c>
      <c r="W35" s="4"/>
      <c r="X35" s="32">
        <f>MAX(C36:W36)</f>
        <v>73</v>
      </c>
      <c r="Y35" s="32">
        <f>MAX(C38:W38)</f>
        <v>73</v>
      </c>
    </row>
    <row r="36" spans="1:30" ht="16.05" customHeight="1" thickBot="1" x14ac:dyDescent="0.3">
      <c r="B36" s="35"/>
      <c r="C36" s="40">
        <f>IF(C35&lt;&gt;"",IF(ISERROR(IF(C35="x",IF(AND(E35="x",G35="x"),30,IF(E35="x",20+G35,IF(F35="/",20,10+E35+F35))),IF(AND(D35="/",E35="x"),20,IF(D35="/",10+E35,IF(OR((C35+D35)&gt;9,D35=""),"",C35+D35))))),"",IF(C35="x",IF(AND(E35="x",G35="x"),30,IF(E35="x",20+G35,IF(F35="/",20,10+E35+F35))),IF(AND(D35="/",E35="x"),20,IF(D35="/",10+E35,IF(OR((C35+D35)&gt;9,D35=""),"",C35+D35))))),"")</f>
        <v>0</v>
      </c>
      <c r="D36" s="39"/>
      <c r="E36" s="38">
        <f>IF(AND(C35&lt;&gt;"",E35&lt;&gt;""),IF(ISERROR(C36+IF(E35="x",IF(AND(G35="x",I35="x"),30,IF(G35="x",20+I35,IF(H35="/",20,10+G35+H35))),IF(AND(F35="/",G35="x"),20,IF(F35="/",10+G35,IF(OR((E35+F35)&gt;9,F35=""),"",E35+F35))))),"",C36+IF(E35="x",IF(AND(G35="x",I35="x"),30,IF(G35="x",20+I35,IF(H35="/",20,10+G35+H35))),IF(AND(F35="/",G35="x"),20,IF(F35="/",10+G35,IF(OR((E35+F35)&gt;9,F35=""),"",E35+F35))))),"")</f>
        <v>1</v>
      </c>
      <c r="F36" s="39"/>
      <c r="G36" s="38">
        <f>IF(AND(C35&lt;&gt;"",E35&lt;&gt;"",G35&lt;&gt;""),IF(ISERROR(E36+IF(G35="x",IF(AND(I35="x",K35="x"),30,IF(I35="x",20+K35,IF(J35="/",20,10+I35+J35))),IF(AND(H35="/",I35="x"),20,IF(H35="/",10+I35,IF(OR((G35+H35)&gt;9,H35=""),"",G35+H35))))),"",E36+IF(G35="x",IF(AND(I35="x",K35="x"),30,IF(I35="x",20+K35,IF(J35="/",20,10+I35+J35))),IF(AND(H35="/",I35="x"),20,IF(H35="/",10+I35,IF(OR((G35+H35)&gt;9,H35=""),"",G35+H35))))),"")</f>
        <v>7</v>
      </c>
      <c r="H36" s="39"/>
      <c r="I36" s="38">
        <f>IF(AND(C35&lt;&gt;"",E35&lt;&gt;"",G35&lt;&gt;"",I35&lt;&gt;""),IF(ISERROR(G36+IF(I35="x",IF(AND(K35="x",M35="x"),30,IF(K35="x",20+M35,IF(L35="/",20,10+K35+L35))),IF(AND(J35="/",K35="x"),20,IF(J35="/",10+K35,IF(OR((I35+J35)&gt;9,J35=""),"",I35+J35))))),"",G36+IF(I35="x",IF(AND(K35="x",M35="x"),30,IF(K35="x",20+M35,IF(L35="/",20,10+K35+L35))),IF(AND(J35="/",K35="x"),20,IF(J35="/",10+K35,IF(OR((I35+J35)&gt;9,J35=""),"",I35+J35))))),"")</f>
        <v>13</v>
      </c>
      <c r="J36" s="39"/>
      <c r="K36" s="38">
        <f>IF(AND(C35&lt;&gt;"",E35&lt;&gt;"",G35&lt;&gt;"",I35&lt;&gt;"",K35&lt;&gt;""),IF(ISERROR(I36+IF(K35="x",IF(AND(M35="x",O35="x"),30,IF(M35="x",20+O35,IF(N35="/",20,10+M35+N35))),IF(AND(L35="/",M35="x"),20,IF(L35="/",10+M35,IF(OR((K35+L35)&gt;9,L35=""),"",K35+L35))))),"",I36+IF(K35="x",IF(AND(M35="x",O35="x"),30,IF(M35="x",20+O35,IF(N35="/",20,10+M35+N35))),IF(AND(L35="/",M35="x"),20,IF(L35="/",10+M35,IF(OR((K35+L35)&gt;9,L35=""),"",K35+L35))))),"")</f>
        <v>19</v>
      </c>
      <c r="L36" s="39"/>
      <c r="M36" s="38">
        <f>IF(AND(C35&lt;&gt;"",E35&lt;&gt;"",G35&lt;&gt;"",I35&lt;&gt;"",K35&lt;&gt;"",M35&lt;&gt;""),IF(ISERROR(K36+IF(M35="x",IF(AND(O35="x",Q35="x"),30,IF(O35="x",20+Q35,IF(P35="/",20,10+O35+P35))),IF(AND(N35="/",O35="x"),20,IF(N35="/",10+O35,IF(OR((M35+N35)&gt;9,N35=""),"",M35+N35))))),"",K36+IF(M35="x",IF(AND(O35="x",Q35="x"),30,IF(O35="x",20+Q35,IF(P35="/",20,10+O35+P35))),IF(AND(N35="/",O35="x"),20,IF(N35="/",10+O35,IF(OR((M35+N35)&gt;9,N35=""),"",M35+N35))))),"")</f>
        <v>39</v>
      </c>
      <c r="N36" s="39"/>
      <c r="O36" s="38">
        <f>IF(AND(C35&lt;&gt;"",E35&lt;&gt;"",G35&lt;&gt;"",I35&lt;&gt;"",K35&lt;&gt;"",M35&lt;&gt;"",O35&lt;&gt;""),IF(ISERROR(M36+IF(O35="x",IF(AND(Q35="x",S35="x"),30,IF(Q35="x",20+S35,IF(R35="/",20,10+Q35+R35))),IF(AND(P35="/",Q35="x"),20,IF(P35="/",10+Q35,IF(OR((O35+P35)&gt;9,P35=""),"",O35+P35))))),"",M36+IF(O35="x",IF(AND(Q35="x",S35="x"),30,IF(Q35="x",20+S35,IF(R35="/",20,10+Q35+R35))),IF(AND(P35="/",Q35="x"),20,IF(P35="/",10+Q35,IF(OR((O35+P35)&gt;9,P35=""),"",O35+P35))))),"")</f>
        <v>56</v>
      </c>
      <c r="P36" s="39"/>
      <c r="Q36" s="38">
        <f>IF(AND(C35&lt;&gt;"",E35&lt;&gt;"",G35&lt;&gt;"",I35&lt;&gt;"",K35&lt;&gt;"",M35&lt;&gt;"",O35&lt;&gt;"",Q35&lt;&gt;""),IF(ISERROR(O36+IF(Q35="x",IF(AND(S35="x",U35="x"),30,IF(S35="x",20+U35,IF(T35="/",20,10+S35+T35))),IF(AND(R35="/",S35="x"),20,IF(R35="/",10+S35,IF(OR((Q35+R35)&gt;9,R35=""),"",Q35+R35))))),"",O36+IF(Q35="x",IF(AND(S35="x",U35="x"),30,IF(S35="x",20+U35,IF(T35="/",20,10+S35+T35))),IF(AND(R35="/",S35="x"),20,IF(R35="/",10+S35,IF(OR((Q35+R35)&gt;9,R35=""),"",Q35+R35))))),"")</f>
        <v>63</v>
      </c>
      <c r="R36" s="39"/>
      <c r="S36" s="38">
        <f>IF(AND(C35&lt;&gt;"",E35&lt;&gt;"",G35&lt;&gt;"",I35&lt;&gt;"",K35&lt;&gt;"",M35&lt;&gt;"",O35&lt;&gt;"",Q35&lt;&gt;"",S35&lt;&gt;""),IF(ISERROR(Q36+IF(S35="x",IF(AND(U35="x",V35="x"),30,IF(U35="x",20+V35,IF(V35="/",20,10+U35+V35))),IF(AND(T35="/",U35="x"),20,IF(T35="/",10+U35,IF(OR((S35+T35)&gt;9,T35=""),"",S35+T35))))),"",Q36+IF(S35="x",IF(AND(U35="x",V35="x"),30,IF(U35="x",20+V35,IF(V35="/",20,10+U35+V35))),IF(AND(T35="/",U35="x"),20,IF(T35="/",10+U35,IF(OR((S35+T35)&gt;9,T35=""),"",S35+T35))))),"")</f>
        <v>66</v>
      </c>
      <c r="T36" s="39"/>
      <c r="U36" s="38">
        <f>IF(AND(C35&lt;&gt;"",E35&lt;&gt;"",G35&lt;&gt;"",I35&lt;&gt;"",K35&lt;&gt;"",M35&lt;&gt;"",O35&lt;&gt;"",Q35&lt;&gt;"",S35&lt;&gt;"",U35&lt;&gt;""),IF(ISERROR(S36+IF(U35="x",IF(AND(V35="x",W35="x"),30,IF(V35="x",20+W35,IF(W35="/",20,IF(W35&gt;(9-V35),"",10+V35+W35)))),IF(AND(V35="/",W35="x"),20,IF(V35="/",10+W35,IF(OR((U35+V35)&gt;9,V35=""),"",U35+V35))))),"",S36+IF(U35="x",IF(AND(V35="x",W35="x"),30,IF(V35="x",20+W35,IF(W35="/",20,IF(W35&gt;(9-V35),"",10+V35+W35)))),IF(AND(V35="/",W35="x"),20,IF(V35="/",10+W35,IF(OR((U35+V35)&gt;9,V35=""),"",U35+V35))))),"")</f>
        <v>73</v>
      </c>
      <c r="V36" s="40"/>
      <c r="W36" s="40"/>
      <c r="X36" s="33"/>
      <c r="Y36" s="33"/>
    </row>
    <row r="37" spans="1:30" ht="16.05" customHeight="1" x14ac:dyDescent="0.25">
      <c r="A37" s="17"/>
      <c r="B37" s="12"/>
      <c r="C37" s="1">
        <f>IF(C35&lt;&gt;"",C35,"x")</f>
        <v>0</v>
      </c>
      <c r="D37" s="1">
        <f>IF(OR(D35&lt;&gt;"",C35="x",C37="x"),D35,"/")</f>
        <v>0</v>
      </c>
      <c r="E37" s="1">
        <f>IF(E35&lt;&gt;"",E35,"x")</f>
        <v>0</v>
      </c>
      <c r="F37" s="1">
        <f>IF(OR(F35&lt;&gt;"",E35="x",E37="x"),F35,"/")</f>
        <v>1</v>
      </c>
      <c r="G37" s="1">
        <f>IF(G35&lt;&gt;"",G35,"x")</f>
        <v>5</v>
      </c>
      <c r="H37" s="1">
        <f>IF(OR(H35&lt;&gt;"",G35="x",G37="x"),H35,"/")</f>
        <v>1</v>
      </c>
      <c r="I37" s="1">
        <f>IF(I35&lt;&gt;"",I35,"x")</f>
        <v>6</v>
      </c>
      <c r="J37" s="1">
        <f>IF(OR(J35&lt;&gt;"",I35="x",I37="x"),J35,"/")</f>
        <v>0</v>
      </c>
      <c r="K37" s="1">
        <f>IF(K35&lt;&gt;"",K35,"x")</f>
        <v>6</v>
      </c>
      <c r="L37" s="1">
        <f>IF(OR(L35&lt;&gt;"",K35="x",K37="x"),L35,"/")</f>
        <v>0</v>
      </c>
      <c r="M37" s="1">
        <f>IF(M35&lt;&gt;"",M35,"x")</f>
        <v>6</v>
      </c>
      <c r="N37" s="1" t="str">
        <f>IF(OR(N35&lt;&gt;"",M35="x",M37="x"),N35,"/")</f>
        <v>/</v>
      </c>
      <c r="O37" s="1" t="str">
        <f>IF(O35&lt;&gt;"",O35,"x")</f>
        <v>x</v>
      </c>
      <c r="P37" s="1">
        <f>IF(OR(P35&lt;&gt;"",O35="x",O37="x"),P35,"/")</f>
        <v>0</v>
      </c>
      <c r="Q37" s="1">
        <f>IF(Q35&lt;&gt;"",Q35,"x")</f>
        <v>0</v>
      </c>
      <c r="R37" s="1">
        <f>IF(OR(R35&lt;&gt;"",Q35="x",Q37="x"),R35,"/")</f>
        <v>7</v>
      </c>
      <c r="S37" s="1">
        <f>IF(S35&lt;&gt;"",S35,"x")</f>
        <v>3</v>
      </c>
      <c r="T37" s="1">
        <f>IF(OR(T35&lt;&gt;"",S35="x",S37="x"),T35,"/")</f>
        <v>0</v>
      </c>
      <c r="U37" s="1">
        <f>IF(U35&lt;&gt;"",U35,"x")</f>
        <v>7</v>
      </c>
      <c r="V37" s="1">
        <f>IF(V35&lt;&gt;"",V35,IF(AND(U35&lt;10,U35&lt;&gt;""),"/","x"))</f>
        <v>0</v>
      </c>
      <c r="W37" s="1" t="str">
        <f>IF(W35&lt;&gt;"",W35,IF(AND(V35&lt;10,V35&lt;&gt;""),"/","x"))</f>
        <v>/</v>
      </c>
      <c r="X37" s="12"/>
      <c r="Y37" s="12"/>
      <c r="Z37" s="17"/>
      <c r="AA37" s="17"/>
      <c r="AB37" s="17"/>
      <c r="AC37" s="16"/>
    </row>
    <row r="38" spans="1:30" ht="16.05" customHeight="1" thickBot="1" x14ac:dyDescent="0.3">
      <c r="A38" s="17"/>
      <c r="B38" s="12"/>
      <c r="C38" s="37">
        <f>IF(ISERROR(IF(C37="x",IF(AND(E37="x",G37="x"),30,IF(E37="x",20+G37,IF(F37="/",20,10+E37+F37))),IF(AND(D37="/",E37="x"),20,IF(D37="/",10+E37,IF((C37+D37)&gt;9,"",C37+D37))))),"",IF(C37="x",IF(AND(E37="x",G37="x"),30,IF(E37="x",20+G37,IF(F37="/",20,10+E37+F37))),IF(AND(D37="/",E37="x"),20,IF(D37="/",10+E37,IF((C37+D37)&gt;9,"",C37+D37)))))</f>
        <v>0</v>
      </c>
      <c r="D38" s="37"/>
      <c r="E38" s="37">
        <f>IF(AND(C37&lt;&gt;"",E37&lt;&gt;""),IF(ISERROR(C38+IF(E37="x",IF(AND(G37="x",I37="x"),30,IF(G37="x",20+I37,IF(H37="/",20,10+G37+H37))),IF(AND(F37="/",G37="x"),20,IF(F37="/",10+G37,IF((E37+F37)&gt;9,"",E37+F37))))),"",C38+IF(E37="x",IF(AND(G37="x",I37="x"),30,IF(G37="x",20+I37,IF(H37="/",20,10+G37+H37))),IF(AND(F37="/",G37="x"),20,IF(F37="/",10+G37,IF((E37+F37)&gt;9,"",E37+F37))))),"")</f>
        <v>1</v>
      </c>
      <c r="F38" s="37"/>
      <c r="G38" s="37">
        <f>IF(AND(C37&lt;&gt;"",E37&lt;&gt;"",G37&lt;&gt;""),IF(ISERROR(E38+IF(G37="x",IF(AND(I37="x",K37="x"),30,IF(I37="x",20+K37,IF(J37="/",20,10+I37+J37))),IF(AND(H37="/",I37="x"),20,IF(H37="/",10+I37,IF((G37+H37)&gt;9,"",G37+H37))))),"",E38+IF(G37="x",IF(AND(I37="x",K37="x"),30,IF(I37="x",20+K37,IF(J37="/",20,10+I37+J37))),IF(AND(H37="/",I37="x"),20,IF(H37="/",10+I37,IF((G37+H37)&gt;9,"",G37+H37))))),"")</f>
        <v>7</v>
      </c>
      <c r="H38" s="37"/>
      <c r="I38" s="37">
        <f>IF(AND(C37&lt;&gt;"",E37&lt;&gt;"",G37&lt;&gt;"",I37&lt;&gt;""),IF(ISERROR(G38+IF(I37="x",IF(AND(K37="x",M37="x"),30,IF(K37="x",20+M37,IF(L37="/",20,10+K37+L37))),IF(AND(J37="/",K37="x"),20,IF(J37="/",10+K37,IF((I37+J37)&gt;9,"",I37+J37))))),"",G38+IF(I37="x",IF(AND(K37="x",M37="x"),30,IF(K37="x",20+M37,IF(L37="/",20,10+K37+L37))),IF(AND(J37="/",K37="x"),20,IF(J37="/",10+K37,IF((I37+J37)&gt;9,"",I37+J37))))),"")</f>
        <v>13</v>
      </c>
      <c r="J38" s="37"/>
      <c r="K38" s="37">
        <f>IF(AND(C37&lt;&gt;"",E37&lt;&gt;"",G37&lt;&gt;"",I37&lt;&gt;"",K37&lt;&gt;""),IF(ISERROR(I38+IF(K37="x",IF(AND(M37="x",O37="x"),30,IF(M37="x",20+O37,IF(N37="/",20,10+M37+N37))),IF(AND(L37="/",M37="x"),20,IF(L37="/",10+M37,IF((K37+L37)&gt;9,"",K37+L37))))),"",I38+IF(K37="x",IF(AND(M37="x",O37="x"),30,IF(M37="x",20+O37,IF(N37="/",20,10+M37+N37))),IF(AND(L37="/",M37="x"),20,IF(L37="/",10+M37,IF((K37+L37)&gt;9,"",K37+L37))))),"")</f>
        <v>19</v>
      </c>
      <c r="L38" s="37"/>
      <c r="M38" s="37">
        <f>IF(AND(C37&lt;&gt;"",E37&lt;&gt;"",G37&lt;&gt;"",I37&lt;&gt;"",K37&lt;&gt;"",M37&lt;&gt;""),IF(ISERROR(K38+IF(M37="x",IF(AND(O37="x",Q37="x"),30,IF(O37="x",20+Q37,IF(P37="/",20,10+O37+P37))),IF(AND(N37="/",O37="x"),20,IF(N37="/",10+O37,IF((M37+N37)&gt;9,"",M37+N37))))),"",K38+IF(M37="x",IF(AND(O37="x",Q37="x"),30,IF(O37="x",20+Q37,IF(P37="/",20,10+O37+P37))),IF(AND(N37="/",O37="x"),20,IF(N37="/",10+O37,IF((M37+N37)&gt;9,"",M37+N37))))),"")</f>
        <v>39</v>
      </c>
      <c r="N38" s="37"/>
      <c r="O38" s="37">
        <f>IF(AND(C37&lt;&gt;"",E37&lt;&gt;"",G37&lt;&gt;"",I37&lt;&gt;"",K37&lt;&gt;"",M37&lt;&gt;"",O37&lt;&gt;""),IF(ISERROR(M38+IF(O37="x",IF(AND(Q37="x",S37="x"),30,IF(Q37="x",20+S37,IF(R37="/",20,10+Q37+R37))),IF(AND(P37="/",Q37="x"),20,IF(P37="/",10+Q37,IF((O37+P37)&gt;9,"",O37+P37))))),"",M38+IF(O37="x",IF(AND(Q37="x",S37="x"),30,IF(Q37="x",20+S37,IF(R37="/",20,10+Q37+R37))),IF(AND(P37="/",Q37="x"),20,IF(P37="/",10+Q37,IF((O37+P37)&gt;9,"",O37+P37))))),"")</f>
        <v>56</v>
      </c>
      <c r="P38" s="37"/>
      <c r="Q38" s="37">
        <f>IF(AND(C37&lt;&gt;"",E37&lt;&gt;"",G37&lt;&gt;"",I37&lt;&gt;"",K37&lt;&gt;"",M37&lt;&gt;"",O37&lt;&gt;"",Q37&lt;&gt;""),IF(ISERROR(O38+IF(Q37="x",IF(AND(S37="x",U37="x"),30,IF(S37="x",20+U37,IF(T37="/",20,10+S37+T37))),IF(AND(R37="/",S37="x"),20,IF(R37="/",10+S37,IF((Q37+R37)&gt;9,"",Q37+R37))))),"",O38+IF(Q37="x",IF(AND(S37="x",U37="x"),30,IF(S37="x",20+U37,IF(T37="/",20,10+S37+T37))),IF(AND(R37="/",S37="x"),20,IF(R37="/",10+S37,IF((Q37+R37)&gt;9,"",Q37+R37))))),"")</f>
        <v>63</v>
      </c>
      <c r="R38" s="37"/>
      <c r="S38" s="37">
        <f>IF(AND(C37&lt;&gt;"",E37&lt;&gt;"",G37&lt;&gt;"",I37&lt;&gt;"",K37&lt;&gt;"",M37&lt;&gt;"",O37&lt;&gt;"",Q37&lt;&gt;"",S37&lt;&gt;""),IF(ISERROR(Q38+IF(S37="x",IF(AND(U37="x",V37="x"),30,IF(U37="x",20+V37,IF(V37="/",20,10+U37+V37))),IF(AND(T37="/",U37="x"),20,IF(T37="/",10+U37,IF((S37+T37)&gt;9,"",S37+T37))))),"",Q38+IF(S37="x",IF(AND(U37="x",V37="x"),30,IF(U37="x",20+V37,IF(V37="/",20,10+U37+V37))),IF(AND(T37="/",U37="x"),20,IF(T37="/",10+U37,IF((S37+T37)&gt;9,"",S37+T37))))),"")</f>
        <v>66</v>
      </c>
      <c r="T38" s="37"/>
      <c r="U38" s="37">
        <f>IF(AND(C37&lt;&gt;"",E37&lt;&gt;"",G37&lt;&gt;"",I37&lt;&gt;"",K37&lt;&gt;"",M37&lt;&gt;"",O37&lt;&gt;"",Q37&lt;&gt;"",S37&lt;&gt;"",U37&lt;&gt;""),IF(ISERROR(S38+IF(U37="x",IF(AND(V37="x",W37="x"),30,IF(V37="x",20+W37,IF(W37="/",20,IF(W37&gt;(9-V37),"",10+V37+W37)))),IF(AND(V37="/",W37="x"),20,IF(V37="/",10+W37,IF((U37+V37)&gt;9,"",U37+V37))))),"",S38+IF(U37="x",IF(AND(V37="x",W37="x"),30,IF(V37="x",20+W37,IF(W37="/",20,IF(W37&gt;(9-V37),"",10+V37+W37)))),IF(AND(V37="/",W37="x"),20,IF(V37="/",10+W37,IF((U37+V37)&gt;9,"",U37+V37))))),"")</f>
        <v>73</v>
      </c>
      <c r="V38" s="37"/>
      <c r="W38" s="37"/>
      <c r="X38" s="12"/>
      <c r="Y38" s="12"/>
      <c r="Z38" s="17"/>
      <c r="AA38" s="17"/>
      <c r="AB38" s="17"/>
      <c r="AC38" s="16"/>
    </row>
    <row r="39" spans="1:30" ht="16.05" customHeight="1" thickBot="1" x14ac:dyDescent="0.3">
      <c r="B39" s="13" t="s">
        <v>9</v>
      </c>
      <c r="C39" s="29">
        <v>1</v>
      </c>
      <c r="D39" s="30"/>
      <c r="E39" s="31">
        <v>2</v>
      </c>
      <c r="F39" s="30"/>
      <c r="G39" s="31">
        <v>3</v>
      </c>
      <c r="H39" s="30"/>
      <c r="I39" s="31">
        <v>4</v>
      </c>
      <c r="J39" s="30"/>
      <c r="K39" s="31">
        <v>5</v>
      </c>
      <c r="L39" s="30"/>
      <c r="M39" s="31">
        <v>6</v>
      </c>
      <c r="N39" s="30"/>
      <c r="O39" s="31">
        <v>7</v>
      </c>
      <c r="P39" s="30"/>
      <c r="Q39" s="31">
        <v>8</v>
      </c>
      <c r="R39" s="30"/>
      <c r="S39" s="31">
        <v>9</v>
      </c>
      <c r="T39" s="30"/>
      <c r="U39" s="31">
        <v>10</v>
      </c>
      <c r="V39" s="42"/>
      <c r="W39" s="43"/>
      <c r="X39" s="14" t="s">
        <v>1</v>
      </c>
      <c r="Y39" s="14" t="s">
        <v>0</v>
      </c>
    </row>
    <row r="40" spans="1:30" ht="16.05" customHeight="1" x14ac:dyDescent="0.25">
      <c r="B40" s="36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32">
        <f>MAX(C41:W41)</f>
        <v>0</v>
      </c>
      <c r="Y40" s="32">
        <f>MAX(C43:W43)</f>
        <v>300</v>
      </c>
    </row>
    <row r="41" spans="1:30" ht="16.05" customHeight="1" thickBot="1" x14ac:dyDescent="0.3">
      <c r="B41" s="35"/>
      <c r="C41" s="44" t="str">
        <f>IF(C40&lt;&gt;"",IF(ISERROR(IF(C40="x",IF(AND(E40="x",G40="x"),30,IF(E40="x",20+G40,IF(F40="/",20,10+E40+F40))),IF(AND(D40="/",E40="x"),20,IF(D40="/",10+E40,IF(OR((C40+D40)&gt;9,D40=""),"",C40+D40))))),"",IF(C40="x",IF(AND(E40="x",G40="x"),30,IF(E40="x",20+G40,IF(F40="/",20,10+E40+F40))),IF(AND(D40="/",E40="x"),20,IF(D40="/",10+E40,IF(OR((C40+D40)&gt;9,D40=""),"",C40+D40))))),"")</f>
        <v/>
      </c>
      <c r="D41" s="39"/>
      <c r="E41" s="38" t="str">
        <f>IF(AND(C40&lt;&gt;"",E40&lt;&gt;""),IF(ISERROR(C41+IF(E40="x",IF(AND(G40="x",I40="x"),30,IF(G40="x",20+I40,IF(H40="/",20,10+G40+H40))),IF(AND(F40="/",G40="x"),20,IF(F40="/",10+G40,IF(OR((E40+F40)&gt;9,F40=""),"",E40+F40))))),"",C41+IF(E40="x",IF(AND(G40="x",I40="x"),30,IF(G40="x",20+I40,IF(H40="/",20,10+G40+H40))),IF(AND(F40="/",G40="x"),20,IF(F40="/",10+G40,IF(OR((E40+F40)&gt;9,F40=""),"",E40+F40))))),"")</f>
        <v/>
      </c>
      <c r="F41" s="39"/>
      <c r="G41" s="38" t="str">
        <f>IF(AND(C40&lt;&gt;"",E40&lt;&gt;"",G40&lt;&gt;""),IF(ISERROR(E41+IF(G40="x",IF(AND(I40="x",K40="x"),30,IF(I40="x",20+K40,IF(J40="/",20,10+I40+J40))),IF(AND(H40="/",I40="x"),20,IF(H40="/",10+I40,IF(OR((G40+H40)&gt;9,H40=""),"",G40+H40))))),"",E41+IF(G40="x",IF(AND(I40="x",K40="x"),30,IF(I40="x",20+K40,IF(J40="/",20,10+I40+J40))),IF(AND(H40="/",I40="x"),20,IF(H40="/",10+I40,IF(OR((G40+H40)&gt;9,H40=""),"",G40+H40))))),"")</f>
        <v/>
      </c>
      <c r="H41" s="39"/>
      <c r="I41" s="38" t="str">
        <f>IF(AND(C40&lt;&gt;"",E40&lt;&gt;"",G40&lt;&gt;"",I40&lt;&gt;""),IF(ISERROR(G41+IF(I40="x",IF(AND(K40="x",M40="x"),30,IF(K40="x",20+M40,IF(L40="/",20,10+K40+L40))),IF(AND(J40="/",K40="x"),20,IF(J40="/",10+K40,IF(OR((I40+J40)&gt;9,J40=""),"",I40+J40))))),"",G41+IF(I40="x",IF(AND(K40="x",M40="x"),30,IF(K40="x",20+M40,IF(L40="/",20,10+K40+L40))),IF(AND(J40="/",K40="x"),20,IF(J40="/",10+K40,IF(OR((I40+J40)&gt;9,J40=""),"",I40+J40))))),"")</f>
        <v/>
      </c>
      <c r="J41" s="39"/>
      <c r="K41" s="38" t="str">
        <f>IF(AND(C40&lt;&gt;"",E40&lt;&gt;"",G40&lt;&gt;"",I40&lt;&gt;"",K40&lt;&gt;""),IF(ISERROR(I41+IF(K40="x",IF(AND(M40="x",O40="x"),30,IF(M40="x",20+O40,IF(N40="/",20,10+M40+N40))),IF(AND(L40="/",M40="x"),20,IF(L40="/",10+M40,IF(OR((K40+L40)&gt;9,L40=""),"",K40+L40))))),"",I41+IF(K40="x",IF(AND(M40="x",O40="x"),30,IF(M40="x",20+O40,IF(N40="/",20,10+M40+N40))),IF(AND(L40="/",M40="x"),20,IF(L40="/",10+M40,IF(OR((K40+L40)&gt;9,L40=""),"",K40+L40))))),"")</f>
        <v/>
      </c>
      <c r="L41" s="39"/>
      <c r="M41" s="38" t="str">
        <f>IF(AND(C40&lt;&gt;"",E40&lt;&gt;"",G40&lt;&gt;"",I40&lt;&gt;"",K40&lt;&gt;"",M40&lt;&gt;""),IF(ISERROR(K41+IF(M40="x",IF(AND(O40="x",Q40="x"),30,IF(O40="x",20+Q40,IF(P40="/",20,10+O40+P40))),IF(AND(N40="/",O40="x"),20,IF(N40="/",10+O40,IF(OR((M40+N40)&gt;9,N40=""),"",M40+N40))))),"",K41+IF(M40="x",IF(AND(O40="x",Q40="x"),30,IF(O40="x",20+Q40,IF(P40="/",20,10+O40+P40))),IF(AND(N40="/",O40="x"),20,IF(N40="/",10+O40,IF(OR((M40+N40)&gt;9,N40=""),"",M40+N40))))),"")</f>
        <v/>
      </c>
      <c r="N41" s="39"/>
      <c r="O41" s="38" t="str">
        <f>IF(AND(C40&lt;&gt;"",E40&lt;&gt;"",G40&lt;&gt;"",I40&lt;&gt;"",K40&lt;&gt;"",M40&lt;&gt;"",O40&lt;&gt;""),IF(ISERROR(M41+IF(O40="x",IF(AND(Q40="x",S40="x"),30,IF(Q40="x",20+S40,IF(R40="/",20,10+Q40+R40))),IF(AND(P40="/",Q40="x"),20,IF(P40="/",10+Q40,IF(OR((O40+P40)&gt;9,P40=""),"",O40+P40))))),"",M41+IF(O40="x",IF(AND(Q40="x",S40="x"),30,IF(Q40="x",20+S40,IF(R40="/",20,10+Q40+R40))),IF(AND(P40="/",Q40="x"),20,IF(P40="/",10+Q40,IF(OR((O40+P40)&gt;9,P40=""),"",O40+P40))))),"")</f>
        <v/>
      </c>
      <c r="P41" s="39"/>
      <c r="Q41" s="38" t="str">
        <f>IF(AND(C40&lt;&gt;"",E40&lt;&gt;"",G40&lt;&gt;"",I40&lt;&gt;"",K40&lt;&gt;"",M40&lt;&gt;"",O40&lt;&gt;"",Q40&lt;&gt;""),IF(ISERROR(O41+IF(Q40="x",IF(AND(S40="x",U40="x"),30,IF(S40="x",20+U40,IF(T40="/",20,10+S40+T40))),IF(AND(R40="/",S40="x"),20,IF(R40="/",10+S40,IF(OR((Q40+R40)&gt;9,R40=""),"",Q40+R40))))),"",O41+IF(Q40="x",IF(AND(S40="x",U40="x"),30,IF(S40="x",20+U40,IF(T40="/",20,10+S40+T40))),IF(AND(R40="/",S40="x"),20,IF(R40="/",10+S40,IF(OR((Q40+R40)&gt;9,R40=""),"",Q40+R40))))),"")</f>
        <v/>
      </c>
      <c r="R41" s="39"/>
      <c r="S41" s="38" t="str">
        <f>IF(AND(C40&lt;&gt;"",E40&lt;&gt;"",G40&lt;&gt;"",I40&lt;&gt;"",K40&lt;&gt;"",M40&lt;&gt;"",O40&lt;&gt;"",Q40&lt;&gt;"",S40&lt;&gt;""),IF(ISERROR(Q41+IF(S40="x",IF(AND(U40="x",V40="x"),30,IF(U40="x",20+V40,IF(V40="/",20,10+U40+V40))),IF(AND(T40="/",U40="x"),20,IF(T40="/",10+U40,IF(OR((S40+T40)&gt;9,T40=""),"",S40+T40))))),"",Q41+IF(S40="x",IF(AND(U40="x",V40="x"),30,IF(U40="x",20+V40,IF(V40="/",20,10+U40+V40))),IF(AND(T40="/",U40="x"),20,IF(T40="/",10+U40,IF(OR((S40+T40)&gt;9,T40=""),"",S40+T40))))),"")</f>
        <v/>
      </c>
      <c r="T41" s="39"/>
      <c r="U41" s="38" t="str">
        <f>IF(AND(C40&lt;&gt;"",E40&lt;&gt;"",G40&lt;&gt;"",I40&lt;&gt;"",K40&lt;&gt;"",M40&lt;&gt;"",O40&lt;&gt;"",Q40&lt;&gt;"",S40&lt;&gt;"",U40&lt;&gt;""),IF(ISERROR(S41+IF(U40="x",IF(AND(V40="x",W40="x"),30,IF(V40="x",20+W40,IF(W40="/",20,IF(W40&gt;(9-V40),"",10+V40+W40)))),IF(AND(V40="/",W40="x"),20,IF(V40="/",10+W40,IF(OR((U40+V40)&gt;9,V40=""),"",U40+V40))))),"",S41+IF(U40="x",IF(AND(V40="x",W40="x"),30,IF(V40="x",20+W40,IF(W40="/",20,IF(W40&gt;(9-V40),"",10+V40+W40)))),IF(AND(V40="/",W40="x"),20,IF(V40="/",10+W40,IF(OR((U40+V40)&gt;9,V40=""),"",U40+V40))))),"")</f>
        <v/>
      </c>
      <c r="V41" s="40"/>
      <c r="W41" s="41"/>
      <c r="X41" s="33"/>
      <c r="Y41" s="33"/>
    </row>
    <row r="42" spans="1:30" ht="16.05" customHeight="1" x14ac:dyDescent="0.25">
      <c r="A42" s="17"/>
      <c r="B42" s="12"/>
      <c r="C42" s="1" t="str">
        <f>IF(C40&lt;&gt;"",C40,"x")</f>
        <v>x</v>
      </c>
      <c r="D42" s="1">
        <f>IF(OR(D40&lt;&gt;"",C40="x",C42="x"),D40,"/")</f>
        <v>0</v>
      </c>
      <c r="E42" s="1" t="str">
        <f>IF(E40&lt;&gt;"",E40,"x")</f>
        <v>x</v>
      </c>
      <c r="F42" s="1">
        <f>IF(OR(F40&lt;&gt;"",E40="x",E42="x"),F40,"/")</f>
        <v>0</v>
      </c>
      <c r="G42" s="1" t="str">
        <f>IF(G40&lt;&gt;"",G40,"x")</f>
        <v>x</v>
      </c>
      <c r="H42" s="1">
        <f>IF(OR(H40&lt;&gt;"",G40="x",G42="x"),H40,"/")</f>
        <v>0</v>
      </c>
      <c r="I42" s="1" t="str">
        <f>IF(I40&lt;&gt;"",I40,"x")</f>
        <v>x</v>
      </c>
      <c r="J42" s="1">
        <f>IF(OR(J40&lt;&gt;"",I40="x",I42="x"),J40,"/")</f>
        <v>0</v>
      </c>
      <c r="K42" s="1" t="str">
        <f>IF(K40&lt;&gt;"",K40,"x")</f>
        <v>x</v>
      </c>
      <c r="L42" s="1">
        <f>IF(OR(L40&lt;&gt;"",K40="x",K42="x"),L40,"/")</f>
        <v>0</v>
      </c>
      <c r="M42" s="1" t="str">
        <f>IF(M40&lt;&gt;"",M40,"x")</f>
        <v>x</v>
      </c>
      <c r="N42" s="1">
        <f>IF(OR(N40&lt;&gt;"",M40="x",M42="x"),N40,"/")</f>
        <v>0</v>
      </c>
      <c r="O42" s="1" t="str">
        <f>IF(O40&lt;&gt;"",O40,"x")</f>
        <v>x</v>
      </c>
      <c r="P42" s="1">
        <f>IF(OR(P40&lt;&gt;"",O40="x",O42="x"),P40,"/")</f>
        <v>0</v>
      </c>
      <c r="Q42" s="1" t="str">
        <f>IF(Q40&lt;&gt;"",Q40,"x")</f>
        <v>x</v>
      </c>
      <c r="R42" s="1">
        <f>IF(OR(R40&lt;&gt;"",Q40="x",Q42="x"),R40,"/")</f>
        <v>0</v>
      </c>
      <c r="S42" s="1" t="str">
        <f>IF(S40&lt;&gt;"",S40,"x")</f>
        <v>x</v>
      </c>
      <c r="T42" s="1">
        <f>IF(OR(T40&lt;&gt;"",S40="x",S42="x"),T40,"/")</f>
        <v>0</v>
      </c>
      <c r="U42" s="1" t="str">
        <f>IF(U40&lt;&gt;"",U40,"x")</f>
        <v>x</v>
      </c>
      <c r="V42" s="1" t="str">
        <f>IF(V40&lt;&gt;"",V40,IF(AND(U40&lt;10,U40&lt;&gt;""),"/","x"))</f>
        <v>x</v>
      </c>
      <c r="W42" s="1" t="str">
        <f>IF(W40&lt;&gt;"",W40,IF(AND(V40&lt;10,V40&lt;&gt;""),"/","x"))</f>
        <v>x</v>
      </c>
      <c r="X42" s="12"/>
      <c r="Y42" s="12"/>
      <c r="Z42" s="17"/>
      <c r="AA42" s="17"/>
      <c r="AB42" s="18"/>
      <c r="AC42" s="18"/>
      <c r="AD42" s="19"/>
    </row>
    <row r="43" spans="1:30" x14ac:dyDescent="0.25">
      <c r="A43" s="17"/>
      <c r="B43" s="12"/>
      <c r="C43" s="37">
        <f>IF(ISERROR(IF(C42="x",IF(AND(E42="x",G42="x"),30,IF(E42="x",20+G42,IF(F42="/",20,10+E42+F42))),IF(AND(D42="/",E42="x"),20,IF(D42="/",10+E42,IF((C42+D42)&gt;9,"",C42+D42))))),"",IF(C42="x",IF(AND(E42="x",G42="x"),30,IF(E42="x",20+G42,IF(F42="/",20,10+E42+F42))),IF(AND(D42="/",E42="x"),20,IF(D42="/",10+E42,IF((C42+D42)&gt;9,"",C42+D42)))))</f>
        <v>30</v>
      </c>
      <c r="D43" s="37"/>
      <c r="E43" s="37">
        <f>IF(AND(C42&lt;&gt;"",E42&lt;&gt;""),IF(ISERROR(C43+IF(E42="x",IF(AND(G42="x",I42="x"),30,IF(G42="x",20+I42,IF(H42="/",20,10+G42+H42))),IF(AND(F42="/",G42="x"),20,IF(F42="/",10+G42,IF((E42+F42)&gt;9,"",E42+F42))))),"",C43+IF(E42="x",IF(AND(G42="x",I42="x"),30,IF(G42="x",20+I42,IF(H42="/",20,10+G42+H42))),IF(AND(F42="/",G42="x"),20,IF(F42="/",10+G42,IF((E42+F42)&gt;9,"",E42+F42))))),"")</f>
        <v>60</v>
      </c>
      <c r="F43" s="37"/>
      <c r="G43" s="37">
        <f>IF(AND(C42&lt;&gt;"",E42&lt;&gt;"",G42&lt;&gt;""),IF(ISERROR(E43+IF(G42="x",IF(AND(I42="x",K42="x"),30,IF(I42="x",20+K42,IF(J42="/",20,10+I42+J42))),IF(AND(H42="/",I42="x"),20,IF(H42="/",10+I42,IF((G42+H42)&gt;9,"",G42+H42))))),"",E43+IF(G42="x",IF(AND(I42="x",K42="x"),30,IF(I42="x",20+K42,IF(J42="/",20,10+I42+J42))),IF(AND(H42="/",I42="x"),20,IF(H42="/",10+I42,IF((G42+H42)&gt;9,"",G42+H42))))),"")</f>
        <v>90</v>
      </c>
      <c r="H43" s="37"/>
      <c r="I43" s="37">
        <f>IF(AND(C42&lt;&gt;"",E42&lt;&gt;"",G42&lt;&gt;"",I42&lt;&gt;""),IF(ISERROR(G43+IF(I42="x",IF(AND(K42="x",M42="x"),30,IF(K42="x",20+M42,IF(L42="/",20,10+K42+L42))),IF(AND(J42="/",K42="x"),20,IF(J42="/",10+K42,IF((I42+J42)&gt;9,"",I42+J42))))),"",G43+IF(I42="x",IF(AND(K42="x",M42="x"),30,IF(K42="x",20+M42,IF(L42="/",20,10+K42+L42))),IF(AND(J42="/",K42="x"),20,IF(J42="/",10+K42,IF((I42+J42)&gt;9,"",I42+J42))))),"")</f>
        <v>120</v>
      </c>
      <c r="J43" s="37"/>
      <c r="K43" s="37">
        <f>IF(AND(C42&lt;&gt;"",E42&lt;&gt;"",G42&lt;&gt;"",I42&lt;&gt;"",K42&lt;&gt;""),IF(ISERROR(I43+IF(K42="x",IF(AND(M42="x",O42="x"),30,IF(M42="x",20+O42,IF(N42="/",20,10+M42+N42))),IF(AND(L42="/",M42="x"),20,IF(L42="/",10+M42,IF((K42+L42)&gt;9,"",K42+L42))))),"",I43+IF(K42="x",IF(AND(M42="x",O42="x"),30,IF(M42="x",20+O42,IF(N42="/",20,10+M42+N42))),IF(AND(L42="/",M42="x"),20,IF(L42="/",10+M42,IF((K42+L42)&gt;9,"",K42+L42))))),"")</f>
        <v>150</v>
      </c>
      <c r="L43" s="37"/>
      <c r="M43" s="37">
        <f>IF(AND(C42&lt;&gt;"",E42&lt;&gt;"",G42&lt;&gt;"",I42&lt;&gt;"",K42&lt;&gt;"",M42&lt;&gt;""),IF(ISERROR(K43+IF(M42="x",IF(AND(O42="x",Q42="x"),30,IF(O42="x",20+Q42,IF(P42="/",20,10+O42+P42))),IF(AND(N42="/",O42="x"),20,IF(N42="/",10+O42,IF((M42+N42)&gt;9,"",M42+N42))))),"",K43+IF(M42="x",IF(AND(O42="x",Q42="x"),30,IF(O42="x",20+Q42,IF(P42="/",20,10+O42+P42))),IF(AND(N42="/",O42="x"),20,IF(N42="/",10+O42,IF((M42+N42)&gt;9,"",M42+N42))))),"")</f>
        <v>180</v>
      </c>
      <c r="N43" s="37"/>
      <c r="O43" s="37">
        <f>IF(AND(C42&lt;&gt;"",E42&lt;&gt;"",G42&lt;&gt;"",I42&lt;&gt;"",K42&lt;&gt;"",M42&lt;&gt;"",O42&lt;&gt;""),IF(ISERROR(M43+IF(O42="x",IF(AND(Q42="x",S42="x"),30,IF(Q42="x",20+S42,IF(R42="/",20,10+Q42+R42))),IF(AND(P42="/",Q42="x"),20,IF(P42="/",10+Q42,IF((O42+P42)&gt;9,"",O42+P42))))),"",M43+IF(O42="x",IF(AND(Q42="x",S42="x"),30,IF(Q42="x",20+S42,IF(R42="/",20,10+Q42+R42))),IF(AND(P42="/",Q42="x"),20,IF(P42="/",10+Q42,IF((O42+P42)&gt;9,"",O42+P42))))),"")</f>
        <v>210</v>
      </c>
      <c r="P43" s="37"/>
      <c r="Q43" s="37">
        <f>IF(AND(C42&lt;&gt;"",E42&lt;&gt;"",G42&lt;&gt;"",I42&lt;&gt;"",K42&lt;&gt;"",M42&lt;&gt;"",O42&lt;&gt;"",Q42&lt;&gt;""),IF(ISERROR(O43+IF(Q42="x",IF(AND(S42="x",U42="x"),30,IF(S42="x",20+U42,IF(T42="/",20,10+S42+T42))),IF(AND(R42="/",S42="x"),20,IF(R42="/",10+S42,IF((Q42+R42)&gt;9,"",Q42+R42))))),"",O43+IF(Q42="x",IF(AND(S42="x",U42="x"),30,IF(S42="x",20+U42,IF(T42="/",20,10+S42+T42))),IF(AND(R42="/",S42="x"),20,IF(R42="/",10+S42,IF((Q42+R42)&gt;9,"",Q42+R42))))),"")</f>
        <v>240</v>
      </c>
      <c r="R43" s="37"/>
      <c r="S43" s="37">
        <f>IF(AND(C42&lt;&gt;"",E42&lt;&gt;"",G42&lt;&gt;"",I42&lt;&gt;"",K42&lt;&gt;"",M42&lt;&gt;"",O42&lt;&gt;"",Q42&lt;&gt;"",S42&lt;&gt;""),IF(ISERROR(Q43+IF(S42="x",IF(AND(U42="x",V42="x"),30,IF(U42="x",20+V42,IF(V42="/",20,10+U42+V42))),IF(AND(T42="/",U42="x"),20,IF(T42="/",10+U42,IF((S42+T42)&gt;9,"",S42+T42))))),"",Q43+IF(S42="x",IF(AND(U42="x",V42="x"),30,IF(U42="x",20+V42,IF(V42="/",20,10+U42+V42))),IF(AND(T42="/",U42="x"),20,IF(T42="/",10+U42,IF((S42+T42)&gt;9,"",S42+T42))))),"")</f>
        <v>270</v>
      </c>
      <c r="T43" s="37"/>
      <c r="U43" s="37">
        <f>IF(AND(C42&lt;&gt;"",E42&lt;&gt;"",G42&lt;&gt;"",I42&lt;&gt;"",K42&lt;&gt;"",M42&lt;&gt;"",O42&lt;&gt;"",Q42&lt;&gt;"",S42&lt;&gt;"",U42&lt;&gt;""),IF(ISERROR(S43+IF(U42="x",IF(AND(V42="x",W42="x"),30,IF(V42="x",20+W42,IF(W42="/",20,IF(W42&gt;(9-V42),"",10+V42+W42)))),IF(AND(V42="/",W42="x"),20,IF(V42="/",10+W42,IF((U42+V42)&gt;9,"",U42+V42))))),"",S43+IF(U42="x",IF(AND(V42="x",W42="x"),30,IF(V42="x",20+W42,IF(W42="/",20,IF(W42&gt;(9-V42),"",10+V42+W42)))),IF(AND(V42="/",W42="x"),20,IF(V42="/",10+W42,IF((U42+V42)&gt;9,"",U42+V42))))),"")</f>
        <v>300</v>
      </c>
      <c r="V43" s="37"/>
      <c r="W43" s="37"/>
      <c r="X43" s="12"/>
      <c r="Y43" s="12"/>
      <c r="Z43" s="17"/>
      <c r="AA43" s="17"/>
      <c r="AB43" s="18"/>
      <c r="AC43" s="18"/>
      <c r="AD43" s="19"/>
    </row>
    <row r="44" spans="1:30" x14ac:dyDescent="0.25">
      <c r="X44" s="19"/>
    </row>
    <row r="45" spans="1:30" x14ac:dyDescent="0.25">
      <c r="X45" s="19"/>
    </row>
    <row r="46" spans="1:30" x14ac:dyDescent="0.25">
      <c r="X46" s="19"/>
    </row>
    <row r="47" spans="1:30" x14ac:dyDescent="0.25">
      <c r="X47" s="19"/>
    </row>
    <row r="48" spans="1:30" x14ac:dyDescent="0.25">
      <c r="X48" s="19"/>
    </row>
    <row r="49" spans="24:24" x14ac:dyDescent="0.25">
      <c r="X49" s="19"/>
    </row>
    <row r="50" spans="24:24" x14ac:dyDescent="0.25">
      <c r="X50" s="19"/>
    </row>
    <row r="51" spans="24:24" x14ac:dyDescent="0.25">
      <c r="X51" s="19"/>
    </row>
    <row r="52" spans="24:24" x14ac:dyDescent="0.25">
      <c r="X52" s="19"/>
    </row>
    <row r="53" spans="24:24" x14ac:dyDescent="0.25">
      <c r="X53" s="19"/>
    </row>
    <row r="54" spans="24:24" x14ac:dyDescent="0.25">
      <c r="X54" s="19"/>
    </row>
    <row r="55" spans="24:24" x14ac:dyDescent="0.25">
      <c r="X55" s="19"/>
    </row>
    <row r="56" spans="24:24" x14ac:dyDescent="0.25">
      <c r="X56" s="19"/>
    </row>
    <row r="57" spans="24:24" x14ac:dyDescent="0.25">
      <c r="X57" s="19"/>
    </row>
    <row r="58" spans="24:24" x14ac:dyDescent="0.25">
      <c r="X58" s="19"/>
    </row>
    <row r="59" spans="24:24" x14ac:dyDescent="0.25">
      <c r="X59" s="19"/>
    </row>
    <row r="60" spans="24:24" x14ac:dyDescent="0.25">
      <c r="X60" s="19"/>
    </row>
    <row r="61" spans="24:24" x14ac:dyDescent="0.25">
      <c r="X61" s="19"/>
    </row>
    <row r="62" spans="24:24" x14ac:dyDescent="0.25">
      <c r="X62" s="19"/>
    </row>
    <row r="63" spans="24:24" x14ac:dyDescent="0.25">
      <c r="X63" s="19"/>
    </row>
    <row r="64" spans="24:24" x14ac:dyDescent="0.25">
      <c r="X64" s="19"/>
    </row>
    <row r="65" spans="24:24" x14ac:dyDescent="0.25">
      <c r="X65" s="19"/>
    </row>
    <row r="66" spans="24:24" x14ac:dyDescent="0.25">
      <c r="X66" s="19"/>
    </row>
    <row r="67" spans="24:24" x14ac:dyDescent="0.25">
      <c r="X67" s="19"/>
    </row>
    <row r="68" spans="24:24" x14ac:dyDescent="0.25">
      <c r="X68" s="19"/>
    </row>
    <row r="69" spans="24:24" x14ac:dyDescent="0.25">
      <c r="X69" s="19"/>
    </row>
    <row r="70" spans="24:24" x14ac:dyDescent="0.25">
      <c r="X70" s="19"/>
    </row>
    <row r="71" spans="24:24" x14ac:dyDescent="0.25">
      <c r="X71" s="19"/>
    </row>
    <row r="72" spans="24:24" x14ac:dyDescent="0.25">
      <c r="X72" s="19"/>
    </row>
    <row r="73" spans="24:24" x14ac:dyDescent="0.25">
      <c r="X73" s="19"/>
    </row>
    <row r="74" spans="24:24" x14ac:dyDescent="0.25">
      <c r="X74" s="19"/>
    </row>
    <row r="75" spans="24:24" x14ac:dyDescent="0.25">
      <c r="X75" s="19"/>
    </row>
  </sheetData>
  <mergeCells count="265">
    <mergeCell ref="F2:X2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W4"/>
    <mergeCell ref="B5:B6"/>
    <mergeCell ref="X5:X6"/>
    <mergeCell ref="Y5:Y6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W6"/>
    <mergeCell ref="C8:D8"/>
    <mergeCell ref="E8:F8"/>
    <mergeCell ref="G8:H8"/>
    <mergeCell ref="I8:J8"/>
    <mergeCell ref="K8:L8"/>
    <mergeCell ref="M8:N8"/>
    <mergeCell ref="O9:P9"/>
    <mergeCell ref="Q9:R9"/>
    <mergeCell ref="S9:T9"/>
    <mergeCell ref="U9:W9"/>
    <mergeCell ref="B10:B11"/>
    <mergeCell ref="X10:X11"/>
    <mergeCell ref="U11:W11"/>
    <mergeCell ref="O8:P8"/>
    <mergeCell ref="Q8:R8"/>
    <mergeCell ref="S8:T8"/>
    <mergeCell ref="U8:W8"/>
    <mergeCell ref="C9:D9"/>
    <mergeCell ref="E9:F9"/>
    <mergeCell ref="G9:H9"/>
    <mergeCell ref="I9:J9"/>
    <mergeCell ref="K9:L9"/>
    <mergeCell ref="M9:N9"/>
    <mergeCell ref="Y10:Y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O14:P14"/>
    <mergeCell ref="Q14:R14"/>
    <mergeCell ref="S14:T14"/>
    <mergeCell ref="U14:W14"/>
    <mergeCell ref="B15:B16"/>
    <mergeCell ref="X15:X16"/>
    <mergeCell ref="U16:W16"/>
    <mergeCell ref="O13:P13"/>
    <mergeCell ref="Q13:R13"/>
    <mergeCell ref="S13:T13"/>
    <mergeCell ref="U13:W13"/>
    <mergeCell ref="C14:D14"/>
    <mergeCell ref="E14:F14"/>
    <mergeCell ref="G14:H14"/>
    <mergeCell ref="I14:J14"/>
    <mergeCell ref="K14:L14"/>
    <mergeCell ref="M14:N14"/>
    <mergeCell ref="C13:D13"/>
    <mergeCell ref="E13:F13"/>
    <mergeCell ref="G13:H13"/>
    <mergeCell ref="I13:J13"/>
    <mergeCell ref="K13:L13"/>
    <mergeCell ref="M13:N13"/>
    <mergeCell ref="Y15:Y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O19:P19"/>
    <mergeCell ref="Q19:R19"/>
    <mergeCell ref="S19:T19"/>
    <mergeCell ref="U19:W19"/>
    <mergeCell ref="B20:B21"/>
    <mergeCell ref="X20:X21"/>
    <mergeCell ref="U21:W21"/>
    <mergeCell ref="O18:P18"/>
    <mergeCell ref="Q18:R18"/>
    <mergeCell ref="S18:T18"/>
    <mergeCell ref="U18:W18"/>
    <mergeCell ref="C19:D19"/>
    <mergeCell ref="E19:F19"/>
    <mergeCell ref="G19:H19"/>
    <mergeCell ref="I19:J19"/>
    <mergeCell ref="K19:L19"/>
    <mergeCell ref="M19:N19"/>
    <mergeCell ref="C18:D18"/>
    <mergeCell ref="E18:F18"/>
    <mergeCell ref="G18:H18"/>
    <mergeCell ref="I18:J18"/>
    <mergeCell ref="K18:L18"/>
    <mergeCell ref="M18:N18"/>
    <mergeCell ref="Y20:Y21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O24:P24"/>
    <mergeCell ref="Q24:R24"/>
    <mergeCell ref="S24:T24"/>
    <mergeCell ref="U24:W24"/>
    <mergeCell ref="B25:B26"/>
    <mergeCell ref="X25:X26"/>
    <mergeCell ref="U26:W26"/>
    <mergeCell ref="O23:P23"/>
    <mergeCell ref="Q23:R23"/>
    <mergeCell ref="S23:T23"/>
    <mergeCell ref="U23:W23"/>
    <mergeCell ref="C24:D24"/>
    <mergeCell ref="E24:F24"/>
    <mergeCell ref="G24:H24"/>
    <mergeCell ref="I24:J24"/>
    <mergeCell ref="K24:L24"/>
    <mergeCell ref="M24:N24"/>
    <mergeCell ref="C23:D23"/>
    <mergeCell ref="E23:F23"/>
    <mergeCell ref="G23:H23"/>
    <mergeCell ref="I23:J23"/>
    <mergeCell ref="K23:L23"/>
    <mergeCell ref="M23:N23"/>
    <mergeCell ref="Y25:Y26"/>
    <mergeCell ref="C26:D26"/>
    <mergeCell ref="E26:F26"/>
    <mergeCell ref="G26:H26"/>
    <mergeCell ref="I26:J26"/>
    <mergeCell ref="K26:L26"/>
    <mergeCell ref="M26:N26"/>
    <mergeCell ref="O26:P26"/>
    <mergeCell ref="Q26:R26"/>
    <mergeCell ref="S26:T26"/>
    <mergeCell ref="O29:P29"/>
    <mergeCell ref="Q29:R29"/>
    <mergeCell ref="S29:T29"/>
    <mergeCell ref="U29:W29"/>
    <mergeCell ref="B30:B31"/>
    <mergeCell ref="X30:X31"/>
    <mergeCell ref="U31:W31"/>
    <mergeCell ref="O28:P28"/>
    <mergeCell ref="Q28:R28"/>
    <mergeCell ref="S28:T28"/>
    <mergeCell ref="U28:W28"/>
    <mergeCell ref="C29:D29"/>
    <mergeCell ref="E29:F29"/>
    <mergeCell ref="G29:H29"/>
    <mergeCell ref="I29:J29"/>
    <mergeCell ref="K29:L29"/>
    <mergeCell ref="M29:N29"/>
    <mergeCell ref="C28:D28"/>
    <mergeCell ref="E28:F28"/>
    <mergeCell ref="G28:H28"/>
    <mergeCell ref="I28:J28"/>
    <mergeCell ref="K28:L28"/>
    <mergeCell ref="M28:N28"/>
    <mergeCell ref="Y30:Y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O34:P34"/>
    <mergeCell ref="Q34:R34"/>
    <mergeCell ref="S34:T34"/>
    <mergeCell ref="U34:W34"/>
    <mergeCell ref="B35:B36"/>
    <mergeCell ref="X35:X36"/>
    <mergeCell ref="U36:W36"/>
    <mergeCell ref="O33:P33"/>
    <mergeCell ref="Q33:R33"/>
    <mergeCell ref="S33:T33"/>
    <mergeCell ref="U33:W33"/>
    <mergeCell ref="C34:D34"/>
    <mergeCell ref="E34:F34"/>
    <mergeCell ref="G34:H34"/>
    <mergeCell ref="I34:J34"/>
    <mergeCell ref="K34:L34"/>
    <mergeCell ref="M34:N34"/>
    <mergeCell ref="C33:D33"/>
    <mergeCell ref="E33:F33"/>
    <mergeCell ref="G33:H33"/>
    <mergeCell ref="I33:J33"/>
    <mergeCell ref="K33:L33"/>
    <mergeCell ref="M33:N33"/>
    <mergeCell ref="Y35:Y36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O39:P39"/>
    <mergeCell ref="Q39:R39"/>
    <mergeCell ref="S39:T39"/>
    <mergeCell ref="U39:W39"/>
    <mergeCell ref="B40:B41"/>
    <mergeCell ref="X40:X41"/>
    <mergeCell ref="U41:W41"/>
    <mergeCell ref="O38:P38"/>
    <mergeCell ref="Q38:R38"/>
    <mergeCell ref="S38:T38"/>
    <mergeCell ref="U38:W38"/>
    <mergeCell ref="C39:D39"/>
    <mergeCell ref="E39:F39"/>
    <mergeCell ref="G39:H39"/>
    <mergeCell ref="I39:J39"/>
    <mergeCell ref="K39:L39"/>
    <mergeCell ref="M39:N39"/>
    <mergeCell ref="C38:D38"/>
    <mergeCell ref="E38:F38"/>
    <mergeCell ref="G38:H38"/>
    <mergeCell ref="I38:J38"/>
    <mergeCell ref="K38:L38"/>
    <mergeCell ref="M38:N38"/>
    <mergeCell ref="Y40:Y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O43:P43"/>
    <mergeCell ref="Q43:R43"/>
    <mergeCell ref="S43:T43"/>
    <mergeCell ref="U43:W43"/>
    <mergeCell ref="C43:D43"/>
    <mergeCell ref="E43:F43"/>
    <mergeCell ref="G43:H43"/>
    <mergeCell ref="I43:J43"/>
    <mergeCell ref="K43:L43"/>
    <mergeCell ref="M43:N43"/>
  </mergeCells>
  <conditionalFormatting sqref="Y12:Y13 B9:B13 X9:X13">
    <cfRule type="expression" dxfId="74" priority="1" stopIfTrue="1">
      <formula>$D$2&lt;2</formula>
    </cfRule>
  </conditionalFormatting>
  <conditionalFormatting sqref="Y17:Y18 C14:W14 X14:X18 B14:B18">
    <cfRule type="expression" dxfId="73" priority="2" stopIfTrue="1">
      <formula>$D$2&lt;3</formula>
    </cfRule>
  </conditionalFormatting>
  <conditionalFormatting sqref="Y22:Y23 C19:W19 X19:X23 B19:B23">
    <cfRule type="expression" dxfId="72" priority="3" stopIfTrue="1">
      <formula>$D$2&lt;4</formula>
    </cfRule>
  </conditionalFormatting>
  <conditionalFormatting sqref="Y27:Y28 C24:W24 X24:X28 B24:B28">
    <cfRule type="expression" dxfId="71" priority="4" stopIfTrue="1">
      <formula>$D$2&lt;5</formula>
    </cfRule>
  </conditionalFormatting>
  <conditionalFormatting sqref="Y32:Y33 X29:X33 C29:W29 B29:B33">
    <cfRule type="expression" dxfId="70" priority="5" stopIfTrue="1">
      <formula>$D$2&lt;6</formula>
    </cfRule>
  </conditionalFormatting>
  <conditionalFormatting sqref="Y37:Y38 X34:X38 C34:W34 B34:B38">
    <cfRule type="expression" dxfId="69" priority="6" stopIfTrue="1">
      <formula>$D$2&lt;7</formula>
    </cfRule>
  </conditionalFormatting>
  <conditionalFormatting sqref="Y42:Y43 X39:X43 C39:W39 B39:B43">
    <cfRule type="expression" dxfId="68" priority="7" stopIfTrue="1">
      <formula>$D$2&lt;8</formula>
    </cfRule>
  </conditionalFormatting>
  <conditionalFormatting sqref="Y7:Y8 C4 C6:C8 B4:B8 D4:X8">
    <cfRule type="expression" dxfId="67" priority="8" stopIfTrue="1">
      <formula>$D$2&lt;1</formula>
    </cfRule>
  </conditionalFormatting>
  <conditionalFormatting sqref="Y4:Y6">
    <cfRule type="expression" dxfId="66" priority="9" stopIfTrue="1">
      <formula>OR($D$2&lt;1,$Y$5=$X$5)</formula>
    </cfRule>
  </conditionalFormatting>
  <conditionalFormatting sqref="E2">
    <cfRule type="expression" dxfId="65" priority="10" stopIfTrue="1">
      <formula>$D$2&gt;1</formula>
    </cfRule>
  </conditionalFormatting>
  <conditionalFormatting sqref="Y9:Y11">
    <cfRule type="expression" dxfId="64" priority="11" stopIfTrue="1">
      <formula>OR($D$2&lt;2,$Y$10=$X$10)</formula>
    </cfRule>
  </conditionalFormatting>
  <conditionalFormatting sqref="Y14:Y16">
    <cfRule type="expression" dxfId="63" priority="12" stopIfTrue="1">
      <formula>OR($D$2&lt;3,$Y$15=$X$15)</formula>
    </cfRule>
  </conditionalFormatting>
  <conditionalFormatting sqref="Y19:Y21">
    <cfRule type="expression" dxfId="62" priority="13" stopIfTrue="1">
      <formula>OR($D$2&lt;4,$Y$20=$X$20)</formula>
    </cfRule>
  </conditionalFormatting>
  <conditionalFormatting sqref="Y24:Y26">
    <cfRule type="expression" dxfId="61" priority="14" stopIfTrue="1">
      <formula>OR($D$2&lt;5,$Y$25=$X$25)</formula>
    </cfRule>
  </conditionalFormatting>
  <conditionalFormatting sqref="Y29:Y31">
    <cfRule type="expression" dxfId="60" priority="15" stopIfTrue="1">
      <formula>OR($D$2&lt;6,$Y$30=$X$30)</formula>
    </cfRule>
  </conditionalFormatting>
  <conditionalFormatting sqref="Y34:Y36">
    <cfRule type="expression" dxfId="59" priority="16" stopIfTrue="1">
      <formula>OR($D$2&lt;7,$Y$35=$X$35)</formula>
    </cfRule>
  </conditionalFormatting>
  <conditionalFormatting sqref="Y39:Y41">
    <cfRule type="expression" dxfId="58" priority="17" stopIfTrue="1">
      <formula>OR($D$2&lt;8,$Y$40=$X$40)</formula>
    </cfRule>
  </conditionalFormatting>
  <conditionalFormatting sqref="C5">
    <cfRule type="expression" dxfId="57" priority="18" stopIfTrue="1">
      <formula>$D$2&lt;1</formula>
    </cfRule>
  </conditionalFormatting>
  <conditionalFormatting sqref="C9:W13">
    <cfRule type="expression" dxfId="56" priority="19" stopIfTrue="1">
      <formula>$D$2&lt;2</formula>
    </cfRule>
  </conditionalFormatting>
  <conditionalFormatting sqref="C15:W18">
    <cfRule type="expression" dxfId="55" priority="20" stopIfTrue="1">
      <formula>$D$2&lt;3</formula>
    </cfRule>
  </conditionalFormatting>
  <conditionalFormatting sqref="C20:W23">
    <cfRule type="expression" dxfId="54" priority="21" stopIfTrue="1">
      <formula>$D$2&lt;4</formula>
    </cfRule>
  </conditionalFormatting>
  <conditionalFormatting sqref="C25:W28">
    <cfRule type="expression" dxfId="53" priority="22" stopIfTrue="1">
      <formula>$D$2&lt;5</formula>
    </cfRule>
  </conditionalFormatting>
  <conditionalFormatting sqref="C30:W33">
    <cfRule type="expression" dxfId="52" priority="23" stopIfTrue="1">
      <formula>$D$2&lt;6</formula>
    </cfRule>
  </conditionalFormatting>
  <conditionalFormatting sqref="C35:W38">
    <cfRule type="expression" dxfId="51" priority="24" stopIfTrue="1">
      <formula>$D$2&lt;7</formula>
    </cfRule>
  </conditionalFormatting>
  <conditionalFormatting sqref="C40:W43">
    <cfRule type="expression" dxfId="50" priority="25" stopIfTrue="1">
      <formula>$D$2&lt;8</formula>
    </cfRule>
  </conditionalFormatting>
  <dataValidations count="1">
    <dataValidation type="list" allowBlank="1" showInputMessage="1" showErrorMessage="1" sqref="D2" xr:uid="{00000000-0002-0000-0200-000000000000}">
      <formula1>"1,2,3,4,5,6,7,8"</formula1>
    </dataValidation>
  </dataValidations>
  <printOptions horizontalCentered="1" verticalCentered="1"/>
  <pageMargins left="0.75" right="0.75" top="1" bottom="1" header="0.5" footer="0.5"/>
  <pageSetup paperSize="9" scale="68" orientation="landscape" horizontalDpi="0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AS75"/>
  <sheetViews>
    <sheetView showGridLines="0" zoomScale="70" zoomScaleNormal="70" workbookViewId="0"/>
  </sheetViews>
  <sheetFormatPr defaultColWidth="9.109375" defaultRowHeight="13.2" x14ac:dyDescent="0.25"/>
  <cols>
    <col min="1" max="1" width="4.6640625" style="5" customWidth="1"/>
    <col min="2" max="2" width="24.6640625" style="5" customWidth="1"/>
    <col min="3" max="23" width="5.6640625" style="5" customWidth="1"/>
    <col min="24" max="24" width="11.44140625" style="5" customWidth="1"/>
    <col min="25" max="25" width="10" style="5" bestFit="1" customWidth="1"/>
    <col min="26" max="26" width="4.6640625" style="5" customWidth="1"/>
    <col min="27" max="16384" width="9.109375" style="5"/>
  </cols>
  <sheetData>
    <row r="1" spans="1:45" ht="16.05" customHeight="1" thickBot="1" x14ac:dyDescent="0.3"/>
    <row r="2" spans="1:45" ht="16.05" customHeight="1" thickBot="1" x14ac:dyDescent="0.3">
      <c r="B2" s="6" t="s">
        <v>11</v>
      </c>
      <c r="C2" s="7" t="s">
        <v>12</v>
      </c>
      <c r="D2" s="6">
        <v>7</v>
      </c>
      <c r="E2" s="8" t="s">
        <v>10</v>
      </c>
      <c r="F2" s="49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9"/>
    </row>
    <row r="3" spans="1:45" ht="16.05" customHeight="1" thickBo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45" ht="16.05" customHeight="1" thickBot="1" x14ac:dyDescent="0.3">
      <c r="B4" s="10" t="s">
        <v>6</v>
      </c>
      <c r="C4" s="48">
        <v>1</v>
      </c>
      <c r="D4" s="46"/>
      <c r="E4" s="46">
        <v>2</v>
      </c>
      <c r="F4" s="46"/>
      <c r="G4" s="46">
        <v>3</v>
      </c>
      <c r="H4" s="46"/>
      <c r="I4" s="46">
        <v>4</v>
      </c>
      <c r="J4" s="46"/>
      <c r="K4" s="46">
        <v>5</v>
      </c>
      <c r="L4" s="46"/>
      <c r="M4" s="46">
        <v>6</v>
      </c>
      <c r="N4" s="46"/>
      <c r="O4" s="46">
        <v>7</v>
      </c>
      <c r="P4" s="46"/>
      <c r="Q4" s="46">
        <v>8</v>
      </c>
      <c r="R4" s="46"/>
      <c r="S4" s="46">
        <v>9</v>
      </c>
      <c r="T4" s="46"/>
      <c r="U4" s="46">
        <v>10</v>
      </c>
      <c r="V4" s="46"/>
      <c r="W4" s="47"/>
      <c r="X4" s="11" t="s">
        <v>1</v>
      </c>
      <c r="Y4" s="11" t="s">
        <v>0</v>
      </c>
    </row>
    <row r="5" spans="1:45" ht="16.05" customHeight="1" x14ac:dyDescent="0.25">
      <c r="B5" s="34" t="s">
        <v>34</v>
      </c>
      <c r="C5" s="2">
        <v>7</v>
      </c>
      <c r="D5" s="3" t="s">
        <v>13</v>
      </c>
      <c r="E5" s="26">
        <v>7</v>
      </c>
      <c r="F5" s="3">
        <v>1</v>
      </c>
      <c r="G5" s="3">
        <v>5</v>
      </c>
      <c r="H5" s="3">
        <v>3</v>
      </c>
      <c r="I5" s="3">
        <v>5</v>
      </c>
      <c r="J5" s="3" t="s">
        <v>13</v>
      </c>
      <c r="K5" s="3">
        <v>9</v>
      </c>
      <c r="L5" s="3">
        <v>0</v>
      </c>
      <c r="M5" s="26">
        <v>8</v>
      </c>
      <c r="N5" s="3" t="s">
        <v>13</v>
      </c>
      <c r="O5" s="3">
        <v>5</v>
      </c>
      <c r="P5" s="3">
        <v>3</v>
      </c>
      <c r="Q5" s="3">
        <v>6</v>
      </c>
      <c r="R5" s="3">
        <v>2</v>
      </c>
      <c r="S5" s="3">
        <v>4</v>
      </c>
      <c r="T5" s="3">
        <v>4</v>
      </c>
      <c r="U5" s="3">
        <v>6</v>
      </c>
      <c r="V5" s="3">
        <v>0</v>
      </c>
      <c r="W5" s="4"/>
      <c r="X5" s="32">
        <f>MAX(C6:W6)</f>
        <v>106</v>
      </c>
      <c r="Y5" s="32">
        <f>MAX(C8:W8)</f>
        <v>106</v>
      </c>
      <c r="AI5" s="53"/>
      <c r="AJ5" s="53">
        <v>1</v>
      </c>
      <c r="AK5" s="53">
        <v>2</v>
      </c>
      <c r="AL5" s="53">
        <v>3</v>
      </c>
      <c r="AM5" s="53">
        <v>4</v>
      </c>
      <c r="AN5" s="53">
        <v>5</v>
      </c>
      <c r="AO5" s="53">
        <v>6</v>
      </c>
      <c r="AP5" s="53">
        <v>7</v>
      </c>
      <c r="AQ5" s="53">
        <v>8</v>
      </c>
      <c r="AR5" s="53">
        <v>9</v>
      </c>
      <c r="AS5" s="53">
        <v>10</v>
      </c>
    </row>
    <row r="6" spans="1:45" ht="16.05" customHeight="1" thickBot="1" x14ac:dyDescent="0.3">
      <c r="B6" s="35"/>
      <c r="C6" s="40">
        <f>IF(C5&lt;&gt;"",IF(ISERROR(IF(C5="x",IF(AND(E5="x",G5="x"),30,IF(E5="x",20+G5,IF(F5="/",20,10+E5+F5))),IF(AND(D5="/",E5="x"),20,IF(D5="/",10+E5,IF(OR((C5+D5)&gt;9,D5=""),"",C5+D5))))),"",IF(C5="x",IF(AND(E5="x",G5="x"),30,IF(E5="x",20+G5,IF(F5="/",20,10+E5+F5))),IF(AND(D5="/",E5="x"),20,IF(D5="/",10+E5,IF(OR((C5+D5)&gt;9,D5=""),"",C5+D5))))),"")</f>
        <v>17</v>
      </c>
      <c r="D6" s="39"/>
      <c r="E6" s="38">
        <f>IF(AND(C5&lt;&gt;"",E5&lt;&gt;""),IF(ISERROR(C6+IF(E5="x",IF(AND(G5="x",I5="x"),30,IF(G5="x",20+I5,IF(H5="/",20,10+G5+H5))),IF(AND(F5="/",G5="x"),20,IF(F5="/",10+G5,IF(OR((E5+F5)&gt;9,F5=""),"",E5+F5))))),"",C6+IF(E5="x",IF(AND(G5="x",I5="x"),30,IF(G5="x",20+I5,IF(H5="/",20,10+G5+H5))),IF(AND(F5="/",G5="x"),20,IF(F5="/",10+G5,IF(OR((E5+F5)&gt;9,F5=""),"",E5+F5))))),"")</f>
        <v>25</v>
      </c>
      <c r="F6" s="39"/>
      <c r="G6" s="38">
        <f>IF(AND(C5&lt;&gt;"",E5&lt;&gt;"",G5&lt;&gt;""),IF(ISERROR(E6+IF(G5="x",IF(AND(I5="x",K5="x"),30,IF(I5="x",20+K5,IF(J5="/",20,10+I5+J5))),IF(AND(H5="/",I5="x"),20,IF(H5="/",10+I5,IF(OR((G5+H5)&gt;9,H5=""),"",G5+H5))))),"",E6+IF(G5="x",IF(AND(I5="x",K5="x"),30,IF(I5="x",20+K5,IF(J5="/",20,10+I5+J5))),IF(AND(H5="/",I5="x"),20,IF(H5="/",10+I5,IF(OR((G5+H5)&gt;9,H5=""),"",G5+H5))))),"")</f>
        <v>33</v>
      </c>
      <c r="H6" s="39"/>
      <c r="I6" s="38">
        <f>IF(AND(C5&lt;&gt;"",E5&lt;&gt;"",G5&lt;&gt;"",I5&lt;&gt;""),IF(ISERROR(G6+IF(I5="x",IF(AND(K5="x",M5="x"),30,IF(K5="x",20+M5,IF(L5="/",20,10+K5+L5))),IF(AND(J5="/",K5="x"),20,IF(J5="/",10+K5,IF(OR((I5+J5)&gt;9,J5=""),"",I5+J5))))),"",G6+IF(I5="x",IF(AND(K5="x",M5="x"),30,IF(K5="x",20+M5,IF(L5="/",20,10+K5+L5))),IF(AND(J5="/",K5="x"),20,IF(J5="/",10+K5,IF(OR((I5+J5)&gt;9,J5=""),"",I5+J5))))),"")</f>
        <v>52</v>
      </c>
      <c r="J6" s="39"/>
      <c r="K6" s="38">
        <f>IF(AND(C5&lt;&gt;"",E5&lt;&gt;"",G5&lt;&gt;"",I5&lt;&gt;"",K5&lt;&gt;""),IF(ISERROR(I6+IF(K5="x",IF(AND(M5="x",O5="x"),30,IF(M5="x",20+O5,IF(N5="/",20,10+M5+N5))),IF(AND(L5="/",M5="x"),20,IF(L5="/",10+M5,IF(OR((K5+L5)&gt;9,L5=""),"",K5+L5))))),"",I6+IF(K5="x",IF(AND(M5="x",O5="x"),30,IF(M5="x",20+O5,IF(N5="/",20,10+M5+N5))),IF(AND(L5="/",M5="x"),20,IF(L5="/",10+M5,IF(OR((K5+L5)&gt;9,L5=""),"",K5+L5))))),"")</f>
        <v>61</v>
      </c>
      <c r="L6" s="39"/>
      <c r="M6" s="38">
        <f>IF(AND(C5&lt;&gt;"",E5&lt;&gt;"",G5&lt;&gt;"",I5&lt;&gt;"",K5&lt;&gt;"",M5&lt;&gt;""),IF(ISERROR(K6+IF(M5="x",IF(AND(O5="x",Q5="x"),30,IF(O5="x",20+Q5,IF(P5="/",20,10+O5+P5))),IF(AND(N5="/",O5="x"),20,IF(N5="/",10+O5,IF(OR((M5+N5)&gt;9,N5=""),"",M5+N5))))),"",K6+IF(M5="x",IF(AND(O5="x",Q5="x"),30,IF(O5="x",20+Q5,IF(P5="/",20,10+O5+P5))),IF(AND(N5="/",O5="x"),20,IF(N5="/",10+O5,IF(OR((M5+N5)&gt;9,N5=""),"",M5+N5))))),"")</f>
        <v>76</v>
      </c>
      <c r="N6" s="39"/>
      <c r="O6" s="38">
        <f>IF(AND(C5&lt;&gt;"",E5&lt;&gt;"",G5&lt;&gt;"",I5&lt;&gt;"",K5&lt;&gt;"",M5&lt;&gt;"",O5&lt;&gt;""),IF(ISERROR(M6+IF(O5="x",IF(AND(Q5="x",S5="x"),30,IF(Q5="x",20+S5,IF(R5="/",20,10+Q5+R5))),IF(AND(P5="/",Q5="x"),20,IF(P5="/",10+Q5,IF(OR((O5+P5)&gt;9,P5=""),"",O5+P5))))),"",M6+IF(O5="x",IF(AND(Q5="x",S5="x"),30,IF(Q5="x",20+S5,IF(R5="/",20,10+Q5+R5))),IF(AND(P5="/",Q5="x"),20,IF(P5="/",10+Q5,IF(OR((O5+P5)&gt;9,P5=""),"",O5+P5))))),"")</f>
        <v>84</v>
      </c>
      <c r="P6" s="39"/>
      <c r="Q6" s="38">
        <f>IF(AND(C5&lt;&gt;"",E5&lt;&gt;"",G5&lt;&gt;"",I5&lt;&gt;"",K5&lt;&gt;"",M5&lt;&gt;"",O5&lt;&gt;"",Q5&lt;&gt;""),IF(ISERROR(O6+IF(Q5="x",IF(AND(S5="x",U5="x"),30,IF(S5="x",20+U5,IF(T5="/",20,10+S5+T5))),IF(AND(R5="/",S5="x"),20,IF(R5="/",10+S5,IF(OR((Q5+R5)&gt;9,R5=""),"",Q5+R5))))),"",O6+IF(Q5="x",IF(AND(S5="x",U5="x"),30,IF(S5="x",20+U5,IF(T5="/",20,10+S5+T5))),IF(AND(R5="/",S5="x"),20,IF(R5="/",10+S5,IF(OR((Q5+R5)&gt;9,R5=""),"",Q5+R5))))),"")</f>
        <v>92</v>
      </c>
      <c r="R6" s="39"/>
      <c r="S6" s="38">
        <f>IF(AND(C5&lt;&gt;"",E5&lt;&gt;"",G5&lt;&gt;"",I5&lt;&gt;"",K5&lt;&gt;"",M5&lt;&gt;"",O5&lt;&gt;"",Q5&lt;&gt;"",S5&lt;&gt;""),IF(ISERROR(Q6+IF(S5="x",IF(AND(U5="x",V5="x"),30,IF(U5="x",20+V5,IF(V5="/",20,10+U5+V5))),IF(AND(T5="/",U5="x"),20,IF(T5="/",10+U5,IF(OR((S5+T5)&gt;9,T5=""),"",S5+T5))))),"",Q6+IF(S5="x",IF(AND(U5="x",V5="x"),30,IF(U5="x",20+V5,IF(V5="/",20,10+U5+V5))),IF(AND(T5="/",U5="x"),20,IF(T5="/",10+U5,IF(OR((S5+T5)&gt;9,T5=""),"",S5+T5))))),"")</f>
        <v>100</v>
      </c>
      <c r="T6" s="39"/>
      <c r="U6" s="38">
        <f>IF(AND(C5&lt;&gt;"",E5&lt;&gt;"",G5&lt;&gt;"",I5&lt;&gt;"",K5&lt;&gt;"",M5&lt;&gt;"",O5&lt;&gt;"",Q5&lt;&gt;"",S5&lt;&gt;"",U5&lt;&gt;""),IF(ISERROR(S6+IF(U5="x",IF(AND(V5="x",W5="x"),30,IF(V5="x",20+W5,IF(W5="/",20,IF(W5&gt;(9-V5),"",10+V5+W5)))),IF(AND(V5="/",W5="x"),20,IF(V5="/",10+W5,IF(OR((U5+V5)&gt;9,V5=""),"",U5+V5))))),"",S6+IF(U5="x",IF(AND(V5="x",W5="x"),30,IF(V5="x",20+W5,IF(W5="/",20,IF(W5&gt;(9-V5),"",10+V5+W5)))),IF(AND(V5="/",W5="x"),20,IF(V5="/",10+W5,IF(OR((U5+V5)&gt;9,V5=""),"",U5+V5))))),"")</f>
        <v>106</v>
      </c>
      <c r="V6" s="40"/>
      <c r="W6" s="40"/>
      <c r="X6" s="33"/>
      <c r="Y6" s="33"/>
      <c r="AI6" s="53" t="str">
        <f>B5</f>
        <v>Jezza</v>
      </c>
      <c r="AJ6" s="53">
        <f>C6</f>
        <v>17</v>
      </c>
      <c r="AK6" s="53">
        <f>E6</f>
        <v>25</v>
      </c>
      <c r="AL6" s="53">
        <f>G6</f>
        <v>33</v>
      </c>
      <c r="AM6" s="53">
        <f>I6</f>
        <v>52</v>
      </c>
      <c r="AN6" s="53">
        <f>K6</f>
        <v>61</v>
      </c>
      <c r="AO6" s="53">
        <f>M6</f>
        <v>76</v>
      </c>
      <c r="AP6" s="53">
        <f>O6</f>
        <v>84</v>
      </c>
      <c r="AQ6" s="53">
        <f>Q6</f>
        <v>92</v>
      </c>
      <c r="AR6" s="53">
        <f>S6</f>
        <v>100</v>
      </c>
      <c r="AS6" s="53">
        <f>U6</f>
        <v>106</v>
      </c>
    </row>
    <row r="7" spans="1:45" ht="16.05" customHeight="1" x14ac:dyDescent="0.25">
      <c r="B7" s="8"/>
      <c r="C7" s="1">
        <f>IF(C5&lt;&gt;"",C5,"x")</f>
        <v>7</v>
      </c>
      <c r="D7" s="1" t="str">
        <f>IF(OR(D5&lt;&gt;"",C5="x",C7="x"),D5,"/")</f>
        <v>/</v>
      </c>
      <c r="E7" s="1">
        <f>IF(E5&lt;&gt;"",E5,"x")</f>
        <v>7</v>
      </c>
      <c r="F7" s="1">
        <f>IF(OR(F5&lt;&gt;"",E5="x",E7="x"),F5,"/")</f>
        <v>1</v>
      </c>
      <c r="G7" s="1">
        <f>IF(G5&lt;&gt;"",G5,"x")</f>
        <v>5</v>
      </c>
      <c r="H7" s="1">
        <f>IF(OR(H5&lt;&gt;"",G5="x",G7="x"),H5,"/")</f>
        <v>3</v>
      </c>
      <c r="I7" s="1">
        <f>IF(I5&lt;&gt;"",I5,"x")</f>
        <v>5</v>
      </c>
      <c r="J7" s="1" t="str">
        <f>IF(OR(J5&lt;&gt;"",I5="x",I7="x"),J5,"/")</f>
        <v>/</v>
      </c>
      <c r="K7" s="1">
        <f>IF(K5&lt;&gt;"",K5,"x")</f>
        <v>9</v>
      </c>
      <c r="L7" s="1">
        <f>IF(OR(L5&lt;&gt;"",K5="x",K7="x"),L5,"/")</f>
        <v>0</v>
      </c>
      <c r="M7" s="1">
        <f>IF(M5&lt;&gt;"",M5,"x")</f>
        <v>8</v>
      </c>
      <c r="N7" s="1" t="str">
        <f>IF(OR(N5&lt;&gt;"",M5="x",M7="x"),N5,"/")</f>
        <v>/</v>
      </c>
      <c r="O7" s="1">
        <f>IF(O5&lt;&gt;"",O5,"x")</f>
        <v>5</v>
      </c>
      <c r="P7" s="1">
        <f>IF(OR(P5&lt;&gt;"",O5="x",O7="x"),P5,"/")</f>
        <v>3</v>
      </c>
      <c r="Q7" s="1">
        <f>IF(Q5&lt;&gt;"",Q5,"x")</f>
        <v>6</v>
      </c>
      <c r="R7" s="1">
        <f>IF(OR(R5&lt;&gt;"",Q5="x",Q7="x"),R5,"/")</f>
        <v>2</v>
      </c>
      <c r="S7" s="1">
        <f>IF(S5&lt;&gt;"",S5,"x")</f>
        <v>4</v>
      </c>
      <c r="T7" s="1">
        <f>IF(OR(T5&lt;&gt;"",S5="x",S7="x"),T5,"/")</f>
        <v>4</v>
      </c>
      <c r="U7" s="1">
        <f>IF(U5&lt;&gt;"",U5,"x")</f>
        <v>6</v>
      </c>
      <c r="V7" s="1">
        <f>IF(V5&lt;&gt;"",V5,IF(AND(U5&lt;10,U5&lt;&gt;""),"/","x"))</f>
        <v>0</v>
      </c>
      <c r="W7" s="1" t="str">
        <f>IF(W5&lt;&gt;"",W5,IF(AND(V5&lt;10,V5&lt;&gt;""),"/","x"))</f>
        <v>/</v>
      </c>
      <c r="X7" s="12"/>
      <c r="Y7" s="12"/>
      <c r="AI7" s="53" t="str">
        <f>B10</f>
        <v>OM</v>
      </c>
      <c r="AJ7" s="53">
        <f>C11</f>
        <v>8</v>
      </c>
      <c r="AK7" s="53">
        <f>E11</f>
        <v>16</v>
      </c>
      <c r="AL7" s="53">
        <f>G11</f>
        <v>24</v>
      </c>
      <c r="AM7" s="53">
        <f>I11</f>
        <v>31</v>
      </c>
      <c r="AN7" s="53">
        <f>K11</f>
        <v>38</v>
      </c>
      <c r="AO7" s="53">
        <f>M11</f>
        <v>46</v>
      </c>
      <c r="AP7" s="53">
        <f>O11</f>
        <v>64</v>
      </c>
      <c r="AQ7" s="53">
        <f>Q11</f>
        <v>72</v>
      </c>
      <c r="AR7" s="53">
        <f>S11</f>
        <v>81</v>
      </c>
      <c r="AS7" s="53">
        <f>U11</f>
        <v>111</v>
      </c>
    </row>
    <row r="8" spans="1:45" ht="16.05" customHeight="1" thickBot="1" x14ac:dyDescent="0.3">
      <c r="B8" s="8"/>
      <c r="C8" s="37">
        <f>IF(ISERROR(IF(C7="x",IF(AND(E7="x",G7="x"),30,IF(E7="x",20+G7,IF(F7="/",20,10+E7+F7))),IF(AND(D7="/",E7="x"),20,IF(D7="/",10+E7,IF((C7+D7)&gt;9,"",C7+D7))))),"",IF(C7="x",IF(AND(E7="x",G7="x"),30,IF(E7="x",20+G7,IF(F7="/",20,10+E7+F7))),IF(AND(D7="/",E7="x"),20,IF(D7="/",10+E7,IF((C7+D7)&gt;9,"",C7+D7)))))</f>
        <v>17</v>
      </c>
      <c r="D8" s="37"/>
      <c r="E8" s="37">
        <f>IF(AND(C7&lt;&gt;"",E7&lt;&gt;""),IF(ISERROR(C8+IF(E7="x",IF(AND(G7="x",I7="x"),30,IF(G7="x",20+I7,IF(H7="/",20,10+G7+H7))),IF(AND(F7="/",G7="x"),20,IF(F7="/",10+G7,IF((E7+F7)&gt;9,"",E7+F7))))),"",C8+IF(E7="x",IF(AND(G7="x",I7="x"),30,IF(G7="x",20+I7,IF(H7="/",20,10+G7+H7))),IF(AND(F7="/",G7="x"),20,IF(F7="/",10+G7,IF((E7+F7)&gt;9,"",E7+F7))))),"")</f>
        <v>25</v>
      </c>
      <c r="F8" s="37"/>
      <c r="G8" s="37">
        <f>IF(AND(C7&lt;&gt;"",E7&lt;&gt;"",G7&lt;&gt;""),IF(ISERROR(E8+IF(G7="x",IF(AND(I7="x",K7="x"),30,IF(I7="x",20+K7,IF(J7="/",20,10+I7+J7))),IF(AND(H7="/",I7="x"),20,IF(H7="/",10+I7,IF((G7+H7)&gt;9,"",G7+H7))))),"",E8+IF(G7="x",IF(AND(I7="x",K7="x"),30,IF(I7="x",20+K7,IF(J7="/",20,10+I7+J7))),IF(AND(H7="/",I7="x"),20,IF(H7="/",10+I7,IF((G7+H7)&gt;9,"",G7+H7))))),"")</f>
        <v>33</v>
      </c>
      <c r="H8" s="37"/>
      <c r="I8" s="37">
        <f>IF(AND(C7&lt;&gt;"",E7&lt;&gt;"",G7&lt;&gt;"",I7&lt;&gt;""),IF(ISERROR(G8+IF(I7="x",IF(AND(K7="x",M7="x"),30,IF(K7="x",20+M7,IF(L7="/",20,10+K7+L7))),IF(AND(J7="/",K7="x"),20,IF(J7="/",10+K7,IF((I7+J7)&gt;9,"",I7+J7))))),"",G8+IF(I7="x",IF(AND(K7="x",M7="x"),30,IF(K7="x",20+M7,IF(L7="/",20,10+K7+L7))),IF(AND(J7="/",K7="x"),20,IF(J7="/",10+K7,IF((I7+J7)&gt;9,"",I7+J7))))),"")</f>
        <v>52</v>
      </c>
      <c r="J8" s="37"/>
      <c r="K8" s="37">
        <f>IF(AND(C7&lt;&gt;"",E7&lt;&gt;"",G7&lt;&gt;"",I7&lt;&gt;"",K7&lt;&gt;""),IF(ISERROR(I8+IF(K7="x",IF(AND(M7="x",O7="x"),30,IF(M7="x",20+O7,IF(N7="/",20,10+M7+N7))),IF(AND(L7="/",M7="x"),20,IF(L7="/",10+M7,IF((K7+L7)&gt;9,"",K7+L7))))),"",I8+IF(K7="x",IF(AND(M7="x",O7="x"),30,IF(M7="x",20+O7,IF(N7="/",20,10+M7+N7))),IF(AND(L7="/",M7="x"),20,IF(L7="/",10+M7,IF((K7+L7)&gt;9,"",K7+L7))))),"")</f>
        <v>61</v>
      </c>
      <c r="L8" s="37"/>
      <c r="M8" s="37">
        <f>IF(AND(C7&lt;&gt;"",E7&lt;&gt;"",G7&lt;&gt;"",I7&lt;&gt;"",K7&lt;&gt;"",M7&lt;&gt;""),IF(ISERROR(K8+IF(M7="x",IF(AND(O7="x",Q7="x"),30,IF(O7="x",20+Q7,IF(P7="/",20,10+O7+P7))),IF(AND(N7="/",O7="x"),20,IF(N7="/",10+O7,IF((M7+N7)&gt;9,"",M7+N7))))),"",K8+IF(M7="x",IF(AND(O7="x",Q7="x"),30,IF(O7="x",20+Q7,IF(P7="/",20,10+O7+P7))),IF(AND(N7="/",O7="x"),20,IF(N7="/",10+O7,IF((M7+N7)&gt;9,"",M7+N7))))),"")</f>
        <v>76</v>
      </c>
      <c r="N8" s="37"/>
      <c r="O8" s="37">
        <f>IF(AND(C7&lt;&gt;"",E7&lt;&gt;"",G7&lt;&gt;"",I7&lt;&gt;"",K7&lt;&gt;"",M7&lt;&gt;"",O7&lt;&gt;""),IF(ISERROR(M8+IF(O7="x",IF(AND(Q7="x",S7="x"),30,IF(Q7="x",20+S7,IF(R7="/",20,10+Q7+R7))),IF(AND(P7="/",Q7="x"),20,IF(P7="/",10+Q7,IF((O7+P7)&gt;9,"",O7+P7))))),"",M8+IF(O7="x",IF(AND(Q7="x",S7="x"),30,IF(Q7="x",20+S7,IF(R7="/",20,10+Q7+R7))),IF(AND(P7="/",Q7="x"),20,IF(P7="/",10+Q7,IF((O7+P7)&gt;9,"",O7+P7))))),"")</f>
        <v>84</v>
      </c>
      <c r="P8" s="37"/>
      <c r="Q8" s="37">
        <f>IF(AND(C7&lt;&gt;"",E7&lt;&gt;"",G7&lt;&gt;"",I7&lt;&gt;"",K7&lt;&gt;"",M7&lt;&gt;"",O7&lt;&gt;"",Q7&lt;&gt;""),IF(ISERROR(O8+IF(Q7="x",IF(AND(S7="x",U7="x"),30,IF(S7="x",20+U7,IF(T7="/",20,10+S7+T7))),IF(AND(R7="/",S7="x"),20,IF(R7="/",10+S7,IF((Q7+R7)&gt;9,"",Q7+R7))))),"",O8+IF(Q7="x",IF(AND(S7="x",U7="x"),30,IF(S7="x",20+U7,IF(T7="/",20,10+S7+T7))),IF(AND(R7="/",S7="x"),20,IF(R7="/",10+S7,IF((Q7+R7)&gt;9,"",Q7+R7))))),"")</f>
        <v>92</v>
      </c>
      <c r="R8" s="37"/>
      <c r="S8" s="37">
        <f>IF(AND(C7&lt;&gt;"",E7&lt;&gt;"",G7&lt;&gt;"",I7&lt;&gt;"",K7&lt;&gt;"",M7&lt;&gt;"",O7&lt;&gt;"",Q7&lt;&gt;"",S7&lt;&gt;""),IF(ISERROR(Q8+IF(S7="x",IF(AND(U7="x",V7="x"),30,IF(U7="x",20+V7,IF(V7="/",20,10+U7+V7))),IF(AND(T7="/",U7="x"),20,IF(T7="/",10+U7,IF((S7+T7)&gt;9,"",S7+T7))))),"",Q8+IF(S7="x",IF(AND(U7="x",V7="x"),30,IF(U7="x",20+V7,IF(V7="/",20,10+U7+V7))),IF(AND(T7="/",U7="x"),20,IF(T7="/",10+U7,IF((S7+T7)&gt;9,"",S7+T7))))),"")</f>
        <v>100</v>
      </c>
      <c r="T8" s="37"/>
      <c r="U8" s="37">
        <f>IF(AND(C7&lt;&gt;"",E7&lt;&gt;"",G7&lt;&gt;"",I7&lt;&gt;"",K7&lt;&gt;"",M7&lt;&gt;"",O7&lt;&gt;"",Q7&lt;&gt;"",S7&lt;&gt;"",U7&lt;&gt;""),IF(ISERROR(S8+IF(U7="x",IF(AND(V7="x",W7="x"),30,IF(V7="x",20+W7,IF(W7="/",20,IF(W7&gt;(9-V7),"",10+V7+W7)))),IF(AND(V7="/",W7="x"),20,IF(V7="/",10+W7,IF((U7+V7)&gt;9,"",U7+V7))))),"",S8+IF(U7="x",IF(AND(V7="x",W7="x"),30,IF(V7="x",20+W7,IF(W7="/",20,IF(W7&gt;(9-V7),"",10+V7+W7)))),IF(AND(V7="/",W7="x"),20,IF(V7="/",10+W7,IF((U7+V7)&gt;9,"",U7+V7))))),"")</f>
        <v>106</v>
      </c>
      <c r="V8" s="37"/>
      <c r="W8" s="37"/>
      <c r="X8" s="12"/>
      <c r="Y8" s="12"/>
      <c r="AI8" s="53" t="str">
        <f>B15</f>
        <v>Frank</v>
      </c>
      <c r="AJ8" s="53">
        <f>C16</f>
        <v>19</v>
      </c>
      <c r="AK8" s="53">
        <f>E16</f>
        <v>28</v>
      </c>
      <c r="AL8" s="53">
        <f>G16</f>
        <v>37</v>
      </c>
      <c r="AM8" s="53">
        <f>I16</f>
        <v>46</v>
      </c>
      <c r="AN8" s="53">
        <f>K16</f>
        <v>55</v>
      </c>
      <c r="AO8" s="53">
        <f>M16</f>
        <v>63</v>
      </c>
      <c r="AP8" s="53">
        <f>O16</f>
        <v>70</v>
      </c>
      <c r="AQ8" s="53">
        <f>Q16</f>
        <v>79</v>
      </c>
      <c r="AR8" s="53">
        <f>S16</f>
        <v>98</v>
      </c>
      <c r="AS8" s="53">
        <f>U16</f>
        <v>107</v>
      </c>
    </row>
    <row r="9" spans="1:45" ht="16.05" customHeight="1" thickBot="1" x14ac:dyDescent="0.3">
      <c r="B9" s="13" t="s">
        <v>5</v>
      </c>
      <c r="C9" s="30">
        <v>1</v>
      </c>
      <c r="D9" s="45"/>
      <c r="E9" s="45">
        <v>2</v>
      </c>
      <c r="F9" s="45"/>
      <c r="G9" s="45">
        <v>3</v>
      </c>
      <c r="H9" s="45"/>
      <c r="I9" s="45">
        <v>4</v>
      </c>
      <c r="J9" s="45"/>
      <c r="K9" s="45">
        <v>5</v>
      </c>
      <c r="L9" s="45"/>
      <c r="M9" s="45">
        <v>6</v>
      </c>
      <c r="N9" s="45"/>
      <c r="O9" s="45">
        <v>7</v>
      </c>
      <c r="P9" s="45"/>
      <c r="Q9" s="45">
        <v>8</v>
      </c>
      <c r="R9" s="45"/>
      <c r="S9" s="45">
        <v>9</v>
      </c>
      <c r="T9" s="45"/>
      <c r="U9" s="45">
        <v>10</v>
      </c>
      <c r="V9" s="45"/>
      <c r="W9" s="45"/>
      <c r="X9" s="14" t="s">
        <v>1</v>
      </c>
      <c r="Y9" s="14" t="s">
        <v>0</v>
      </c>
      <c r="AI9" s="53" t="str">
        <f>B20</f>
        <v>Pink</v>
      </c>
      <c r="AJ9" s="53">
        <f>C21</f>
        <v>3</v>
      </c>
      <c r="AK9" s="53">
        <f>E21</f>
        <v>19</v>
      </c>
      <c r="AL9" s="53">
        <f>G21</f>
        <v>25</v>
      </c>
      <c r="AM9" s="53">
        <f>I21</f>
        <v>34</v>
      </c>
      <c r="AN9" s="53">
        <f>K21</f>
        <v>51</v>
      </c>
      <c r="AO9" s="53">
        <f>M21</f>
        <v>64</v>
      </c>
      <c r="AP9" s="53">
        <f>O21</f>
        <v>71</v>
      </c>
      <c r="AQ9" s="53">
        <f>Q21</f>
        <v>80</v>
      </c>
      <c r="AR9" s="53">
        <f>S21</f>
        <v>99</v>
      </c>
      <c r="AS9" s="53">
        <f>U21</f>
        <v>118</v>
      </c>
    </row>
    <row r="10" spans="1:45" ht="16.05" customHeight="1" x14ac:dyDescent="0.25">
      <c r="B10" s="36" t="s">
        <v>18</v>
      </c>
      <c r="C10" s="2">
        <v>4</v>
      </c>
      <c r="D10" s="3">
        <v>4</v>
      </c>
      <c r="E10" s="26">
        <v>6</v>
      </c>
      <c r="F10" s="3">
        <v>2</v>
      </c>
      <c r="G10" s="3">
        <v>7</v>
      </c>
      <c r="H10" s="3">
        <v>1</v>
      </c>
      <c r="I10" s="26">
        <v>7</v>
      </c>
      <c r="J10" s="3">
        <v>0</v>
      </c>
      <c r="K10" s="26">
        <v>7</v>
      </c>
      <c r="L10" s="3">
        <v>0</v>
      </c>
      <c r="M10" s="3">
        <v>3</v>
      </c>
      <c r="N10" s="3">
        <v>5</v>
      </c>
      <c r="O10" s="3">
        <v>4</v>
      </c>
      <c r="P10" s="3" t="s">
        <v>13</v>
      </c>
      <c r="Q10" s="3">
        <v>8</v>
      </c>
      <c r="R10" s="3">
        <v>0</v>
      </c>
      <c r="S10" s="3">
        <v>7</v>
      </c>
      <c r="T10" s="3">
        <v>2</v>
      </c>
      <c r="U10" s="3" t="s">
        <v>14</v>
      </c>
      <c r="V10" s="3" t="s">
        <v>14</v>
      </c>
      <c r="W10" s="4" t="s">
        <v>14</v>
      </c>
      <c r="X10" s="32">
        <f>MAX(C11:W11)</f>
        <v>111</v>
      </c>
      <c r="Y10" s="32">
        <f>MAX(C13:W13)</f>
        <v>111</v>
      </c>
      <c r="AI10" s="53" t="str">
        <f>B25</f>
        <v>Frog :)</v>
      </c>
      <c r="AJ10" s="53">
        <f>C26</f>
        <v>9</v>
      </c>
      <c r="AK10" s="53">
        <f>E26</f>
        <v>17</v>
      </c>
      <c r="AL10" s="53">
        <f>G26</f>
        <v>21</v>
      </c>
      <c r="AM10" s="53">
        <f>I26</f>
        <v>36</v>
      </c>
      <c r="AN10" s="53">
        <f>K26</f>
        <v>44</v>
      </c>
      <c r="AO10" s="53">
        <f>M26</f>
        <v>53</v>
      </c>
      <c r="AP10" s="53">
        <f>O26</f>
        <v>62</v>
      </c>
      <c r="AQ10" s="53">
        <f>Q26</f>
        <v>79</v>
      </c>
      <c r="AR10" s="53">
        <f>S26</f>
        <v>86</v>
      </c>
      <c r="AS10" s="53">
        <f>U26</f>
        <v>93</v>
      </c>
    </row>
    <row r="11" spans="1:45" ht="16.05" customHeight="1" thickBot="1" x14ac:dyDescent="0.3">
      <c r="B11" s="35"/>
      <c r="C11" s="40">
        <f>IF(C10&lt;&gt;"",IF(ISERROR(IF(C10="x",IF(AND(E10="x",G10="x"),30,IF(E10="x",20+G10,IF(F10="/",20,10+E10+F10))),IF(AND(D10="/",E10="x"),20,IF(D10="/",10+E10,IF(OR((C10+D10)&gt;9,D10=""),"",C10+D10))))),"",IF(C10="x",IF(AND(E10="x",G10="x"),30,IF(E10="x",20+G10,IF(F10="/",20,10+E10+F10))),IF(AND(D10="/",E10="x"),20,IF(D10="/",10+E10,IF(OR((C10+D10)&gt;9,D10=""),"",C10+D10))))),"")</f>
        <v>8</v>
      </c>
      <c r="D11" s="39"/>
      <c r="E11" s="38">
        <f>IF(AND(C10&lt;&gt;"",E10&lt;&gt;""),IF(ISERROR(C11+IF(E10="x",IF(AND(G10="x",I10="x"),30,IF(G10="x",20+I10,IF(H10="/",20,10+G10+H10))),IF(AND(F10="/",G10="x"),20,IF(F10="/",10+G10,IF(OR((E10+F10)&gt;9,F10=""),"",E10+F10))))),"",C11+IF(E10="x",IF(AND(G10="x",I10="x"),30,IF(G10="x",20+I10,IF(H10="/",20,10+G10+H10))),IF(AND(F10="/",G10="x"),20,IF(F10="/",10+G10,IF(OR((E10+F10)&gt;9,F10=""),"",E10+F10))))),"")</f>
        <v>16</v>
      </c>
      <c r="F11" s="39"/>
      <c r="G11" s="38">
        <f>IF(AND(C10&lt;&gt;"",E10&lt;&gt;"",G10&lt;&gt;""),IF(ISERROR(E11+IF(G10="x",IF(AND(I10="x",K10="x"),30,IF(I10="x",20+K10,IF(J10="/",20,10+I10+J10))),IF(AND(H10="/",I10="x"),20,IF(H10="/",10+I10,IF(OR((G10+H10)&gt;9,H10=""),"",G10+H10))))),"",E11+IF(G10="x",IF(AND(I10="x",K10="x"),30,IF(I10="x",20+K10,IF(J10="/",20,10+I10+J10))),IF(AND(H10="/",I10="x"),20,IF(H10="/",10+I10,IF(OR((G10+H10)&gt;9,H10=""),"",G10+H10))))),"")</f>
        <v>24</v>
      </c>
      <c r="H11" s="39"/>
      <c r="I11" s="38">
        <f>IF(AND(C10&lt;&gt;"",E10&lt;&gt;"",G10&lt;&gt;"",I10&lt;&gt;""),IF(ISERROR(G11+IF(I10="x",IF(AND(K10="x",M10="x"),30,IF(K10="x",20+M10,IF(L10="/",20,10+K10+L10))),IF(AND(J10="/",K10="x"),20,IF(J10="/",10+K10,IF(OR((I10+J10)&gt;9,J10=""),"",I10+J10))))),"",G11+IF(I10="x",IF(AND(K10="x",M10="x"),30,IF(K10="x",20+M10,IF(L10="/",20,10+K10+L10))),IF(AND(J10="/",K10="x"),20,IF(J10="/",10+K10,IF(OR((I10+J10)&gt;9,J10=""),"",I10+J10))))),"")</f>
        <v>31</v>
      </c>
      <c r="J11" s="39"/>
      <c r="K11" s="38">
        <f>IF(AND(C10&lt;&gt;"",E10&lt;&gt;"",G10&lt;&gt;"",I10&lt;&gt;"",K10&lt;&gt;""),IF(ISERROR(I11+IF(K10="x",IF(AND(M10="x",O10="x"),30,IF(M10="x",20+O10,IF(N10="/",20,10+M10+N10))),IF(AND(L10="/",M10="x"),20,IF(L10="/",10+M10,IF(OR((K10+L10)&gt;9,L10=""),"",K10+L10))))),"",I11+IF(K10="x",IF(AND(M10="x",O10="x"),30,IF(M10="x",20+O10,IF(N10="/",20,10+M10+N10))),IF(AND(L10="/",M10="x"),20,IF(L10="/",10+M10,IF(OR((K10+L10)&gt;9,L10=""),"",K10+L10))))),"")</f>
        <v>38</v>
      </c>
      <c r="L11" s="39"/>
      <c r="M11" s="38">
        <f>IF(AND(C10&lt;&gt;"",E10&lt;&gt;"",G10&lt;&gt;"",I10&lt;&gt;"",K10&lt;&gt;"",M10&lt;&gt;""),IF(ISERROR(K11+IF(M10="x",IF(AND(O10="x",Q10="x"),30,IF(O10="x",20+Q10,IF(P10="/",20,10+O10+P10))),IF(AND(N10="/",O10="x"),20,IF(N10="/",10+O10,IF(OR((M10+N10)&gt;9,N10=""),"",M10+N10))))),"",K11+IF(M10="x",IF(AND(O10="x",Q10="x"),30,IF(O10="x",20+Q10,IF(P10="/",20,10+O10+P10))),IF(AND(N10="/",O10="x"),20,IF(N10="/",10+O10,IF(OR((M10+N10)&gt;9,N10=""),"",M10+N10))))),"")</f>
        <v>46</v>
      </c>
      <c r="N11" s="39"/>
      <c r="O11" s="38">
        <f>IF(AND(C10&lt;&gt;"",E10&lt;&gt;"",G10&lt;&gt;"",I10&lt;&gt;"",K10&lt;&gt;"",M10&lt;&gt;"",O10&lt;&gt;""),IF(ISERROR(M11+IF(O10="x",IF(AND(Q10="x",S10="x"),30,IF(Q10="x",20+S10,IF(R10="/",20,10+Q10+R10))),IF(AND(P10="/",Q10="x"),20,IF(P10="/",10+Q10,IF(OR((O10+P10)&gt;9,P10=""),"",O10+P10))))),"",M11+IF(O10="x",IF(AND(Q10="x",S10="x"),30,IF(Q10="x",20+S10,IF(R10="/",20,10+Q10+R10))),IF(AND(P10="/",Q10="x"),20,IF(P10="/",10+Q10,IF(OR((O10+P10)&gt;9,P10=""),"",O10+P10))))),"")</f>
        <v>64</v>
      </c>
      <c r="P11" s="39"/>
      <c r="Q11" s="38">
        <f>IF(AND(C10&lt;&gt;"",E10&lt;&gt;"",G10&lt;&gt;"",I10&lt;&gt;"",K10&lt;&gt;"",M10&lt;&gt;"",O10&lt;&gt;"",Q10&lt;&gt;""),IF(ISERROR(O11+IF(Q10="x",IF(AND(S10="x",U10="x"),30,IF(S10="x",20+U10,IF(T10="/",20,10+S10+T10))),IF(AND(R10="/",S10="x"),20,IF(R10="/",10+S10,IF(OR((Q10+R10)&gt;9,R10=""),"",Q10+R10))))),"",O11+IF(Q10="x",IF(AND(S10="x",U10="x"),30,IF(S10="x",20+U10,IF(T10="/",20,10+S10+T10))),IF(AND(R10="/",S10="x"),20,IF(R10="/",10+S10,IF(OR((Q10+R10)&gt;9,R10=""),"",Q10+R10))))),"")</f>
        <v>72</v>
      </c>
      <c r="R11" s="39"/>
      <c r="S11" s="38">
        <f>IF(AND(C10&lt;&gt;"",E10&lt;&gt;"",G10&lt;&gt;"",I10&lt;&gt;"",K10&lt;&gt;"",M10&lt;&gt;"",O10&lt;&gt;"",Q10&lt;&gt;"",S10&lt;&gt;""),IF(ISERROR(Q11+IF(S10="x",IF(AND(U10="x",V10="x"),30,IF(U10="x",20+V10,IF(V10="/",20,10+U10+V10))),IF(AND(T10="/",U10="x"),20,IF(T10="/",10+U10,IF(OR((S10+T10)&gt;9,T10=""),"",S10+T10))))),"",Q11+IF(S10="x",IF(AND(U10="x",V10="x"),30,IF(U10="x",20+V10,IF(V10="/",20,10+U10+V10))),IF(AND(T10="/",U10="x"),20,IF(T10="/",10+U10,IF(OR((S10+T10)&gt;9,T10=""),"",S10+T10))))),"")</f>
        <v>81</v>
      </c>
      <c r="T11" s="39"/>
      <c r="U11" s="38">
        <f>IF(AND(C10&lt;&gt;"",E10&lt;&gt;"",G10&lt;&gt;"",I10&lt;&gt;"",K10&lt;&gt;"",M10&lt;&gt;"",O10&lt;&gt;"",Q10&lt;&gt;"",S10&lt;&gt;"",U10&lt;&gt;""),IF(ISERROR(S11+IF(U10="x",IF(AND(V10="x",W10="x"),30,IF(V10="x",20+W10,IF(W10="/",20,IF(W10&gt;(9-V10),"",10+V10+W10)))),IF(AND(V10="/",W10="x"),20,IF(V10="/",10+W10,IF(OR((U10+V10)&gt;9,V10=""),"",U10+V10))))),"",S11+IF(U10="x",IF(AND(V10="x",W10="x"),30,IF(V10="x",20+W10,IF(W10="/",20,IF(W10&gt;(9-V10),"",10+V10+W10)))),IF(AND(V10="/",W10="x"),20,IF(V10="/",10+W10,IF(OR((U10+V10)&gt;9,V10=""),"",U10+V10))))),"")</f>
        <v>111</v>
      </c>
      <c r="V11" s="40"/>
      <c r="W11" s="40"/>
      <c r="X11" s="33"/>
      <c r="Y11" s="33"/>
      <c r="AI11" s="53" t="str">
        <f>B30</f>
        <v>Theodore</v>
      </c>
      <c r="AJ11" s="53">
        <f>C31</f>
        <v>13</v>
      </c>
      <c r="AK11" s="53">
        <f>E31</f>
        <v>22</v>
      </c>
      <c r="AL11" s="53">
        <f>G31</f>
        <v>30</v>
      </c>
      <c r="AM11" s="53">
        <f>I31</f>
        <v>35</v>
      </c>
      <c r="AN11" s="53">
        <f>K31</f>
        <v>54</v>
      </c>
      <c r="AO11" s="53">
        <f>M31</f>
        <v>63</v>
      </c>
      <c r="AP11" s="53">
        <f>O31</f>
        <v>71</v>
      </c>
      <c r="AQ11" s="53">
        <f>Q31</f>
        <v>79</v>
      </c>
      <c r="AR11" s="53">
        <f>S31</f>
        <v>88</v>
      </c>
      <c r="AS11" s="53">
        <f>U31</f>
        <v>99</v>
      </c>
    </row>
    <row r="12" spans="1:45" ht="16.05" customHeight="1" x14ac:dyDescent="0.25">
      <c r="A12" s="15"/>
      <c r="B12" s="12"/>
      <c r="C12" s="1">
        <f>IF(C10&lt;&gt;"",C10,"x")</f>
        <v>4</v>
      </c>
      <c r="D12" s="1">
        <f>IF(OR(D10&lt;&gt;"",C10="x",C12="x"),D10,"/")</f>
        <v>4</v>
      </c>
      <c r="E12" s="1">
        <f>IF(E10&lt;&gt;"",E10,"x")</f>
        <v>6</v>
      </c>
      <c r="F12" s="1">
        <f>IF(OR(F10&lt;&gt;"",E10="x",E12="x"),F10,"/")</f>
        <v>2</v>
      </c>
      <c r="G12" s="1">
        <f>IF(G10&lt;&gt;"",G10,"x")</f>
        <v>7</v>
      </c>
      <c r="H12" s="1">
        <f>IF(OR(H10&lt;&gt;"",G10="x",G12="x"),H10,"/")</f>
        <v>1</v>
      </c>
      <c r="I12" s="1">
        <f>IF(I10&lt;&gt;"",I10,"x")</f>
        <v>7</v>
      </c>
      <c r="J12" s="1">
        <f>IF(OR(J10&lt;&gt;"",I10="x",I12="x"),J10,"/")</f>
        <v>0</v>
      </c>
      <c r="K12" s="1">
        <f>IF(K10&lt;&gt;"",K10,"x")</f>
        <v>7</v>
      </c>
      <c r="L12" s="1">
        <f>IF(OR(L10&lt;&gt;"",K10="x",K12="x"),L10,"/")</f>
        <v>0</v>
      </c>
      <c r="M12" s="1">
        <f>IF(M10&lt;&gt;"",M10,"x")</f>
        <v>3</v>
      </c>
      <c r="N12" s="1">
        <f>IF(OR(N10&lt;&gt;"",M10="x",M12="x"),N10,"/")</f>
        <v>5</v>
      </c>
      <c r="O12" s="1">
        <f>IF(O10&lt;&gt;"",O10,"x")</f>
        <v>4</v>
      </c>
      <c r="P12" s="1" t="str">
        <f>IF(OR(P10&lt;&gt;"",O10="x",O12="x"),P10,"/")</f>
        <v>/</v>
      </c>
      <c r="Q12" s="1">
        <f>IF(Q10&lt;&gt;"",Q10,"x")</f>
        <v>8</v>
      </c>
      <c r="R12" s="1">
        <f>IF(OR(R10&lt;&gt;"",Q10="x",Q12="x"),R10,"/")</f>
        <v>0</v>
      </c>
      <c r="S12" s="1">
        <f>IF(S10&lt;&gt;"",S10,"x")</f>
        <v>7</v>
      </c>
      <c r="T12" s="1">
        <f>IF(OR(T10&lt;&gt;"",S10="x",S12="x"),T10,"/")</f>
        <v>2</v>
      </c>
      <c r="U12" s="1" t="str">
        <f>IF(U10&lt;&gt;"",U10,"x")</f>
        <v>x</v>
      </c>
      <c r="V12" s="1" t="str">
        <f>IF(V10&lt;&gt;"",V10,IF(AND(U10&lt;10,U10&lt;&gt;""),"/","x"))</f>
        <v>x</v>
      </c>
      <c r="W12" s="1" t="str">
        <f>IF(W10&lt;&gt;"",W10,IF(AND(V10&lt;10,V10&lt;&gt;""),"/","x"))</f>
        <v>x</v>
      </c>
      <c r="X12" s="12"/>
      <c r="Y12" s="12"/>
      <c r="Z12" s="16"/>
      <c r="AA12" s="16"/>
      <c r="AB12" s="16"/>
      <c r="AC12" s="16"/>
      <c r="AI12" s="53" t="str">
        <f>B35</f>
        <v>Jo</v>
      </c>
      <c r="AJ12" s="53">
        <f>C36</f>
        <v>8</v>
      </c>
      <c r="AK12" s="53">
        <f>E36</f>
        <v>26</v>
      </c>
      <c r="AL12" s="53">
        <f>G36</f>
        <v>34</v>
      </c>
      <c r="AM12" s="53">
        <f>I36</f>
        <v>43</v>
      </c>
      <c r="AN12" s="53">
        <f>K36</f>
        <v>51</v>
      </c>
      <c r="AO12" s="53">
        <f>M36</f>
        <v>58</v>
      </c>
      <c r="AP12" s="53">
        <f>O36</f>
        <v>65</v>
      </c>
      <c r="AQ12" s="53">
        <f>Q36</f>
        <v>73</v>
      </c>
      <c r="AR12" s="53">
        <f>S36</f>
        <v>80</v>
      </c>
      <c r="AS12" s="53">
        <f>U36</f>
        <v>89</v>
      </c>
    </row>
    <row r="13" spans="1:45" ht="16.05" customHeight="1" thickBot="1" x14ac:dyDescent="0.3">
      <c r="A13" s="15"/>
      <c r="B13" s="12"/>
      <c r="C13" s="37">
        <f>IF(ISERROR(IF(C12="x",IF(AND(E12="x",G12="x"),30,IF(E12="x",20+G12,IF(F12="/",20,10+E12+F12))),IF(AND(D12="/",E12="x"),20,IF(D12="/",10+E12,IF((C12+D12)&gt;9,"",C12+D12))))),"",IF(C12="x",IF(AND(E12="x",G12="x"),30,IF(E12="x",20+G12,IF(F12="/",20,10+E12+F12))),IF(AND(D12="/",E12="x"),20,IF(D12="/",10+E12,IF((C12+D12)&gt;9,"",C12+D12)))))</f>
        <v>8</v>
      </c>
      <c r="D13" s="37"/>
      <c r="E13" s="37">
        <f>IF(AND(C12&lt;&gt;"",E12&lt;&gt;""),IF(ISERROR(C13+IF(E12="x",IF(AND(G12="x",I12="x"),30,IF(G12="x",20+I12,IF(H12="/",20,10+G12+H12))),IF(AND(F12="/",G12="x"),20,IF(F12="/",10+G12,IF((E12+F12)&gt;9,"",E12+F12))))),"",C13+IF(E12="x",IF(AND(G12="x",I12="x"),30,IF(G12="x",20+I12,IF(H12="/",20,10+G12+H12))),IF(AND(F12="/",G12="x"),20,IF(F12="/",10+G12,IF((E12+F12)&gt;9,"",E12+F12))))),"")</f>
        <v>16</v>
      </c>
      <c r="F13" s="37"/>
      <c r="G13" s="37">
        <f>IF(AND(C12&lt;&gt;"",E12&lt;&gt;"",G12&lt;&gt;""),IF(ISERROR(E13+IF(G12="x",IF(AND(I12="x",K12="x"),30,IF(I12="x",20+K12,IF(J12="/",20,10+I12+J12))),IF(AND(H12="/",I12="x"),20,IF(H12="/",10+I12,IF((G12+H12)&gt;9,"",G12+H12))))),"",E13+IF(G12="x",IF(AND(I12="x",K12="x"),30,IF(I12="x",20+K12,IF(J12="/",20,10+I12+J12))),IF(AND(H12="/",I12="x"),20,IF(H12="/",10+I12,IF((G12+H12)&gt;9,"",G12+H12))))),"")</f>
        <v>24</v>
      </c>
      <c r="H13" s="37"/>
      <c r="I13" s="37">
        <f>IF(AND(C12&lt;&gt;"",E12&lt;&gt;"",G12&lt;&gt;"",I12&lt;&gt;""),IF(ISERROR(G13+IF(I12="x",IF(AND(K12="x",M12="x"),30,IF(K12="x",20+M12,IF(L12="/",20,10+K12+L12))),IF(AND(J12="/",K12="x"),20,IF(J12="/",10+K12,IF((I12+J12)&gt;9,"",I12+J12))))),"",G13+IF(I12="x",IF(AND(K12="x",M12="x"),30,IF(K12="x",20+M12,IF(L12="/",20,10+K12+L12))),IF(AND(J12="/",K12="x"),20,IF(J12="/",10+K12,IF((I12+J12)&gt;9,"",I12+J12))))),"")</f>
        <v>31</v>
      </c>
      <c r="J13" s="37"/>
      <c r="K13" s="37">
        <f>IF(AND(C12&lt;&gt;"",E12&lt;&gt;"",G12&lt;&gt;"",I12&lt;&gt;"",K12&lt;&gt;""),IF(ISERROR(I13+IF(K12="x",IF(AND(M12="x",O12="x"),30,IF(M12="x",20+O12,IF(N12="/",20,10+M12+N12))),IF(AND(L12="/",M12="x"),20,IF(L12="/",10+M12,IF((K12+L12)&gt;9,"",K12+L12))))),"",I13+IF(K12="x",IF(AND(M12="x",O12="x"),30,IF(M12="x",20+O12,IF(N12="/",20,10+M12+N12))),IF(AND(L12="/",M12="x"),20,IF(L12="/",10+M12,IF((K12+L12)&gt;9,"",K12+L12))))),"")</f>
        <v>38</v>
      </c>
      <c r="L13" s="37"/>
      <c r="M13" s="37">
        <f>IF(AND(C12&lt;&gt;"",E12&lt;&gt;"",G12&lt;&gt;"",I12&lt;&gt;"",K12&lt;&gt;"",M12&lt;&gt;""),IF(ISERROR(K13+IF(M12="x",IF(AND(O12="x",Q12="x"),30,IF(O12="x",20+Q12,IF(P12="/",20,10+O12+P12))),IF(AND(N12="/",O12="x"),20,IF(N12="/",10+O12,IF((M12+N12)&gt;9,"",M12+N12))))),"",K13+IF(M12="x",IF(AND(O12="x",Q12="x"),30,IF(O12="x",20+Q12,IF(P12="/",20,10+O12+P12))),IF(AND(N12="/",O12="x"),20,IF(N12="/",10+O12,IF((M12+N12)&gt;9,"",M12+N12))))),"")</f>
        <v>46</v>
      </c>
      <c r="N13" s="37"/>
      <c r="O13" s="37">
        <f>IF(AND(C12&lt;&gt;"",E12&lt;&gt;"",G12&lt;&gt;"",I12&lt;&gt;"",K12&lt;&gt;"",M12&lt;&gt;"",O12&lt;&gt;""),IF(ISERROR(M13+IF(O12="x",IF(AND(Q12="x",S12="x"),30,IF(Q12="x",20+S12,IF(R12="/",20,10+Q12+R12))),IF(AND(P12="/",Q12="x"),20,IF(P12="/",10+Q12,IF((O12+P12)&gt;9,"",O12+P12))))),"",M13+IF(O12="x",IF(AND(Q12="x",S12="x"),30,IF(Q12="x",20+S12,IF(R12="/",20,10+Q12+R12))),IF(AND(P12="/",Q12="x"),20,IF(P12="/",10+Q12,IF((O12+P12)&gt;9,"",O12+P12))))),"")</f>
        <v>64</v>
      </c>
      <c r="P13" s="37"/>
      <c r="Q13" s="37">
        <f>IF(AND(C12&lt;&gt;"",E12&lt;&gt;"",G12&lt;&gt;"",I12&lt;&gt;"",K12&lt;&gt;"",M12&lt;&gt;"",O12&lt;&gt;"",Q12&lt;&gt;""),IF(ISERROR(O13+IF(Q12="x",IF(AND(S12="x",U12="x"),30,IF(S12="x",20+U12,IF(T12="/",20,10+S12+T12))),IF(AND(R12="/",S12="x"),20,IF(R12="/",10+S12,IF((Q12+R12)&gt;9,"",Q12+R12))))),"",O13+IF(Q12="x",IF(AND(S12="x",U12="x"),30,IF(S12="x",20+U12,IF(T12="/",20,10+S12+T12))),IF(AND(R12="/",S12="x"),20,IF(R12="/",10+S12,IF((Q12+R12)&gt;9,"",Q12+R12))))),"")</f>
        <v>72</v>
      </c>
      <c r="R13" s="37"/>
      <c r="S13" s="37">
        <f>IF(AND(C12&lt;&gt;"",E12&lt;&gt;"",G12&lt;&gt;"",I12&lt;&gt;"",K12&lt;&gt;"",M12&lt;&gt;"",O12&lt;&gt;"",Q12&lt;&gt;"",S12&lt;&gt;""),IF(ISERROR(Q13+IF(S12="x",IF(AND(U12="x",V12="x"),30,IF(U12="x",20+V12,IF(V12="/",20,10+U12+V12))),IF(AND(T12="/",U12="x"),20,IF(T12="/",10+U12,IF((S12+T12)&gt;9,"",S12+T12))))),"",Q13+IF(S12="x",IF(AND(U12="x",V12="x"),30,IF(U12="x",20+V12,IF(V12="/",20,10+U12+V12))),IF(AND(T12="/",U12="x"),20,IF(T12="/",10+U12,IF((S12+T12)&gt;9,"",S12+T12))))),"")</f>
        <v>81</v>
      </c>
      <c r="T13" s="37"/>
      <c r="U13" s="37">
        <f>IF(AND(C12&lt;&gt;"",E12&lt;&gt;"",G12&lt;&gt;"",I12&lt;&gt;"",K12&lt;&gt;"",M12&lt;&gt;"",O12&lt;&gt;"",Q12&lt;&gt;"",S12&lt;&gt;"",U12&lt;&gt;""),IF(ISERROR(S13+IF(U12="x",IF(AND(V12="x",W12="x"),30,IF(V12="x",20+W12,IF(W12="/",20,IF(W12&gt;(9-V12),"",10+V12+W12)))),IF(AND(V12="/",W12="x"),20,IF(V12="/",10+W12,IF((U12+V12)&gt;9,"",U12+V12))))),"",S13+IF(U12="x",IF(AND(V12="x",W12="x"),30,IF(V12="x",20+W12,IF(W12="/",20,IF(W12&gt;(9-V12),"",10+V12+W12)))),IF(AND(V12="/",W12="x"),20,IF(V12="/",10+W12,IF((U12+V12)&gt;9,"",U12+V12))))),"")</f>
        <v>111</v>
      </c>
      <c r="V13" s="37"/>
      <c r="W13" s="37"/>
      <c r="X13" s="12"/>
      <c r="Y13" s="12"/>
      <c r="Z13" s="16"/>
      <c r="AA13" s="16"/>
      <c r="AB13" s="16"/>
      <c r="AC13" s="16"/>
    </row>
    <row r="14" spans="1:45" ht="16.05" customHeight="1" thickBot="1" x14ac:dyDescent="0.3">
      <c r="B14" s="13" t="s">
        <v>4</v>
      </c>
      <c r="C14" s="30">
        <v>1</v>
      </c>
      <c r="D14" s="45"/>
      <c r="E14" s="45">
        <v>2</v>
      </c>
      <c r="F14" s="45"/>
      <c r="G14" s="45">
        <v>3</v>
      </c>
      <c r="H14" s="45"/>
      <c r="I14" s="45">
        <v>4</v>
      </c>
      <c r="J14" s="45"/>
      <c r="K14" s="45">
        <v>5</v>
      </c>
      <c r="L14" s="45"/>
      <c r="M14" s="45">
        <v>6</v>
      </c>
      <c r="N14" s="45"/>
      <c r="O14" s="45">
        <v>7</v>
      </c>
      <c r="P14" s="45"/>
      <c r="Q14" s="45">
        <v>8</v>
      </c>
      <c r="R14" s="45"/>
      <c r="S14" s="45">
        <v>9</v>
      </c>
      <c r="T14" s="45"/>
      <c r="U14" s="45">
        <v>10</v>
      </c>
      <c r="V14" s="45"/>
      <c r="W14" s="45"/>
      <c r="X14" s="14" t="s">
        <v>1</v>
      </c>
      <c r="Y14" s="14" t="s">
        <v>0</v>
      </c>
    </row>
    <row r="15" spans="1:45" ht="16.05" customHeight="1" x14ac:dyDescent="0.25">
      <c r="B15" s="36" t="s">
        <v>35</v>
      </c>
      <c r="C15" s="2">
        <v>8</v>
      </c>
      <c r="D15" s="3" t="s">
        <v>13</v>
      </c>
      <c r="E15" s="3">
        <v>9</v>
      </c>
      <c r="F15" s="3">
        <v>0</v>
      </c>
      <c r="G15" s="3">
        <v>9</v>
      </c>
      <c r="H15" s="3">
        <v>0</v>
      </c>
      <c r="I15" s="3">
        <v>6</v>
      </c>
      <c r="J15" s="3">
        <v>3</v>
      </c>
      <c r="K15" s="3">
        <v>9</v>
      </c>
      <c r="L15" s="3">
        <v>0</v>
      </c>
      <c r="M15" s="3">
        <v>7</v>
      </c>
      <c r="N15" s="3">
        <v>1</v>
      </c>
      <c r="O15" s="3">
        <v>7</v>
      </c>
      <c r="P15" s="3">
        <v>0</v>
      </c>
      <c r="Q15" s="3">
        <v>3</v>
      </c>
      <c r="R15" s="3">
        <v>6</v>
      </c>
      <c r="S15" s="3" t="s">
        <v>14</v>
      </c>
      <c r="T15" s="3"/>
      <c r="U15" s="26">
        <v>7</v>
      </c>
      <c r="V15" s="3">
        <v>2</v>
      </c>
      <c r="W15" s="4"/>
      <c r="X15" s="32">
        <f>MAX(C16:W16)</f>
        <v>107</v>
      </c>
      <c r="Y15" s="32">
        <f>MAX(C18:W18)</f>
        <v>107</v>
      </c>
    </row>
    <row r="16" spans="1:45" ht="16.05" customHeight="1" thickBot="1" x14ac:dyDescent="0.3">
      <c r="B16" s="35"/>
      <c r="C16" s="40">
        <f>IF(C15&lt;&gt;"",IF(ISERROR(IF(C15="x",IF(AND(E15="x",G15="x"),30,IF(E15="x",20+G15,IF(F15="/",20,10+E15+F15))),IF(AND(D15="/",E15="x"),20,IF(D15="/",10+E15,IF(OR((C15+D15)&gt;9,D15=""),"",C15+D15))))),"",IF(C15="x",IF(AND(E15="x",G15="x"),30,IF(E15="x",20+G15,IF(F15="/",20,10+E15+F15))),IF(AND(D15="/",E15="x"),20,IF(D15="/",10+E15,IF(OR((C15+D15)&gt;9,D15=""),"",C15+D15))))),"")</f>
        <v>19</v>
      </c>
      <c r="D16" s="39"/>
      <c r="E16" s="38">
        <f>IF(AND(C15&lt;&gt;"",E15&lt;&gt;""),IF(ISERROR(C16+IF(E15="x",IF(AND(G15="x",I15="x"),30,IF(G15="x",20+I15,IF(H15="/",20,10+G15+H15))),IF(AND(F15="/",G15="x"),20,IF(F15="/",10+G15,IF(OR((E15+F15)&gt;9,F15=""),"",E15+F15))))),"",C16+IF(E15="x",IF(AND(G15="x",I15="x"),30,IF(G15="x",20+I15,IF(H15="/",20,10+G15+H15))),IF(AND(F15="/",G15="x"),20,IF(F15="/",10+G15,IF(OR((E15+F15)&gt;9,F15=""),"",E15+F15))))),"")</f>
        <v>28</v>
      </c>
      <c r="F16" s="39"/>
      <c r="G16" s="38">
        <f>IF(AND(C15&lt;&gt;"",E15&lt;&gt;"",G15&lt;&gt;""),IF(ISERROR(E16+IF(G15="x",IF(AND(I15="x",K15="x"),30,IF(I15="x",20+K15,IF(J15="/",20,10+I15+J15))),IF(AND(H15="/",I15="x"),20,IF(H15="/",10+I15,IF(OR((G15+H15)&gt;9,H15=""),"",G15+H15))))),"",E16+IF(G15="x",IF(AND(I15="x",K15="x"),30,IF(I15="x",20+K15,IF(J15="/",20,10+I15+J15))),IF(AND(H15="/",I15="x"),20,IF(H15="/",10+I15,IF(OR((G15+H15)&gt;9,H15=""),"",G15+H15))))),"")</f>
        <v>37</v>
      </c>
      <c r="H16" s="39"/>
      <c r="I16" s="38">
        <f>IF(AND(C15&lt;&gt;"",E15&lt;&gt;"",G15&lt;&gt;"",I15&lt;&gt;""),IF(ISERROR(G16+IF(I15="x",IF(AND(K15="x",M15="x"),30,IF(K15="x",20+M15,IF(L15="/",20,10+K15+L15))),IF(AND(J15="/",K15="x"),20,IF(J15="/",10+K15,IF(OR((I15+J15)&gt;9,J15=""),"",I15+J15))))),"",G16+IF(I15="x",IF(AND(K15="x",M15="x"),30,IF(K15="x",20+M15,IF(L15="/",20,10+K15+L15))),IF(AND(J15="/",K15="x"),20,IF(J15="/",10+K15,IF(OR((I15+J15)&gt;9,J15=""),"",I15+J15))))),"")</f>
        <v>46</v>
      </c>
      <c r="J16" s="39"/>
      <c r="K16" s="38">
        <f>IF(AND(C15&lt;&gt;"",E15&lt;&gt;"",G15&lt;&gt;"",I15&lt;&gt;"",K15&lt;&gt;""),IF(ISERROR(I16+IF(K15="x",IF(AND(M15="x",O15="x"),30,IF(M15="x",20+O15,IF(N15="/",20,10+M15+N15))),IF(AND(L15="/",M15="x"),20,IF(L15="/",10+M15,IF(OR((K15+L15)&gt;9,L15=""),"",K15+L15))))),"",I16+IF(K15="x",IF(AND(M15="x",O15="x"),30,IF(M15="x",20+O15,IF(N15="/",20,10+M15+N15))),IF(AND(L15="/",M15="x"),20,IF(L15="/",10+M15,IF(OR((K15+L15)&gt;9,L15=""),"",K15+L15))))),"")</f>
        <v>55</v>
      </c>
      <c r="L16" s="39"/>
      <c r="M16" s="38">
        <f>IF(AND(C15&lt;&gt;"",E15&lt;&gt;"",G15&lt;&gt;"",I15&lt;&gt;"",K15&lt;&gt;"",M15&lt;&gt;""),IF(ISERROR(K16+IF(M15="x",IF(AND(O15="x",Q15="x"),30,IF(O15="x",20+Q15,IF(P15="/",20,10+O15+P15))),IF(AND(N15="/",O15="x"),20,IF(N15="/",10+O15,IF(OR((M15+N15)&gt;9,N15=""),"",M15+N15))))),"",K16+IF(M15="x",IF(AND(O15="x",Q15="x"),30,IF(O15="x",20+Q15,IF(P15="/",20,10+O15+P15))),IF(AND(N15="/",O15="x"),20,IF(N15="/",10+O15,IF(OR((M15+N15)&gt;9,N15=""),"",M15+N15))))),"")</f>
        <v>63</v>
      </c>
      <c r="N16" s="39"/>
      <c r="O16" s="38">
        <f>IF(AND(C15&lt;&gt;"",E15&lt;&gt;"",G15&lt;&gt;"",I15&lt;&gt;"",K15&lt;&gt;"",M15&lt;&gt;"",O15&lt;&gt;""),IF(ISERROR(M16+IF(O15="x",IF(AND(Q15="x",S15="x"),30,IF(Q15="x",20+S15,IF(R15="/",20,10+Q15+R15))),IF(AND(P15="/",Q15="x"),20,IF(P15="/",10+Q15,IF(OR((O15+P15)&gt;9,P15=""),"",O15+P15))))),"",M16+IF(O15="x",IF(AND(Q15="x",S15="x"),30,IF(Q15="x",20+S15,IF(R15="/",20,10+Q15+R15))),IF(AND(P15="/",Q15="x"),20,IF(P15="/",10+Q15,IF(OR((O15+P15)&gt;9,P15=""),"",O15+P15))))),"")</f>
        <v>70</v>
      </c>
      <c r="P16" s="39"/>
      <c r="Q16" s="38">
        <f>IF(AND(C15&lt;&gt;"",E15&lt;&gt;"",G15&lt;&gt;"",I15&lt;&gt;"",K15&lt;&gt;"",M15&lt;&gt;"",O15&lt;&gt;"",Q15&lt;&gt;""),IF(ISERROR(O16+IF(Q15="x",IF(AND(S15="x",U15="x"),30,IF(S15="x",20+U15,IF(T15="/",20,10+S15+T15))),IF(AND(R15="/",S15="x"),20,IF(R15="/",10+S15,IF(OR((Q15+R15)&gt;9,R15=""),"",Q15+R15))))),"",O16+IF(Q15="x",IF(AND(S15="x",U15="x"),30,IF(S15="x",20+U15,IF(T15="/",20,10+S15+T15))),IF(AND(R15="/",S15="x"),20,IF(R15="/",10+S15,IF(OR((Q15+R15)&gt;9,R15=""),"",Q15+R15))))),"")</f>
        <v>79</v>
      </c>
      <c r="R16" s="39"/>
      <c r="S16" s="38">
        <f>IF(AND(C15&lt;&gt;"",E15&lt;&gt;"",G15&lt;&gt;"",I15&lt;&gt;"",K15&lt;&gt;"",M15&lt;&gt;"",O15&lt;&gt;"",Q15&lt;&gt;"",S15&lt;&gt;""),IF(ISERROR(Q16+IF(S15="x",IF(AND(U15="x",V15="x"),30,IF(U15="x",20+V15,IF(V15="/",20,10+U15+V15))),IF(AND(T15="/",U15="x"),20,IF(T15="/",10+U15,IF(OR((S15+T15)&gt;9,T15=""),"",S15+T15))))),"",Q16+IF(S15="x",IF(AND(U15="x",V15="x"),30,IF(U15="x",20+V15,IF(V15="/",20,10+U15+V15))),IF(AND(T15="/",U15="x"),20,IF(T15="/",10+U15,IF(OR((S15+T15)&gt;9,T15=""),"",S15+T15))))),"")</f>
        <v>98</v>
      </c>
      <c r="T16" s="39"/>
      <c r="U16" s="38">
        <f>IF(AND(C15&lt;&gt;"",E15&lt;&gt;"",G15&lt;&gt;"",I15&lt;&gt;"",K15&lt;&gt;"",M15&lt;&gt;"",O15&lt;&gt;"",Q15&lt;&gt;"",S15&lt;&gt;"",U15&lt;&gt;""),IF(ISERROR(S16+IF(U15="x",IF(AND(V15="x",W15="x"),30,IF(V15="x",20+W15,IF(W15="/",20,IF(W15&gt;(9-V15),"",10+V15+W15)))),IF(AND(V15="/",W15="x"),20,IF(V15="/",10+W15,IF(OR((U15+V15)&gt;9,V15=""),"",U15+V15))))),"",S16+IF(U15="x",IF(AND(V15="x",W15="x"),30,IF(V15="x",20+W15,IF(W15="/",20,IF(W15&gt;(9-V15),"",10+V15+W15)))),IF(AND(V15="/",W15="x"),20,IF(V15="/",10+W15,IF(OR((U15+V15)&gt;9,V15=""),"",U15+V15))))),"")</f>
        <v>107</v>
      </c>
      <c r="V16" s="40"/>
      <c r="W16" s="40"/>
      <c r="X16" s="33"/>
      <c r="Y16" s="33"/>
    </row>
    <row r="17" spans="1:30" ht="16.05" customHeight="1" x14ac:dyDescent="0.25">
      <c r="A17" s="15"/>
      <c r="B17" s="12"/>
      <c r="C17" s="1">
        <f>IF(C15&lt;&gt;"",C15,"x")</f>
        <v>8</v>
      </c>
      <c r="D17" s="1" t="str">
        <f>IF(OR(D15&lt;&gt;"",C15="x",C17="x"),D15,"/")</f>
        <v>/</v>
      </c>
      <c r="E17" s="1">
        <f>IF(E15&lt;&gt;"",E15,"x")</f>
        <v>9</v>
      </c>
      <c r="F17" s="1">
        <f>IF(OR(F15&lt;&gt;"",E15="x",E17="x"),F15,"/")</f>
        <v>0</v>
      </c>
      <c r="G17" s="1">
        <f>IF(G15&lt;&gt;"",G15,"x")</f>
        <v>9</v>
      </c>
      <c r="H17" s="1">
        <f>IF(OR(H15&lt;&gt;"",G15="x",G17="x"),H15,"/")</f>
        <v>0</v>
      </c>
      <c r="I17" s="1">
        <f>IF(I15&lt;&gt;"",I15,"x")</f>
        <v>6</v>
      </c>
      <c r="J17" s="1">
        <f>IF(OR(J15&lt;&gt;"",I15="x",I17="x"),J15,"/")</f>
        <v>3</v>
      </c>
      <c r="K17" s="1">
        <f>IF(K15&lt;&gt;"",K15,"x")</f>
        <v>9</v>
      </c>
      <c r="L17" s="1">
        <f>IF(OR(L15&lt;&gt;"",K15="x",K17="x"),L15,"/")</f>
        <v>0</v>
      </c>
      <c r="M17" s="1">
        <f>IF(M15&lt;&gt;"",M15,"x")</f>
        <v>7</v>
      </c>
      <c r="N17" s="1">
        <f>IF(OR(N15&lt;&gt;"",M15="x",M17="x"),N15,"/")</f>
        <v>1</v>
      </c>
      <c r="O17" s="1">
        <f>IF(O15&lt;&gt;"",O15,"x")</f>
        <v>7</v>
      </c>
      <c r="P17" s="1">
        <f>IF(OR(P15&lt;&gt;"",O15="x",O17="x"),P15,"/")</f>
        <v>0</v>
      </c>
      <c r="Q17" s="1">
        <f>IF(Q15&lt;&gt;"",Q15,"x")</f>
        <v>3</v>
      </c>
      <c r="R17" s="1">
        <f>IF(OR(R15&lt;&gt;"",Q15="x",Q17="x"),R15,"/")</f>
        <v>6</v>
      </c>
      <c r="S17" s="1" t="str">
        <f>IF(S15&lt;&gt;"",S15,"x")</f>
        <v>x</v>
      </c>
      <c r="T17" s="1">
        <f>IF(OR(T15&lt;&gt;"",S15="x",S17="x"),T15,"/")</f>
        <v>0</v>
      </c>
      <c r="U17" s="1">
        <f>IF(U15&lt;&gt;"",U15,"x")</f>
        <v>7</v>
      </c>
      <c r="V17" s="1">
        <f>IF(V15&lt;&gt;"",V15,IF(AND(U15&lt;10,U15&lt;&gt;""),"/","x"))</f>
        <v>2</v>
      </c>
      <c r="W17" s="1" t="str">
        <f>IF(W15&lt;&gt;"",W15,IF(AND(V15&lt;10,V15&lt;&gt;""),"/","x"))</f>
        <v>/</v>
      </c>
      <c r="X17" s="12"/>
      <c r="Y17" s="12"/>
      <c r="Z17" s="17"/>
      <c r="AA17" s="15"/>
      <c r="AB17" s="16"/>
    </row>
    <row r="18" spans="1:30" ht="16.05" customHeight="1" thickBot="1" x14ac:dyDescent="0.3">
      <c r="A18" s="15"/>
      <c r="B18" s="12"/>
      <c r="C18" s="37">
        <f>IF(ISERROR(IF(C17="x",IF(AND(E17="x",G17="x"),30,IF(E17="x",20+G17,IF(F17="/",20,10+E17+F17))),IF(AND(D17="/",E17="x"),20,IF(D17="/",10+E17,IF((C17+D17)&gt;9,"",C17+D17))))),"",IF(C17="x",IF(AND(E17="x",G17="x"),30,IF(E17="x",20+G17,IF(F17="/",20,10+E17+F17))),IF(AND(D17="/",E17="x"),20,IF(D17="/",10+E17,IF((C17+D17)&gt;9,"",C17+D17)))))</f>
        <v>19</v>
      </c>
      <c r="D18" s="37"/>
      <c r="E18" s="37">
        <f>IF(AND(C17&lt;&gt;"",E17&lt;&gt;""),IF(ISERROR(C18+IF(E17="x",IF(AND(G17="x",I17="x"),30,IF(G17="x",20+I17,IF(H17="/",20,10+G17+H17))),IF(AND(F17="/",G17="x"),20,IF(F17="/",10+G17,IF((E17+F17)&gt;9,"",E17+F17))))),"",C18+IF(E17="x",IF(AND(G17="x",I17="x"),30,IF(G17="x",20+I17,IF(H17="/",20,10+G17+H17))),IF(AND(F17="/",G17="x"),20,IF(F17="/",10+G17,IF((E17+F17)&gt;9,"",E17+F17))))),"")</f>
        <v>28</v>
      </c>
      <c r="F18" s="37"/>
      <c r="G18" s="37">
        <f>IF(AND(C17&lt;&gt;"",E17&lt;&gt;"",G17&lt;&gt;""),IF(ISERROR(E18+IF(G17="x",IF(AND(I17="x",K17="x"),30,IF(I17="x",20+K17,IF(J17="/",20,10+I17+J17))),IF(AND(H17="/",I17="x"),20,IF(H17="/",10+I17,IF((G17+H17)&gt;9,"",G17+H17))))),"",E18+IF(G17="x",IF(AND(I17="x",K17="x"),30,IF(I17="x",20+K17,IF(J17="/",20,10+I17+J17))),IF(AND(H17="/",I17="x"),20,IF(H17="/",10+I17,IF((G17+H17)&gt;9,"",G17+H17))))),"")</f>
        <v>37</v>
      </c>
      <c r="H18" s="37"/>
      <c r="I18" s="37">
        <f>IF(AND(C17&lt;&gt;"",E17&lt;&gt;"",G17&lt;&gt;"",I17&lt;&gt;""),IF(ISERROR(G18+IF(I17="x",IF(AND(K17="x",M17="x"),30,IF(K17="x",20+M17,IF(L17="/",20,10+K17+L17))),IF(AND(J17="/",K17="x"),20,IF(J17="/",10+K17,IF((I17+J17)&gt;9,"",I17+J17))))),"",G18+IF(I17="x",IF(AND(K17="x",M17="x"),30,IF(K17="x",20+M17,IF(L17="/",20,10+K17+L17))),IF(AND(J17="/",K17="x"),20,IF(J17="/",10+K17,IF((I17+J17)&gt;9,"",I17+J17))))),"")</f>
        <v>46</v>
      </c>
      <c r="J18" s="37"/>
      <c r="K18" s="37">
        <f>IF(AND(C17&lt;&gt;"",E17&lt;&gt;"",G17&lt;&gt;"",I17&lt;&gt;"",K17&lt;&gt;""),IF(ISERROR(I18+IF(K17="x",IF(AND(M17="x",O17="x"),30,IF(M17="x",20+O17,IF(N17="/",20,10+M17+N17))),IF(AND(L17="/",M17="x"),20,IF(L17="/",10+M17,IF((K17+L17)&gt;9,"",K17+L17))))),"",I18+IF(K17="x",IF(AND(M17="x",O17="x"),30,IF(M17="x",20+O17,IF(N17="/",20,10+M17+N17))),IF(AND(L17="/",M17="x"),20,IF(L17="/",10+M17,IF((K17+L17)&gt;9,"",K17+L17))))),"")</f>
        <v>55</v>
      </c>
      <c r="L18" s="37"/>
      <c r="M18" s="37">
        <f>IF(AND(C17&lt;&gt;"",E17&lt;&gt;"",G17&lt;&gt;"",I17&lt;&gt;"",K17&lt;&gt;"",M17&lt;&gt;""),IF(ISERROR(K18+IF(M17="x",IF(AND(O17="x",Q17="x"),30,IF(O17="x",20+Q17,IF(P17="/",20,10+O17+P17))),IF(AND(N17="/",O17="x"),20,IF(N17="/",10+O17,IF((M17+N17)&gt;9,"",M17+N17))))),"",K18+IF(M17="x",IF(AND(O17="x",Q17="x"),30,IF(O17="x",20+Q17,IF(P17="/",20,10+O17+P17))),IF(AND(N17="/",O17="x"),20,IF(N17="/",10+O17,IF((M17+N17)&gt;9,"",M17+N17))))),"")</f>
        <v>63</v>
      </c>
      <c r="N18" s="37"/>
      <c r="O18" s="37">
        <f>IF(AND(C17&lt;&gt;"",E17&lt;&gt;"",G17&lt;&gt;"",I17&lt;&gt;"",K17&lt;&gt;"",M17&lt;&gt;"",O17&lt;&gt;""),IF(ISERROR(M18+IF(O17="x",IF(AND(Q17="x",S17="x"),30,IF(Q17="x",20+S17,IF(R17="/",20,10+Q17+R17))),IF(AND(P17="/",Q17="x"),20,IF(P17="/",10+Q17,IF((O17+P17)&gt;9,"",O17+P17))))),"",M18+IF(O17="x",IF(AND(Q17="x",S17="x"),30,IF(Q17="x",20+S17,IF(R17="/",20,10+Q17+R17))),IF(AND(P17="/",Q17="x"),20,IF(P17="/",10+Q17,IF((O17+P17)&gt;9,"",O17+P17))))),"")</f>
        <v>70</v>
      </c>
      <c r="P18" s="37"/>
      <c r="Q18" s="37">
        <f>IF(AND(C17&lt;&gt;"",E17&lt;&gt;"",G17&lt;&gt;"",I17&lt;&gt;"",K17&lt;&gt;"",M17&lt;&gt;"",O17&lt;&gt;"",Q17&lt;&gt;""),IF(ISERROR(O18+IF(Q17="x",IF(AND(S17="x",U17="x"),30,IF(S17="x",20+U17,IF(T17="/",20,10+S17+T17))),IF(AND(R17="/",S17="x"),20,IF(R17="/",10+S17,IF((Q17+R17)&gt;9,"",Q17+R17))))),"",O18+IF(Q17="x",IF(AND(S17="x",U17="x"),30,IF(S17="x",20+U17,IF(T17="/",20,10+S17+T17))),IF(AND(R17="/",S17="x"),20,IF(R17="/",10+S17,IF((Q17+R17)&gt;9,"",Q17+R17))))),"")</f>
        <v>79</v>
      </c>
      <c r="R18" s="37"/>
      <c r="S18" s="37">
        <f>IF(AND(C17&lt;&gt;"",E17&lt;&gt;"",G17&lt;&gt;"",I17&lt;&gt;"",K17&lt;&gt;"",M17&lt;&gt;"",O17&lt;&gt;"",Q17&lt;&gt;"",S17&lt;&gt;""),IF(ISERROR(Q18+IF(S17="x",IF(AND(U17="x",V17="x"),30,IF(U17="x",20+V17,IF(V17="/",20,10+U17+V17))),IF(AND(T17="/",U17="x"),20,IF(T17="/",10+U17,IF((S17+T17)&gt;9,"",S17+T17))))),"",Q18+IF(S17="x",IF(AND(U17="x",V17="x"),30,IF(U17="x",20+V17,IF(V17="/",20,10+U17+V17))),IF(AND(T17="/",U17="x"),20,IF(T17="/",10+U17,IF((S17+T17)&gt;9,"",S17+T17))))),"")</f>
        <v>98</v>
      </c>
      <c r="T18" s="37"/>
      <c r="U18" s="37">
        <f>IF(AND(C17&lt;&gt;"",E17&lt;&gt;"",G17&lt;&gt;"",I17&lt;&gt;"",K17&lt;&gt;"",M17&lt;&gt;"",O17&lt;&gt;"",Q17&lt;&gt;"",S17&lt;&gt;"",U17&lt;&gt;""),IF(ISERROR(S18+IF(U17="x",IF(AND(V17="x",W17="x"),30,IF(V17="x",20+W17,IF(W17="/",20,IF(W17&gt;(9-V17),"",10+V17+W17)))),IF(AND(V17="/",W17="x"),20,IF(V17="/",10+W17,IF((U17+V17)&gt;9,"",U17+V17))))),"",S18+IF(U17="x",IF(AND(V17="x",W17="x"),30,IF(V17="x",20+W17,IF(W17="/",20,IF(W17&gt;(9-V17),"",10+V17+W17)))),IF(AND(V17="/",W17="x"),20,IF(V17="/",10+W17,IF((U17+V17)&gt;9,"",U17+V17))))),"")</f>
        <v>107</v>
      </c>
      <c r="V18" s="37"/>
      <c r="W18" s="37"/>
      <c r="X18" s="12"/>
      <c r="Y18" s="12"/>
      <c r="Z18" s="17"/>
      <c r="AA18" s="15"/>
      <c r="AB18" s="16"/>
    </row>
    <row r="19" spans="1:30" ht="16.05" customHeight="1" thickBot="1" x14ac:dyDescent="0.3">
      <c r="B19" s="13" t="s">
        <v>3</v>
      </c>
      <c r="C19" s="30">
        <v>1</v>
      </c>
      <c r="D19" s="45"/>
      <c r="E19" s="45">
        <v>2</v>
      </c>
      <c r="F19" s="45"/>
      <c r="G19" s="45">
        <v>3</v>
      </c>
      <c r="H19" s="45"/>
      <c r="I19" s="45">
        <v>4</v>
      </c>
      <c r="J19" s="45"/>
      <c r="K19" s="45">
        <v>5</v>
      </c>
      <c r="L19" s="45"/>
      <c r="M19" s="45">
        <v>6</v>
      </c>
      <c r="N19" s="45"/>
      <c r="O19" s="45">
        <v>7</v>
      </c>
      <c r="P19" s="45"/>
      <c r="Q19" s="45">
        <v>8</v>
      </c>
      <c r="R19" s="45"/>
      <c r="S19" s="45">
        <v>9</v>
      </c>
      <c r="T19" s="45"/>
      <c r="U19" s="45">
        <v>10</v>
      </c>
      <c r="V19" s="45"/>
      <c r="W19" s="45"/>
      <c r="X19" s="14" t="s">
        <v>1</v>
      </c>
      <c r="Y19" s="14" t="s">
        <v>0</v>
      </c>
    </row>
    <row r="20" spans="1:30" ht="16.05" customHeight="1" x14ac:dyDescent="0.25">
      <c r="B20" s="36" t="s">
        <v>36</v>
      </c>
      <c r="C20" s="2">
        <v>3</v>
      </c>
      <c r="D20" s="3">
        <v>0</v>
      </c>
      <c r="E20" s="3">
        <v>6</v>
      </c>
      <c r="F20" s="3" t="s">
        <v>13</v>
      </c>
      <c r="G20" s="3">
        <v>6</v>
      </c>
      <c r="H20" s="3">
        <v>0</v>
      </c>
      <c r="I20" s="26">
        <v>8</v>
      </c>
      <c r="J20" s="3">
        <v>1</v>
      </c>
      <c r="K20" s="3">
        <v>6</v>
      </c>
      <c r="L20" s="3" t="s">
        <v>13</v>
      </c>
      <c r="M20" s="3">
        <v>7</v>
      </c>
      <c r="N20" s="3" t="s">
        <v>13</v>
      </c>
      <c r="O20" s="3">
        <v>3</v>
      </c>
      <c r="P20" s="3">
        <v>4</v>
      </c>
      <c r="Q20" s="3">
        <v>9</v>
      </c>
      <c r="R20" s="3">
        <v>0</v>
      </c>
      <c r="S20" s="3">
        <v>7</v>
      </c>
      <c r="T20" s="3" t="s">
        <v>13</v>
      </c>
      <c r="U20" s="3">
        <v>9</v>
      </c>
      <c r="V20" s="3" t="s">
        <v>13</v>
      </c>
      <c r="W20" s="4">
        <v>9</v>
      </c>
      <c r="X20" s="32">
        <f>MAX(C21:W21)</f>
        <v>118</v>
      </c>
      <c r="Y20" s="32">
        <f>MAX(C23:W23)</f>
        <v>118</v>
      </c>
    </row>
    <row r="21" spans="1:30" ht="16.05" customHeight="1" thickBot="1" x14ac:dyDescent="0.3">
      <c r="B21" s="35"/>
      <c r="C21" s="40">
        <f>IF(C20&lt;&gt;"",IF(ISERROR(IF(C20="x",IF(AND(E20="x",G20="x"),30,IF(E20="x",20+G20,IF(F20="/",20,10+E20+F20))),IF(AND(D20="/",E20="x"),20,IF(D20="/",10+E20,IF(OR((C20+D20)&gt;9,D20=""),"",C20+D20))))),"",IF(C20="x",IF(AND(E20="x",G20="x"),30,IF(E20="x",20+G20,IF(F20="/",20,10+E20+F20))),IF(AND(D20="/",E20="x"),20,IF(D20="/",10+E20,IF(OR((C20+D20)&gt;9,D20=""),"",C20+D20))))),"")</f>
        <v>3</v>
      </c>
      <c r="D21" s="39"/>
      <c r="E21" s="38">
        <f>IF(AND(C20&lt;&gt;"",E20&lt;&gt;""),IF(ISERROR(C21+IF(E20="x",IF(AND(G20="x",I20="x"),30,IF(G20="x",20+I20,IF(H20="/",20,10+G20+H20))),IF(AND(F20="/",G20="x"),20,IF(F20="/",10+G20,IF(OR((E20+F20)&gt;9,F20=""),"",E20+F20))))),"",C21+IF(E20="x",IF(AND(G20="x",I20="x"),30,IF(G20="x",20+I20,IF(H20="/",20,10+G20+H20))),IF(AND(F20="/",G20="x"),20,IF(F20="/",10+G20,IF(OR((E20+F20)&gt;9,F20=""),"",E20+F20))))),"")</f>
        <v>19</v>
      </c>
      <c r="F21" s="39"/>
      <c r="G21" s="38">
        <f>IF(AND(C20&lt;&gt;"",E20&lt;&gt;"",G20&lt;&gt;""),IF(ISERROR(E21+IF(G20="x",IF(AND(I20="x",K20="x"),30,IF(I20="x",20+K20,IF(J20="/",20,10+I20+J20))),IF(AND(H20="/",I20="x"),20,IF(H20="/",10+I20,IF(OR((G20+H20)&gt;9,H20=""),"",G20+H20))))),"",E21+IF(G20="x",IF(AND(I20="x",K20="x"),30,IF(I20="x",20+K20,IF(J20="/",20,10+I20+J20))),IF(AND(H20="/",I20="x"),20,IF(H20="/",10+I20,IF(OR((G20+H20)&gt;9,H20=""),"",G20+H20))))),"")</f>
        <v>25</v>
      </c>
      <c r="H21" s="39"/>
      <c r="I21" s="38">
        <f>IF(AND(C20&lt;&gt;"",E20&lt;&gt;"",G20&lt;&gt;"",I20&lt;&gt;""),IF(ISERROR(G21+IF(I20="x",IF(AND(K20="x",M20="x"),30,IF(K20="x",20+M20,IF(L20="/",20,10+K20+L20))),IF(AND(J20="/",K20="x"),20,IF(J20="/",10+K20,IF(OR((I20+J20)&gt;9,J20=""),"",I20+J20))))),"",G21+IF(I20="x",IF(AND(K20="x",M20="x"),30,IF(K20="x",20+M20,IF(L20="/",20,10+K20+L20))),IF(AND(J20="/",K20="x"),20,IF(J20="/",10+K20,IF(OR((I20+J20)&gt;9,J20=""),"",I20+J20))))),"")</f>
        <v>34</v>
      </c>
      <c r="J21" s="39"/>
      <c r="K21" s="38">
        <f>IF(AND(C20&lt;&gt;"",E20&lt;&gt;"",G20&lt;&gt;"",I20&lt;&gt;"",K20&lt;&gt;""),IF(ISERROR(I21+IF(K20="x",IF(AND(M20="x",O20="x"),30,IF(M20="x",20+O20,IF(N20="/",20,10+M20+N20))),IF(AND(L20="/",M20="x"),20,IF(L20="/",10+M20,IF(OR((K20+L20)&gt;9,L20=""),"",K20+L20))))),"",I21+IF(K20="x",IF(AND(M20="x",O20="x"),30,IF(M20="x",20+O20,IF(N20="/",20,10+M20+N20))),IF(AND(L20="/",M20="x"),20,IF(L20="/",10+M20,IF(OR((K20+L20)&gt;9,L20=""),"",K20+L20))))),"")</f>
        <v>51</v>
      </c>
      <c r="L21" s="39"/>
      <c r="M21" s="38">
        <f>IF(AND(C20&lt;&gt;"",E20&lt;&gt;"",G20&lt;&gt;"",I20&lt;&gt;"",K20&lt;&gt;"",M20&lt;&gt;""),IF(ISERROR(K21+IF(M20="x",IF(AND(O20="x",Q20="x"),30,IF(O20="x",20+Q20,IF(P20="/",20,10+O20+P20))),IF(AND(N20="/",O20="x"),20,IF(N20="/",10+O20,IF(OR((M20+N20)&gt;9,N20=""),"",M20+N20))))),"",K21+IF(M20="x",IF(AND(O20="x",Q20="x"),30,IF(O20="x",20+Q20,IF(P20="/",20,10+O20+P20))),IF(AND(N20="/",O20="x"),20,IF(N20="/",10+O20,IF(OR((M20+N20)&gt;9,N20=""),"",M20+N20))))),"")</f>
        <v>64</v>
      </c>
      <c r="N21" s="39"/>
      <c r="O21" s="38">
        <f>IF(AND(C20&lt;&gt;"",E20&lt;&gt;"",G20&lt;&gt;"",I20&lt;&gt;"",K20&lt;&gt;"",M20&lt;&gt;"",O20&lt;&gt;""),IF(ISERROR(M21+IF(O20="x",IF(AND(Q20="x",S20="x"),30,IF(Q20="x",20+S20,IF(R20="/",20,10+Q20+R20))),IF(AND(P20="/",Q20="x"),20,IF(P20="/",10+Q20,IF(OR((O20+P20)&gt;9,P20=""),"",O20+P20))))),"",M21+IF(O20="x",IF(AND(Q20="x",S20="x"),30,IF(Q20="x",20+S20,IF(R20="/",20,10+Q20+R20))),IF(AND(P20="/",Q20="x"),20,IF(P20="/",10+Q20,IF(OR((O20+P20)&gt;9,P20=""),"",O20+P20))))),"")</f>
        <v>71</v>
      </c>
      <c r="P21" s="39"/>
      <c r="Q21" s="38">
        <f>IF(AND(C20&lt;&gt;"",E20&lt;&gt;"",G20&lt;&gt;"",I20&lt;&gt;"",K20&lt;&gt;"",M20&lt;&gt;"",O20&lt;&gt;"",Q20&lt;&gt;""),IF(ISERROR(O21+IF(Q20="x",IF(AND(S20="x",U20="x"),30,IF(S20="x",20+U20,IF(T20="/",20,10+S20+T20))),IF(AND(R20="/",S20="x"),20,IF(R20="/",10+S20,IF(OR((Q20+R20)&gt;9,R20=""),"",Q20+R20))))),"",O21+IF(Q20="x",IF(AND(S20="x",U20="x"),30,IF(S20="x",20+U20,IF(T20="/",20,10+S20+T20))),IF(AND(R20="/",S20="x"),20,IF(R20="/",10+S20,IF(OR((Q20+R20)&gt;9,R20=""),"",Q20+R20))))),"")</f>
        <v>80</v>
      </c>
      <c r="R21" s="39"/>
      <c r="S21" s="38">
        <f>IF(AND(C20&lt;&gt;"",E20&lt;&gt;"",G20&lt;&gt;"",I20&lt;&gt;"",K20&lt;&gt;"",M20&lt;&gt;"",O20&lt;&gt;"",Q20&lt;&gt;"",S20&lt;&gt;""),IF(ISERROR(Q21+IF(S20="x",IF(AND(U20="x",V20="x"),30,IF(U20="x",20+V20,IF(V20="/",20,10+U20+V20))),IF(AND(T20="/",U20="x"),20,IF(T20="/",10+U20,IF(OR((S20+T20)&gt;9,T20=""),"",S20+T20))))),"",Q21+IF(S20="x",IF(AND(U20="x",V20="x"),30,IF(U20="x",20+V20,IF(V20="/",20,10+U20+V20))),IF(AND(T20="/",U20="x"),20,IF(T20="/",10+U20,IF(OR((S20+T20)&gt;9,T20=""),"",S20+T20))))),"")</f>
        <v>99</v>
      </c>
      <c r="T21" s="39"/>
      <c r="U21" s="38">
        <f>IF(AND(C20&lt;&gt;"",E20&lt;&gt;"",G20&lt;&gt;"",I20&lt;&gt;"",K20&lt;&gt;"",M20&lt;&gt;"",O20&lt;&gt;"",Q20&lt;&gt;"",S20&lt;&gt;"",U20&lt;&gt;""),IF(ISERROR(S21+IF(U20="x",IF(AND(V20="x",W20="x"),30,IF(V20="x",20+W20,IF(W20="/",20,IF(W20&gt;(9-V20),"",10+V20+W20)))),IF(AND(V20="/",W20="x"),20,IF(V20="/",10+W20,IF(OR((U20+V20)&gt;9,V20=""),"",U20+V20))))),"",S21+IF(U20="x",IF(AND(V20="x",W20="x"),30,IF(V20="x",20+W20,IF(W20="/",20,IF(W20&gt;(9-V20),"",10+V20+W20)))),IF(AND(V20="/",W20="x"),20,IF(V20="/",10+W20,IF(OR((U20+V20)&gt;9,V20=""),"",U20+V20))))),"")</f>
        <v>118</v>
      </c>
      <c r="V21" s="40"/>
      <c r="W21" s="40"/>
      <c r="X21" s="33"/>
      <c r="Y21" s="33"/>
    </row>
    <row r="22" spans="1:30" ht="16.05" customHeight="1" x14ac:dyDescent="0.25">
      <c r="A22" s="17"/>
      <c r="B22" s="12"/>
      <c r="C22" s="1">
        <f>IF(C20&lt;&gt;"",C20,"x")</f>
        <v>3</v>
      </c>
      <c r="D22" s="1">
        <f>IF(OR(D20&lt;&gt;"",C20="x",C22="x"),D20,"/")</f>
        <v>0</v>
      </c>
      <c r="E22" s="1">
        <f>IF(E20&lt;&gt;"",E20,"x")</f>
        <v>6</v>
      </c>
      <c r="F22" s="1" t="str">
        <f>IF(OR(F20&lt;&gt;"",E20="x",E22="x"),F20,"/")</f>
        <v>/</v>
      </c>
      <c r="G22" s="1">
        <f>IF(G20&lt;&gt;"",G20,"x")</f>
        <v>6</v>
      </c>
      <c r="H22" s="1">
        <f>IF(OR(H20&lt;&gt;"",G20="x",G22="x"),H20,"/")</f>
        <v>0</v>
      </c>
      <c r="I22" s="1">
        <f>IF(I20&lt;&gt;"",I20,"x")</f>
        <v>8</v>
      </c>
      <c r="J22" s="1">
        <f>IF(OR(J20&lt;&gt;"",I20="x",I22="x"),J20,"/")</f>
        <v>1</v>
      </c>
      <c r="K22" s="1">
        <f>IF(K20&lt;&gt;"",K20,"x")</f>
        <v>6</v>
      </c>
      <c r="L22" s="1" t="str">
        <f>IF(OR(L20&lt;&gt;"",K20="x",K22="x"),L20,"/")</f>
        <v>/</v>
      </c>
      <c r="M22" s="1">
        <f>IF(M20&lt;&gt;"",M20,"x")</f>
        <v>7</v>
      </c>
      <c r="N22" s="1" t="str">
        <f>IF(OR(N20&lt;&gt;"",M20="x",M22="x"),N20,"/")</f>
        <v>/</v>
      </c>
      <c r="O22" s="1">
        <f>IF(O20&lt;&gt;"",O20,"x")</f>
        <v>3</v>
      </c>
      <c r="P22" s="1">
        <f>IF(OR(P20&lt;&gt;"",O20="x",O22="x"),P20,"/")</f>
        <v>4</v>
      </c>
      <c r="Q22" s="1">
        <f>IF(Q20&lt;&gt;"",Q20,"x")</f>
        <v>9</v>
      </c>
      <c r="R22" s="1">
        <f>IF(OR(R20&lt;&gt;"",Q20="x",Q22="x"),R20,"/")</f>
        <v>0</v>
      </c>
      <c r="S22" s="1">
        <f>IF(S20&lt;&gt;"",S20,"x")</f>
        <v>7</v>
      </c>
      <c r="T22" s="1" t="str">
        <f>IF(OR(T20&lt;&gt;"",S20="x",S22="x"),T20,"/")</f>
        <v>/</v>
      </c>
      <c r="U22" s="1">
        <f>IF(U20&lt;&gt;"",U20,"x")</f>
        <v>9</v>
      </c>
      <c r="V22" s="1" t="str">
        <f>IF(V20&lt;&gt;"",V20,IF(AND(U20&lt;10,U20&lt;&gt;""),"/","x"))</f>
        <v>/</v>
      </c>
      <c r="W22" s="1">
        <f>IF(W20&lt;&gt;"",W20,IF(AND(V20&lt;10,V20&lt;&gt;""),"/","x"))</f>
        <v>9</v>
      </c>
      <c r="X22" s="12"/>
      <c r="Y22" s="12"/>
      <c r="Z22" s="17"/>
      <c r="AA22" s="17"/>
      <c r="AB22" s="18"/>
    </row>
    <row r="23" spans="1:30" ht="16.05" customHeight="1" thickBot="1" x14ac:dyDescent="0.3">
      <c r="A23" s="17"/>
      <c r="B23" s="12"/>
      <c r="C23" s="37">
        <f>IF(ISERROR(IF(C22="x",IF(AND(E22="x",G22="x"),30,IF(E22="x",20+G22,IF(F22="/",20,10+E22+F22))),IF(AND(D22="/",E22="x"),20,IF(D22="/",10+E22,IF((C22+D22)&gt;9,"",C22+D22))))),"",IF(C22="x",IF(AND(E22="x",G22="x"),30,IF(E22="x",20+G22,IF(F22="/",20,10+E22+F22))),IF(AND(D22="/",E22="x"),20,IF(D22="/",10+E22,IF((C22+D22)&gt;9,"",C22+D22)))))</f>
        <v>3</v>
      </c>
      <c r="D23" s="37"/>
      <c r="E23" s="37">
        <f>IF(AND(C22&lt;&gt;"",E22&lt;&gt;""),IF(ISERROR(C23+IF(E22="x",IF(AND(G22="x",I22="x"),30,IF(G22="x",20+I22,IF(H22="/",20,10+G22+H22))),IF(AND(F22="/",G22="x"),20,IF(F22="/",10+G22,IF((E22+F22)&gt;9,"",E22+F22))))),"",C23+IF(E22="x",IF(AND(G22="x",I22="x"),30,IF(G22="x",20+I22,IF(H22="/",20,10+G22+H22))),IF(AND(F22="/",G22="x"),20,IF(F22="/",10+G22,IF((E22+F22)&gt;9,"",E22+F22))))),"")</f>
        <v>19</v>
      </c>
      <c r="F23" s="37"/>
      <c r="G23" s="37">
        <f>IF(AND(C22&lt;&gt;"",E22&lt;&gt;"",G22&lt;&gt;""),IF(ISERROR(E23+IF(G22="x",IF(AND(I22="x",K22="x"),30,IF(I22="x",20+K22,IF(J22="/",20,10+I22+J22))),IF(AND(H22="/",I22="x"),20,IF(H22="/",10+I22,IF((G22+H22)&gt;9,"",G22+H22))))),"",E23+IF(G22="x",IF(AND(I22="x",K22="x"),30,IF(I22="x",20+K22,IF(J22="/",20,10+I22+J22))),IF(AND(H22="/",I22="x"),20,IF(H22="/",10+I22,IF((G22+H22)&gt;9,"",G22+H22))))),"")</f>
        <v>25</v>
      </c>
      <c r="H23" s="37"/>
      <c r="I23" s="37">
        <f>IF(AND(C22&lt;&gt;"",E22&lt;&gt;"",G22&lt;&gt;"",I22&lt;&gt;""),IF(ISERROR(G23+IF(I22="x",IF(AND(K22="x",M22="x"),30,IF(K22="x",20+M22,IF(L22="/",20,10+K22+L22))),IF(AND(J22="/",K22="x"),20,IF(J22="/",10+K22,IF((I22+J22)&gt;9,"",I22+J22))))),"",G23+IF(I22="x",IF(AND(K22="x",M22="x"),30,IF(K22="x",20+M22,IF(L22="/",20,10+K22+L22))),IF(AND(J22="/",K22="x"),20,IF(J22="/",10+K22,IF((I22+J22)&gt;9,"",I22+J22))))),"")</f>
        <v>34</v>
      </c>
      <c r="J23" s="37"/>
      <c r="K23" s="37">
        <f>IF(AND(C22&lt;&gt;"",E22&lt;&gt;"",G22&lt;&gt;"",I22&lt;&gt;"",K22&lt;&gt;""),IF(ISERROR(I23+IF(K22="x",IF(AND(M22="x",O22="x"),30,IF(M22="x",20+O22,IF(N22="/",20,10+M22+N22))),IF(AND(L22="/",M22="x"),20,IF(L22="/",10+M22,IF((K22+L22)&gt;9,"",K22+L22))))),"",I23+IF(K22="x",IF(AND(M22="x",O22="x"),30,IF(M22="x",20+O22,IF(N22="/",20,10+M22+N22))),IF(AND(L22="/",M22="x"),20,IF(L22="/",10+M22,IF((K22+L22)&gt;9,"",K22+L22))))),"")</f>
        <v>51</v>
      </c>
      <c r="L23" s="37"/>
      <c r="M23" s="37">
        <f>IF(AND(C22&lt;&gt;"",E22&lt;&gt;"",G22&lt;&gt;"",I22&lt;&gt;"",K22&lt;&gt;"",M22&lt;&gt;""),IF(ISERROR(K23+IF(M22="x",IF(AND(O22="x",Q22="x"),30,IF(O22="x",20+Q22,IF(P22="/",20,10+O22+P22))),IF(AND(N22="/",O22="x"),20,IF(N22="/",10+O22,IF((M22+N22)&gt;9,"",M22+N22))))),"",K23+IF(M22="x",IF(AND(O22="x",Q22="x"),30,IF(O22="x",20+Q22,IF(P22="/",20,10+O22+P22))),IF(AND(N22="/",O22="x"),20,IF(N22="/",10+O22,IF((M22+N22)&gt;9,"",M22+N22))))),"")</f>
        <v>64</v>
      </c>
      <c r="N23" s="37"/>
      <c r="O23" s="37">
        <f>IF(AND(C22&lt;&gt;"",E22&lt;&gt;"",G22&lt;&gt;"",I22&lt;&gt;"",K22&lt;&gt;"",M22&lt;&gt;"",O22&lt;&gt;""),IF(ISERROR(M23+IF(O22="x",IF(AND(Q22="x",S22="x"),30,IF(Q22="x",20+S22,IF(R22="/",20,10+Q22+R22))),IF(AND(P22="/",Q22="x"),20,IF(P22="/",10+Q22,IF((O22+P22)&gt;9,"",O22+P22))))),"",M23+IF(O22="x",IF(AND(Q22="x",S22="x"),30,IF(Q22="x",20+S22,IF(R22="/",20,10+Q22+R22))),IF(AND(P22="/",Q22="x"),20,IF(P22="/",10+Q22,IF((O22+P22)&gt;9,"",O22+P22))))),"")</f>
        <v>71</v>
      </c>
      <c r="P23" s="37"/>
      <c r="Q23" s="37">
        <f>IF(AND(C22&lt;&gt;"",E22&lt;&gt;"",G22&lt;&gt;"",I22&lt;&gt;"",K22&lt;&gt;"",M22&lt;&gt;"",O22&lt;&gt;"",Q22&lt;&gt;""),IF(ISERROR(O23+IF(Q22="x",IF(AND(S22="x",U22="x"),30,IF(S22="x",20+U22,IF(T22="/",20,10+S22+T22))),IF(AND(R22="/",S22="x"),20,IF(R22="/",10+S22,IF((Q22+R22)&gt;9,"",Q22+R22))))),"",O23+IF(Q22="x",IF(AND(S22="x",U22="x"),30,IF(S22="x",20+U22,IF(T22="/",20,10+S22+T22))),IF(AND(R22="/",S22="x"),20,IF(R22="/",10+S22,IF((Q22+R22)&gt;9,"",Q22+R22))))),"")</f>
        <v>80</v>
      </c>
      <c r="R23" s="37"/>
      <c r="S23" s="37">
        <f>IF(AND(C22&lt;&gt;"",E22&lt;&gt;"",G22&lt;&gt;"",I22&lt;&gt;"",K22&lt;&gt;"",M22&lt;&gt;"",O22&lt;&gt;"",Q22&lt;&gt;"",S22&lt;&gt;""),IF(ISERROR(Q23+IF(S22="x",IF(AND(U22="x",V22="x"),30,IF(U22="x",20+V22,IF(V22="/",20,10+U22+V22))),IF(AND(T22="/",U22="x"),20,IF(T22="/",10+U22,IF((S22+T22)&gt;9,"",S22+T22))))),"",Q23+IF(S22="x",IF(AND(U22="x",V22="x"),30,IF(U22="x",20+V22,IF(V22="/",20,10+U22+V22))),IF(AND(T22="/",U22="x"),20,IF(T22="/",10+U22,IF((S22+T22)&gt;9,"",S22+T22))))),"")</f>
        <v>99</v>
      </c>
      <c r="T23" s="37"/>
      <c r="U23" s="37">
        <f>IF(AND(C22&lt;&gt;"",E22&lt;&gt;"",G22&lt;&gt;"",I22&lt;&gt;"",K22&lt;&gt;"",M22&lt;&gt;"",O22&lt;&gt;"",Q22&lt;&gt;"",S22&lt;&gt;"",U22&lt;&gt;""),IF(ISERROR(S23+IF(U22="x",IF(AND(V22="x",W22="x"),30,IF(V22="x",20+W22,IF(W22="/",20,IF(W22&gt;(9-V22),"",10+V22+W22)))),IF(AND(V22="/",W22="x"),20,IF(V22="/",10+W22,IF((U22+V22)&gt;9,"",U22+V22))))),"",S23+IF(U22="x",IF(AND(V22="x",W22="x"),30,IF(V22="x",20+W22,IF(W22="/",20,IF(W22&gt;(9-V22),"",10+V22+W22)))),IF(AND(V22="/",W22="x"),20,IF(V22="/",10+W22,IF((U22+V22)&gt;9,"",U22+V22))))),"")</f>
        <v>118</v>
      </c>
      <c r="V23" s="37"/>
      <c r="W23" s="37"/>
      <c r="X23" s="12"/>
      <c r="Y23" s="12"/>
      <c r="Z23" s="17"/>
      <c r="AA23" s="17"/>
      <c r="AB23" s="18"/>
    </row>
    <row r="24" spans="1:30" ht="16.05" customHeight="1" thickBot="1" x14ac:dyDescent="0.3">
      <c r="B24" s="13" t="s">
        <v>2</v>
      </c>
      <c r="C24" s="30">
        <v>1</v>
      </c>
      <c r="D24" s="45"/>
      <c r="E24" s="45">
        <v>2</v>
      </c>
      <c r="F24" s="45"/>
      <c r="G24" s="45">
        <v>3</v>
      </c>
      <c r="H24" s="45"/>
      <c r="I24" s="45">
        <v>4</v>
      </c>
      <c r="J24" s="45"/>
      <c r="K24" s="45">
        <v>5</v>
      </c>
      <c r="L24" s="45"/>
      <c r="M24" s="45">
        <v>6</v>
      </c>
      <c r="N24" s="45"/>
      <c r="O24" s="45">
        <v>7</v>
      </c>
      <c r="P24" s="45"/>
      <c r="Q24" s="45">
        <v>8</v>
      </c>
      <c r="R24" s="45"/>
      <c r="S24" s="45">
        <v>9</v>
      </c>
      <c r="T24" s="45"/>
      <c r="U24" s="45">
        <v>10</v>
      </c>
      <c r="V24" s="45"/>
      <c r="W24" s="45"/>
      <c r="X24" s="14" t="s">
        <v>1</v>
      </c>
      <c r="Y24" s="14" t="s">
        <v>0</v>
      </c>
    </row>
    <row r="25" spans="1:30" ht="16.05" customHeight="1" x14ac:dyDescent="0.25">
      <c r="B25" s="36" t="s">
        <v>28</v>
      </c>
      <c r="C25" s="2">
        <v>3</v>
      </c>
      <c r="D25" s="3">
        <v>6</v>
      </c>
      <c r="E25" s="3">
        <v>8</v>
      </c>
      <c r="F25" s="3">
        <v>0</v>
      </c>
      <c r="G25" s="3">
        <v>1</v>
      </c>
      <c r="H25" s="3">
        <v>3</v>
      </c>
      <c r="I25" s="3">
        <v>1</v>
      </c>
      <c r="J25" s="3" t="s">
        <v>13</v>
      </c>
      <c r="K25" s="3">
        <v>5</v>
      </c>
      <c r="L25" s="3">
        <v>3</v>
      </c>
      <c r="M25" s="3">
        <v>9</v>
      </c>
      <c r="N25" s="3">
        <v>0</v>
      </c>
      <c r="O25" s="26">
        <v>8</v>
      </c>
      <c r="P25" s="3">
        <v>1</v>
      </c>
      <c r="Q25" s="3">
        <v>1</v>
      </c>
      <c r="R25" s="3" t="s">
        <v>13</v>
      </c>
      <c r="S25" s="26">
        <v>7</v>
      </c>
      <c r="T25" s="3">
        <v>0</v>
      </c>
      <c r="U25" s="3">
        <v>7</v>
      </c>
      <c r="V25" s="3">
        <v>0</v>
      </c>
      <c r="W25" s="4"/>
      <c r="X25" s="32">
        <f>MAX(C26:W26)</f>
        <v>93</v>
      </c>
      <c r="Y25" s="32">
        <f>MAX(C28:W28)</f>
        <v>93</v>
      </c>
    </row>
    <row r="26" spans="1:30" ht="16.05" customHeight="1" thickBot="1" x14ac:dyDescent="0.3">
      <c r="B26" s="35"/>
      <c r="C26" s="40">
        <f>IF(C25&lt;&gt;"",IF(ISERROR(IF(C25="x",IF(AND(E25="x",G25="x"),30,IF(E25="x",20+G25,IF(F25="/",20,10+E25+F25))),IF(AND(D25="/",E25="x"),20,IF(D25="/",10+E25,IF(OR((C25+D25)&gt;9,D25=""),"",C25+D25))))),"",IF(C25="x",IF(AND(E25="x",G25="x"),30,IF(E25="x",20+G25,IF(F25="/",20,10+E25+F25))),IF(AND(D25="/",E25="x"),20,IF(D25="/",10+E25,IF(OR((C25+D25)&gt;9,D25=""),"",C25+D25))))),"")</f>
        <v>9</v>
      </c>
      <c r="D26" s="39"/>
      <c r="E26" s="38">
        <f>IF(AND(C25&lt;&gt;"",E25&lt;&gt;""),IF(ISERROR(C26+IF(E25="x",IF(AND(G25="x",I25="x"),30,IF(G25="x",20+I25,IF(H25="/",20,10+G25+H25))),IF(AND(F25="/",G25="x"),20,IF(F25="/",10+G25,IF(OR((E25+F25)&gt;9,F25=""),"",E25+F25))))),"",C26+IF(E25="x",IF(AND(G25="x",I25="x"),30,IF(G25="x",20+I25,IF(H25="/",20,10+G25+H25))),IF(AND(F25="/",G25="x"),20,IF(F25="/",10+G25,IF(OR((E25+F25)&gt;9,F25=""),"",E25+F25))))),"")</f>
        <v>17</v>
      </c>
      <c r="F26" s="39"/>
      <c r="G26" s="38">
        <f>IF(AND(C25&lt;&gt;"",E25&lt;&gt;"",G25&lt;&gt;""),IF(ISERROR(E26+IF(G25="x",IF(AND(I25="x",K25="x"),30,IF(I25="x",20+K25,IF(J25="/",20,10+I25+J25))),IF(AND(H25="/",I25="x"),20,IF(H25="/",10+I25,IF(OR((G25+H25)&gt;9,H25=""),"",G25+H25))))),"",E26+IF(G25="x",IF(AND(I25="x",K25="x"),30,IF(I25="x",20+K25,IF(J25="/",20,10+I25+J25))),IF(AND(H25="/",I25="x"),20,IF(H25="/",10+I25,IF(OR((G25+H25)&gt;9,H25=""),"",G25+H25))))),"")</f>
        <v>21</v>
      </c>
      <c r="H26" s="39"/>
      <c r="I26" s="38">
        <f>IF(AND(C25&lt;&gt;"",E25&lt;&gt;"",G25&lt;&gt;"",I25&lt;&gt;""),IF(ISERROR(G26+IF(I25="x",IF(AND(K25="x",M25="x"),30,IF(K25="x",20+M25,IF(L25="/",20,10+K25+L25))),IF(AND(J25="/",K25="x"),20,IF(J25="/",10+K25,IF(OR((I25+J25)&gt;9,J25=""),"",I25+J25))))),"",G26+IF(I25="x",IF(AND(K25="x",M25="x"),30,IF(K25="x",20+M25,IF(L25="/",20,10+K25+L25))),IF(AND(J25="/",K25="x"),20,IF(J25="/",10+K25,IF(OR((I25+J25)&gt;9,J25=""),"",I25+J25))))),"")</f>
        <v>36</v>
      </c>
      <c r="J26" s="39"/>
      <c r="K26" s="38">
        <f>IF(AND(C25&lt;&gt;"",E25&lt;&gt;"",G25&lt;&gt;"",I25&lt;&gt;"",K25&lt;&gt;""),IF(ISERROR(I26+IF(K25="x",IF(AND(M25="x",O25="x"),30,IF(M25="x",20+O25,IF(N25="/",20,10+M25+N25))),IF(AND(L25="/",M25="x"),20,IF(L25="/",10+M25,IF(OR((K25+L25)&gt;9,L25=""),"",K25+L25))))),"",I26+IF(K25="x",IF(AND(M25="x",O25="x"),30,IF(M25="x",20+O25,IF(N25="/",20,10+M25+N25))),IF(AND(L25="/",M25="x"),20,IF(L25="/",10+M25,IF(OR((K25+L25)&gt;9,L25=""),"",K25+L25))))),"")</f>
        <v>44</v>
      </c>
      <c r="L26" s="39"/>
      <c r="M26" s="38">
        <f>IF(AND(C25&lt;&gt;"",E25&lt;&gt;"",G25&lt;&gt;"",I25&lt;&gt;"",K25&lt;&gt;"",M25&lt;&gt;""),IF(ISERROR(K26+IF(M25="x",IF(AND(O25="x",Q25="x"),30,IF(O25="x",20+Q25,IF(P25="/",20,10+O25+P25))),IF(AND(N25="/",O25="x"),20,IF(N25="/",10+O25,IF(OR((M25+N25)&gt;9,N25=""),"",M25+N25))))),"",K26+IF(M25="x",IF(AND(O25="x",Q25="x"),30,IF(O25="x",20+Q25,IF(P25="/",20,10+O25+P25))),IF(AND(N25="/",O25="x"),20,IF(N25="/",10+O25,IF(OR((M25+N25)&gt;9,N25=""),"",M25+N25))))),"")</f>
        <v>53</v>
      </c>
      <c r="N26" s="39"/>
      <c r="O26" s="38">
        <f>IF(AND(C25&lt;&gt;"",E25&lt;&gt;"",G25&lt;&gt;"",I25&lt;&gt;"",K25&lt;&gt;"",M25&lt;&gt;"",O25&lt;&gt;""),IF(ISERROR(M26+IF(O25="x",IF(AND(Q25="x",S25="x"),30,IF(Q25="x",20+S25,IF(R25="/",20,10+Q25+R25))),IF(AND(P25="/",Q25="x"),20,IF(P25="/",10+Q25,IF(OR((O25+P25)&gt;9,P25=""),"",O25+P25))))),"",M26+IF(O25="x",IF(AND(Q25="x",S25="x"),30,IF(Q25="x",20+S25,IF(R25="/",20,10+Q25+R25))),IF(AND(P25="/",Q25="x"),20,IF(P25="/",10+Q25,IF(OR((O25+P25)&gt;9,P25=""),"",O25+P25))))),"")</f>
        <v>62</v>
      </c>
      <c r="P26" s="39"/>
      <c r="Q26" s="38">
        <f>IF(AND(C25&lt;&gt;"",E25&lt;&gt;"",G25&lt;&gt;"",I25&lt;&gt;"",K25&lt;&gt;"",M25&lt;&gt;"",O25&lt;&gt;"",Q25&lt;&gt;""),IF(ISERROR(O26+IF(Q25="x",IF(AND(S25="x",U25="x"),30,IF(S25="x",20+U25,IF(T25="/",20,10+S25+T25))),IF(AND(R25="/",S25="x"),20,IF(R25="/",10+S25,IF(OR((Q25+R25)&gt;9,R25=""),"",Q25+R25))))),"",O26+IF(Q25="x",IF(AND(S25="x",U25="x"),30,IF(S25="x",20+U25,IF(T25="/",20,10+S25+T25))),IF(AND(R25="/",S25="x"),20,IF(R25="/",10+S25,IF(OR((Q25+R25)&gt;9,R25=""),"",Q25+R25))))),"")</f>
        <v>79</v>
      </c>
      <c r="R26" s="39"/>
      <c r="S26" s="38">
        <f>IF(AND(C25&lt;&gt;"",E25&lt;&gt;"",G25&lt;&gt;"",I25&lt;&gt;"",K25&lt;&gt;"",M25&lt;&gt;"",O25&lt;&gt;"",Q25&lt;&gt;"",S25&lt;&gt;""),IF(ISERROR(Q26+IF(S25="x",IF(AND(U25="x",V25="x"),30,IF(U25="x",20+V25,IF(V25="/",20,10+U25+V25))),IF(AND(T25="/",U25="x"),20,IF(T25="/",10+U25,IF(OR((S25+T25)&gt;9,T25=""),"",S25+T25))))),"",Q26+IF(S25="x",IF(AND(U25="x",V25="x"),30,IF(U25="x",20+V25,IF(V25="/",20,10+U25+V25))),IF(AND(T25="/",U25="x"),20,IF(T25="/",10+U25,IF(OR((S25+T25)&gt;9,T25=""),"",S25+T25))))),"")</f>
        <v>86</v>
      </c>
      <c r="T26" s="39"/>
      <c r="U26" s="38">
        <f>IF(AND(C25&lt;&gt;"",E25&lt;&gt;"",G25&lt;&gt;"",I25&lt;&gt;"",K25&lt;&gt;"",M25&lt;&gt;"",O25&lt;&gt;"",Q25&lt;&gt;"",S25&lt;&gt;"",U25&lt;&gt;""),IF(ISERROR(S26+IF(U25="x",IF(AND(V25="x",W25="x"),30,IF(V25="x",20+W25,IF(W25="/",20,IF(W25&gt;(9-V25),"",10+V25+W25)))),IF(AND(V25="/",W25="x"),20,IF(V25="/",10+W25,IF(OR((U25+V25)&gt;9,V25=""),"",U25+V25))))),"",S26+IF(U25="x",IF(AND(V25="x",W25="x"),30,IF(V25="x",20+W25,IF(W25="/",20,IF(W25&gt;(9-V25),"",10+V25+W25)))),IF(AND(V25="/",W25="x"),20,IF(V25="/",10+W25,IF(OR((U25+V25)&gt;9,V25=""),"",U25+V25))))),"")</f>
        <v>93</v>
      </c>
      <c r="V26" s="40"/>
      <c r="W26" s="40"/>
      <c r="X26" s="33"/>
      <c r="Y26" s="33"/>
    </row>
    <row r="27" spans="1:30" ht="16.05" customHeight="1" x14ac:dyDescent="0.25">
      <c r="A27" s="17"/>
      <c r="B27" s="12"/>
      <c r="C27" s="1">
        <f>IF(C25&lt;&gt;"",C25,"x")</f>
        <v>3</v>
      </c>
      <c r="D27" s="1">
        <f>IF(OR(D25&lt;&gt;"",C25="x",C27="x"),D25,"/")</f>
        <v>6</v>
      </c>
      <c r="E27" s="1">
        <f>IF(E25&lt;&gt;"",E25,"x")</f>
        <v>8</v>
      </c>
      <c r="F27" s="1">
        <f>IF(OR(F25&lt;&gt;"",E25="x",E27="x"),F25,"/")</f>
        <v>0</v>
      </c>
      <c r="G27" s="1">
        <f>IF(G25&lt;&gt;"",G25,"x")</f>
        <v>1</v>
      </c>
      <c r="H27" s="1">
        <f>IF(OR(H25&lt;&gt;"",G25="x",G27="x"),H25,"/")</f>
        <v>3</v>
      </c>
      <c r="I27" s="1">
        <f>IF(I25&lt;&gt;"",I25,"x")</f>
        <v>1</v>
      </c>
      <c r="J27" s="1" t="str">
        <f>IF(OR(J25&lt;&gt;"",I25="x",I27="x"),J25,"/")</f>
        <v>/</v>
      </c>
      <c r="K27" s="1">
        <f>IF(K25&lt;&gt;"",K25,"x")</f>
        <v>5</v>
      </c>
      <c r="L27" s="1">
        <f>IF(OR(L25&lt;&gt;"",K25="x",K27="x"),L25,"/")</f>
        <v>3</v>
      </c>
      <c r="M27" s="1">
        <f>IF(M25&lt;&gt;"",M25,"x")</f>
        <v>9</v>
      </c>
      <c r="N27" s="1">
        <f>IF(OR(N25&lt;&gt;"",M25="x",M27="x"),N25,"/")</f>
        <v>0</v>
      </c>
      <c r="O27" s="1">
        <f>IF(O25&lt;&gt;"",O25,"x")</f>
        <v>8</v>
      </c>
      <c r="P27" s="1">
        <f>IF(OR(P25&lt;&gt;"",O25="x",O27="x"),P25,"/")</f>
        <v>1</v>
      </c>
      <c r="Q27" s="1">
        <f>IF(Q25&lt;&gt;"",Q25,"x")</f>
        <v>1</v>
      </c>
      <c r="R27" s="1" t="str">
        <f>IF(OR(R25&lt;&gt;"",Q25="x",Q27="x"),R25,"/")</f>
        <v>/</v>
      </c>
      <c r="S27" s="1">
        <f>IF(S25&lt;&gt;"",S25,"x")</f>
        <v>7</v>
      </c>
      <c r="T27" s="1">
        <f>IF(OR(T25&lt;&gt;"",S25="x",S27="x"),T25,"/")</f>
        <v>0</v>
      </c>
      <c r="U27" s="1">
        <f>IF(U25&lt;&gt;"",U25,"x")</f>
        <v>7</v>
      </c>
      <c r="V27" s="1">
        <f>IF(V25&lt;&gt;"",V25,IF(AND(U25&lt;10,U25&lt;&gt;""),"/","x"))</f>
        <v>0</v>
      </c>
      <c r="W27" s="1" t="str">
        <f>IF(W25&lt;&gt;"",W25,IF(AND(V25&lt;10,V25&lt;&gt;""),"/","x"))</f>
        <v>/</v>
      </c>
      <c r="X27" s="12"/>
      <c r="Y27" s="12"/>
      <c r="Z27" s="17"/>
      <c r="AA27" s="17"/>
      <c r="AB27" s="17"/>
      <c r="AC27" s="16"/>
    </row>
    <row r="28" spans="1:30" ht="16.05" customHeight="1" thickBot="1" x14ac:dyDescent="0.3">
      <c r="A28" s="17"/>
      <c r="B28" s="12"/>
      <c r="C28" s="37">
        <f>IF(ISERROR(IF(C27="x",IF(AND(E27="x",G27="x"),30,IF(E27="x",20+G27,IF(F27="/",20,10+E27+F27))),IF(AND(D27="/",E27="x"),20,IF(D27="/",10+E27,IF((C27+D27)&gt;9,"",C27+D27))))),"",IF(C27="x",IF(AND(E27="x",G27="x"),30,IF(E27="x",20+G27,IF(F27="/",20,10+E27+F27))),IF(AND(D27="/",E27="x"),20,IF(D27="/",10+E27,IF((C27+D27)&gt;9,"",C27+D27)))))</f>
        <v>9</v>
      </c>
      <c r="D28" s="37"/>
      <c r="E28" s="37">
        <f>IF(AND(C27&lt;&gt;"",E27&lt;&gt;""),IF(ISERROR(C28+IF(E27="x",IF(AND(G27="x",I27="x"),30,IF(G27="x",20+I27,IF(H27="/",20,10+G27+H27))),IF(AND(F27="/",G27="x"),20,IF(F27="/",10+G27,IF((E27+F27)&gt;9,"",E27+F27))))),"",C28+IF(E27="x",IF(AND(G27="x",I27="x"),30,IF(G27="x",20+I27,IF(H27="/",20,10+G27+H27))),IF(AND(F27="/",G27="x"),20,IF(F27="/",10+G27,IF((E27+F27)&gt;9,"",E27+F27))))),"")</f>
        <v>17</v>
      </c>
      <c r="F28" s="37"/>
      <c r="G28" s="37">
        <f>IF(AND(C27&lt;&gt;"",E27&lt;&gt;"",G27&lt;&gt;""),IF(ISERROR(E28+IF(G27="x",IF(AND(I27="x",K27="x"),30,IF(I27="x",20+K27,IF(J27="/",20,10+I27+J27))),IF(AND(H27="/",I27="x"),20,IF(H27="/",10+I27,IF((G27+H27)&gt;9,"",G27+H27))))),"",E28+IF(G27="x",IF(AND(I27="x",K27="x"),30,IF(I27="x",20+K27,IF(J27="/",20,10+I27+J27))),IF(AND(H27="/",I27="x"),20,IF(H27="/",10+I27,IF((G27+H27)&gt;9,"",G27+H27))))),"")</f>
        <v>21</v>
      </c>
      <c r="H28" s="37"/>
      <c r="I28" s="37">
        <f>IF(AND(C27&lt;&gt;"",E27&lt;&gt;"",G27&lt;&gt;"",I27&lt;&gt;""),IF(ISERROR(G28+IF(I27="x",IF(AND(K27="x",M27="x"),30,IF(K27="x",20+M27,IF(L27="/",20,10+K27+L27))),IF(AND(J27="/",K27="x"),20,IF(J27="/",10+K27,IF((I27+J27)&gt;9,"",I27+J27))))),"",G28+IF(I27="x",IF(AND(K27="x",M27="x"),30,IF(K27="x",20+M27,IF(L27="/",20,10+K27+L27))),IF(AND(J27="/",K27="x"),20,IF(J27="/",10+K27,IF((I27+J27)&gt;9,"",I27+J27))))),"")</f>
        <v>36</v>
      </c>
      <c r="J28" s="37"/>
      <c r="K28" s="37">
        <f>IF(AND(C27&lt;&gt;"",E27&lt;&gt;"",G27&lt;&gt;"",I27&lt;&gt;"",K27&lt;&gt;""),IF(ISERROR(I28+IF(K27="x",IF(AND(M27="x",O27="x"),30,IF(M27="x",20+O27,IF(N27="/",20,10+M27+N27))),IF(AND(L27="/",M27="x"),20,IF(L27="/",10+M27,IF((K27+L27)&gt;9,"",K27+L27))))),"",I28+IF(K27="x",IF(AND(M27="x",O27="x"),30,IF(M27="x",20+O27,IF(N27="/",20,10+M27+N27))),IF(AND(L27="/",M27="x"),20,IF(L27="/",10+M27,IF((K27+L27)&gt;9,"",K27+L27))))),"")</f>
        <v>44</v>
      </c>
      <c r="L28" s="37"/>
      <c r="M28" s="37">
        <f>IF(AND(C27&lt;&gt;"",E27&lt;&gt;"",G27&lt;&gt;"",I27&lt;&gt;"",K27&lt;&gt;"",M27&lt;&gt;""),IF(ISERROR(K28+IF(M27="x",IF(AND(O27="x",Q27="x"),30,IF(O27="x",20+Q27,IF(P27="/",20,10+O27+P27))),IF(AND(N27="/",O27="x"),20,IF(N27="/",10+O27,IF((M27+N27)&gt;9,"",M27+N27))))),"",K28+IF(M27="x",IF(AND(O27="x",Q27="x"),30,IF(O27="x",20+Q27,IF(P27="/",20,10+O27+P27))),IF(AND(N27="/",O27="x"),20,IF(N27="/",10+O27,IF((M27+N27)&gt;9,"",M27+N27))))),"")</f>
        <v>53</v>
      </c>
      <c r="N28" s="37"/>
      <c r="O28" s="37">
        <f>IF(AND(C27&lt;&gt;"",E27&lt;&gt;"",G27&lt;&gt;"",I27&lt;&gt;"",K27&lt;&gt;"",M27&lt;&gt;"",O27&lt;&gt;""),IF(ISERROR(M28+IF(O27="x",IF(AND(Q27="x",S27="x"),30,IF(Q27="x",20+S27,IF(R27="/",20,10+Q27+R27))),IF(AND(P27="/",Q27="x"),20,IF(P27="/",10+Q27,IF((O27+P27)&gt;9,"",O27+P27))))),"",M28+IF(O27="x",IF(AND(Q27="x",S27="x"),30,IF(Q27="x",20+S27,IF(R27="/",20,10+Q27+R27))),IF(AND(P27="/",Q27="x"),20,IF(P27="/",10+Q27,IF((O27+P27)&gt;9,"",O27+P27))))),"")</f>
        <v>62</v>
      </c>
      <c r="P28" s="37"/>
      <c r="Q28" s="37">
        <f>IF(AND(C27&lt;&gt;"",E27&lt;&gt;"",G27&lt;&gt;"",I27&lt;&gt;"",K27&lt;&gt;"",M27&lt;&gt;"",O27&lt;&gt;"",Q27&lt;&gt;""),IF(ISERROR(O28+IF(Q27="x",IF(AND(S27="x",U27="x"),30,IF(S27="x",20+U27,IF(T27="/",20,10+S27+T27))),IF(AND(R27="/",S27="x"),20,IF(R27="/",10+S27,IF((Q27+R27)&gt;9,"",Q27+R27))))),"",O28+IF(Q27="x",IF(AND(S27="x",U27="x"),30,IF(S27="x",20+U27,IF(T27="/",20,10+S27+T27))),IF(AND(R27="/",S27="x"),20,IF(R27="/",10+S27,IF((Q27+R27)&gt;9,"",Q27+R27))))),"")</f>
        <v>79</v>
      </c>
      <c r="R28" s="37"/>
      <c r="S28" s="37">
        <f>IF(AND(C27&lt;&gt;"",E27&lt;&gt;"",G27&lt;&gt;"",I27&lt;&gt;"",K27&lt;&gt;"",M27&lt;&gt;"",O27&lt;&gt;"",Q27&lt;&gt;"",S27&lt;&gt;""),IF(ISERROR(Q28+IF(S27="x",IF(AND(U27="x",V27="x"),30,IF(U27="x",20+V27,IF(V27="/",20,10+U27+V27))),IF(AND(T27="/",U27="x"),20,IF(T27="/",10+U27,IF((S27+T27)&gt;9,"",S27+T27))))),"",Q28+IF(S27="x",IF(AND(U27="x",V27="x"),30,IF(U27="x",20+V27,IF(V27="/",20,10+U27+V27))),IF(AND(T27="/",U27="x"),20,IF(T27="/",10+U27,IF((S27+T27)&gt;9,"",S27+T27))))),"")</f>
        <v>86</v>
      </c>
      <c r="T28" s="37"/>
      <c r="U28" s="37">
        <f>IF(AND(C27&lt;&gt;"",E27&lt;&gt;"",G27&lt;&gt;"",I27&lt;&gt;"",K27&lt;&gt;"",M27&lt;&gt;"",O27&lt;&gt;"",Q27&lt;&gt;"",S27&lt;&gt;"",U27&lt;&gt;""),IF(ISERROR(S28+IF(U27="x",IF(AND(V27="x",W27="x"),30,IF(V27="x",20+W27,IF(W27="/",20,IF(W27&gt;(9-V27),"",10+V27+W27)))),IF(AND(V27="/",W27="x"),20,IF(V27="/",10+W27,IF((U27+V27)&gt;9,"",U27+V27))))),"",S28+IF(U27="x",IF(AND(V27="x",W27="x"),30,IF(V27="x",20+W27,IF(W27="/",20,IF(W27&gt;(9-V27),"",10+V27+W27)))),IF(AND(V27="/",W27="x"),20,IF(V27="/",10+W27,IF((U27+V27)&gt;9,"",U27+V27))))),"")</f>
        <v>93</v>
      </c>
      <c r="V28" s="37"/>
      <c r="W28" s="37"/>
      <c r="X28" s="12"/>
      <c r="Y28" s="12"/>
      <c r="Z28" s="17"/>
      <c r="AA28" s="17"/>
      <c r="AB28" s="17"/>
      <c r="AC28" s="16"/>
    </row>
    <row r="29" spans="1:30" ht="16.05" customHeight="1" thickBot="1" x14ac:dyDescent="0.3">
      <c r="B29" s="13" t="s">
        <v>7</v>
      </c>
      <c r="C29" s="30">
        <v>1</v>
      </c>
      <c r="D29" s="45"/>
      <c r="E29" s="45">
        <v>2</v>
      </c>
      <c r="F29" s="45"/>
      <c r="G29" s="45">
        <v>3</v>
      </c>
      <c r="H29" s="45"/>
      <c r="I29" s="45">
        <v>4</v>
      </c>
      <c r="J29" s="45"/>
      <c r="K29" s="45">
        <v>5</v>
      </c>
      <c r="L29" s="45"/>
      <c r="M29" s="45">
        <v>6</v>
      </c>
      <c r="N29" s="45"/>
      <c r="O29" s="45">
        <v>7</v>
      </c>
      <c r="P29" s="45"/>
      <c r="Q29" s="45">
        <v>8</v>
      </c>
      <c r="R29" s="45"/>
      <c r="S29" s="45">
        <v>9</v>
      </c>
      <c r="T29" s="45"/>
      <c r="U29" s="45">
        <v>10</v>
      </c>
      <c r="V29" s="45"/>
      <c r="W29" s="45"/>
      <c r="X29" s="14" t="s">
        <v>1</v>
      </c>
      <c r="Y29" s="14" t="s">
        <v>0</v>
      </c>
    </row>
    <row r="30" spans="1:30" ht="16.05" customHeight="1" x14ac:dyDescent="0.25">
      <c r="B30" s="36" t="s">
        <v>37</v>
      </c>
      <c r="C30" s="2">
        <v>3</v>
      </c>
      <c r="D30" s="3" t="s">
        <v>13</v>
      </c>
      <c r="E30" s="3">
        <v>3</v>
      </c>
      <c r="F30" s="3">
        <v>6</v>
      </c>
      <c r="G30" s="3">
        <v>6</v>
      </c>
      <c r="H30" s="3">
        <v>2</v>
      </c>
      <c r="I30" s="3">
        <v>4</v>
      </c>
      <c r="J30" s="3">
        <v>1</v>
      </c>
      <c r="K30" s="3" t="s">
        <v>14</v>
      </c>
      <c r="L30" s="3"/>
      <c r="M30" s="26">
        <v>7</v>
      </c>
      <c r="N30" s="3">
        <v>2</v>
      </c>
      <c r="O30" s="3">
        <v>5</v>
      </c>
      <c r="P30" s="3">
        <v>3</v>
      </c>
      <c r="Q30" s="3">
        <v>5</v>
      </c>
      <c r="R30" s="3">
        <v>3</v>
      </c>
      <c r="S30" s="3">
        <v>6</v>
      </c>
      <c r="T30" s="3">
        <v>3</v>
      </c>
      <c r="U30" s="3">
        <v>8</v>
      </c>
      <c r="V30" s="3" t="s">
        <v>13</v>
      </c>
      <c r="W30" s="4">
        <v>1</v>
      </c>
      <c r="X30" s="32">
        <f>MAX(C31:W31)</f>
        <v>99</v>
      </c>
      <c r="Y30" s="32">
        <f>MAX(C33:W33)</f>
        <v>99</v>
      </c>
    </row>
    <row r="31" spans="1:30" ht="16.05" customHeight="1" thickBot="1" x14ac:dyDescent="0.3">
      <c r="B31" s="35"/>
      <c r="C31" s="40">
        <f>IF(C30&lt;&gt;"",IF(ISERROR(IF(C30="x",IF(AND(E30="x",G30="x"),30,IF(E30="x",20+G30,IF(F30="/",20,10+E30+F30))),IF(AND(D30="/",E30="x"),20,IF(D30="/",10+E30,IF(OR((C30+D30)&gt;9,D30=""),"",C30+D30))))),"",IF(C30="x",IF(AND(E30="x",G30="x"),30,IF(E30="x",20+G30,IF(F30="/",20,10+E30+F30))),IF(AND(D30="/",E30="x"),20,IF(D30="/",10+E30,IF(OR((C30+D30)&gt;9,D30=""),"",C30+D30))))),"")</f>
        <v>13</v>
      </c>
      <c r="D31" s="39"/>
      <c r="E31" s="38">
        <f>IF(AND(C30&lt;&gt;"",E30&lt;&gt;""),IF(ISERROR(C31+IF(E30="x",IF(AND(G30="x",I30="x"),30,IF(G30="x",20+I30,IF(H30="/",20,10+G30+H30))),IF(AND(F30="/",G30="x"),20,IF(F30="/",10+G30,IF(OR((E30+F30)&gt;9,F30=""),"",E30+F30))))),"",C31+IF(E30="x",IF(AND(G30="x",I30="x"),30,IF(G30="x",20+I30,IF(H30="/",20,10+G30+H30))),IF(AND(F30="/",G30="x"),20,IF(F30="/",10+G30,IF(OR((E30+F30)&gt;9,F30=""),"",E30+F30))))),"")</f>
        <v>22</v>
      </c>
      <c r="F31" s="39"/>
      <c r="G31" s="38">
        <f>IF(AND(C30&lt;&gt;"",E30&lt;&gt;"",G30&lt;&gt;""),IF(ISERROR(E31+IF(G30="x",IF(AND(I30="x",K30="x"),30,IF(I30="x",20+K30,IF(J30="/",20,10+I30+J30))),IF(AND(H30="/",I30="x"),20,IF(H30="/",10+I30,IF(OR((G30+H30)&gt;9,H30=""),"",G30+H30))))),"",E31+IF(G30="x",IF(AND(I30="x",K30="x"),30,IF(I30="x",20+K30,IF(J30="/",20,10+I30+J30))),IF(AND(H30="/",I30="x"),20,IF(H30="/",10+I30,IF(OR((G30+H30)&gt;9,H30=""),"",G30+H30))))),"")</f>
        <v>30</v>
      </c>
      <c r="H31" s="39"/>
      <c r="I31" s="38">
        <f>IF(AND(C30&lt;&gt;"",E30&lt;&gt;"",G30&lt;&gt;"",I30&lt;&gt;""),IF(ISERROR(G31+IF(I30="x",IF(AND(K30="x",M30="x"),30,IF(K30="x",20+M30,IF(L30="/",20,10+K30+L30))),IF(AND(J30="/",K30="x"),20,IF(J30="/",10+K30,IF(OR((I30+J30)&gt;9,J30=""),"",I30+J30))))),"",G31+IF(I30="x",IF(AND(K30="x",M30="x"),30,IF(K30="x",20+M30,IF(L30="/",20,10+K30+L30))),IF(AND(J30="/",K30="x"),20,IF(J30="/",10+K30,IF(OR((I30+J30)&gt;9,J30=""),"",I30+J30))))),"")</f>
        <v>35</v>
      </c>
      <c r="J31" s="39"/>
      <c r="K31" s="38">
        <f>IF(AND(C30&lt;&gt;"",E30&lt;&gt;"",G30&lt;&gt;"",I30&lt;&gt;"",K30&lt;&gt;""),IF(ISERROR(I31+IF(K30="x",IF(AND(M30="x",O30="x"),30,IF(M30="x",20+O30,IF(N30="/",20,10+M30+N30))),IF(AND(L30="/",M30="x"),20,IF(L30="/",10+M30,IF(OR((K30+L30)&gt;9,L30=""),"",K30+L30))))),"",I31+IF(K30="x",IF(AND(M30="x",O30="x"),30,IF(M30="x",20+O30,IF(N30="/",20,10+M30+N30))),IF(AND(L30="/",M30="x"),20,IF(L30="/",10+M30,IF(OR((K30+L30)&gt;9,L30=""),"",K30+L30))))),"")</f>
        <v>54</v>
      </c>
      <c r="L31" s="39"/>
      <c r="M31" s="38">
        <f>IF(AND(C30&lt;&gt;"",E30&lt;&gt;"",G30&lt;&gt;"",I30&lt;&gt;"",K30&lt;&gt;"",M30&lt;&gt;""),IF(ISERROR(K31+IF(M30="x",IF(AND(O30="x",Q30="x"),30,IF(O30="x",20+Q30,IF(P30="/",20,10+O30+P30))),IF(AND(N30="/",O30="x"),20,IF(N30="/",10+O30,IF(OR((M30+N30)&gt;9,N30=""),"",M30+N30))))),"",K31+IF(M30="x",IF(AND(O30="x",Q30="x"),30,IF(O30="x",20+Q30,IF(P30="/",20,10+O30+P30))),IF(AND(N30="/",O30="x"),20,IF(N30="/",10+O30,IF(OR((M30+N30)&gt;9,N30=""),"",M30+N30))))),"")</f>
        <v>63</v>
      </c>
      <c r="N31" s="39"/>
      <c r="O31" s="38">
        <f>IF(AND(C30&lt;&gt;"",E30&lt;&gt;"",G30&lt;&gt;"",I30&lt;&gt;"",K30&lt;&gt;"",M30&lt;&gt;"",O30&lt;&gt;""),IF(ISERROR(M31+IF(O30="x",IF(AND(Q30="x",S30="x"),30,IF(Q30="x",20+S30,IF(R30="/",20,10+Q30+R30))),IF(AND(P30="/",Q30="x"),20,IF(P30="/",10+Q30,IF(OR((O30+P30)&gt;9,P30=""),"",O30+P30))))),"",M31+IF(O30="x",IF(AND(Q30="x",S30="x"),30,IF(Q30="x",20+S30,IF(R30="/",20,10+Q30+R30))),IF(AND(P30="/",Q30="x"),20,IF(P30="/",10+Q30,IF(OR((O30+P30)&gt;9,P30=""),"",O30+P30))))),"")</f>
        <v>71</v>
      </c>
      <c r="P31" s="39"/>
      <c r="Q31" s="38">
        <f>IF(AND(C30&lt;&gt;"",E30&lt;&gt;"",G30&lt;&gt;"",I30&lt;&gt;"",K30&lt;&gt;"",M30&lt;&gt;"",O30&lt;&gt;"",Q30&lt;&gt;""),IF(ISERROR(O31+IF(Q30="x",IF(AND(S30="x",U30="x"),30,IF(S30="x",20+U30,IF(T30="/",20,10+S30+T30))),IF(AND(R30="/",S30="x"),20,IF(R30="/",10+S30,IF(OR((Q30+R30)&gt;9,R30=""),"",Q30+R30))))),"",O31+IF(Q30="x",IF(AND(S30="x",U30="x"),30,IF(S30="x",20+U30,IF(T30="/",20,10+S30+T30))),IF(AND(R30="/",S30="x"),20,IF(R30="/",10+S30,IF(OR((Q30+R30)&gt;9,R30=""),"",Q30+R30))))),"")</f>
        <v>79</v>
      </c>
      <c r="R31" s="39"/>
      <c r="S31" s="38">
        <f>IF(AND(C30&lt;&gt;"",E30&lt;&gt;"",G30&lt;&gt;"",I30&lt;&gt;"",K30&lt;&gt;"",M30&lt;&gt;"",O30&lt;&gt;"",Q30&lt;&gt;"",S30&lt;&gt;""),IF(ISERROR(Q31+IF(S30="x",IF(AND(U30="x",V30="x"),30,IF(U30="x",20+V30,IF(V30="/",20,10+U30+V30))),IF(AND(T30="/",U30="x"),20,IF(T30="/",10+U30,IF(OR((S30+T30)&gt;9,T30=""),"",S30+T30))))),"",Q31+IF(S30="x",IF(AND(U30="x",V30="x"),30,IF(U30="x",20+V30,IF(V30="/",20,10+U30+V30))),IF(AND(T30="/",U30="x"),20,IF(T30="/",10+U30,IF(OR((S30+T30)&gt;9,T30=""),"",S30+T30))))),"")</f>
        <v>88</v>
      </c>
      <c r="T31" s="39"/>
      <c r="U31" s="38">
        <f>IF(AND(C30&lt;&gt;"",E30&lt;&gt;"",G30&lt;&gt;"",I30&lt;&gt;"",K30&lt;&gt;"",M30&lt;&gt;"",O30&lt;&gt;"",Q30&lt;&gt;"",S30&lt;&gt;"",U30&lt;&gt;""),IF(ISERROR(S31+IF(U30="x",IF(AND(V30="x",W30="x"),30,IF(V30="x",20+W30,IF(W30="/",20,IF(W30&gt;(9-V30),"",10+V30+W30)))),IF(AND(V30="/",W30="x"),20,IF(V30="/",10+W30,IF(OR((U30+V30)&gt;9,V30=""),"",U30+V30))))),"",S31+IF(U30="x",IF(AND(V30="x",W30="x"),30,IF(V30="x",20+W30,IF(W30="/",20,IF(W30&gt;(9-V30),"",10+V30+W30)))),IF(AND(V30="/",W30="x"),20,IF(V30="/",10+W30,IF(OR((U30+V30)&gt;9,V30=""),"",U30+V30))))),"")</f>
        <v>99</v>
      </c>
      <c r="V31" s="40"/>
      <c r="W31" s="40"/>
      <c r="X31" s="33"/>
      <c r="Y31" s="33"/>
    </row>
    <row r="32" spans="1:30" ht="16.05" customHeight="1" x14ac:dyDescent="0.25">
      <c r="A32" s="17"/>
      <c r="B32" s="12"/>
      <c r="C32" s="1">
        <f>IF(C30&lt;&gt;"",C30,"x")</f>
        <v>3</v>
      </c>
      <c r="D32" s="1" t="str">
        <f>IF(OR(D30&lt;&gt;"",C30="x",C32="x"),D30,"/")</f>
        <v>/</v>
      </c>
      <c r="E32" s="1">
        <f>IF(E30&lt;&gt;"",E30,"x")</f>
        <v>3</v>
      </c>
      <c r="F32" s="1">
        <f>IF(OR(F30&lt;&gt;"",E30="x",E32="x"),F30,"/")</f>
        <v>6</v>
      </c>
      <c r="G32" s="1">
        <f>IF(G30&lt;&gt;"",G30,"x")</f>
        <v>6</v>
      </c>
      <c r="H32" s="1">
        <f>IF(OR(H30&lt;&gt;"",G30="x",G32="x"),H30,"/")</f>
        <v>2</v>
      </c>
      <c r="I32" s="1">
        <f>IF(I30&lt;&gt;"",I30,"x")</f>
        <v>4</v>
      </c>
      <c r="J32" s="1">
        <f>IF(OR(J30&lt;&gt;"",I30="x",I32="x"),J30,"/")</f>
        <v>1</v>
      </c>
      <c r="K32" s="1" t="str">
        <f>IF(K30&lt;&gt;"",K30,"x")</f>
        <v>x</v>
      </c>
      <c r="L32" s="1">
        <f>IF(OR(L30&lt;&gt;"",K30="x",K32="x"),L30,"/")</f>
        <v>0</v>
      </c>
      <c r="M32" s="1">
        <f>IF(M30&lt;&gt;"",M30,"x")</f>
        <v>7</v>
      </c>
      <c r="N32" s="1">
        <f>IF(OR(N30&lt;&gt;"",M30="x",M32="x"),N30,"/")</f>
        <v>2</v>
      </c>
      <c r="O32" s="1">
        <f>IF(O30&lt;&gt;"",O30,"x")</f>
        <v>5</v>
      </c>
      <c r="P32" s="1">
        <f>IF(OR(P30&lt;&gt;"",O30="x",O32="x"),P30,"/")</f>
        <v>3</v>
      </c>
      <c r="Q32" s="1">
        <f>IF(Q30&lt;&gt;"",Q30,"x")</f>
        <v>5</v>
      </c>
      <c r="R32" s="1">
        <f>IF(OR(R30&lt;&gt;"",Q30="x",Q32="x"),R30,"/")</f>
        <v>3</v>
      </c>
      <c r="S32" s="1">
        <f>IF(S30&lt;&gt;"",S30,"x")</f>
        <v>6</v>
      </c>
      <c r="T32" s="1">
        <f>IF(OR(T30&lt;&gt;"",S30="x",S32="x"),T30,"/")</f>
        <v>3</v>
      </c>
      <c r="U32" s="1">
        <f>IF(U30&lt;&gt;"",U30,"x")</f>
        <v>8</v>
      </c>
      <c r="V32" s="1" t="str">
        <f>IF(V30&lt;&gt;"",V30,IF(AND(U30&lt;10,U30&lt;&gt;""),"/","x"))</f>
        <v>/</v>
      </c>
      <c r="W32" s="1">
        <f>IF(W30&lt;&gt;"",W30,IF(AND(V30&lt;10,V30&lt;&gt;""),"/","x"))</f>
        <v>1</v>
      </c>
      <c r="X32" s="12"/>
      <c r="Y32" s="12"/>
      <c r="Z32" s="17"/>
      <c r="AA32" s="17"/>
      <c r="AB32" s="17"/>
      <c r="AC32" s="15"/>
      <c r="AD32" s="16"/>
    </row>
    <row r="33" spans="1:30" ht="16.05" customHeight="1" thickBot="1" x14ac:dyDescent="0.3">
      <c r="A33" s="17"/>
      <c r="B33" s="12"/>
      <c r="C33" s="37">
        <f>IF(ISERROR(IF(C32="x",IF(AND(E32="x",G32="x"),30,IF(E32="x",20+G32,IF(F32="/",20,10+E32+F32))),IF(AND(D32="/",E32="x"),20,IF(D32="/",10+E32,IF((C32+D32)&gt;9,"",C32+D32))))),"",IF(C32="x",IF(AND(E32="x",G32="x"),30,IF(E32="x",20+G32,IF(F32="/",20,10+E32+F32))),IF(AND(D32="/",E32="x"),20,IF(D32="/",10+E32,IF((C32+D32)&gt;9,"",C32+D32)))))</f>
        <v>13</v>
      </c>
      <c r="D33" s="37"/>
      <c r="E33" s="37">
        <f>IF(AND(C32&lt;&gt;"",E32&lt;&gt;""),IF(ISERROR(C33+IF(E32="x",IF(AND(G32="x",I32="x"),30,IF(G32="x",20+I32,IF(H32="/",20,10+G32+H32))),IF(AND(F32="/",G32="x"),20,IF(F32="/",10+G32,IF((E32+F32)&gt;9,"",E32+F32))))),"",C33+IF(E32="x",IF(AND(G32="x",I32="x"),30,IF(G32="x",20+I32,IF(H32="/",20,10+G32+H32))),IF(AND(F32="/",G32="x"),20,IF(F32="/",10+G32,IF((E32+F32)&gt;9,"",E32+F32))))),"")</f>
        <v>22</v>
      </c>
      <c r="F33" s="37"/>
      <c r="G33" s="37">
        <f>IF(AND(C32&lt;&gt;"",E32&lt;&gt;"",G32&lt;&gt;""),IF(ISERROR(E33+IF(G32="x",IF(AND(I32="x",K32="x"),30,IF(I32="x",20+K32,IF(J32="/",20,10+I32+J32))),IF(AND(H32="/",I32="x"),20,IF(H32="/",10+I32,IF((G32+H32)&gt;9,"",G32+H32))))),"",E33+IF(G32="x",IF(AND(I32="x",K32="x"),30,IF(I32="x",20+K32,IF(J32="/",20,10+I32+J32))),IF(AND(H32="/",I32="x"),20,IF(H32="/",10+I32,IF((G32+H32)&gt;9,"",G32+H32))))),"")</f>
        <v>30</v>
      </c>
      <c r="H33" s="37"/>
      <c r="I33" s="37">
        <f>IF(AND(C32&lt;&gt;"",E32&lt;&gt;"",G32&lt;&gt;"",I32&lt;&gt;""),IF(ISERROR(G33+IF(I32="x",IF(AND(K32="x",M32="x"),30,IF(K32="x",20+M32,IF(L32="/",20,10+K32+L32))),IF(AND(J32="/",K32="x"),20,IF(J32="/",10+K32,IF((I32+J32)&gt;9,"",I32+J32))))),"",G33+IF(I32="x",IF(AND(K32="x",M32="x"),30,IF(K32="x",20+M32,IF(L32="/",20,10+K32+L32))),IF(AND(J32="/",K32="x"),20,IF(J32="/",10+K32,IF((I32+J32)&gt;9,"",I32+J32))))),"")</f>
        <v>35</v>
      </c>
      <c r="J33" s="37"/>
      <c r="K33" s="37">
        <f>IF(AND(C32&lt;&gt;"",E32&lt;&gt;"",G32&lt;&gt;"",I32&lt;&gt;"",K32&lt;&gt;""),IF(ISERROR(I33+IF(K32="x",IF(AND(M32="x",O32="x"),30,IF(M32="x",20+O32,IF(N32="/",20,10+M32+N32))),IF(AND(L32="/",M32="x"),20,IF(L32="/",10+M32,IF((K32+L32)&gt;9,"",K32+L32))))),"",I33+IF(K32="x",IF(AND(M32="x",O32="x"),30,IF(M32="x",20+O32,IF(N32="/",20,10+M32+N32))),IF(AND(L32="/",M32="x"),20,IF(L32="/",10+M32,IF((K32+L32)&gt;9,"",K32+L32))))),"")</f>
        <v>54</v>
      </c>
      <c r="L33" s="37"/>
      <c r="M33" s="37">
        <f>IF(AND(C32&lt;&gt;"",E32&lt;&gt;"",G32&lt;&gt;"",I32&lt;&gt;"",K32&lt;&gt;"",M32&lt;&gt;""),IF(ISERROR(K33+IF(M32="x",IF(AND(O32="x",Q32="x"),30,IF(O32="x",20+Q32,IF(P32="/",20,10+O32+P32))),IF(AND(N32="/",O32="x"),20,IF(N32="/",10+O32,IF((M32+N32)&gt;9,"",M32+N32))))),"",K33+IF(M32="x",IF(AND(O32="x",Q32="x"),30,IF(O32="x",20+Q32,IF(P32="/",20,10+O32+P32))),IF(AND(N32="/",O32="x"),20,IF(N32="/",10+O32,IF((M32+N32)&gt;9,"",M32+N32))))),"")</f>
        <v>63</v>
      </c>
      <c r="N33" s="37"/>
      <c r="O33" s="37">
        <f>IF(AND(C32&lt;&gt;"",E32&lt;&gt;"",G32&lt;&gt;"",I32&lt;&gt;"",K32&lt;&gt;"",M32&lt;&gt;"",O32&lt;&gt;""),IF(ISERROR(M33+IF(O32="x",IF(AND(Q32="x",S32="x"),30,IF(Q32="x",20+S32,IF(R32="/",20,10+Q32+R32))),IF(AND(P32="/",Q32="x"),20,IF(P32="/",10+Q32,IF((O32+P32)&gt;9,"",O32+P32))))),"",M33+IF(O32="x",IF(AND(Q32="x",S32="x"),30,IF(Q32="x",20+S32,IF(R32="/",20,10+Q32+R32))),IF(AND(P32="/",Q32="x"),20,IF(P32="/",10+Q32,IF((O32+P32)&gt;9,"",O32+P32))))),"")</f>
        <v>71</v>
      </c>
      <c r="P33" s="37"/>
      <c r="Q33" s="37">
        <f>IF(AND(C32&lt;&gt;"",E32&lt;&gt;"",G32&lt;&gt;"",I32&lt;&gt;"",K32&lt;&gt;"",M32&lt;&gt;"",O32&lt;&gt;"",Q32&lt;&gt;""),IF(ISERROR(O33+IF(Q32="x",IF(AND(S32="x",U32="x"),30,IF(S32="x",20+U32,IF(T32="/",20,10+S32+T32))),IF(AND(R32="/",S32="x"),20,IF(R32="/",10+S32,IF((Q32+R32)&gt;9,"",Q32+R32))))),"",O33+IF(Q32="x",IF(AND(S32="x",U32="x"),30,IF(S32="x",20+U32,IF(T32="/",20,10+S32+T32))),IF(AND(R32="/",S32="x"),20,IF(R32="/",10+S32,IF((Q32+R32)&gt;9,"",Q32+R32))))),"")</f>
        <v>79</v>
      </c>
      <c r="R33" s="37"/>
      <c r="S33" s="37">
        <f>IF(AND(C32&lt;&gt;"",E32&lt;&gt;"",G32&lt;&gt;"",I32&lt;&gt;"",K32&lt;&gt;"",M32&lt;&gt;"",O32&lt;&gt;"",Q32&lt;&gt;"",S32&lt;&gt;""),IF(ISERROR(Q33+IF(S32="x",IF(AND(U32="x",V32="x"),30,IF(U32="x",20+V32,IF(V32="/",20,10+U32+V32))),IF(AND(T32="/",U32="x"),20,IF(T32="/",10+U32,IF((S32+T32)&gt;9,"",S32+T32))))),"",Q33+IF(S32="x",IF(AND(U32="x",V32="x"),30,IF(U32="x",20+V32,IF(V32="/",20,10+U32+V32))),IF(AND(T32="/",U32="x"),20,IF(T32="/",10+U32,IF((S32+T32)&gt;9,"",S32+T32))))),"")</f>
        <v>88</v>
      </c>
      <c r="T33" s="37"/>
      <c r="U33" s="37">
        <f>IF(AND(C32&lt;&gt;"",E32&lt;&gt;"",G32&lt;&gt;"",I32&lt;&gt;"",K32&lt;&gt;"",M32&lt;&gt;"",O32&lt;&gt;"",Q32&lt;&gt;"",S32&lt;&gt;"",U32&lt;&gt;""),IF(ISERROR(S33+IF(U32="x",IF(AND(V32="x",W32="x"),30,IF(V32="x",20+W32,IF(W32="/",20,IF(W32&gt;(9-V32),"",10+V32+W32)))),IF(AND(V32="/",W32="x"),20,IF(V32="/",10+W32,IF((U32+V32)&gt;9,"",U32+V32))))),"",S33+IF(U32="x",IF(AND(V32="x",W32="x"),30,IF(V32="x",20+W32,IF(W32="/",20,IF(W32&gt;(9-V32),"",10+V32+W32)))),IF(AND(V32="/",W32="x"),20,IF(V32="/",10+W32,IF((U32+V32)&gt;9,"",U32+V32))))),"")</f>
        <v>99</v>
      </c>
      <c r="V33" s="37"/>
      <c r="W33" s="37"/>
      <c r="X33" s="12"/>
      <c r="Y33" s="12"/>
      <c r="Z33" s="17"/>
      <c r="AA33" s="17"/>
      <c r="AB33" s="17"/>
      <c r="AC33" s="15"/>
      <c r="AD33" s="16"/>
    </row>
    <row r="34" spans="1:30" ht="16.05" customHeight="1" thickBot="1" x14ac:dyDescent="0.3">
      <c r="B34" s="13" t="s">
        <v>8</v>
      </c>
      <c r="C34" s="30">
        <v>1</v>
      </c>
      <c r="D34" s="45"/>
      <c r="E34" s="45">
        <v>2</v>
      </c>
      <c r="F34" s="45"/>
      <c r="G34" s="45">
        <v>3</v>
      </c>
      <c r="H34" s="45"/>
      <c r="I34" s="45">
        <v>4</v>
      </c>
      <c r="J34" s="45"/>
      <c r="K34" s="45">
        <v>5</v>
      </c>
      <c r="L34" s="45"/>
      <c r="M34" s="45">
        <v>6</v>
      </c>
      <c r="N34" s="45"/>
      <c r="O34" s="45">
        <v>7</v>
      </c>
      <c r="P34" s="45"/>
      <c r="Q34" s="45">
        <v>8</v>
      </c>
      <c r="R34" s="45"/>
      <c r="S34" s="45">
        <v>9</v>
      </c>
      <c r="T34" s="45"/>
      <c r="U34" s="45">
        <v>10</v>
      </c>
      <c r="V34" s="45"/>
      <c r="W34" s="45"/>
      <c r="X34" s="14" t="s">
        <v>1</v>
      </c>
      <c r="Y34" s="14" t="s">
        <v>0</v>
      </c>
    </row>
    <row r="35" spans="1:30" ht="16.05" customHeight="1" x14ac:dyDescent="0.25">
      <c r="B35" s="36" t="s">
        <v>38</v>
      </c>
      <c r="C35" s="27">
        <v>7</v>
      </c>
      <c r="D35" s="3">
        <v>1</v>
      </c>
      <c r="E35" s="3">
        <v>9</v>
      </c>
      <c r="F35" s="3" t="s">
        <v>13</v>
      </c>
      <c r="G35" s="3">
        <v>8</v>
      </c>
      <c r="H35" s="3">
        <v>0</v>
      </c>
      <c r="I35" s="3">
        <v>7</v>
      </c>
      <c r="J35" s="3">
        <v>2</v>
      </c>
      <c r="K35" s="3">
        <v>7</v>
      </c>
      <c r="L35" s="3">
        <v>1</v>
      </c>
      <c r="M35" s="3">
        <v>7</v>
      </c>
      <c r="N35" s="3">
        <v>0</v>
      </c>
      <c r="O35" s="3">
        <v>5</v>
      </c>
      <c r="P35" s="3">
        <v>2</v>
      </c>
      <c r="Q35" s="26">
        <v>7</v>
      </c>
      <c r="R35" s="3">
        <v>1</v>
      </c>
      <c r="S35" s="26">
        <v>7</v>
      </c>
      <c r="T35" s="3">
        <v>0</v>
      </c>
      <c r="U35" s="3">
        <v>7</v>
      </c>
      <c r="V35" s="3">
        <v>2</v>
      </c>
      <c r="W35" s="4"/>
      <c r="X35" s="32">
        <f>MAX(C36:W36)</f>
        <v>89</v>
      </c>
      <c r="Y35" s="32">
        <f>MAX(C38:W38)</f>
        <v>89</v>
      </c>
    </row>
    <row r="36" spans="1:30" ht="16.05" customHeight="1" thickBot="1" x14ac:dyDescent="0.3">
      <c r="B36" s="35"/>
      <c r="C36" s="40">
        <f>IF(C35&lt;&gt;"",IF(ISERROR(IF(C35="x",IF(AND(E35="x",G35="x"),30,IF(E35="x",20+G35,IF(F35="/",20,10+E35+F35))),IF(AND(D35="/",E35="x"),20,IF(D35="/",10+E35,IF(OR((C35+D35)&gt;9,D35=""),"",C35+D35))))),"",IF(C35="x",IF(AND(E35="x",G35="x"),30,IF(E35="x",20+G35,IF(F35="/",20,10+E35+F35))),IF(AND(D35="/",E35="x"),20,IF(D35="/",10+E35,IF(OR((C35+D35)&gt;9,D35=""),"",C35+D35))))),"")</f>
        <v>8</v>
      </c>
      <c r="D36" s="39"/>
      <c r="E36" s="38">
        <f>IF(AND(C35&lt;&gt;"",E35&lt;&gt;""),IF(ISERROR(C36+IF(E35="x",IF(AND(G35="x",I35="x"),30,IF(G35="x",20+I35,IF(H35="/",20,10+G35+H35))),IF(AND(F35="/",G35="x"),20,IF(F35="/",10+G35,IF(OR((E35+F35)&gt;9,F35=""),"",E35+F35))))),"",C36+IF(E35="x",IF(AND(G35="x",I35="x"),30,IF(G35="x",20+I35,IF(H35="/",20,10+G35+H35))),IF(AND(F35="/",G35="x"),20,IF(F35="/",10+G35,IF(OR((E35+F35)&gt;9,F35=""),"",E35+F35))))),"")</f>
        <v>26</v>
      </c>
      <c r="F36" s="39"/>
      <c r="G36" s="38">
        <f>IF(AND(C35&lt;&gt;"",E35&lt;&gt;"",G35&lt;&gt;""),IF(ISERROR(E36+IF(G35="x",IF(AND(I35="x",K35="x"),30,IF(I35="x",20+K35,IF(J35="/",20,10+I35+J35))),IF(AND(H35="/",I35="x"),20,IF(H35="/",10+I35,IF(OR((G35+H35)&gt;9,H35=""),"",G35+H35))))),"",E36+IF(G35="x",IF(AND(I35="x",K35="x"),30,IF(I35="x",20+K35,IF(J35="/",20,10+I35+J35))),IF(AND(H35="/",I35="x"),20,IF(H35="/",10+I35,IF(OR((G35+H35)&gt;9,H35=""),"",G35+H35))))),"")</f>
        <v>34</v>
      </c>
      <c r="H36" s="39"/>
      <c r="I36" s="38">
        <f>IF(AND(C35&lt;&gt;"",E35&lt;&gt;"",G35&lt;&gt;"",I35&lt;&gt;""),IF(ISERROR(G36+IF(I35="x",IF(AND(K35="x",M35="x"),30,IF(K35="x",20+M35,IF(L35="/",20,10+K35+L35))),IF(AND(J35="/",K35="x"),20,IF(J35="/",10+K35,IF(OR((I35+J35)&gt;9,J35=""),"",I35+J35))))),"",G36+IF(I35="x",IF(AND(K35="x",M35="x"),30,IF(K35="x",20+M35,IF(L35="/",20,10+K35+L35))),IF(AND(J35="/",K35="x"),20,IF(J35="/",10+K35,IF(OR((I35+J35)&gt;9,J35=""),"",I35+J35))))),"")</f>
        <v>43</v>
      </c>
      <c r="J36" s="39"/>
      <c r="K36" s="38">
        <f>IF(AND(C35&lt;&gt;"",E35&lt;&gt;"",G35&lt;&gt;"",I35&lt;&gt;"",K35&lt;&gt;""),IF(ISERROR(I36+IF(K35="x",IF(AND(M35="x",O35="x"),30,IF(M35="x",20+O35,IF(N35="/",20,10+M35+N35))),IF(AND(L35="/",M35="x"),20,IF(L35="/",10+M35,IF(OR((K35+L35)&gt;9,L35=""),"",K35+L35))))),"",I36+IF(K35="x",IF(AND(M35="x",O35="x"),30,IF(M35="x",20+O35,IF(N35="/",20,10+M35+N35))),IF(AND(L35="/",M35="x"),20,IF(L35="/",10+M35,IF(OR((K35+L35)&gt;9,L35=""),"",K35+L35))))),"")</f>
        <v>51</v>
      </c>
      <c r="L36" s="39"/>
      <c r="M36" s="38">
        <f>IF(AND(C35&lt;&gt;"",E35&lt;&gt;"",G35&lt;&gt;"",I35&lt;&gt;"",K35&lt;&gt;"",M35&lt;&gt;""),IF(ISERROR(K36+IF(M35="x",IF(AND(O35="x",Q35="x"),30,IF(O35="x",20+Q35,IF(P35="/",20,10+O35+P35))),IF(AND(N35="/",O35="x"),20,IF(N35="/",10+O35,IF(OR((M35+N35)&gt;9,N35=""),"",M35+N35))))),"",K36+IF(M35="x",IF(AND(O35="x",Q35="x"),30,IF(O35="x",20+Q35,IF(P35="/",20,10+O35+P35))),IF(AND(N35="/",O35="x"),20,IF(N35="/",10+O35,IF(OR((M35+N35)&gt;9,N35=""),"",M35+N35))))),"")</f>
        <v>58</v>
      </c>
      <c r="N36" s="39"/>
      <c r="O36" s="38">
        <f>IF(AND(C35&lt;&gt;"",E35&lt;&gt;"",G35&lt;&gt;"",I35&lt;&gt;"",K35&lt;&gt;"",M35&lt;&gt;"",O35&lt;&gt;""),IF(ISERROR(M36+IF(O35="x",IF(AND(Q35="x",S35="x"),30,IF(Q35="x",20+S35,IF(R35="/",20,10+Q35+R35))),IF(AND(P35="/",Q35="x"),20,IF(P35="/",10+Q35,IF(OR((O35+P35)&gt;9,P35=""),"",O35+P35))))),"",M36+IF(O35="x",IF(AND(Q35="x",S35="x"),30,IF(Q35="x",20+S35,IF(R35="/",20,10+Q35+R35))),IF(AND(P35="/",Q35="x"),20,IF(P35="/",10+Q35,IF(OR((O35+P35)&gt;9,P35=""),"",O35+P35))))),"")</f>
        <v>65</v>
      </c>
      <c r="P36" s="39"/>
      <c r="Q36" s="38">
        <f>IF(AND(C35&lt;&gt;"",E35&lt;&gt;"",G35&lt;&gt;"",I35&lt;&gt;"",K35&lt;&gt;"",M35&lt;&gt;"",O35&lt;&gt;"",Q35&lt;&gt;""),IF(ISERROR(O36+IF(Q35="x",IF(AND(S35="x",U35="x"),30,IF(S35="x",20+U35,IF(T35="/",20,10+S35+T35))),IF(AND(R35="/",S35="x"),20,IF(R35="/",10+S35,IF(OR((Q35+R35)&gt;9,R35=""),"",Q35+R35))))),"",O36+IF(Q35="x",IF(AND(S35="x",U35="x"),30,IF(S35="x",20+U35,IF(T35="/",20,10+S35+T35))),IF(AND(R35="/",S35="x"),20,IF(R35="/",10+S35,IF(OR((Q35+R35)&gt;9,R35=""),"",Q35+R35))))),"")</f>
        <v>73</v>
      </c>
      <c r="R36" s="39"/>
      <c r="S36" s="38">
        <f>IF(AND(C35&lt;&gt;"",E35&lt;&gt;"",G35&lt;&gt;"",I35&lt;&gt;"",K35&lt;&gt;"",M35&lt;&gt;"",O35&lt;&gt;"",Q35&lt;&gt;"",S35&lt;&gt;""),IF(ISERROR(Q36+IF(S35="x",IF(AND(U35="x",V35="x"),30,IF(U35="x",20+V35,IF(V35="/",20,10+U35+V35))),IF(AND(T35="/",U35="x"),20,IF(T35="/",10+U35,IF(OR((S35+T35)&gt;9,T35=""),"",S35+T35))))),"",Q36+IF(S35="x",IF(AND(U35="x",V35="x"),30,IF(U35="x",20+V35,IF(V35="/",20,10+U35+V35))),IF(AND(T35="/",U35="x"),20,IF(T35="/",10+U35,IF(OR((S35+T35)&gt;9,T35=""),"",S35+T35))))),"")</f>
        <v>80</v>
      </c>
      <c r="T36" s="39"/>
      <c r="U36" s="38">
        <f>IF(AND(C35&lt;&gt;"",E35&lt;&gt;"",G35&lt;&gt;"",I35&lt;&gt;"",K35&lt;&gt;"",M35&lt;&gt;"",O35&lt;&gt;"",Q35&lt;&gt;"",S35&lt;&gt;"",U35&lt;&gt;""),IF(ISERROR(S36+IF(U35="x",IF(AND(V35="x",W35="x"),30,IF(V35="x",20+W35,IF(W35="/",20,IF(W35&gt;(9-V35),"",10+V35+W35)))),IF(AND(V35="/",W35="x"),20,IF(V35="/",10+W35,IF(OR((U35+V35)&gt;9,V35=""),"",U35+V35))))),"",S36+IF(U35="x",IF(AND(V35="x",W35="x"),30,IF(V35="x",20+W35,IF(W35="/",20,IF(W35&gt;(9-V35),"",10+V35+W35)))),IF(AND(V35="/",W35="x"),20,IF(V35="/",10+W35,IF(OR((U35+V35)&gt;9,V35=""),"",U35+V35))))),"")</f>
        <v>89</v>
      </c>
      <c r="V36" s="40"/>
      <c r="W36" s="40"/>
      <c r="X36" s="33"/>
      <c r="Y36" s="33"/>
    </row>
    <row r="37" spans="1:30" ht="16.05" customHeight="1" x14ac:dyDescent="0.25">
      <c r="A37" s="17"/>
      <c r="B37" s="12"/>
      <c r="C37" s="1">
        <f>IF(C35&lt;&gt;"",C35,"x")</f>
        <v>7</v>
      </c>
      <c r="D37" s="1">
        <f>IF(OR(D35&lt;&gt;"",C35="x",C37="x"),D35,"/")</f>
        <v>1</v>
      </c>
      <c r="E37" s="1">
        <f>IF(E35&lt;&gt;"",E35,"x")</f>
        <v>9</v>
      </c>
      <c r="F37" s="1" t="str">
        <f>IF(OR(F35&lt;&gt;"",E35="x",E37="x"),F35,"/")</f>
        <v>/</v>
      </c>
      <c r="G37" s="1">
        <f>IF(G35&lt;&gt;"",G35,"x")</f>
        <v>8</v>
      </c>
      <c r="H37" s="1">
        <f>IF(OR(H35&lt;&gt;"",G35="x",G37="x"),H35,"/")</f>
        <v>0</v>
      </c>
      <c r="I37" s="1">
        <f>IF(I35&lt;&gt;"",I35,"x")</f>
        <v>7</v>
      </c>
      <c r="J37" s="1">
        <f>IF(OR(J35&lt;&gt;"",I35="x",I37="x"),J35,"/")</f>
        <v>2</v>
      </c>
      <c r="K37" s="1">
        <f>IF(K35&lt;&gt;"",K35,"x")</f>
        <v>7</v>
      </c>
      <c r="L37" s="1">
        <f>IF(OR(L35&lt;&gt;"",K35="x",K37="x"),L35,"/")</f>
        <v>1</v>
      </c>
      <c r="M37" s="1">
        <f>IF(M35&lt;&gt;"",M35,"x")</f>
        <v>7</v>
      </c>
      <c r="N37" s="1">
        <f>IF(OR(N35&lt;&gt;"",M35="x",M37="x"),N35,"/")</f>
        <v>0</v>
      </c>
      <c r="O37" s="1">
        <f>IF(O35&lt;&gt;"",O35,"x")</f>
        <v>5</v>
      </c>
      <c r="P37" s="1">
        <f>IF(OR(P35&lt;&gt;"",O35="x",O37="x"),P35,"/")</f>
        <v>2</v>
      </c>
      <c r="Q37" s="1">
        <f>IF(Q35&lt;&gt;"",Q35,"x")</f>
        <v>7</v>
      </c>
      <c r="R37" s="1">
        <f>IF(OR(R35&lt;&gt;"",Q35="x",Q37="x"),R35,"/")</f>
        <v>1</v>
      </c>
      <c r="S37" s="1">
        <f>IF(S35&lt;&gt;"",S35,"x")</f>
        <v>7</v>
      </c>
      <c r="T37" s="1">
        <f>IF(OR(T35&lt;&gt;"",S35="x",S37="x"),T35,"/")</f>
        <v>0</v>
      </c>
      <c r="U37" s="1">
        <f>IF(U35&lt;&gt;"",U35,"x")</f>
        <v>7</v>
      </c>
      <c r="V37" s="1">
        <f>IF(V35&lt;&gt;"",V35,IF(AND(U35&lt;10,U35&lt;&gt;""),"/","x"))</f>
        <v>2</v>
      </c>
      <c r="W37" s="1" t="str">
        <f>IF(W35&lt;&gt;"",W35,IF(AND(V35&lt;10,V35&lt;&gt;""),"/","x"))</f>
        <v>/</v>
      </c>
      <c r="X37" s="12"/>
      <c r="Y37" s="12"/>
      <c r="Z37" s="17"/>
      <c r="AA37" s="17"/>
      <c r="AB37" s="17"/>
      <c r="AC37" s="16"/>
    </row>
    <row r="38" spans="1:30" ht="16.05" customHeight="1" thickBot="1" x14ac:dyDescent="0.3">
      <c r="A38" s="17"/>
      <c r="B38" s="12"/>
      <c r="C38" s="37">
        <f>IF(ISERROR(IF(C37="x",IF(AND(E37="x",G37="x"),30,IF(E37="x",20+G37,IF(F37="/",20,10+E37+F37))),IF(AND(D37="/",E37="x"),20,IF(D37="/",10+E37,IF((C37+D37)&gt;9,"",C37+D37))))),"",IF(C37="x",IF(AND(E37="x",G37="x"),30,IF(E37="x",20+G37,IF(F37="/",20,10+E37+F37))),IF(AND(D37="/",E37="x"),20,IF(D37="/",10+E37,IF((C37+D37)&gt;9,"",C37+D37)))))</f>
        <v>8</v>
      </c>
      <c r="D38" s="37"/>
      <c r="E38" s="37">
        <f>IF(AND(C37&lt;&gt;"",E37&lt;&gt;""),IF(ISERROR(C38+IF(E37="x",IF(AND(G37="x",I37="x"),30,IF(G37="x",20+I37,IF(H37="/",20,10+G37+H37))),IF(AND(F37="/",G37="x"),20,IF(F37="/",10+G37,IF((E37+F37)&gt;9,"",E37+F37))))),"",C38+IF(E37="x",IF(AND(G37="x",I37="x"),30,IF(G37="x",20+I37,IF(H37="/",20,10+G37+H37))),IF(AND(F37="/",G37="x"),20,IF(F37="/",10+G37,IF((E37+F37)&gt;9,"",E37+F37))))),"")</f>
        <v>26</v>
      </c>
      <c r="F38" s="37"/>
      <c r="G38" s="37">
        <f>IF(AND(C37&lt;&gt;"",E37&lt;&gt;"",G37&lt;&gt;""),IF(ISERROR(E38+IF(G37="x",IF(AND(I37="x",K37="x"),30,IF(I37="x",20+K37,IF(J37="/",20,10+I37+J37))),IF(AND(H37="/",I37="x"),20,IF(H37="/",10+I37,IF((G37+H37)&gt;9,"",G37+H37))))),"",E38+IF(G37="x",IF(AND(I37="x",K37="x"),30,IF(I37="x",20+K37,IF(J37="/",20,10+I37+J37))),IF(AND(H37="/",I37="x"),20,IF(H37="/",10+I37,IF((G37+H37)&gt;9,"",G37+H37))))),"")</f>
        <v>34</v>
      </c>
      <c r="H38" s="37"/>
      <c r="I38" s="37">
        <f>IF(AND(C37&lt;&gt;"",E37&lt;&gt;"",G37&lt;&gt;"",I37&lt;&gt;""),IF(ISERROR(G38+IF(I37="x",IF(AND(K37="x",M37="x"),30,IF(K37="x",20+M37,IF(L37="/",20,10+K37+L37))),IF(AND(J37="/",K37="x"),20,IF(J37="/",10+K37,IF((I37+J37)&gt;9,"",I37+J37))))),"",G38+IF(I37="x",IF(AND(K37="x",M37="x"),30,IF(K37="x",20+M37,IF(L37="/",20,10+K37+L37))),IF(AND(J37="/",K37="x"),20,IF(J37="/",10+K37,IF((I37+J37)&gt;9,"",I37+J37))))),"")</f>
        <v>43</v>
      </c>
      <c r="J38" s="37"/>
      <c r="K38" s="37">
        <f>IF(AND(C37&lt;&gt;"",E37&lt;&gt;"",G37&lt;&gt;"",I37&lt;&gt;"",K37&lt;&gt;""),IF(ISERROR(I38+IF(K37="x",IF(AND(M37="x",O37="x"),30,IF(M37="x",20+O37,IF(N37="/",20,10+M37+N37))),IF(AND(L37="/",M37="x"),20,IF(L37="/",10+M37,IF((K37+L37)&gt;9,"",K37+L37))))),"",I38+IF(K37="x",IF(AND(M37="x",O37="x"),30,IF(M37="x",20+O37,IF(N37="/",20,10+M37+N37))),IF(AND(L37="/",M37="x"),20,IF(L37="/",10+M37,IF((K37+L37)&gt;9,"",K37+L37))))),"")</f>
        <v>51</v>
      </c>
      <c r="L38" s="37"/>
      <c r="M38" s="37">
        <f>IF(AND(C37&lt;&gt;"",E37&lt;&gt;"",G37&lt;&gt;"",I37&lt;&gt;"",K37&lt;&gt;"",M37&lt;&gt;""),IF(ISERROR(K38+IF(M37="x",IF(AND(O37="x",Q37="x"),30,IF(O37="x",20+Q37,IF(P37="/",20,10+O37+P37))),IF(AND(N37="/",O37="x"),20,IF(N37="/",10+O37,IF((M37+N37)&gt;9,"",M37+N37))))),"",K38+IF(M37="x",IF(AND(O37="x",Q37="x"),30,IF(O37="x",20+Q37,IF(P37="/",20,10+O37+P37))),IF(AND(N37="/",O37="x"),20,IF(N37="/",10+O37,IF((M37+N37)&gt;9,"",M37+N37))))),"")</f>
        <v>58</v>
      </c>
      <c r="N38" s="37"/>
      <c r="O38" s="37">
        <f>IF(AND(C37&lt;&gt;"",E37&lt;&gt;"",G37&lt;&gt;"",I37&lt;&gt;"",K37&lt;&gt;"",M37&lt;&gt;"",O37&lt;&gt;""),IF(ISERROR(M38+IF(O37="x",IF(AND(Q37="x",S37="x"),30,IF(Q37="x",20+S37,IF(R37="/",20,10+Q37+R37))),IF(AND(P37="/",Q37="x"),20,IF(P37="/",10+Q37,IF((O37+P37)&gt;9,"",O37+P37))))),"",M38+IF(O37="x",IF(AND(Q37="x",S37="x"),30,IF(Q37="x",20+S37,IF(R37="/",20,10+Q37+R37))),IF(AND(P37="/",Q37="x"),20,IF(P37="/",10+Q37,IF((O37+P37)&gt;9,"",O37+P37))))),"")</f>
        <v>65</v>
      </c>
      <c r="P38" s="37"/>
      <c r="Q38" s="37">
        <f>IF(AND(C37&lt;&gt;"",E37&lt;&gt;"",G37&lt;&gt;"",I37&lt;&gt;"",K37&lt;&gt;"",M37&lt;&gt;"",O37&lt;&gt;"",Q37&lt;&gt;""),IF(ISERROR(O38+IF(Q37="x",IF(AND(S37="x",U37="x"),30,IF(S37="x",20+U37,IF(T37="/",20,10+S37+T37))),IF(AND(R37="/",S37="x"),20,IF(R37="/",10+S37,IF((Q37+R37)&gt;9,"",Q37+R37))))),"",O38+IF(Q37="x",IF(AND(S37="x",U37="x"),30,IF(S37="x",20+U37,IF(T37="/",20,10+S37+T37))),IF(AND(R37="/",S37="x"),20,IF(R37="/",10+S37,IF((Q37+R37)&gt;9,"",Q37+R37))))),"")</f>
        <v>73</v>
      </c>
      <c r="R38" s="37"/>
      <c r="S38" s="37">
        <f>IF(AND(C37&lt;&gt;"",E37&lt;&gt;"",G37&lt;&gt;"",I37&lt;&gt;"",K37&lt;&gt;"",M37&lt;&gt;"",O37&lt;&gt;"",Q37&lt;&gt;"",S37&lt;&gt;""),IF(ISERROR(Q38+IF(S37="x",IF(AND(U37="x",V37="x"),30,IF(U37="x",20+V37,IF(V37="/",20,10+U37+V37))),IF(AND(T37="/",U37="x"),20,IF(T37="/",10+U37,IF((S37+T37)&gt;9,"",S37+T37))))),"",Q38+IF(S37="x",IF(AND(U37="x",V37="x"),30,IF(U37="x",20+V37,IF(V37="/",20,10+U37+V37))),IF(AND(T37="/",U37="x"),20,IF(T37="/",10+U37,IF((S37+T37)&gt;9,"",S37+T37))))),"")</f>
        <v>80</v>
      </c>
      <c r="T38" s="37"/>
      <c r="U38" s="37">
        <f>IF(AND(C37&lt;&gt;"",E37&lt;&gt;"",G37&lt;&gt;"",I37&lt;&gt;"",K37&lt;&gt;"",M37&lt;&gt;"",O37&lt;&gt;"",Q37&lt;&gt;"",S37&lt;&gt;"",U37&lt;&gt;""),IF(ISERROR(S38+IF(U37="x",IF(AND(V37="x",W37="x"),30,IF(V37="x",20+W37,IF(W37="/",20,IF(W37&gt;(9-V37),"",10+V37+W37)))),IF(AND(V37="/",W37="x"),20,IF(V37="/",10+W37,IF((U37+V37)&gt;9,"",U37+V37))))),"",S38+IF(U37="x",IF(AND(V37="x",W37="x"),30,IF(V37="x",20+W37,IF(W37="/",20,IF(W37&gt;(9-V37),"",10+V37+W37)))),IF(AND(V37="/",W37="x"),20,IF(V37="/",10+W37,IF((U37+V37)&gt;9,"",U37+V37))))),"")</f>
        <v>89</v>
      </c>
      <c r="V38" s="37"/>
      <c r="W38" s="37"/>
      <c r="X38" s="12"/>
      <c r="Y38" s="12"/>
      <c r="Z38" s="17"/>
      <c r="AA38" s="17"/>
      <c r="AB38" s="17"/>
      <c r="AC38" s="16"/>
    </row>
    <row r="39" spans="1:30" ht="16.05" customHeight="1" thickBot="1" x14ac:dyDescent="0.3">
      <c r="B39" s="13" t="s">
        <v>9</v>
      </c>
      <c r="C39" s="29">
        <v>1</v>
      </c>
      <c r="D39" s="30"/>
      <c r="E39" s="31">
        <v>2</v>
      </c>
      <c r="F39" s="30"/>
      <c r="G39" s="31">
        <v>3</v>
      </c>
      <c r="H39" s="30"/>
      <c r="I39" s="31">
        <v>4</v>
      </c>
      <c r="J39" s="30"/>
      <c r="K39" s="31">
        <v>5</v>
      </c>
      <c r="L39" s="30"/>
      <c r="M39" s="31">
        <v>6</v>
      </c>
      <c r="N39" s="30"/>
      <c r="O39" s="31">
        <v>7</v>
      </c>
      <c r="P39" s="30"/>
      <c r="Q39" s="31">
        <v>8</v>
      </c>
      <c r="R39" s="30"/>
      <c r="S39" s="31">
        <v>9</v>
      </c>
      <c r="T39" s="30"/>
      <c r="U39" s="31">
        <v>10</v>
      </c>
      <c r="V39" s="42"/>
      <c r="W39" s="43"/>
      <c r="X39" s="14" t="s">
        <v>1</v>
      </c>
      <c r="Y39" s="14" t="s">
        <v>0</v>
      </c>
    </row>
    <row r="40" spans="1:30" ht="16.05" customHeight="1" x14ac:dyDescent="0.25">
      <c r="B40" s="36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32">
        <f>MAX(C41:W41)</f>
        <v>0</v>
      </c>
      <c r="Y40" s="32">
        <f>MAX(C43:W43)</f>
        <v>300</v>
      </c>
    </row>
    <row r="41" spans="1:30" ht="16.05" customHeight="1" thickBot="1" x14ac:dyDescent="0.3">
      <c r="B41" s="35"/>
      <c r="C41" s="44" t="str">
        <f>IF(C40&lt;&gt;"",IF(ISERROR(IF(C40="x",IF(AND(E40="x",G40="x"),30,IF(E40="x",20+G40,IF(F40="/",20,10+E40+F40))),IF(AND(D40="/",E40="x"),20,IF(D40="/",10+E40,IF(OR((C40+D40)&gt;9,D40=""),"",C40+D40))))),"",IF(C40="x",IF(AND(E40="x",G40="x"),30,IF(E40="x",20+G40,IF(F40="/",20,10+E40+F40))),IF(AND(D40="/",E40="x"),20,IF(D40="/",10+E40,IF(OR((C40+D40)&gt;9,D40=""),"",C40+D40))))),"")</f>
        <v/>
      </c>
      <c r="D41" s="39"/>
      <c r="E41" s="38" t="str">
        <f>IF(AND(C40&lt;&gt;"",E40&lt;&gt;""),IF(ISERROR(C41+IF(E40="x",IF(AND(G40="x",I40="x"),30,IF(G40="x",20+I40,IF(H40="/",20,10+G40+H40))),IF(AND(F40="/",G40="x"),20,IF(F40="/",10+G40,IF(OR((E40+F40)&gt;9,F40=""),"",E40+F40))))),"",C41+IF(E40="x",IF(AND(G40="x",I40="x"),30,IF(G40="x",20+I40,IF(H40="/",20,10+G40+H40))),IF(AND(F40="/",G40="x"),20,IF(F40="/",10+G40,IF(OR((E40+F40)&gt;9,F40=""),"",E40+F40))))),"")</f>
        <v/>
      </c>
      <c r="F41" s="39"/>
      <c r="G41" s="38" t="str">
        <f>IF(AND(C40&lt;&gt;"",E40&lt;&gt;"",G40&lt;&gt;""),IF(ISERROR(E41+IF(G40="x",IF(AND(I40="x",K40="x"),30,IF(I40="x",20+K40,IF(J40="/",20,10+I40+J40))),IF(AND(H40="/",I40="x"),20,IF(H40="/",10+I40,IF(OR((G40+H40)&gt;9,H40=""),"",G40+H40))))),"",E41+IF(G40="x",IF(AND(I40="x",K40="x"),30,IF(I40="x",20+K40,IF(J40="/",20,10+I40+J40))),IF(AND(H40="/",I40="x"),20,IF(H40="/",10+I40,IF(OR((G40+H40)&gt;9,H40=""),"",G40+H40))))),"")</f>
        <v/>
      </c>
      <c r="H41" s="39"/>
      <c r="I41" s="38" t="str">
        <f>IF(AND(C40&lt;&gt;"",E40&lt;&gt;"",G40&lt;&gt;"",I40&lt;&gt;""),IF(ISERROR(G41+IF(I40="x",IF(AND(K40="x",M40="x"),30,IF(K40="x",20+M40,IF(L40="/",20,10+K40+L40))),IF(AND(J40="/",K40="x"),20,IF(J40="/",10+K40,IF(OR((I40+J40)&gt;9,J40=""),"",I40+J40))))),"",G41+IF(I40="x",IF(AND(K40="x",M40="x"),30,IF(K40="x",20+M40,IF(L40="/",20,10+K40+L40))),IF(AND(J40="/",K40="x"),20,IF(J40="/",10+K40,IF(OR((I40+J40)&gt;9,J40=""),"",I40+J40))))),"")</f>
        <v/>
      </c>
      <c r="J41" s="39"/>
      <c r="K41" s="38" t="str">
        <f>IF(AND(C40&lt;&gt;"",E40&lt;&gt;"",G40&lt;&gt;"",I40&lt;&gt;"",K40&lt;&gt;""),IF(ISERROR(I41+IF(K40="x",IF(AND(M40="x",O40="x"),30,IF(M40="x",20+O40,IF(N40="/",20,10+M40+N40))),IF(AND(L40="/",M40="x"),20,IF(L40="/",10+M40,IF(OR((K40+L40)&gt;9,L40=""),"",K40+L40))))),"",I41+IF(K40="x",IF(AND(M40="x",O40="x"),30,IF(M40="x",20+O40,IF(N40="/",20,10+M40+N40))),IF(AND(L40="/",M40="x"),20,IF(L40="/",10+M40,IF(OR((K40+L40)&gt;9,L40=""),"",K40+L40))))),"")</f>
        <v/>
      </c>
      <c r="L41" s="39"/>
      <c r="M41" s="38" t="str">
        <f>IF(AND(C40&lt;&gt;"",E40&lt;&gt;"",G40&lt;&gt;"",I40&lt;&gt;"",K40&lt;&gt;"",M40&lt;&gt;""),IF(ISERROR(K41+IF(M40="x",IF(AND(O40="x",Q40="x"),30,IF(O40="x",20+Q40,IF(P40="/",20,10+O40+P40))),IF(AND(N40="/",O40="x"),20,IF(N40="/",10+O40,IF(OR((M40+N40)&gt;9,N40=""),"",M40+N40))))),"",K41+IF(M40="x",IF(AND(O40="x",Q40="x"),30,IF(O40="x",20+Q40,IF(P40="/",20,10+O40+P40))),IF(AND(N40="/",O40="x"),20,IF(N40="/",10+O40,IF(OR((M40+N40)&gt;9,N40=""),"",M40+N40))))),"")</f>
        <v/>
      </c>
      <c r="N41" s="39"/>
      <c r="O41" s="38" t="str">
        <f>IF(AND(C40&lt;&gt;"",E40&lt;&gt;"",G40&lt;&gt;"",I40&lt;&gt;"",K40&lt;&gt;"",M40&lt;&gt;"",O40&lt;&gt;""),IF(ISERROR(M41+IF(O40="x",IF(AND(Q40="x",S40="x"),30,IF(Q40="x",20+S40,IF(R40="/",20,10+Q40+R40))),IF(AND(P40="/",Q40="x"),20,IF(P40="/",10+Q40,IF(OR((O40+P40)&gt;9,P40=""),"",O40+P40))))),"",M41+IF(O40="x",IF(AND(Q40="x",S40="x"),30,IF(Q40="x",20+S40,IF(R40="/",20,10+Q40+R40))),IF(AND(P40="/",Q40="x"),20,IF(P40="/",10+Q40,IF(OR((O40+P40)&gt;9,P40=""),"",O40+P40))))),"")</f>
        <v/>
      </c>
      <c r="P41" s="39"/>
      <c r="Q41" s="38" t="str">
        <f>IF(AND(C40&lt;&gt;"",E40&lt;&gt;"",G40&lt;&gt;"",I40&lt;&gt;"",K40&lt;&gt;"",M40&lt;&gt;"",O40&lt;&gt;"",Q40&lt;&gt;""),IF(ISERROR(O41+IF(Q40="x",IF(AND(S40="x",U40="x"),30,IF(S40="x",20+U40,IF(T40="/",20,10+S40+T40))),IF(AND(R40="/",S40="x"),20,IF(R40="/",10+S40,IF(OR((Q40+R40)&gt;9,R40=""),"",Q40+R40))))),"",O41+IF(Q40="x",IF(AND(S40="x",U40="x"),30,IF(S40="x",20+U40,IF(T40="/",20,10+S40+T40))),IF(AND(R40="/",S40="x"),20,IF(R40="/",10+S40,IF(OR((Q40+R40)&gt;9,R40=""),"",Q40+R40))))),"")</f>
        <v/>
      </c>
      <c r="R41" s="39"/>
      <c r="S41" s="38" t="str">
        <f>IF(AND(C40&lt;&gt;"",E40&lt;&gt;"",G40&lt;&gt;"",I40&lt;&gt;"",K40&lt;&gt;"",M40&lt;&gt;"",O40&lt;&gt;"",Q40&lt;&gt;"",S40&lt;&gt;""),IF(ISERROR(Q41+IF(S40="x",IF(AND(U40="x",V40="x"),30,IF(U40="x",20+V40,IF(V40="/",20,10+U40+V40))),IF(AND(T40="/",U40="x"),20,IF(T40="/",10+U40,IF(OR((S40+T40)&gt;9,T40=""),"",S40+T40))))),"",Q41+IF(S40="x",IF(AND(U40="x",V40="x"),30,IF(U40="x",20+V40,IF(V40="/",20,10+U40+V40))),IF(AND(T40="/",U40="x"),20,IF(T40="/",10+U40,IF(OR((S40+T40)&gt;9,T40=""),"",S40+T40))))),"")</f>
        <v/>
      </c>
      <c r="T41" s="39"/>
      <c r="U41" s="38" t="str">
        <f>IF(AND(C40&lt;&gt;"",E40&lt;&gt;"",G40&lt;&gt;"",I40&lt;&gt;"",K40&lt;&gt;"",M40&lt;&gt;"",O40&lt;&gt;"",Q40&lt;&gt;"",S40&lt;&gt;"",U40&lt;&gt;""),IF(ISERROR(S41+IF(U40="x",IF(AND(V40="x",W40="x"),30,IF(V40="x",20+W40,IF(W40="/",20,IF(W40&gt;(9-V40),"",10+V40+W40)))),IF(AND(V40="/",W40="x"),20,IF(V40="/",10+W40,IF(OR((U40+V40)&gt;9,V40=""),"",U40+V40))))),"",S41+IF(U40="x",IF(AND(V40="x",W40="x"),30,IF(V40="x",20+W40,IF(W40="/",20,IF(W40&gt;(9-V40),"",10+V40+W40)))),IF(AND(V40="/",W40="x"),20,IF(V40="/",10+W40,IF(OR((U40+V40)&gt;9,V40=""),"",U40+V40))))),"")</f>
        <v/>
      </c>
      <c r="V41" s="40"/>
      <c r="W41" s="41"/>
      <c r="X41" s="33"/>
      <c r="Y41" s="33"/>
    </row>
    <row r="42" spans="1:30" ht="16.05" customHeight="1" x14ac:dyDescent="0.25">
      <c r="A42" s="17"/>
      <c r="B42" s="12"/>
      <c r="C42" s="1" t="str">
        <f>IF(C40&lt;&gt;"",C40,"x")</f>
        <v>x</v>
      </c>
      <c r="D42" s="1">
        <f>IF(OR(D40&lt;&gt;"",C40="x",C42="x"),D40,"/")</f>
        <v>0</v>
      </c>
      <c r="E42" s="1" t="str">
        <f>IF(E40&lt;&gt;"",E40,"x")</f>
        <v>x</v>
      </c>
      <c r="F42" s="1">
        <f>IF(OR(F40&lt;&gt;"",E40="x",E42="x"),F40,"/")</f>
        <v>0</v>
      </c>
      <c r="G42" s="1" t="str">
        <f>IF(G40&lt;&gt;"",G40,"x")</f>
        <v>x</v>
      </c>
      <c r="H42" s="1">
        <f>IF(OR(H40&lt;&gt;"",G40="x",G42="x"),H40,"/")</f>
        <v>0</v>
      </c>
      <c r="I42" s="1" t="str">
        <f>IF(I40&lt;&gt;"",I40,"x")</f>
        <v>x</v>
      </c>
      <c r="J42" s="1">
        <f>IF(OR(J40&lt;&gt;"",I40="x",I42="x"),J40,"/")</f>
        <v>0</v>
      </c>
      <c r="K42" s="1" t="str">
        <f>IF(K40&lt;&gt;"",K40,"x")</f>
        <v>x</v>
      </c>
      <c r="L42" s="1">
        <f>IF(OR(L40&lt;&gt;"",K40="x",K42="x"),L40,"/")</f>
        <v>0</v>
      </c>
      <c r="M42" s="1" t="str">
        <f>IF(M40&lt;&gt;"",M40,"x")</f>
        <v>x</v>
      </c>
      <c r="N42" s="1">
        <f>IF(OR(N40&lt;&gt;"",M40="x",M42="x"),N40,"/")</f>
        <v>0</v>
      </c>
      <c r="O42" s="1" t="str">
        <f>IF(O40&lt;&gt;"",O40,"x")</f>
        <v>x</v>
      </c>
      <c r="P42" s="1">
        <f>IF(OR(P40&lt;&gt;"",O40="x",O42="x"),P40,"/")</f>
        <v>0</v>
      </c>
      <c r="Q42" s="1" t="str">
        <f>IF(Q40&lt;&gt;"",Q40,"x")</f>
        <v>x</v>
      </c>
      <c r="R42" s="1">
        <f>IF(OR(R40&lt;&gt;"",Q40="x",Q42="x"),R40,"/")</f>
        <v>0</v>
      </c>
      <c r="S42" s="1" t="str">
        <f>IF(S40&lt;&gt;"",S40,"x")</f>
        <v>x</v>
      </c>
      <c r="T42" s="1">
        <f>IF(OR(T40&lt;&gt;"",S40="x",S42="x"),T40,"/")</f>
        <v>0</v>
      </c>
      <c r="U42" s="1" t="str">
        <f>IF(U40&lt;&gt;"",U40,"x")</f>
        <v>x</v>
      </c>
      <c r="V42" s="1" t="str">
        <f>IF(V40&lt;&gt;"",V40,IF(AND(U40&lt;10,U40&lt;&gt;""),"/","x"))</f>
        <v>x</v>
      </c>
      <c r="W42" s="1" t="str">
        <f>IF(W40&lt;&gt;"",W40,IF(AND(V40&lt;10,V40&lt;&gt;""),"/","x"))</f>
        <v>x</v>
      </c>
      <c r="X42" s="12"/>
      <c r="Y42" s="12"/>
      <c r="Z42" s="17"/>
      <c r="AA42" s="17"/>
      <c r="AB42" s="18"/>
      <c r="AC42" s="18"/>
      <c r="AD42" s="19"/>
    </row>
    <row r="43" spans="1:30" x14ac:dyDescent="0.25">
      <c r="A43" s="17"/>
      <c r="B43" s="12"/>
      <c r="C43" s="37">
        <f>IF(ISERROR(IF(C42="x",IF(AND(E42="x",G42="x"),30,IF(E42="x",20+G42,IF(F42="/",20,10+E42+F42))),IF(AND(D42="/",E42="x"),20,IF(D42="/",10+E42,IF((C42+D42)&gt;9,"",C42+D42))))),"",IF(C42="x",IF(AND(E42="x",G42="x"),30,IF(E42="x",20+G42,IF(F42="/",20,10+E42+F42))),IF(AND(D42="/",E42="x"),20,IF(D42="/",10+E42,IF((C42+D42)&gt;9,"",C42+D42)))))</f>
        <v>30</v>
      </c>
      <c r="D43" s="37"/>
      <c r="E43" s="37">
        <f>IF(AND(C42&lt;&gt;"",E42&lt;&gt;""),IF(ISERROR(C43+IF(E42="x",IF(AND(G42="x",I42="x"),30,IF(G42="x",20+I42,IF(H42="/",20,10+G42+H42))),IF(AND(F42="/",G42="x"),20,IF(F42="/",10+G42,IF((E42+F42)&gt;9,"",E42+F42))))),"",C43+IF(E42="x",IF(AND(G42="x",I42="x"),30,IF(G42="x",20+I42,IF(H42="/",20,10+G42+H42))),IF(AND(F42="/",G42="x"),20,IF(F42="/",10+G42,IF((E42+F42)&gt;9,"",E42+F42))))),"")</f>
        <v>60</v>
      </c>
      <c r="F43" s="37"/>
      <c r="G43" s="37">
        <f>IF(AND(C42&lt;&gt;"",E42&lt;&gt;"",G42&lt;&gt;""),IF(ISERROR(E43+IF(G42="x",IF(AND(I42="x",K42="x"),30,IF(I42="x",20+K42,IF(J42="/",20,10+I42+J42))),IF(AND(H42="/",I42="x"),20,IF(H42="/",10+I42,IF((G42+H42)&gt;9,"",G42+H42))))),"",E43+IF(G42="x",IF(AND(I42="x",K42="x"),30,IF(I42="x",20+K42,IF(J42="/",20,10+I42+J42))),IF(AND(H42="/",I42="x"),20,IF(H42="/",10+I42,IF((G42+H42)&gt;9,"",G42+H42))))),"")</f>
        <v>90</v>
      </c>
      <c r="H43" s="37"/>
      <c r="I43" s="37">
        <f>IF(AND(C42&lt;&gt;"",E42&lt;&gt;"",G42&lt;&gt;"",I42&lt;&gt;""),IF(ISERROR(G43+IF(I42="x",IF(AND(K42="x",M42="x"),30,IF(K42="x",20+M42,IF(L42="/",20,10+K42+L42))),IF(AND(J42="/",K42="x"),20,IF(J42="/",10+K42,IF((I42+J42)&gt;9,"",I42+J42))))),"",G43+IF(I42="x",IF(AND(K42="x",M42="x"),30,IF(K42="x",20+M42,IF(L42="/",20,10+K42+L42))),IF(AND(J42="/",K42="x"),20,IF(J42="/",10+K42,IF((I42+J42)&gt;9,"",I42+J42))))),"")</f>
        <v>120</v>
      </c>
      <c r="J43" s="37"/>
      <c r="K43" s="37">
        <f>IF(AND(C42&lt;&gt;"",E42&lt;&gt;"",G42&lt;&gt;"",I42&lt;&gt;"",K42&lt;&gt;""),IF(ISERROR(I43+IF(K42="x",IF(AND(M42="x",O42="x"),30,IF(M42="x",20+O42,IF(N42="/",20,10+M42+N42))),IF(AND(L42="/",M42="x"),20,IF(L42="/",10+M42,IF((K42+L42)&gt;9,"",K42+L42))))),"",I43+IF(K42="x",IF(AND(M42="x",O42="x"),30,IF(M42="x",20+O42,IF(N42="/",20,10+M42+N42))),IF(AND(L42="/",M42="x"),20,IF(L42="/",10+M42,IF((K42+L42)&gt;9,"",K42+L42))))),"")</f>
        <v>150</v>
      </c>
      <c r="L43" s="37"/>
      <c r="M43" s="37">
        <f>IF(AND(C42&lt;&gt;"",E42&lt;&gt;"",G42&lt;&gt;"",I42&lt;&gt;"",K42&lt;&gt;"",M42&lt;&gt;""),IF(ISERROR(K43+IF(M42="x",IF(AND(O42="x",Q42="x"),30,IF(O42="x",20+Q42,IF(P42="/",20,10+O42+P42))),IF(AND(N42="/",O42="x"),20,IF(N42="/",10+O42,IF((M42+N42)&gt;9,"",M42+N42))))),"",K43+IF(M42="x",IF(AND(O42="x",Q42="x"),30,IF(O42="x",20+Q42,IF(P42="/",20,10+O42+P42))),IF(AND(N42="/",O42="x"),20,IF(N42="/",10+O42,IF((M42+N42)&gt;9,"",M42+N42))))),"")</f>
        <v>180</v>
      </c>
      <c r="N43" s="37"/>
      <c r="O43" s="37">
        <f>IF(AND(C42&lt;&gt;"",E42&lt;&gt;"",G42&lt;&gt;"",I42&lt;&gt;"",K42&lt;&gt;"",M42&lt;&gt;"",O42&lt;&gt;""),IF(ISERROR(M43+IF(O42="x",IF(AND(Q42="x",S42="x"),30,IF(Q42="x",20+S42,IF(R42="/",20,10+Q42+R42))),IF(AND(P42="/",Q42="x"),20,IF(P42="/",10+Q42,IF((O42+P42)&gt;9,"",O42+P42))))),"",M43+IF(O42="x",IF(AND(Q42="x",S42="x"),30,IF(Q42="x",20+S42,IF(R42="/",20,10+Q42+R42))),IF(AND(P42="/",Q42="x"),20,IF(P42="/",10+Q42,IF((O42+P42)&gt;9,"",O42+P42))))),"")</f>
        <v>210</v>
      </c>
      <c r="P43" s="37"/>
      <c r="Q43" s="37">
        <f>IF(AND(C42&lt;&gt;"",E42&lt;&gt;"",G42&lt;&gt;"",I42&lt;&gt;"",K42&lt;&gt;"",M42&lt;&gt;"",O42&lt;&gt;"",Q42&lt;&gt;""),IF(ISERROR(O43+IF(Q42="x",IF(AND(S42="x",U42="x"),30,IF(S42="x",20+U42,IF(T42="/",20,10+S42+T42))),IF(AND(R42="/",S42="x"),20,IF(R42="/",10+S42,IF((Q42+R42)&gt;9,"",Q42+R42))))),"",O43+IF(Q42="x",IF(AND(S42="x",U42="x"),30,IF(S42="x",20+U42,IF(T42="/",20,10+S42+T42))),IF(AND(R42="/",S42="x"),20,IF(R42="/",10+S42,IF((Q42+R42)&gt;9,"",Q42+R42))))),"")</f>
        <v>240</v>
      </c>
      <c r="R43" s="37"/>
      <c r="S43" s="37">
        <f>IF(AND(C42&lt;&gt;"",E42&lt;&gt;"",G42&lt;&gt;"",I42&lt;&gt;"",K42&lt;&gt;"",M42&lt;&gt;"",O42&lt;&gt;"",Q42&lt;&gt;"",S42&lt;&gt;""),IF(ISERROR(Q43+IF(S42="x",IF(AND(U42="x",V42="x"),30,IF(U42="x",20+V42,IF(V42="/",20,10+U42+V42))),IF(AND(T42="/",U42="x"),20,IF(T42="/",10+U42,IF((S42+T42)&gt;9,"",S42+T42))))),"",Q43+IF(S42="x",IF(AND(U42="x",V42="x"),30,IF(U42="x",20+V42,IF(V42="/",20,10+U42+V42))),IF(AND(T42="/",U42="x"),20,IF(T42="/",10+U42,IF((S42+T42)&gt;9,"",S42+T42))))),"")</f>
        <v>270</v>
      </c>
      <c r="T43" s="37"/>
      <c r="U43" s="37">
        <f>IF(AND(C42&lt;&gt;"",E42&lt;&gt;"",G42&lt;&gt;"",I42&lt;&gt;"",K42&lt;&gt;"",M42&lt;&gt;"",O42&lt;&gt;"",Q42&lt;&gt;"",S42&lt;&gt;"",U42&lt;&gt;""),IF(ISERROR(S43+IF(U42="x",IF(AND(V42="x",W42="x"),30,IF(V42="x",20+W42,IF(W42="/",20,IF(W42&gt;(9-V42),"",10+V42+W42)))),IF(AND(V42="/",W42="x"),20,IF(V42="/",10+W42,IF((U42+V42)&gt;9,"",U42+V42))))),"",S43+IF(U42="x",IF(AND(V42="x",W42="x"),30,IF(V42="x",20+W42,IF(W42="/",20,IF(W42&gt;(9-V42),"",10+V42+W42)))),IF(AND(V42="/",W42="x"),20,IF(V42="/",10+W42,IF((U42+V42)&gt;9,"",U42+V42))))),"")</f>
        <v>300</v>
      </c>
      <c r="V43" s="37"/>
      <c r="W43" s="37"/>
      <c r="X43" s="12"/>
      <c r="Y43" s="12"/>
      <c r="Z43" s="17"/>
      <c r="AA43" s="17"/>
      <c r="AB43" s="18"/>
      <c r="AC43" s="18"/>
      <c r="AD43" s="19"/>
    </row>
    <row r="44" spans="1:30" x14ac:dyDescent="0.25">
      <c r="X44" s="19"/>
    </row>
    <row r="45" spans="1:30" x14ac:dyDescent="0.25">
      <c r="X45" s="19"/>
    </row>
    <row r="46" spans="1:30" x14ac:dyDescent="0.25">
      <c r="X46" s="19"/>
    </row>
    <row r="47" spans="1:30" x14ac:dyDescent="0.25">
      <c r="X47" s="19"/>
    </row>
    <row r="48" spans="1:30" x14ac:dyDescent="0.25">
      <c r="X48" s="19"/>
    </row>
    <row r="49" spans="24:24" x14ac:dyDescent="0.25">
      <c r="X49" s="19"/>
    </row>
    <row r="50" spans="24:24" x14ac:dyDescent="0.25">
      <c r="X50" s="19"/>
    </row>
    <row r="51" spans="24:24" x14ac:dyDescent="0.25">
      <c r="X51" s="19"/>
    </row>
    <row r="52" spans="24:24" x14ac:dyDescent="0.25">
      <c r="X52" s="19"/>
    </row>
    <row r="53" spans="24:24" x14ac:dyDescent="0.25">
      <c r="X53" s="19"/>
    </row>
    <row r="54" spans="24:24" x14ac:dyDescent="0.25">
      <c r="X54" s="19"/>
    </row>
    <row r="55" spans="24:24" x14ac:dyDescent="0.25">
      <c r="X55" s="19"/>
    </row>
    <row r="56" spans="24:24" x14ac:dyDescent="0.25">
      <c r="X56" s="19"/>
    </row>
    <row r="57" spans="24:24" x14ac:dyDescent="0.25">
      <c r="X57" s="19"/>
    </row>
    <row r="58" spans="24:24" x14ac:dyDescent="0.25">
      <c r="X58" s="19"/>
    </row>
    <row r="59" spans="24:24" x14ac:dyDescent="0.25">
      <c r="X59" s="19"/>
    </row>
    <row r="60" spans="24:24" x14ac:dyDescent="0.25">
      <c r="X60" s="19"/>
    </row>
    <row r="61" spans="24:24" x14ac:dyDescent="0.25">
      <c r="X61" s="19"/>
    </row>
    <row r="62" spans="24:24" x14ac:dyDescent="0.25">
      <c r="X62" s="19"/>
    </row>
    <row r="63" spans="24:24" x14ac:dyDescent="0.25">
      <c r="X63" s="19"/>
    </row>
    <row r="64" spans="24:24" x14ac:dyDescent="0.25">
      <c r="X64" s="19"/>
    </row>
    <row r="65" spans="24:24" x14ac:dyDescent="0.25">
      <c r="X65" s="19"/>
    </row>
    <row r="66" spans="24:24" x14ac:dyDescent="0.25">
      <c r="X66" s="19"/>
    </row>
    <row r="67" spans="24:24" x14ac:dyDescent="0.25">
      <c r="X67" s="19"/>
    </row>
    <row r="68" spans="24:24" x14ac:dyDescent="0.25">
      <c r="X68" s="19"/>
    </row>
    <row r="69" spans="24:24" x14ac:dyDescent="0.25">
      <c r="X69" s="19"/>
    </row>
    <row r="70" spans="24:24" x14ac:dyDescent="0.25">
      <c r="X70" s="19"/>
    </row>
    <row r="71" spans="24:24" x14ac:dyDescent="0.25">
      <c r="X71" s="19"/>
    </row>
    <row r="72" spans="24:24" x14ac:dyDescent="0.25">
      <c r="X72" s="19"/>
    </row>
    <row r="73" spans="24:24" x14ac:dyDescent="0.25">
      <c r="X73" s="19"/>
    </row>
    <row r="74" spans="24:24" x14ac:dyDescent="0.25">
      <c r="X74" s="19"/>
    </row>
    <row r="75" spans="24:24" x14ac:dyDescent="0.25">
      <c r="X75" s="19"/>
    </row>
  </sheetData>
  <mergeCells count="265">
    <mergeCell ref="F2:X2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W4"/>
    <mergeCell ref="B5:B6"/>
    <mergeCell ref="X5:X6"/>
    <mergeCell ref="Y5:Y6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W6"/>
    <mergeCell ref="C8:D8"/>
    <mergeCell ref="E8:F8"/>
    <mergeCell ref="G8:H8"/>
    <mergeCell ref="I8:J8"/>
    <mergeCell ref="K8:L8"/>
    <mergeCell ref="M8:N8"/>
    <mergeCell ref="O9:P9"/>
    <mergeCell ref="Q9:R9"/>
    <mergeCell ref="S9:T9"/>
    <mergeCell ref="U9:W9"/>
    <mergeCell ref="B10:B11"/>
    <mergeCell ref="X10:X11"/>
    <mergeCell ref="U11:W11"/>
    <mergeCell ref="O8:P8"/>
    <mergeCell ref="Q8:R8"/>
    <mergeCell ref="S8:T8"/>
    <mergeCell ref="U8:W8"/>
    <mergeCell ref="C9:D9"/>
    <mergeCell ref="E9:F9"/>
    <mergeCell ref="G9:H9"/>
    <mergeCell ref="I9:J9"/>
    <mergeCell ref="K9:L9"/>
    <mergeCell ref="M9:N9"/>
    <mergeCell ref="Y10:Y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O14:P14"/>
    <mergeCell ref="Q14:R14"/>
    <mergeCell ref="S14:T14"/>
    <mergeCell ref="U14:W14"/>
    <mergeCell ref="B15:B16"/>
    <mergeCell ref="X15:X16"/>
    <mergeCell ref="U16:W16"/>
    <mergeCell ref="O13:P13"/>
    <mergeCell ref="Q13:R13"/>
    <mergeCell ref="S13:T13"/>
    <mergeCell ref="U13:W13"/>
    <mergeCell ref="C14:D14"/>
    <mergeCell ref="E14:F14"/>
    <mergeCell ref="G14:H14"/>
    <mergeCell ref="I14:J14"/>
    <mergeCell ref="K14:L14"/>
    <mergeCell ref="M14:N14"/>
    <mergeCell ref="C13:D13"/>
    <mergeCell ref="E13:F13"/>
    <mergeCell ref="G13:H13"/>
    <mergeCell ref="I13:J13"/>
    <mergeCell ref="K13:L13"/>
    <mergeCell ref="M13:N13"/>
    <mergeCell ref="Y15:Y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O19:P19"/>
    <mergeCell ref="Q19:R19"/>
    <mergeCell ref="S19:T19"/>
    <mergeCell ref="U19:W19"/>
    <mergeCell ref="B20:B21"/>
    <mergeCell ref="X20:X21"/>
    <mergeCell ref="U21:W21"/>
    <mergeCell ref="O18:P18"/>
    <mergeCell ref="Q18:R18"/>
    <mergeCell ref="S18:T18"/>
    <mergeCell ref="U18:W18"/>
    <mergeCell ref="C19:D19"/>
    <mergeCell ref="E19:F19"/>
    <mergeCell ref="G19:H19"/>
    <mergeCell ref="I19:J19"/>
    <mergeCell ref="K19:L19"/>
    <mergeCell ref="M19:N19"/>
    <mergeCell ref="C18:D18"/>
    <mergeCell ref="E18:F18"/>
    <mergeCell ref="G18:H18"/>
    <mergeCell ref="I18:J18"/>
    <mergeCell ref="K18:L18"/>
    <mergeCell ref="M18:N18"/>
    <mergeCell ref="Y20:Y21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O24:P24"/>
    <mergeCell ref="Q24:R24"/>
    <mergeCell ref="S24:T24"/>
    <mergeCell ref="U24:W24"/>
    <mergeCell ref="B25:B26"/>
    <mergeCell ref="X25:X26"/>
    <mergeCell ref="U26:W26"/>
    <mergeCell ref="O23:P23"/>
    <mergeCell ref="Q23:R23"/>
    <mergeCell ref="S23:T23"/>
    <mergeCell ref="U23:W23"/>
    <mergeCell ref="C24:D24"/>
    <mergeCell ref="E24:F24"/>
    <mergeCell ref="G24:H24"/>
    <mergeCell ref="I24:J24"/>
    <mergeCell ref="K24:L24"/>
    <mergeCell ref="M24:N24"/>
    <mergeCell ref="C23:D23"/>
    <mergeCell ref="E23:F23"/>
    <mergeCell ref="G23:H23"/>
    <mergeCell ref="I23:J23"/>
    <mergeCell ref="K23:L23"/>
    <mergeCell ref="M23:N23"/>
    <mergeCell ref="Y25:Y26"/>
    <mergeCell ref="C26:D26"/>
    <mergeCell ref="E26:F26"/>
    <mergeCell ref="G26:H26"/>
    <mergeCell ref="I26:J26"/>
    <mergeCell ref="K26:L26"/>
    <mergeCell ref="M26:N26"/>
    <mergeCell ref="O26:P26"/>
    <mergeCell ref="Q26:R26"/>
    <mergeCell ref="S26:T26"/>
    <mergeCell ref="O29:P29"/>
    <mergeCell ref="Q29:R29"/>
    <mergeCell ref="S29:T29"/>
    <mergeCell ref="U29:W29"/>
    <mergeCell ref="B30:B31"/>
    <mergeCell ref="X30:X31"/>
    <mergeCell ref="U31:W31"/>
    <mergeCell ref="O28:P28"/>
    <mergeCell ref="Q28:R28"/>
    <mergeCell ref="S28:T28"/>
    <mergeCell ref="U28:W28"/>
    <mergeCell ref="C29:D29"/>
    <mergeCell ref="E29:F29"/>
    <mergeCell ref="G29:H29"/>
    <mergeCell ref="I29:J29"/>
    <mergeCell ref="K29:L29"/>
    <mergeCell ref="M29:N29"/>
    <mergeCell ref="C28:D28"/>
    <mergeCell ref="E28:F28"/>
    <mergeCell ref="G28:H28"/>
    <mergeCell ref="I28:J28"/>
    <mergeCell ref="K28:L28"/>
    <mergeCell ref="M28:N28"/>
    <mergeCell ref="Y30:Y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O34:P34"/>
    <mergeCell ref="Q34:R34"/>
    <mergeCell ref="S34:T34"/>
    <mergeCell ref="U34:W34"/>
    <mergeCell ref="B35:B36"/>
    <mergeCell ref="X35:X36"/>
    <mergeCell ref="U36:W36"/>
    <mergeCell ref="O33:P33"/>
    <mergeCell ref="Q33:R33"/>
    <mergeCell ref="S33:T33"/>
    <mergeCell ref="U33:W33"/>
    <mergeCell ref="C34:D34"/>
    <mergeCell ref="E34:F34"/>
    <mergeCell ref="G34:H34"/>
    <mergeCell ref="I34:J34"/>
    <mergeCell ref="K34:L34"/>
    <mergeCell ref="M34:N34"/>
    <mergeCell ref="C33:D33"/>
    <mergeCell ref="E33:F33"/>
    <mergeCell ref="G33:H33"/>
    <mergeCell ref="I33:J33"/>
    <mergeCell ref="K33:L33"/>
    <mergeCell ref="M33:N33"/>
    <mergeCell ref="Y35:Y36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O39:P39"/>
    <mergeCell ref="Q39:R39"/>
    <mergeCell ref="S39:T39"/>
    <mergeCell ref="U39:W39"/>
    <mergeCell ref="B40:B41"/>
    <mergeCell ref="X40:X41"/>
    <mergeCell ref="U41:W41"/>
    <mergeCell ref="O38:P38"/>
    <mergeCell ref="Q38:R38"/>
    <mergeCell ref="S38:T38"/>
    <mergeCell ref="U38:W38"/>
    <mergeCell ref="C39:D39"/>
    <mergeCell ref="E39:F39"/>
    <mergeCell ref="G39:H39"/>
    <mergeCell ref="I39:J39"/>
    <mergeCell ref="K39:L39"/>
    <mergeCell ref="M39:N39"/>
    <mergeCell ref="C38:D38"/>
    <mergeCell ref="E38:F38"/>
    <mergeCell ref="G38:H38"/>
    <mergeCell ref="I38:J38"/>
    <mergeCell ref="K38:L38"/>
    <mergeCell ref="M38:N38"/>
    <mergeCell ref="Y40:Y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O43:P43"/>
    <mergeCell ref="Q43:R43"/>
    <mergeCell ref="S43:T43"/>
    <mergeCell ref="U43:W43"/>
    <mergeCell ref="C43:D43"/>
    <mergeCell ref="E43:F43"/>
    <mergeCell ref="G43:H43"/>
    <mergeCell ref="I43:J43"/>
    <mergeCell ref="K43:L43"/>
    <mergeCell ref="M43:N43"/>
  </mergeCells>
  <conditionalFormatting sqref="Y12:Y13 B9:B13 X9:X13">
    <cfRule type="expression" dxfId="49" priority="1" stopIfTrue="1">
      <formula>$D$2&lt;2</formula>
    </cfRule>
  </conditionalFormatting>
  <conditionalFormatting sqref="Y17:Y18 C14:W14 X14:X18 B14:B18">
    <cfRule type="expression" dxfId="48" priority="2" stopIfTrue="1">
      <formula>$D$2&lt;3</formula>
    </cfRule>
  </conditionalFormatting>
  <conditionalFormatting sqref="Y22:Y23 C19:W19 X19:X23 B19:B23">
    <cfRule type="expression" dxfId="47" priority="3" stopIfTrue="1">
      <formula>$D$2&lt;4</formula>
    </cfRule>
  </conditionalFormatting>
  <conditionalFormatting sqref="Y27:Y28 C24:W24 X24:X28 B24:B28">
    <cfRule type="expression" dxfId="46" priority="4" stopIfTrue="1">
      <formula>$D$2&lt;5</formula>
    </cfRule>
  </conditionalFormatting>
  <conditionalFormatting sqref="Y32:Y33 X29:X33 C29:W29 B29:B33">
    <cfRule type="expression" dxfId="45" priority="5" stopIfTrue="1">
      <formula>$D$2&lt;6</formula>
    </cfRule>
  </conditionalFormatting>
  <conditionalFormatting sqref="Y37:Y38 X34:X38 C34:W34 B34:B38">
    <cfRule type="expression" dxfId="44" priority="6" stopIfTrue="1">
      <formula>$D$2&lt;7</formula>
    </cfRule>
  </conditionalFormatting>
  <conditionalFormatting sqref="Y42:Y43 X39:X43 C39:W39 B39:B43">
    <cfRule type="expression" dxfId="43" priority="7" stopIfTrue="1">
      <formula>$D$2&lt;8</formula>
    </cfRule>
  </conditionalFormatting>
  <conditionalFormatting sqref="Y7:Y8 C4 C6:C8 B4:B8 D4:X8">
    <cfRule type="expression" dxfId="42" priority="8" stopIfTrue="1">
      <formula>$D$2&lt;1</formula>
    </cfRule>
  </conditionalFormatting>
  <conditionalFormatting sqref="Y4:Y6">
    <cfRule type="expression" dxfId="41" priority="9" stopIfTrue="1">
      <formula>OR($D$2&lt;1,$Y$5=$X$5)</formula>
    </cfRule>
  </conditionalFormatting>
  <conditionalFormatting sqref="E2">
    <cfRule type="expression" dxfId="40" priority="10" stopIfTrue="1">
      <formula>$D$2&gt;1</formula>
    </cfRule>
  </conditionalFormatting>
  <conditionalFormatting sqref="Y9:Y11">
    <cfRule type="expression" dxfId="39" priority="11" stopIfTrue="1">
      <formula>OR($D$2&lt;2,$Y$10=$X$10)</formula>
    </cfRule>
  </conditionalFormatting>
  <conditionalFormatting sqref="Y14:Y16">
    <cfRule type="expression" dxfId="38" priority="12" stopIfTrue="1">
      <formula>OR($D$2&lt;3,$Y$15=$X$15)</formula>
    </cfRule>
  </conditionalFormatting>
  <conditionalFormatting sqref="Y19:Y21">
    <cfRule type="expression" dxfId="37" priority="13" stopIfTrue="1">
      <formula>OR($D$2&lt;4,$Y$20=$X$20)</formula>
    </cfRule>
  </conditionalFormatting>
  <conditionalFormatting sqref="Y24:Y26">
    <cfRule type="expression" dxfId="36" priority="14" stopIfTrue="1">
      <formula>OR($D$2&lt;5,$Y$25=$X$25)</formula>
    </cfRule>
  </conditionalFormatting>
  <conditionalFormatting sqref="Y29:Y31">
    <cfRule type="expression" dxfId="35" priority="15" stopIfTrue="1">
      <formula>OR($D$2&lt;6,$Y$30=$X$30)</formula>
    </cfRule>
  </conditionalFormatting>
  <conditionalFormatting sqref="Y34:Y36">
    <cfRule type="expression" dxfId="34" priority="16" stopIfTrue="1">
      <formula>OR($D$2&lt;7,$Y$35=$X$35)</formula>
    </cfRule>
  </conditionalFormatting>
  <conditionalFormatting sqref="Y39:Y41">
    <cfRule type="expression" dxfId="33" priority="17" stopIfTrue="1">
      <formula>OR($D$2&lt;8,$Y$40=$X$40)</formula>
    </cfRule>
  </conditionalFormatting>
  <conditionalFormatting sqref="C5">
    <cfRule type="expression" dxfId="32" priority="18" stopIfTrue="1">
      <formula>$D$2&lt;1</formula>
    </cfRule>
  </conditionalFormatting>
  <conditionalFormatting sqref="C9:W13">
    <cfRule type="expression" dxfId="31" priority="19" stopIfTrue="1">
      <formula>$D$2&lt;2</formula>
    </cfRule>
  </conditionalFormatting>
  <conditionalFormatting sqref="C15:W18">
    <cfRule type="expression" dxfId="30" priority="20" stopIfTrue="1">
      <formula>$D$2&lt;3</formula>
    </cfRule>
  </conditionalFormatting>
  <conditionalFormatting sqref="C20:W23">
    <cfRule type="expression" dxfId="29" priority="21" stopIfTrue="1">
      <formula>$D$2&lt;4</formula>
    </cfRule>
  </conditionalFormatting>
  <conditionalFormatting sqref="C25:W28">
    <cfRule type="expression" dxfId="28" priority="22" stopIfTrue="1">
      <formula>$D$2&lt;5</formula>
    </cfRule>
  </conditionalFormatting>
  <conditionalFormatting sqref="C30:W33">
    <cfRule type="expression" dxfId="27" priority="23" stopIfTrue="1">
      <formula>$D$2&lt;6</formula>
    </cfRule>
  </conditionalFormatting>
  <conditionalFormatting sqref="C35:W38">
    <cfRule type="expression" dxfId="26" priority="24" stopIfTrue="1">
      <formula>$D$2&lt;7</formula>
    </cfRule>
  </conditionalFormatting>
  <conditionalFormatting sqref="C40:W43">
    <cfRule type="expression" dxfId="25" priority="25" stopIfTrue="1">
      <formula>$D$2&lt;8</formula>
    </cfRule>
  </conditionalFormatting>
  <dataValidations count="1">
    <dataValidation type="list" allowBlank="1" showInputMessage="1" showErrorMessage="1" sqref="D2" xr:uid="{00000000-0002-0000-0300-000000000000}">
      <formula1>"1,2,3,4,5,6,7,8"</formula1>
    </dataValidation>
  </dataValidations>
  <printOptions horizontalCentered="1" verticalCentered="1"/>
  <pageMargins left="0.75" right="0.75" top="1" bottom="1" header="0.5" footer="0.5"/>
  <pageSetup paperSize="9" scale="68" orientation="landscape" horizontalDpi="0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AS75"/>
  <sheetViews>
    <sheetView showGridLines="0" zoomScale="70" zoomScaleNormal="70" workbookViewId="0"/>
  </sheetViews>
  <sheetFormatPr defaultColWidth="9.109375" defaultRowHeight="13.2" x14ac:dyDescent="0.25"/>
  <cols>
    <col min="1" max="1" width="4.6640625" style="5" customWidth="1"/>
    <col min="2" max="2" width="24.6640625" style="5" customWidth="1"/>
    <col min="3" max="23" width="5.6640625" style="5" customWidth="1"/>
    <col min="24" max="24" width="11.44140625" style="5" customWidth="1"/>
    <col min="25" max="25" width="10" style="5" bestFit="1" customWidth="1"/>
    <col min="26" max="26" width="4.6640625" style="5" customWidth="1"/>
    <col min="27" max="16384" width="9.109375" style="5"/>
  </cols>
  <sheetData>
    <row r="1" spans="1:45" ht="16.05" customHeight="1" thickBot="1" x14ac:dyDescent="0.3"/>
    <row r="2" spans="1:45" ht="16.05" customHeight="1" thickBot="1" x14ac:dyDescent="0.3">
      <c r="B2" s="6" t="s">
        <v>11</v>
      </c>
      <c r="C2" s="7" t="s">
        <v>12</v>
      </c>
      <c r="D2" s="6">
        <v>7</v>
      </c>
      <c r="E2" s="8" t="s">
        <v>10</v>
      </c>
      <c r="F2" s="49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9"/>
    </row>
    <row r="3" spans="1:45" ht="16.05" customHeight="1" thickBo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45" ht="16.05" customHeight="1" thickBot="1" x14ac:dyDescent="0.3">
      <c r="B4" s="10" t="s">
        <v>6</v>
      </c>
      <c r="C4" s="48">
        <v>1</v>
      </c>
      <c r="D4" s="46"/>
      <c r="E4" s="46">
        <v>2</v>
      </c>
      <c r="F4" s="46"/>
      <c r="G4" s="46">
        <v>3</v>
      </c>
      <c r="H4" s="46"/>
      <c r="I4" s="46">
        <v>4</v>
      </c>
      <c r="J4" s="46"/>
      <c r="K4" s="46">
        <v>5</v>
      </c>
      <c r="L4" s="46"/>
      <c r="M4" s="46">
        <v>6</v>
      </c>
      <c r="N4" s="46"/>
      <c r="O4" s="46">
        <v>7</v>
      </c>
      <c r="P4" s="46"/>
      <c r="Q4" s="46">
        <v>8</v>
      </c>
      <c r="R4" s="46"/>
      <c r="S4" s="46">
        <v>9</v>
      </c>
      <c r="T4" s="46"/>
      <c r="U4" s="46">
        <v>10</v>
      </c>
      <c r="V4" s="46"/>
      <c r="W4" s="47"/>
      <c r="X4" s="11" t="s">
        <v>1</v>
      </c>
      <c r="Y4" s="11" t="s">
        <v>0</v>
      </c>
    </row>
    <row r="5" spans="1:45" ht="16.05" customHeight="1" x14ac:dyDescent="0.25">
      <c r="B5" s="34" t="s">
        <v>31</v>
      </c>
      <c r="C5" s="2">
        <v>0</v>
      </c>
      <c r="D5" s="3">
        <v>3</v>
      </c>
      <c r="E5" s="3">
        <v>0</v>
      </c>
      <c r="F5" s="3">
        <v>8</v>
      </c>
      <c r="G5" s="3">
        <v>0</v>
      </c>
      <c r="H5" s="3">
        <v>0</v>
      </c>
      <c r="I5" s="3">
        <v>6</v>
      </c>
      <c r="J5" s="3">
        <v>0</v>
      </c>
      <c r="K5" s="3">
        <v>6</v>
      </c>
      <c r="L5" s="3">
        <v>0</v>
      </c>
      <c r="M5" s="3">
        <v>0</v>
      </c>
      <c r="N5" s="3">
        <v>6</v>
      </c>
      <c r="O5" s="3">
        <v>9</v>
      </c>
      <c r="P5" s="3" t="s">
        <v>13</v>
      </c>
      <c r="Q5" s="3">
        <v>8</v>
      </c>
      <c r="R5" s="3" t="s">
        <v>13</v>
      </c>
      <c r="S5" s="3">
        <v>0</v>
      </c>
      <c r="T5" s="3">
        <v>6</v>
      </c>
      <c r="U5" s="3" t="s">
        <v>14</v>
      </c>
      <c r="V5" s="3" t="s">
        <v>14</v>
      </c>
      <c r="W5" s="4" t="s">
        <v>14</v>
      </c>
      <c r="X5" s="32">
        <f>MAX(C6:W6)</f>
        <v>93</v>
      </c>
      <c r="Y5" s="32">
        <f>MAX(C8:W8)</f>
        <v>93</v>
      </c>
      <c r="AI5" s="53"/>
      <c r="AJ5" s="53">
        <v>1</v>
      </c>
      <c r="AK5" s="53">
        <v>2</v>
      </c>
      <c r="AL5" s="53">
        <v>3</v>
      </c>
      <c r="AM5" s="53">
        <v>4</v>
      </c>
      <c r="AN5" s="53">
        <v>5</v>
      </c>
      <c r="AO5" s="53">
        <v>6</v>
      </c>
      <c r="AP5" s="53">
        <v>7</v>
      </c>
      <c r="AQ5" s="53">
        <v>8</v>
      </c>
      <c r="AR5" s="53">
        <v>9</v>
      </c>
      <c r="AS5" s="53">
        <v>10</v>
      </c>
    </row>
    <row r="6" spans="1:45" ht="16.05" customHeight="1" thickBot="1" x14ac:dyDescent="0.3">
      <c r="B6" s="35"/>
      <c r="C6" s="40">
        <f>IF(C5&lt;&gt;"",IF(ISERROR(IF(C5="x",IF(AND(E5="x",G5="x"),30,IF(E5="x",20+G5,IF(F5="/",20,10+E5+F5))),IF(AND(D5="/",E5="x"),20,IF(D5="/",10+E5,IF(OR((C5+D5)&gt;9,D5=""),"",C5+D5))))),"",IF(C5="x",IF(AND(E5="x",G5="x"),30,IF(E5="x",20+G5,IF(F5="/",20,10+E5+F5))),IF(AND(D5="/",E5="x"),20,IF(D5="/",10+E5,IF(OR((C5+D5)&gt;9,D5=""),"",C5+D5))))),"")</f>
        <v>3</v>
      </c>
      <c r="D6" s="39"/>
      <c r="E6" s="38">
        <f>IF(AND(C5&lt;&gt;"",E5&lt;&gt;""),IF(ISERROR(C6+IF(E5="x",IF(AND(G5="x",I5="x"),30,IF(G5="x",20+I5,IF(H5="/",20,10+G5+H5))),IF(AND(F5="/",G5="x"),20,IF(F5="/",10+G5,IF(OR((E5+F5)&gt;9,F5=""),"",E5+F5))))),"",C6+IF(E5="x",IF(AND(G5="x",I5="x"),30,IF(G5="x",20+I5,IF(H5="/",20,10+G5+H5))),IF(AND(F5="/",G5="x"),20,IF(F5="/",10+G5,IF(OR((E5+F5)&gt;9,F5=""),"",E5+F5))))),"")</f>
        <v>11</v>
      </c>
      <c r="F6" s="39"/>
      <c r="G6" s="38">
        <f>IF(AND(C5&lt;&gt;"",E5&lt;&gt;"",G5&lt;&gt;""),IF(ISERROR(E6+IF(G5="x",IF(AND(I5="x",K5="x"),30,IF(I5="x",20+K5,IF(J5="/",20,10+I5+J5))),IF(AND(H5="/",I5="x"),20,IF(H5="/",10+I5,IF(OR((G5+H5)&gt;9,H5=""),"",G5+H5))))),"",E6+IF(G5="x",IF(AND(I5="x",K5="x"),30,IF(I5="x",20+K5,IF(J5="/",20,10+I5+J5))),IF(AND(H5="/",I5="x"),20,IF(H5="/",10+I5,IF(OR((G5+H5)&gt;9,H5=""),"",G5+H5))))),"")</f>
        <v>11</v>
      </c>
      <c r="H6" s="39"/>
      <c r="I6" s="38">
        <f>IF(AND(C5&lt;&gt;"",E5&lt;&gt;"",G5&lt;&gt;"",I5&lt;&gt;""),IF(ISERROR(G6+IF(I5="x",IF(AND(K5="x",M5="x"),30,IF(K5="x",20+M5,IF(L5="/",20,10+K5+L5))),IF(AND(J5="/",K5="x"),20,IF(J5="/",10+K5,IF(OR((I5+J5)&gt;9,J5=""),"",I5+J5))))),"",G6+IF(I5="x",IF(AND(K5="x",M5="x"),30,IF(K5="x",20+M5,IF(L5="/",20,10+K5+L5))),IF(AND(J5="/",K5="x"),20,IF(J5="/",10+K5,IF(OR((I5+J5)&gt;9,J5=""),"",I5+J5))))),"")</f>
        <v>17</v>
      </c>
      <c r="J6" s="39"/>
      <c r="K6" s="38">
        <f>IF(AND(C5&lt;&gt;"",E5&lt;&gt;"",G5&lt;&gt;"",I5&lt;&gt;"",K5&lt;&gt;""),IF(ISERROR(I6+IF(K5="x",IF(AND(M5="x",O5="x"),30,IF(M5="x",20+O5,IF(N5="/",20,10+M5+N5))),IF(AND(L5="/",M5="x"),20,IF(L5="/",10+M5,IF(OR((K5+L5)&gt;9,L5=""),"",K5+L5))))),"",I6+IF(K5="x",IF(AND(M5="x",O5="x"),30,IF(M5="x",20+O5,IF(N5="/",20,10+M5+N5))),IF(AND(L5="/",M5="x"),20,IF(L5="/",10+M5,IF(OR((K5+L5)&gt;9,L5=""),"",K5+L5))))),"")</f>
        <v>23</v>
      </c>
      <c r="L6" s="39"/>
      <c r="M6" s="38">
        <f>IF(AND(C5&lt;&gt;"",E5&lt;&gt;"",G5&lt;&gt;"",I5&lt;&gt;"",K5&lt;&gt;"",M5&lt;&gt;""),IF(ISERROR(K6+IF(M5="x",IF(AND(O5="x",Q5="x"),30,IF(O5="x",20+Q5,IF(P5="/",20,10+O5+P5))),IF(AND(N5="/",O5="x"),20,IF(N5="/",10+O5,IF(OR((M5+N5)&gt;9,N5=""),"",M5+N5))))),"",K6+IF(M5="x",IF(AND(O5="x",Q5="x"),30,IF(O5="x",20+Q5,IF(P5="/",20,10+O5+P5))),IF(AND(N5="/",O5="x"),20,IF(N5="/",10+O5,IF(OR((M5+N5)&gt;9,N5=""),"",M5+N5))))),"")</f>
        <v>29</v>
      </c>
      <c r="N6" s="39"/>
      <c r="O6" s="38">
        <f>IF(AND(C5&lt;&gt;"",E5&lt;&gt;"",G5&lt;&gt;"",I5&lt;&gt;"",K5&lt;&gt;"",M5&lt;&gt;"",O5&lt;&gt;""),IF(ISERROR(M6+IF(O5="x",IF(AND(Q5="x",S5="x"),30,IF(Q5="x",20+S5,IF(R5="/",20,10+Q5+R5))),IF(AND(P5="/",Q5="x"),20,IF(P5="/",10+Q5,IF(OR((O5+P5)&gt;9,P5=""),"",O5+P5))))),"",M6+IF(O5="x",IF(AND(Q5="x",S5="x"),30,IF(Q5="x",20+S5,IF(R5="/",20,10+Q5+R5))),IF(AND(P5="/",Q5="x"),20,IF(P5="/",10+Q5,IF(OR((O5+P5)&gt;9,P5=""),"",O5+P5))))),"")</f>
        <v>47</v>
      </c>
      <c r="P6" s="39"/>
      <c r="Q6" s="38">
        <f>IF(AND(C5&lt;&gt;"",E5&lt;&gt;"",G5&lt;&gt;"",I5&lt;&gt;"",K5&lt;&gt;"",M5&lt;&gt;"",O5&lt;&gt;"",Q5&lt;&gt;""),IF(ISERROR(O6+IF(Q5="x",IF(AND(S5="x",U5="x"),30,IF(S5="x",20+U5,IF(T5="/",20,10+S5+T5))),IF(AND(R5="/",S5="x"),20,IF(R5="/",10+S5,IF(OR((Q5+R5)&gt;9,R5=""),"",Q5+R5))))),"",O6+IF(Q5="x",IF(AND(S5="x",U5="x"),30,IF(S5="x",20+U5,IF(T5="/",20,10+S5+T5))),IF(AND(R5="/",S5="x"),20,IF(R5="/",10+S5,IF(OR((Q5+R5)&gt;9,R5=""),"",Q5+R5))))),"")</f>
        <v>57</v>
      </c>
      <c r="R6" s="39"/>
      <c r="S6" s="38">
        <f>IF(AND(C5&lt;&gt;"",E5&lt;&gt;"",G5&lt;&gt;"",I5&lt;&gt;"",K5&lt;&gt;"",M5&lt;&gt;"",O5&lt;&gt;"",Q5&lt;&gt;"",S5&lt;&gt;""),IF(ISERROR(Q6+IF(S5="x",IF(AND(U5="x",V5="x"),30,IF(U5="x",20+V5,IF(V5="/",20,10+U5+V5))),IF(AND(T5="/",U5="x"),20,IF(T5="/",10+U5,IF(OR((S5+T5)&gt;9,T5=""),"",S5+T5))))),"",Q6+IF(S5="x",IF(AND(U5="x",V5="x"),30,IF(U5="x",20+V5,IF(V5="/",20,10+U5+V5))),IF(AND(T5="/",U5="x"),20,IF(T5="/",10+U5,IF(OR((S5+T5)&gt;9,T5=""),"",S5+T5))))),"")</f>
        <v>63</v>
      </c>
      <c r="T6" s="39"/>
      <c r="U6" s="38">
        <f>IF(AND(C5&lt;&gt;"",E5&lt;&gt;"",G5&lt;&gt;"",I5&lt;&gt;"",K5&lt;&gt;"",M5&lt;&gt;"",O5&lt;&gt;"",Q5&lt;&gt;"",S5&lt;&gt;"",U5&lt;&gt;""),IF(ISERROR(S6+IF(U5="x",IF(AND(V5="x",W5="x"),30,IF(V5="x",20+W5,IF(W5="/",20,IF(W5&gt;(9-V5),"",10+V5+W5)))),IF(AND(V5="/",W5="x"),20,IF(V5="/",10+W5,IF(OR((U5+V5)&gt;9,V5=""),"",U5+V5))))),"",S6+IF(U5="x",IF(AND(V5="x",W5="x"),30,IF(V5="x",20+W5,IF(W5="/",20,IF(W5&gt;(9-V5),"",10+V5+W5)))),IF(AND(V5="/",W5="x"),20,IF(V5="/",10+W5,IF(OR((U5+V5)&gt;9,V5=""),"",U5+V5))))),"")</f>
        <v>93</v>
      </c>
      <c r="V6" s="40"/>
      <c r="W6" s="40"/>
      <c r="X6" s="33"/>
      <c r="Y6" s="33"/>
      <c r="AI6" s="53" t="str">
        <f>B5</f>
        <v>RyMan#5732</v>
      </c>
      <c r="AJ6" s="53">
        <f>C6</f>
        <v>3</v>
      </c>
      <c r="AK6" s="53">
        <f>E6</f>
        <v>11</v>
      </c>
      <c r="AL6" s="53">
        <f>G6</f>
        <v>11</v>
      </c>
      <c r="AM6" s="53">
        <f>I6</f>
        <v>17</v>
      </c>
      <c r="AN6" s="53">
        <f>K6</f>
        <v>23</v>
      </c>
      <c r="AO6" s="53">
        <f>M6</f>
        <v>29</v>
      </c>
      <c r="AP6" s="53">
        <f>O6</f>
        <v>47</v>
      </c>
      <c r="AQ6" s="53">
        <f>Q6</f>
        <v>57</v>
      </c>
      <c r="AR6" s="53">
        <f>S6</f>
        <v>63</v>
      </c>
      <c r="AS6" s="53">
        <f>U6</f>
        <v>93</v>
      </c>
    </row>
    <row r="7" spans="1:45" ht="16.05" customHeight="1" x14ac:dyDescent="0.25">
      <c r="B7" s="8"/>
      <c r="C7" s="1">
        <f>IF(C5&lt;&gt;"",C5,"x")</f>
        <v>0</v>
      </c>
      <c r="D7" s="1">
        <f>IF(OR(D5&lt;&gt;"",C5="x",C7="x"),D5,"/")</f>
        <v>3</v>
      </c>
      <c r="E7" s="1">
        <f>IF(E5&lt;&gt;"",E5,"x")</f>
        <v>0</v>
      </c>
      <c r="F7" s="1">
        <f>IF(OR(F5&lt;&gt;"",E5="x",E7="x"),F5,"/")</f>
        <v>8</v>
      </c>
      <c r="G7" s="1">
        <f>IF(G5&lt;&gt;"",G5,"x")</f>
        <v>0</v>
      </c>
      <c r="H7" s="1">
        <f>IF(OR(H5&lt;&gt;"",G5="x",G7="x"),H5,"/")</f>
        <v>0</v>
      </c>
      <c r="I7" s="1">
        <f>IF(I5&lt;&gt;"",I5,"x")</f>
        <v>6</v>
      </c>
      <c r="J7" s="1">
        <f>IF(OR(J5&lt;&gt;"",I5="x",I7="x"),J5,"/")</f>
        <v>0</v>
      </c>
      <c r="K7" s="1">
        <f>IF(K5&lt;&gt;"",K5,"x")</f>
        <v>6</v>
      </c>
      <c r="L7" s="1">
        <f>IF(OR(L5&lt;&gt;"",K5="x",K7="x"),L5,"/")</f>
        <v>0</v>
      </c>
      <c r="M7" s="1">
        <f>IF(M5&lt;&gt;"",M5,"x")</f>
        <v>0</v>
      </c>
      <c r="N7" s="1">
        <f>IF(OR(N5&lt;&gt;"",M5="x",M7="x"),N5,"/")</f>
        <v>6</v>
      </c>
      <c r="O7" s="1">
        <f>IF(O5&lt;&gt;"",O5,"x")</f>
        <v>9</v>
      </c>
      <c r="P7" s="1" t="str">
        <f>IF(OR(P5&lt;&gt;"",O5="x",O7="x"),P5,"/")</f>
        <v>/</v>
      </c>
      <c r="Q7" s="1">
        <f>IF(Q5&lt;&gt;"",Q5,"x")</f>
        <v>8</v>
      </c>
      <c r="R7" s="1" t="str">
        <f>IF(OR(R5&lt;&gt;"",Q5="x",Q7="x"),R5,"/")</f>
        <v>/</v>
      </c>
      <c r="S7" s="1">
        <f>IF(S5&lt;&gt;"",S5,"x")</f>
        <v>0</v>
      </c>
      <c r="T7" s="1">
        <f>IF(OR(T5&lt;&gt;"",S5="x",S7="x"),T5,"/")</f>
        <v>6</v>
      </c>
      <c r="U7" s="1" t="str">
        <f>IF(U5&lt;&gt;"",U5,"x")</f>
        <v>x</v>
      </c>
      <c r="V7" s="1" t="str">
        <f>IF(V5&lt;&gt;"",V5,IF(AND(U5&lt;10,U5&lt;&gt;""),"/","x"))</f>
        <v>x</v>
      </c>
      <c r="W7" s="1" t="str">
        <f>IF(W5&lt;&gt;"",W5,IF(AND(V5&lt;10,V5&lt;&gt;""),"/","x"))</f>
        <v>x</v>
      </c>
      <c r="X7" s="12"/>
      <c r="Y7" s="12"/>
      <c r="AI7" s="53" t="str">
        <f>B10</f>
        <v>Wow</v>
      </c>
      <c r="AJ7" s="53">
        <f>C11</f>
        <v>8</v>
      </c>
      <c r="AK7" s="53">
        <f>E11</f>
        <v>11</v>
      </c>
      <c r="AL7" s="53">
        <f>G11</f>
        <v>20</v>
      </c>
      <c r="AM7" s="53">
        <f>I11</f>
        <v>29</v>
      </c>
      <c r="AN7" s="53">
        <f>K11</f>
        <v>36</v>
      </c>
      <c r="AO7" s="53">
        <f>M11</f>
        <v>45</v>
      </c>
      <c r="AP7" s="53">
        <f>O11</f>
        <v>52</v>
      </c>
      <c r="AQ7" s="53">
        <f>Q11</f>
        <v>60</v>
      </c>
      <c r="AR7" s="53">
        <f>S11</f>
        <v>62</v>
      </c>
      <c r="AS7" s="53">
        <f>U11</f>
        <v>92</v>
      </c>
    </row>
    <row r="8" spans="1:45" ht="16.05" customHeight="1" thickBot="1" x14ac:dyDescent="0.3">
      <c r="B8" s="8"/>
      <c r="C8" s="37">
        <f>IF(ISERROR(IF(C7="x",IF(AND(E7="x",G7="x"),30,IF(E7="x",20+G7,IF(F7="/",20,10+E7+F7))),IF(AND(D7="/",E7="x"),20,IF(D7="/",10+E7,IF((C7+D7)&gt;9,"",C7+D7))))),"",IF(C7="x",IF(AND(E7="x",G7="x"),30,IF(E7="x",20+G7,IF(F7="/",20,10+E7+F7))),IF(AND(D7="/",E7="x"),20,IF(D7="/",10+E7,IF((C7+D7)&gt;9,"",C7+D7)))))</f>
        <v>3</v>
      </c>
      <c r="D8" s="37"/>
      <c r="E8" s="37">
        <f>IF(AND(C7&lt;&gt;"",E7&lt;&gt;""),IF(ISERROR(C8+IF(E7="x",IF(AND(G7="x",I7="x"),30,IF(G7="x",20+I7,IF(H7="/",20,10+G7+H7))),IF(AND(F7="/",G7="x"),20,IF(F7="/",10+G7,IF((E7+F7)&gt;9,"",E7+F7))))),"",C8+IF(E7="x",IF(AND(G7="x",I7="x"),30,IF(G7="x",20+I7,IF(H7="/",20,10+G7+H7))),IF(AND(F7="/",G7="x"),20,IF(F7="/",10+G7,IF((E7+F7)&gt;9,"",E7+F7))))),"")</f>
        <v>11</v>
      </c>
      <c r="F8" s="37"/>
      <c r="G8" s="37">
        <f>IF(AND(C7&lt;&gt;"",E7&lt;&gt;"",G7&lt;&gt;""),IF(ISERROR(E8+IF(G7="x",IF(AND(I7="x",K7="x"),30,IF(I7="x",20+K7,IF(J7="/",20,10+I7+J7))),IF(AND(H7="/",I7="x"),20,IF(H7="/",10+I7,IF((G7+H7)&gt;9,"",G7+H7))))),"",E8+IF(G7="x",IF(AND(I7="x",K7="x"),30,IF(I7="x",20+K7,IF(J7="/",20,10+I7+J7))),IF(AND(H7="/",I7="x"),20,IF(H7="/",10+I7,IF((G7+H7)&gt;9,"",G7+H7))))),"")</f>
        <v>11</v>
      </c>
      <c r="H8" s="37"/>
      <c r="I8" s="37">
        <f>IF(AND(C7&lt;&gt;"",E7&lt;&gt;"",G7&lt;&gt;"",I7&lt;&gt;""),IF(ISERROR(G8+IF(I7="x",IF(AND(K7="x",M7="x"),30,IF(K7="x",20+M7,IF(L7="/",20,10+K7+L7))),IF(AND(J7="/",K7="x"),20,IF(J7="/",10+K7,IF((I7+J7)&gt;9,"",I7+J7))))),"",G8+IF(I7="x",IF(AND(K7="x",M7="x"),30,IF(K7="x",20+M7,IF(L7="/",20,10+K7+L7))),IF(AND(J7="/",K7="x"),20,IF(J7="/",10+K7,IF((I7+J7)&gt;9,"",I7+J7))))),"")</f>
        <v>17</v>
      </c>
      <c r="J8" s="37"/>
      <c r="K8" s="37">
        <f>IF(AND(C7&lt;&gt;"",E7&lt;&gt;"",G7&lt;&gt;"",I7&lt;&gt;"",K7&lt;&gt;""),IF(ISERROR(I8+IF(K7="x",IF(AND(M7="x",O7="x"),30,IF(M7="x",20+O7,IF(N7="/",20,10+M7+N7))),IF(AND(L7="/",M7="x"),20,IF(L7="/",10+M7,IF((K7+L7)&gt;9,"",K7+L7))))),"",I8+IF(K7="x",IF(AND(M7="x",O7="x"),30,IF(M7="x",20+O7,IF(N7="/",20,10+M7+N7))),IF(AND(L7="/",M7="x"),20,IF(L7="/",10+M7,IF((K7+L7)&gt;9,"",K7+L7))))),"")</f>
        <v>23</v>
      </c>
      <c r="L8" s="37"/>
      <c r="M8" s="37">
        <f>IF(AND(C7&lt;&gt;"",E7&lt;&gt;"",G7&lt;&gt;"",I7&lt;&gt;"",K7&lt;&gt;"",M7&lt;&gt;""),IF(ISERROR(K8+IF(M7="x",IF(AND(O7="x",Q7="x"),30,IF(O7="x",20+Q7,IF(P7="/",20,10+O7+P7))),IF(AND(N7="/",O7="x"),20,IF(N7="/",10+O7,IF((M7+N7)&gt;9,"",M7+N7))))),"",K8+IF(M7="x",IF(AND(O7="x",Q7="x"),30,IF(O7="x",20+Q7,IF(P7="/",20,10+O7+P7))),IF(AND(N7="/",O7="x"),20,IF(N7="/",10+O7,IF((M7+N7)&gt;9,"",M7+N7))))),"")</f>
        <v>29</v>
      </c>
      <c r="N8" s="37"/>
      <c r="O8" s="37">
        <f>IF(AND(C7&lt;&gt;"",E7&lt;&gt;"",G7&lt;&gt;"",I7&lt;&gt;"",K7&lt;&gt;"",M7&lt;&gt;"",O7&lt;&gt;""),IF(ISERROR(M8+IF(O7="x",IF(AND(Q7="x",S7="x"),30,IF(Q7="x",20+S7,IF(R7="/",20,10+Q7+R7))),IF(AND(P7="/",Q7="x"),20,IF(P7="/",10+Q7,IF((O7+P7)&gt;9,"",O7+P7))))),"",M8+IF(O7="x",IF(AND(Q7="x",S7="x"),30,IF(Q7="x",20+S7,IF(R7="/",20,10+Q7+R7))),IF(AND(P7="/",Q7="x"),20,IF(P7="/",10+Q7,IF((O7+P7)&gt;9,"",O7+P7))))),"")</f>
        <v>47</v>
      </c>
      <c r="P8" s="37"/>
      <c r="Q8" s="37">
        <f>IF(AND(C7&lt;&gt;"",E7&lt;&gt;"",G7&lt;&gt;"",I7&lt;&gt;"",K7&lt;&gt;"",M7&lt;&gt;"",O7&lt;&gt;"",Q7&lt;&gt;""),IF(ISERROR(O8+IF(Q7="x",IF(AND(S7="x",U7="x"),30,IF(S7="x",20+U7,IF(T7="/",20,10+S7+T7))),IF(AND(R7="/",S7="x"),20,IF(R7="/",10+S7,IF((Q7+R7)&gt;9,"",Q7+R7))))),"",O8+IF(Q7="x",IF(AND(S7="x",U7="x"),30,IF(S7="x",20+U7,IF(T7="/",20,10+S7+T7))),IF(AND(R7="/",S7="x"),20,IF(R7="/",10+S7,IF((Q7+R7)&gt;9,"",Q7+R7))))),"")</f>
        <v>57</v>
      </c>
      <c r="R8" s="37"/>
      <c r="S8" s="37">
        <f>IF(AND(C7&lt;&gt;"",E7&lt;&gt;"",G7&lt;&gt;"",I7&lt;&gt;"",K7&lt;&gt;"",M7&lt;&gt;"",O7&lt;&gt;"",Q7&lt;&gt;"",S7&lt;&gt;""),IF(ISERROR(Q8+IF(S7="x",IF(AND(U7="x",V7="x"),30,IF(U7="x",20+V7,IF(V7="/",20,10+U7+V7))),IF(AND(T7="/",U7="x"),20,IF(T7="/",10+U7,IF((S7+T7)&gt;9,"",S7+T7))))),"",Q8+IF(S7="x",IF(AND(U7="x",V7="x"),30,IF(U7="x",20+V7,IF(V7="/",20,10+U7+V7))),IF(AND(T7="/",U7="x"),20,IF(T7="/",10+U7,IF((S7+T7)&gt;9,"",S7+T7))))),"")</f>
        <v>63</v>
      </c>
      <c r="T8" s="37"/>
      <c r="U8" s="37">
        <f>IF(AND(C7&lt;&gt;"",E7&lt;&gt;"",G7&lt;&gt;"",I7&lt;&gt;"",K7&lt;&gt;"",M7&lt;&gt;"",O7&lt;&gt;"",Q7&lt;&gt;"",S7&lt;&gt;"",U7&lt;&gt;""),IF(ISERROR(S8+IF(U7="x",IF(AND(V7="x",W7="x"),30,IF(V7="x",20+W7,IF(W7="/",20,IF(W7&gt;(9-V7),"",10+V7+W7)))),IF(AND(V7="/",W7="x"),20,IF(V7="/",10+W7,IF((U7+V7)&gt;9,"",U7+V7))))),"",S8+IF(U7="x",IF(AND(V7="x",W7="x"),30,IF(V7="x",20+W7,IF(W7="/",20,IF(W7&gt;(9-V7),"",10+V7+W7)))),IF(AND(V7="/",W7="x"),20,IF(V7="/",10+W7,IF((U7+V7)&gt;9,"",U7+V7))))),"")</f>
        <v>93</v>
      </c>
      <c r="V8" s="37"/>
      <c r="W8" s="37"/>
      <c r="X8" s="12"/>
      <c r="Y8" s="12"/>
      <c r="AI8" s="53" t="str">
        <f>B15</f>
        <v>GM</v>
      </c>
      <c r="AJ8" s="53">
        <f>C16</f>
        <v>8</v>
      </c>
      <c r="AK8" s="53">
        <f>E16</f>
        <v>22</v>
      </c>
      <c r="AL8" s="53">
        <f>G16</f>
        <v>28</v>
      </c>
      <c r="AM8" s="53">
        <f>I16</f>
        <v>37</v>
      </c>
      <c r="AN8" s="53">
        <f>K16</f>
        <v>46</v>
      </c>
      <c r="AO8" s="53">
        <f>M16</f>
        <v>55</v>
      </c>
      <c r="AP8" s="53">
        <f>O16</f>
        <v>60</v>
      </c>
      <c r="AQ8" s="53">
        <f>Q16</f>
        <v>67</v>
      </c>
      <c r="AR8" s="53">
        <f>S16</f>
        <v>75</v>
      </c>
      <c r="AS8" s="53">
        <f>U16</f>
        <v>105</v>
      </c>
    </row>
    <row r="9" spans="1:45" ht="16.05" customHeight="1" thickBot="1" x14ac:dyDescent="0.3">
      <c r="B9" s="13" t="s">
        <v>5</v>
      </c>
      <c r="C9" s="30">
        <v>1</v>
      </c>
      <c r="D9" s="45"/>
      <c r="E9" s="45">
        <v>2</v>
      </c>
      <c r="F9" s="45"/>
      <c r="G9" s="45">
        <v>3</v>
      </c>
      <c r="H9" s="45"/>
      <c r="I9" s="45">
        <v>4</v>
      </c>
      <c r="J9" s="45"/>
      <c r="K9" s="45">
        <v>5</v>
      </c>
      <c r="L9" s="45"/>
      <c r="M9" s="45">
        <v>6</v>
      </c>
      <c r="N9" s="45"/>
      <c r="O9" s="45">
        <v>7</v>
      </c>
      <c r="P9" s="45"/>
      <c r="Q9" s="45">
        <v>8</v>
      </c>
      <c r="R9" s="45"/>
      <c r="S9" s="45">
        <v>9</v>
      </c>
      <c r="T9" s="45"/>
      <c r="U9" s="45">
        <v>10</v>
      </c>
      <c r="V9" s="45"/>
      <c r="W9" s="45"/>
      <c r="X9" s="14" t="s">
        <v>1</v>
      </c>
      <c r="Y9" s="14" t="s">
        <v>0</v>
      </c>
      <c r="AI9" s="53" t="str">
        <f>B20</f>
        <v>Gorg</v>
      </c>
      <c r="AJ9" s="53">
        <f>C21</f>
        <v>7</v>
      </c>
      <c r="AK9" s="53">
        <f>E21</f>
        <v>13</v>
      </c>
      <c r="AL9" s="53">
        <f>G21</f>
        <v>21</v>
      </c>
      <c r="AM9" s="53">
        <f>I21</f>
        <v>29</v>
      </c>
      <c r="AN9" s="53">
        <f>K21</f>
        <v>36</v>
      </c>
      <c r="AO9" s="53">
        <f>M21</f>
        <v>49</v>
      </c>
      <c r="AP9" s="53">
        <f>O21</f>
        <v>55</v>
      </c>
      <c r="AQ9" s="53">
        <f>Q21</f>
        <v>69</v>
      </c>
      <c r="AR9" s="53">
        <f>S21</f>
        <v>75</v>
      </c>
      <c r="AS9" s="53">
        <f>U21</f>
        <v>105</v>
      </c>
    </row>
    <row r="10" spans="1:45" ht="16.05" customHeight="1" x14ac:dyDescent="0.25">
      <c r="B10" s="36" t="s">
        <v>30</v>
      </c>
      <c r="C10" s="2">
        <v>7</v>
      </c>
      <c r="D10" s="3">
        <v>1</v>
      </c>
      <c r="E10" s="3">
        <v>3</v>
      </c>
      <c r="F10" s="3">
        <v>0</v>
      </c>
      <c r="G10" s="3">
        <v>9</v>
      </c>
      <c r="H10" s="3">
        <v>0</v>
      </c>
      <c r="I10" s="3">
        <v>4</v>
      </c>
      <c r="J10" s="3">
        <v>5</v>
      </c>
      <c r="K10" s="3">
        <v>7</v>
      </c>
      <c r="L10" s="3">
        <v>0</v>
      </c>
      <c r="M10" s="3">
        <v>0</v>
      </c>
      <c r="N10" s="3">
        <v>9</v>
      </c>
      <c r="O10" s="3">
        <v>0</v>
      </c>
      <c r="P10" s="3">
        <v>7</v>
      </c>
      <c r="Q10" s="3">
        <v>8</v>
      </c>
      <c r="R10" s="3">
        <v>0</v>
      </c>
      <c r="S10" s="3">
        <v>1</v>
      </c>
      <c r="T10" s="3">
        <v>1</v>
      </c>
      <c r="U10" s="3" t="s">
        <v>14</v>
      </c>
      <c r="V10" s="3" t="s">
        <v>14</v>
      </c>
      <c r="W10" s="4" t="s">
        <v>14</v>
      </c>
      <c r="X10" s="32">
        <f>MAX(C11:W11)</f>
        <v>92</v>
      </c>
      <c r="Y10" s="32">
        <f>MAX(C13:W13)</f>
        <v>92</v>
      </c>
      <c r="AI10" s="53" t="str">
        <f>B25</f>
        <v>Dong</v>
      </c>
      <c r="AJ10" s="53">
        <f>C26</f>
        <v>9</v>
      </c>
      <c r="AK10" s="53">
        <f>E26</f>
        <v>25</v>
      </c>
      <c r="AL10" s="53">
        <f>G26</f>
        <v>31</v>
      </c>
      <c r="AM10" s="53">
        <f>I26</f>
        <v>37</v>
      </c>
      <c r="AN10" s="53">
        <f>K26</f>
        <v>44</v>
      </c>
      <c r="AO10" s="53">
        <f>M26</f>
        <v>50</v>
      </c>
      <c r="AP10" s="53">
        <f>O26</f>
        <v>57</v>
      </c>
      <c r="AQ10" s="53">
        <f>Q26</f>
        <v>64</v>
      </c>
      <c r="AR10" s="53">
        <f>S26</f>
        <v>73</v>
      </c>
      <c r="AS10" s="53">
        <f>U26</f>
        <v>103</v>
      </c>
    </row>
    <row r="11" spans="1:45" ht="16.05" customHeight="1" thickBot="1" x14ac:dyDescent="0.3">
      <c r="B11" s="35"/>
      <c r="C11" s="40">
        <f>IF(C10&lt;&gt;"",IF(ISERROR(IF(C10="x",IF(AND(E10="x",G10="x"),30,IF(E10="x",20+G10,IF(F10="/",20,10+E10+F10))),IF(AND(D10="/",E10="x"),20,IF(D10="/",10+E10,IF(OR((C10+D10)&gt;9,D10=""),"",C10+D10))))),"",IF(C10="x",IF(AND(E10="x",G10="x"),30,IF(E10="x",20+G10,IF(F10="/",20,10+E10+F10))),IF(AND(D10="/",E10="x"),20,IF(D10="/",10+E10,IF(OR((C10+D10)&gt;9,D10=""),"",C10+D10))))),"")</f>
        <v>8</v>
      </c>
      <c r="D11" s="39"/>
      <c r="E11" s="38">
        <f>IF(AND(C10&lt;&gt;"",E10&lt;&gt;""),IF(ISERROR(C11+IF(E10="x",IF(AND(G10="x",I10="x"),30,IF(G10="x",20+I10,IF(H10="/",20,10+G10+H10))),IF(AND(F10="/",G10="x"),20,IF(F10="/",10+G10,IF(OR((E10+F10)&gt;9,F10=""),"",E10+F10))))),"",C11+IF(E10="x",IF(AND(G10="x",I10="x"),30,IF(G10="x",20+I10,IF(H10="/",20,10+G10+H10))),IF(AND(F10="/",G10="x"),20,IF(F10="/",10+G10,IF(OR((E10+F10)&gt;9,F10=""),"",E10+F10))))),"")</f>
        <v>11</v>
      </c>
      <c r="F11" s="39"/>
      <c r="G11" s="38">
        <f>IF(AND(C10&lt;&gt;"",E10&lt;&gt;"",G10&lt;&gt;""),IF(ISERROR(E11+IF(G10="x",IF(AND(I10="x",K10="x"),30,IF(I10="x",20+K10,IF(J10="/",20,10+I10+J10))),IF(AND(H10="/",I10="x"),20,IF(H10="/",10+I10,IF(OR((G10+H10)&gt;9,H10=""),"",G10+H10))))),"",E11+IF(G10="x",IF(AND(I10="x",K10="x"),30,IF(I10="x",20+K10,IF(J10="/",20,10+I10+J10))),IF(AND(H10="/",I10="x"),20,IF(H10="/",10+I10,IF(OR((G10+H10)&gt;9,H10=""),"",G10+H10))))),"")</f>
        <v>20</v>
      </c>
      <c r="H11" s="39"/>
      <c r="I11" s="38">
        <f>IF(AND(C10&lt;&gt;"",E10&lt;&gt;"",G10&lt;&gt;"",I10&lt;&gt;""),IF(ISERROR(G11+IF(I10="x",IF(AND(K10="x",M10="x"),30,IF(K10="x",20+M10,IF(L10="/",20,10+K10+L10))),IF(AND(J10="/",K10="x"),20,IF(J10="/",10+K10,IF(OR((I10+J10)&gt;9,J10=""),"",I10+J10))))),"",G11+IF(I10="x",IF(AND(K10="x",M10="x"),30,IF(K10="x",20+M10,IF(L10="/",20,10+K10+L10))),IF(AND(J10="/",K10="x"),20,IF(J10="/",10+K10,IF(OR((I10+J10)&gt;9,J10=""),"",I10+J10))))),"")</f>
        <v>29</v>
      </c>
      <c r="J11" s="39"/>
      <c r="K11" s="38">
        <f>IF(AND(C10&lt;&gt;"",E10&lt;&gt;"",G10&lt;&gt;"",I10&lt;&gt;"",K10&lt;&gt;""),IF(ISERROR(I11+IF(K10="x",IF(AND(M10="x",O10="x"),30,IF(M10="x",20+O10,IF(N10="/",20,10+M10+N10))),IF(AND(L10="/",M10="x"),20,IF(L10="/",10+M10,IF(OR((K10+L10)&gt;9,L10=""),"",K10+L10))))),"",I11+IF(K10="x",IF(AND(M10="x",O10="x"),30,IF(M10="x",20+O10,IF(N10="/",20,10+M10+N10))),IF(AND(L10="/",M10="x"),20,IF(L10="/",10+M10,IF(OR((K10+L10)&gt;9,L10=""),"",K10+L10))))),"")</f>
        <v>36</v>
      </c>
      <c r="L11" s="39"/>
      <c r="M11" s="38">
        <f>IF(AND(C10&lt;&gt;"",E10&lt;&gt;"",G10&lt;&gt;"",I10&lt;&gt;"",K10&lt;&gt;"",M10&lt;&gt;""),IF(ISERROR(K11+IF(M10="x",IF(AND(O10="x",Q10="x"),30,IF(O10="x",20+Q10,IF(P10="/",20,10+O10+P10))),IF(AND(N10="/",O10="x"),20,IF(N10="/",10+O10,IF(OR((M10+N10)&gt;9,N10=""),"",M10+N10))))),"",K11+IF(M10="x",IF(AND(O10="x",Q10="x"),30,IF(O10="x",20+Q10,IF(P10="/",20,10+O10+P10))),IF(AND(N10="/",O10="x"),20,IF(N10="/",10+O10,IF(OR((M10+N10)&gt;9,N10=""),"",M10+N10))))),"")</f>
        <v>45</v>
      </c>
      <c r="N11" s="39"/>
      <c r="O11" s="38">
        <f>IF(AND(C10&lt;&gt;"",E10&lt;&gt;"",G10&lt;&gt;"",I10&lt;&gt;"",K10&lt;&gt;"",M10&lt;&gt;"",O10&lt;&gt;""),IF(ISERROR(M11+IF(O10="x",IF(AND(Q10="x",S10="x"),30,IF(Q10="x",20+S10,IF(R10="/",20,10+Q10+R10))),IF(AND(P10="/",Q10="x"),20,IF(P10="/",10+Q10,IF(OR((O10+P10)&gt;9,P10=""),"",O10+P10))))),"",M11+IF(O10="x",IF(AND(Q10="x",S10="x"),30,IF(Q10="x",20+S10,IF(R10="/",20,10+Q10+R10))),IF(AND(P10="/",Q10="x"),20,IF(P10="/",10+Q10,IF(OR((O10+P10)&gt;9,P10=""),"",O10+P10))))),"")</f>
        <v>52</v>
      </c>
      <c r="P11" s="39"/>
      <c r="Q11" s="38">
        <f>IF(AND(C10&lt;&gt;"",E10&lt;&gt;"",G10&lt;&gt;"",I10&lt;&gt;"",K10&lt;&gt;"",M10&lt;&gt;"",O10&lt;&gt;"",Q10&lt;&gt;""),IF(ISERROR(O11+IF(Q10="x",IF(AND(S10="x",U10="x"),30,IF(S10="x",20+U10,IF(T10="/",20,10+S10+T10))),IF(AND(R10="/",S10="x"),20,IF(R10="/",10+S10,IF(OR((Q10+R10)&gt;9,R10=""),"",Q10+R10))))),"",O11+IF(Q10="x",IF(AND(S10="x",U10="x"),30,IF(S10="x",20+U10,IF(T10="/",20,10+S10+T10))),IF(AND(R10="/",S10="x"),20,IF(R10="/",10+S10,IF(OR((Q10+R10)&gt;9,R10=""),"",Q10+R10))))),"")</f>
        <v>60</v>
      </c>
      <c r="R11" s="39"/>
      <c r="S11" s="38">
        <f>IF(AND(C10&lt;&gt;"",E10&lt;&gt;"",G10&lt;&gt;"",I10&lt;&gt;"",K10&lt;&gt;"",M10&lt;&gt;"",O10&lt;&gt;"",Q10&lt;&gt;"",S10&lt;&gt;""),IF(ISERROR(Q11+IF(S10="x",IF(AND(U10="x",V10="x"),30,IF(U10="x",20+V10,IF(V10="/",20,10+U10+V10))),IF(AND(T10="/",U10="x"),20,IF(T10="/",10+U10,IF(OR((S10+T10)&gt;9,T10=""),"",S10+T10))))),"",Q11+IF(S10="x",IF(AND(U10="x",V10="x"),30,IF(U10="x",20+V10,IF(V10="/",20,10+U10+V10))),IF(AND(T10="/",U10="x"),20,IF(T10="/",10+U10,IF(OR((S10+T10)&gt;9,T10=""),"",S10+T10))))),"")</f>
        <v>62</v>
      </c>
      <c r="T11" s="39"/>
      <c r="U11" s="38">
        <f>IF(AND(C10&lt;&gt;"",E10&lt;&gt;"",G10&lt;&gt;"",I10&lt;&gt;"",K10&lt;&gt;"",M10&lt;&gt;"",O10&lt;&gt;"",Q10&lt;&gt;"",S10&lt;&gt;"",U10&lt;&gt;""),IF(ISERROR(S11+IF(U10="x",IF(AND(V10="x",W10="x"),30,IF(V10="x",20+W10,IF(W10="/",20,IF(W10&gt;(9-V10),"",10+V10+W10)))),IF(AND(V10="/",W10="x"),20,IF(V10="/",10+W10,IF(OR((U10+V10)&gt;9,V10=""),"",U10+V10))))),"",S11+IF(U10="x",IF(AND(V10="x",W10="x"),30,IF(V10="x",20+W10,IF(W10="/",20,IF(W10&gt;(9-V10),"",10+V10+W10)))),IF(AND(V10="/",W10="x"),20,IF(V10="/",10+W10,IF(OR((U10+V10)&gt;9,V10=""),"",U10+V10))))),"")</f>
        <v>92</v>
      </c>
      <c r="V11" s="40"/>
      <c r="W11" s="40"/>
      <c r="X11" s="33"/>
      <c r="Y11" s="33"/>
      <c r="AI11" s="53" t="str">
        <f>B30</f>
        <v>Duncs</v>
      </c>
      <c r="AJ11" s="53">
        <f>C31</f>
        <v>5</v>
      </c>
      <c r="AK11" s="53">
        <f>E31</f>
        <v>12</v>
      </c>
      <c r="AL11" s="53">
        <f>G31</f>
        <v>20</v>
      </c>
      <c r="AM11" s="53">
        <f>I31</f>
        <v>27</v>
      </c>
      <c r="AN11" s="53">
        <f>K31</f>
        <v>31</v>
      </c>
      <c r="AO11" s="53">
        <f>M31</f>
        <v>35</v>
      </c>
      <c r="AP11" s="53">
        <f>O31</f>
        <v>43</v>
      </c>
      <c r="AQ11" s="53">
        <f>Q31</f>
        <v>48</v>
      </c>
      <c r="AR11" s="53">
        <f>S31</f>
        <v>57</v>
      </c>
      <c r="AS11" s="53">
        <f>U31</f>
        <v>87</v>
      </c>
    </row>
    <row r="12" spans="1:45" ht="16.05" customHeight="1" x14ac:dyDescent="0.25">
      <c r="A12" s="15"/>
      <c r="B12" s="12"/>
      <c r="C12" s="1">
        <f>IF(C10&lt;&gt;"",C10,"x")</f>
        <v>7</v>
      </c>
      <c r="D12" s="1">
        <f>IF(OR(D10&lt;&gt;"",C10="x",C12="x"),D10,"/")</f>
        <v>1</v>
      </c>
      <c r="E12" s="1">
        <f>IF(E10&lt;&gt;"",E10,"x")</f>
        <v>3</v>
      </c>
      <c r="F12" s="1">
        <f>IF(OR(F10&lt;&gt;"",E10="x",E12="x"),F10,"/")</f>
        <v>0</v>
      </c>
      <c r="G12" s="1">
        <f>IF(G10&lt;&gt;"",G10,"x")</f>
        <v>9</v>
      </c>
      <c r="H12" s="1">
        <f>IF(OR(H10&lt;&gt;"",G10="x",G12="x"),H10,"/")</f>
        <v>0</v>
      </c>
      <c r="I12" s="1">
        <f>IF(I10&lt;&gt;"",I10,"x")</f>
        <v>4</v>
      </c>
      <c r="J12" s="1">
        <f>IF(OR(J10&lt;&gt;"",I10="x",I12="x"),J10,"/")</f>
        <v>5</v>
      </c>
      <c r="K12" s="1">
        <f>IF(K10&lt;&gt;"",K10,"x")</f>
        <v>7</v>
      </c>
      <c r="L12" s="1">
        <f>IF(OR(L10&lt;&gt;"",K10="x",K12="x"),L10,"/")</f>
        <v>0</v>
      </c>
      <c r="M12" s="1">
        <f>IF(M10&lt;&gt;"",M10,"x")</f>
        <v>0</v>
      </c>
      <c r="N12" s="1">
        <f>IF(OR(N10&lt;&gt;"",M10="x",M12="x"),N10,"/")</f>
        <v>9</v>
      </c>
      <c r="O12" s="1">
        <f>IF(O10&lt;&gt;"",O10,"x")</f>
        <v>0</v>
      </c>
      <c r="P12" s="1">
        <f>IF(OR(P10&lt;&gt;"",O10="x",O12="x"),P10,"/")</f>
        <v>7</v>
      </c>
      <c r="Q12" s="1">
        <f>IF(Q10&lt;&gt;"",Q10,"x")</f>
        <v>8</v>
      </c>
      <c r="R12" s="1">
        <f>IF(OR(R10&lt;&gt;"",Q10="x",Q12="x"),R10,"/")</f>
        <v>0</v>
      </c>
      <c r="S12" s="1">
        <f>IF(S10&lt;&gt;"",S10,"x")</f>
        <v>1</v>
      </c>
      <c r="T12" s="1">
        <f>IF(OR(T10&lt;&gt;"",S10="x",S12="x"),T10,"/")</f>
        <v>1</v>
      </c>
      <c r="U12" s="1" t="str">
        <f>IF(U10&lt;&gt;"",U10,"x")</f>
        <v>x</v>
      </c>
      <c r="V12" s="1" t="str">
        <f>IF(V10&lt;&gt;"",V10,IF(AND(U10&lt;10,U10&lt;&gt;""),"/","x"))</f>
        <v>x</v>
      </c>
      <c r="W12" s="1" t="str">
        <f>IF(W10&lt;&gt;"",W10,IF(AND(V10&lt;10,V10&lt;&gt;""),"/","x"))</f>
        <v>x</v>
      </c>
      <c r="X12" s="12"/>
      <c r="Y12" s="12"/>
      <c r="Z12" s="16"/>
      <c r="AA12" s="16"/>
      <c r="AB12" s="16"/>
      <c r="AC12" s="16"/>
      <c r="AI12" s="53" t="str">
        <f>B35</f>
        <v>Woodsygooner</v>
      </c>
      <c r="AJ12" s="53">
        <f>C36</f>
        <v>30</v>
      </c>
      <c r="AK12" s="53">
        <f>E36</f>
        <v>60</v>
      </c>
      <c r="AL12" s="53">
        <f>G36</f>
        <v>90</v>
      </c>
      <c r="AM12" s="53">
        <f>I36</f>
        <v>120</v>
      </c>
      <c r="AN12" s="53">
        <f>K36</f>
        <v>150</v>
      </c>
      <c r="AO12" s="53">
        <f>M36</f>
        <v>180</v>
      </c>
      <c r="AP12" s="53">
        <f>O36</f>
        <v>210</v>
      </c>
      <c r="AQ12" s="53">
        <f>Q36</f>
        <v>240</v>
      </c>
      <c r="AR12" s="53">
        <f>S36</f>
        <v>270</v>
      </c>
      <c r="AS12" s="53">
        <f>U36</f>
        <v>300</v>
      </c>
    </row>
    <row r="13" spans="1:45" ht="16.05" customHeight="1" thickBot="1" x14ac:dyDescent="0.3">
      <c r="A13" s="15"/>
      <c r="B13" s="12"/>
      <c r="C13" s="37">
        <f>IF(ISERROR(IF(C12="x",IF(AND(E12="x",G12="x"),30,IF(E12="x",20+G12,IF(F12="/",20,10+E12+F12))),IF(AND(D12="/",E12="x"),20,IF(D12="/",10+E12,IF((C12+D12)&gt;9,"",C12+D12))))),"",IF(C12="x",IF(AND(E12="x",G12="x"),30,IF(E12="x",20+G12,IF(F12="/",20,10+E12+F12))),IF(AND(D12="/",E12="x"),20,IF(D12="/",10+E12,IF((C12+D12)&gt;9,"",C12+D12)))))</f>
        <v>8</v>
      </c>
      <c r="D13" s="37"/>
      <c r="E13" s="37">
        <f>IF(AND(C12&lt;&gt;"",E12&lt;&gt;""),IF(ISERROR(C13+IF(E12="x",IF(AND(G12="x",I12="x"),30,IF(G12="x",20+I12,IF(H12="/",20,10+G12+H12))),IF(AND(F12="/",G12="x"),20,IF(F12="/",10+G12,IF((E12+F12)&gt;9,"",E12+F12))))),"",C13+IF(E12="x",IF(AND(G12="x",I12="x"),30,IF(G12="x",20+I12,IF(H12="/",20,10+G12+H12))),IF(AND(F12="/",G12="x"),20,IF(F12="/",10+G12,IF((E12+F12)&gt;9,"",E12+F12))))),"")</f>
        <v>11</v>
      </c>
      <c r="F13" s="37"/>
      <c r="G13" s="37">
        <f>IF(AND(C12&lt;&gt;"",E12&lt;&gt;"",G12&lt;&gt;""),IF(ISERROR(E13+IF(G12="x",IF(AND(I12="x",K12="x"),30,IF(I12="x",20+K12,IF(J12="/",20,10+I12+J12))),IF(AND(H12="/",I12="x"),20,IF(H12="/",10+I12,IF((G12+H12)&gt;9,"",G12+H12))))),"",E13+IF(G12="x",IF(AND(I12="x",K12="x"),30,IF(I12="x",20+K12,IF(J12="/",20,10+I12+J12))),IF(AND(H12="/",I12="x"),20,IF(H12="/",10+I12,IF((G12+H12)&gt;9,"",G12+H12))))),"")</f>
        <v>20</v>
      </c>
      <c r="H13" s="37"/>
      <c r="I13" s="37">
        <f>IF(AND(C12&lt;&gt;"",E12&lt;&gt;"",G12&lt;&gt;"",I12&lt;&gt;""),IF(ISERROR(G13+IF(I12="x",IF(AND(K12="x",M12="x"),30,IF(K12="x",20+M12,IF(L12="/",20,10+K12+L12))),IF(AND(J12="/",K12="x"),20,IF(J12="/",10+K12,IF((I12+J12)&gt;9,"",I12+J12))))),"",G13+IF(I12="x",IF(AND(K12="x",M12="x"),30,IF(K12="x",20+M12,IF(L12="/",20,10+K12+L12))),IF(AND(J12="/",K12="x"),20,IF(J12="/",10+K12,IF((I12+J12)&gt;9,"",I12+J12))))),"")</f>
        <v>29</v>
      </c>
      <c r="J13" s="37"/>
      <c r="K13" s="37">
        <f>IF(AND(C12&lt;&gt;"",E12&lt;&gt;"",G12&lt;&gt;"",I12&lt;&gt;"",K12&lt;&gt;""),IF(ISERROR(I13+IF(K12="x",IF(AND(M12="x",O12="x"),30,IF(M12="x",20+O12,IF(N12="/",20,10+M12+N12))),IF(AND(L12="/",M12="x"),20,IF(L12="/",10+M12,IF((K12+L12)&gt;9,"",K12+L12))))),"",I13+IF(K12="x",IF(AND(M12="x",O12="x"),30,IF(M12="x",20+O12,IF(N12="/",20,10+M12+N12))),IF(AND(L12="/",M12="x"),20,IF(L12="/",10+M12,IF((K12+L12)&gt;9,"",K12+L12))))),"")</f>
        <v>36</v>
      </c>
      <c r="L13" s="37"/>
      <c r="M13" s="37">
        <f>IF(AND(C12&lt;&gt;"",E12&lt;&gt;"",G12&lt;&gt;"",I12&lt;&gt;"",K12&lt;&gt;"",M12&lt;&gt;""),IF(ISERROR(K13+IF(M12="x",IF(AND(O12="x",Q12="x"),30,IF(O12="x",20+Q12,IF(P12="/",20,10+O12+P12))),IF(AND(N12="/",O12="x"),20,IF(N12="/",10+O12,IF((M12+N12)&gt;9,"",M12+N12))))),"",K13+IF(M12="x",IF(AND(O12="x",Q12="x"),30,IF(O12="x",20+Q12,IF(P12="/",20,10+O12+P12))),IF(AND(N12="/",O12="x"),20,IF(N12="/",10+O12,IF((M12+N12)&gt;9,"",M12+N12))))),"")</f>
        <v>45</v>
      </c>
      <c r="N13" s="37"/>
      <c r="O13" s="37">
        <f>IF(AND(C12&lt;&gt;"",E12&lt;&gt;"",G12&lt;&gt;"",I12&lt;&gt;"",K12&lt;&gt;"",M12&lt;&gt;"",O12&lt;&gt;""),IF(ISERROR(M13+IF(O12="x",IF(AND(Q12="x",S12="x"),30,IF(Q12="x",20+S12,IF(R12="/",20,10+Q12+R12))),IF(AND(P12="/",Q12="x"),20,IF(P12="/",10+Q12,IF((O12+P12)&gt;9,"",O12+P12))))),"",M13+IF(O12="x",IF(AND(Q12="x",S12="x"),30,IF(Q12="x",20+S12,IF(R12="/",20,10+Q12+R12))),IF(AND(P12="/",Q12="x"),20,IF(P12="/",10+Q12,IF((O12+P12)&gt;9,"",O12+P12))))),"")</f>
        <v>52</v>
      </c>
      <c r="P13" s="37"/>
      <c r="Q13" s="37">
        <f>IF(AND(C12&lt;&gt;"",E12&lt;&gt;"",G12&lt;&gt;"",I12&lt;&gt;"",K12&lt;&gt;"",M12&lt;&gt;"",O12&lt;&gt;"",Q12&lt;&gt;""),IF(ISERROR(O13+IF(Q12="x",IF(AND(S12="x",U12="x"),30,IF(S12="x",20+U12,IF(T12="/",20,10+S12+T12))),IF(AND(R12="/",S12="x"),20,IF(R12="/",10+S12,IF((Q12+R12)&gt;9,"",Q12+R12))))),"",O13+IF(Q12="x",IF(AND(S12="x",U12="x"),30,IF(S12="x",20+U12,IF(T12="/",20,10+S12+T12))),IF(AND(R12="/",S12="x"),20,IF(R12="/",10+S12,IF((Q12+R12)&gt;9,"",Q12+R12))))),"")</f>
        <v>60</v>
      </c>
      <c r="R13" s="37"/>
      <c r="S13" s="37">
        <f>IF(AND(C12&lt;&gt;"",E12&lt;&gt;"",G12&lt;&gt;"",I12&lt;&gt;"",K12&lt;&gt;"",M12&lt;&gt;"",O12&lt;&gt;"",Q12&lt;&gt;"",S12&lt;&gt;""),IF(ISERROR(Q13+IF(S12="x",IF(AND(U12="x",V12="x"),30,IF(U12="x",20+V12,IF(V12="/",20,10+U12+V12))),IF(AND(T12="/",U12="x"),20,IF(T12="/",10+U12,IF((S12+T12)&gt;9,"",S12+T12))))),"",Q13+IF(S12="x",IF(AND(U12="x",V12="x"),30,IF(U12="x",20+V12,IF(V12="/",20,10+U12+V12))),IF(AND(T12="/",U12="x"),20,IF(T12="/",10+U12,IF((S12+T12)&gt;9,"",S12+T12))))),"")</f>
        <v>62</v>
      </c>
      <c r="T13" s="37"/>
      <c r="U13" s="37">
        <f>IF(AND(C12&lt;&gt;"",E12&lt;&gt;"",G12&lt;&gt;"",I12&lt;&gt;"",K12&lt;&gt;"",M12&lt;&gt;"",O12&lt;&gt;"",Q12&lt;&gt;"",S12&lt;&gt;"",U12&lt;&gt;""),IF(ISERROR(S13+IF(U12="x",IF(AND(V12="x",W12="x"),30,IF(V12="x",20+W12,IF(W12="/",20,IF(W12&gt;(9-V12),"",10+V12+W12)))),IF(AND(V12="/",W12="x"),20,IF(V12="/",10+W12,IF((U12+V12)&gt;9,"",U12+V12))))),"",S13+IF(U12="x",IF(AND(V12="x",W12="x"),30,IF(V12="x",20+W12,IF(W12="/",20,IF(W12&gt;(9-V12),"",10+V12+W12)))),IF(AND(V12="/",W12="x"),20,IF(V12="/",10+W12,IF((U12+V12)&gt;9,"",U12+V12))))),"")</f>
        <v>92</v>
      </c>
      <c r="V13" s="37"/>
      <c r="W13" s="37"/>
      <c r="X13" s="12"/>
      <c r="Y13" s="12"/>
      <c r="Z13" s="16"/>
      <c r="AA13" s="16"/>
      <c r="AB13" s="16"/>
      <c r="AC13" s="16"/>
    </row>
    <row r="14" spans="1:45" ht="16.05" customHeight="1" thickBot="1" x14ac:dyDescent="0.3">
      <c r="B14" s="13" t="s">
        <v>4</v>
      </c>
      <c r="C14" s="30">
        <v>1</v>
      </c>
      <c r="D14" s="45"/>
      <c r="E14" s="45">
        <v>2</v>
      </c>
      <c r="F14" s="45"/>
      <c r="G14" s="45">
        <v>3</v>
      </c>
      <c r="H14" s="45"/>
      <c r="I14" s="45">
        <v>4</v>
      </c>
      <c r="J14" s="45"/>
      <c r="K14" s="45">
        <v>5</v>
      </c>
      <c r="L14" s="45"/>
      <c r="M14" s="45">
        <v>6</v>
      </c>
      <c r="N14" s="45"/>
      <c r="O14" s="45">
        <v>7</v>
      </c>
      <c r="P14" s="45"/>
      <c r="Q14" s="45">
        <v>8</v>
      </c>
      <c r="R14" s="45"/>
      <c r="S14" s="45">
        <v>9</v>
      </c>
      <c r="T14" s="45"/>
      <c r="U14" s="45">
        <v>10</v>
      </c>
      <c r="V14" s="45"/>
      <c r="W14" s="45"/>
      <c r="X14" s="14" t="s">
        <v>1</v>
      </c>
      <c r="Y14" s="14" t="s">
        <v>0</v>
      </c>
    </row>
    <row r="15" spans="1:45" ht="16.05" customHeight="1" x14ac:dyDescent="0.25">
      <c r="B15" s="36" t="s">
        <v>19</v>
      </c>
      <c r="C15" s="2">
        <v>5</v>
      </c>
      <c r="D15" s="3">
        <v>3</v>
      </c>
      <c r="E15" s="3">
        <v>8</v>
      </c>
      <c r="F15" s="3" t="s">
        <v>13</v>
      </c>
      <c r="G15" s="3">
        <v>4</v>
      </c>
      <c r="H15" s="3">
        <v>2</v>
      </c>
      <c r="I15" s="3">
        <v>8</v>
      </c>
      <c r="J15" s="3">
        <v>1</v>
      </c>
      <c r="K15" s="3">
        <v>3</v>
      </c>
      <c r="L15" s="3">
        <v>6</v>
      </c>
      <c r="M15" s="3">
        <v>6</v>
      </c>
      <c r="N15" s="3">
        <v>3</v>
      </c>
      <c r="O15" s="26">
        <v>5</v>
      </c>
      <c r="P15" s="3">
        <v>0</v>
      </c>
      <c r="Q15" s="3">
        <v>6</v>
      </c>
      <c r="R15" s="3">
        <v>1</v>
      </c>
      <c r="S15" s="26">
        <v>7</v>
      </c>
      <c r="T15" s="3">
        <v>1</v>
      </c>
      <c r="U15" s="3" t="s">
        <v>14</v>
      </c>
      <c r="V15" s="3" t="s">
        <v>14</v>
      </c>
      <c r="W15" s="4" t="s">
        <v>14</v>
      </c>
      <c r="X15" s="32">
        <f>MAX(C16:W16)</f>
        <v>105</v>
      </c>
      <c r="Y15" s="32">
        <f>MAX(C18:W18)</f>
        <v>105</v>
      </c>
    </row>
    <row r="16" spans="1:45" ht="16.05" customHeight="1" thickBot="1" x14ac:dyDescent="0.3">
      <c r="B16" s="35"/>
      <c r="C16" s="40">
        <f>IF(C15&lt;&gt;"",IF(ISERROR(IF(C15="x",IF(AND(E15="x",G15="x"),30,IF(E15="x",20+G15,IF(F15="/",20,10+E15+F15))),IF(AND(D15="/",E15="x"),20,IF(D15="/",10+E15,IF(OR((C15+D15)&gt;9,D15=""),"",C15+D15))))),"",IF(C15="x",IF(AND(E15="x",G15="x"),30,IF(E15="x",20+G15,IF(F15="/",20,10+E15+F15))),IF(AND(D15="/",E15="x"),20,IF(D15="/",10+E15,IF(OR((C15+D15)&gt;9,D15=""),"",C15+D15))))),"")</f>
        <v>8</v>
      </c>
      <c r="D16" s="39"/>
      <c r="E16" s="38">
        <f>IF(AND(C15&lt;&gt;"",E15&lt;&gt;""),IF(ISERROR(C16+IF(E15="x",IF(AND(G15="x",I15="x"),30,IF(G15="x",20+I15,IF(H15="/",20,10+G15+H15))),IF(AND(F15="/",G15="x"),20,IF(F15="/",10+G15,IF(OR((E15+F15)&gt;9,F15=""),"",E15+F15))))),"",C16+IF(E15="x",IF(AND(G15="x",I15="x"),30,IF(G15="x",20+I15,IF(H15="/",20,10+G15+H15))),IF(AND(F15="/",G15="x"),20,IF(F15="/",10+G15,IF(OR((E15+F15)&gt;9,F15=""),"",E15+F15))))),"")</f>
        <v>22</v>
      </c>
      <c r="F16" s="39"/>
      <c r="G16" s="38">
        <f>IF(AND(C15&lt;&gt;"",E15&lt;&gt;"",G15&lt;&gt;""),IF(ISERROR(E16+IF(G15="x",IF(AND(I15="x",K15="x"),30,IF(I15="x",20+K15,IF(J15="/",20,10+I15+J15))),IF(AND(H15="/",I15="x"),20,IF(H15="/",10+I15,IF(OR((G15+H15)&gt;9,H15=""),"",G15+H15))))),"",E16+IF(G15="x",IF(AND(I15="x",K15="x"),30,IF(I15="x",20+K15,IF(J15="/",20,10+I15+J15))),IF(AND(H15="/",I15="x"),20,IF(H15="/",10+I15,IF(OR((G15+H15)&gt;9,H15=""),"",G15+H15))))),"")</f>
        <v>28</v>
      </c>
      <c r="H16" s="39"/>
      <c r="I16" s="38">
        <f>IF(AND(C15&lt;&gt;"",E15&lt;&gt;"",G15&lt;&gt;"",I15&lt;&gt;""),IF(ISERROR(G16+IF(I15="x",IF(AND(K15="x",M15="x"),30,IF(K15="x",20+M15,IF(L15="/",20,10+K15+L15))),IF(AND(J15="/",K15="x"),20,IF(J15="/",10+K15,IF(OR((I15+J15)&gt;9,J15=""),"",I15+J15))))),"",G16+IF(I15="x",IF(AND(K15="x",M15="x"),30,IF(K15="x",20+M15,IF(L15="/",20,10+K15+L15))),IF(AND(J15="/",K15="x"),20,IF(J15="/",10+K15,IF(OR((I15+J15)&gt;9,J15=""),"",I15+J15))))),"")</f>
        <v>37</v>
      </c>
      <c r="J16" s="39"/>
      <c r="K16" s="38">
        <f>IF(AND(C15&lt;&gt;"",E15&lt;&gt;"",G15&lt;&gt;"",I15&lt;&gt;"",K15&lt;&gt;""),IF(ISERROR(I16+IF(K15="x",IF(AND(M15="x",O15="x"),30,IF(M15="x",20+O15,IF(N15="/",20,10+M15+N15))),IF(AND(L15="/",M15="x"),20,IF(L15="/",10+M15,IF(OR((K15+L15)&gt;9,L15=""),"",K15+L15))))),"",I16+IF(K15="x",IF(AND(M15="x",O15="x"),30,IF(M15="x",20+O15,IF(N15="/",20,10+M15+N15))),IF(AND(L15="/",M15="x"),20,IF(L15="/",10+M15,IF(OR((K15+L15)&gt;9,L15=""),"",K15+L15))))),"")</f>
        <v>46</v>
      </c>
      <c r="L16" s="39"/>
      <c r="M16" s="38">
        <f>IF(AND(C15&lt;&gt;"",E15&lt;&gt;"",G15&lt;&gt;"",I15&lt;&gt;"",K15&lt;&gt;"",M15&lt;&gt;""),IF(ISERROR(K16+IF(M15="x",IF(AND(O15="x",Q15="x"),30,IF(O15="x",20+Q15,IF(P15="/",20,10+O15+P15))),IF(AND(N15="/",O15="x"),20,IF(N15="/",10+O15,IF(OR((M15+N15)&gt;9,N15=""),"",M15+N15))))),"",K16+IF(M15="x",IF(AND(O15="x",Q15="x"),30,IF(O15="x",20+Q15,IF(P15="/",20,10+O15+P15))),IF(AND(N15="/",O15="x"),20,IF(N15="/",10+O15,IF(OR((M15+N15)&gt;9,N15=""),"",M15+N15))))),"")</f>
        <v>55</v>
      </c>
      <c r="N16" s="39"/>
      <c r="O16" s="38">
        <f>IF(AND(C15&lt;&gt;"",E15&lt;&gt;"",G15&lt;&gt;"",I15&lt;&gt;"",K15&lt;&gt;"",M15&lt;&gt;"",O15&lt;&gt;""),IF(ISERROR(M16+IF(O15="x",IF(AND(Q15="x",S15="x"),30,IF(Q15="x",20+S15,IF(R15="/",20,10+Q15+R15))),IF(AND(P15="/",Q15="x"),20,IF(P15="/",10+Q15,IF(OR((O15+P15)&gt;9,P15=""),"",O15+P15))))),"",M16+IF(O15="x",IF(AND(Q15="x",S15="x"),30,IF(Q15="x",20+S15,IF(R15="/",20,10+Q15+R15))),IF(AND(P15="/",Q15="x"),20,IF(P15="/",10+Q15,IF(OR((O15+P15)&gt;9,P15=""),"",O15+P15))))),"")</f>
        <v>60</v>
      </c>
      <c r="P16" s="39"/>
      <c r="Q16" s="38">
        <f>IF(AND(C15&lt;&gt;"",E15&lt;&gt;"",G15&lt;&gt;"",I15&lt;&gt;"",K15&lt;&gt;"",M15&lt;&gt;"",O15&lt;&gt;"",Q15&lt;&gt;""),IF(ISERROR(O16+IF(Q15="x",IF(AND(S15="x",U15="x"),30,IF(S15="x",20+U15,IF(T15="/",20,10+S15+T15))),IF(AND(R15="/",S15="x"),20,IF(R15="/",10+S15,IF(OR((Q15+R15)&gt;9,R15=""),"",Q15+R15))))),"",O16+IF(Q15="x",IF(AND(S15="x",U15="x"),30,IF(S15="x",20+U15,IF(T15="/",20,10+S15+T15))),IF(AND(R15="/",S15="x"),20,IF(R15="/",10+S15,IF(OR((Q15+R15)&gt;9,R15=""),"",Q15+R15))))),"")</f>
        <v>67</v>
      </c>
      <c r="R16" s="39"/>
      <c r="S16" s="38">
        <f>IF(AND(C15&lt;&gt;"",E15&lt;&gt;"",G15&lt;&gt;"",I15&lt;&gt;"",K15&lt;&gt;"",M15&lt;&gt;"",O15&lt;&gt;"",Q15&lt;&gt;"",S15&lt;&gt;""),IF(ISERROR(Q16+IF(S15="x",IF(AND(U15="x",V15="x"),30,IF(U15="x",20+V15,IF(V15="/",20,10+U15+V15))),IF(AND(T15="/",U15="x"),20,IF(T15="/",10+U15,IF(OR((S15+T15)&gt;9,T15=""),"",S15+T15))))),"",Q16+IF(S15="x",IF(AND(U15="x",V15="x"),30,IF(U15="x",20+V15,IF(V15="/",20,10+U15+V15))),IF(AND(T15="/",U15="x"),20,IF(T15="/",10+U15,IF(OR((S15+T15)&gt;9,T15=""),"",S15+T15))))),"")</f>
        <v>75</v>
      </c>
      <c r="T16" s="39"/>
      <c r="U16" s="38">
        <f>IF(AND(C15&lt;&gt;"",E15&lt;&gt;"",G15&lt;&gt;"",I15&lt;&gt;"",K15&lt;&gt;"",M15&lt;&gt;"",O15&lt;&gt;"",Q15&lt;&gt;"",S15&lt;&gt;"",U15&lt;&gt;""),IF(ISERROR(S16+IF(U15="x",IF(AND(V15="x",W15="x"),30,IF(V15="x",20+W15,IF(W15="/",20,IF(W15&gt;(9-V15),"",10+V15+W15)))),IF(AND(V15="/",W15="x"),20,IF(V15="/",10+W15,IF(OR((U15+V15)&gt;9,V15=""),"",U15+V15))))),"",S16+IF(U15="x",IF(AND(V15="x",W15="x"),30,IF(V15="x",20+W15,IF(W15="/",20,IF(W15&gt;(9-V15),"",10+V15+W15)))),IF(AND(V15="/",W15="x"),20,IF(V15="/",10+W15,IF(OR((U15+V15)&gt;9,V15=""),"",U15+V15))))),"")</f>
        <v>105</v>
      </c>
      <c r="V16" s="40"/>
      <c r="W16" s="40"/>
      <c r="X16" s="33"/>
      <c r="Y16" s="33"/>
    </row>
    <row r="17" spans="1:30" ht="16.05" customHeight="1" x14ac:dyDescent="0.25">
      <c r="A17" s="15"/>
      <c r="B17" s="12"/>
      <c r="C17" s="1">
        <f>IF(C15&lt;&gt;"",C15,"x")</f>
        <v>5</v>
      </c>
      <c r="D17" s="1">
        <f>IF(OR(D15&lt;&gt;"",C15="x",C17="x"),D15,"/")</f>
        <v>3</v>
      </c>
      <c r="E17" s="1">
        <f>IF(E15&lt;&gt;"",E15,"x")</f>
        <v>8</v>
      </c>
      <c r="F17" s="1" t="str">
        <f>IF(OR(F15&lt;&gt;"",E15="x",E17="x"),F15,"/")</f>
        <v>/</v>
      </c>
      <c r="G17" s="1">
        <f>IF(G15&lt;&gt;"",G15,"x")</f>
        <v>4</v>
      </c>
      <c r="H17" s="1">
        <f>IF(OR(H15&lt;&gt;"",G15="x",G17="x"),H15,"/")</f>
        <v>2</v>
      </c>
      <c r="I17" s="1">
        <f>IF(I15&lt;&gt;"",I15,"x")</f>
        <v>8</v>
      </c>
      <c r="J17" s="1">
        <f>IF(OR(J15&lt;&gt;"",I15="x",I17="x"),J15,"/")</f>
        <v>1</v>
      </c>
      <c r="K17" s="1">
        <f>IF(K15&lt;&gt;"",K15,"x")</f>
        <v>3</v>
      </c>
      <c r="L17" s="1">
        <f>IF(OR(L15&lt;&gt;"",K15="x",K17="x"),L15,"/")</f>
        <v>6</v>
      </c>
      <c r="M17" s="1">
        <f>IF(M15&lt;&gt;"",M15,"x")</f>
        <v>6</v>
      </c>
      <c r="N17" s="1">
        <f>IF(OR(N15&lt;&gt;"",M15="x",M17="x"),N15,"/")</f>
        <v>3</v>
      </c>
      <c r="O17" s="1">
        <f>IF(O15&lt;&gt;"",O15,"x")</f>
        <v>5</v>
      </c>
      <c r="P17" s="1">
        <f>IF(OR(P15&lt;&gt;"",O15="x",O17="x"),P15,"/")</f>
        <v>0</v>
      </c>
      <c r="Q17" s="1">
        <f>IF(Q15&lt;&gt;"",Q15,"x")</f>
        <v>6</v>
      </c>
      <c r="R17" s="1">
        <f>IF(OR(R15&lt;&gt;"",Q15="x",Q17="x"),R15,"/")</f>
        <v>1</v>
      </c>
      <c r="S17" s="1">
        <f>IF(S15&lt;&gt;"",S15,"x")</f>
        <v>7</v>
      </c>
      <c r="T17" s="1">
        <f>IF(OR(T15&lt;&gt;"",S15="x",S17="x"),T15,"/")</f>
        <v>1</v>
      </c>
      <c r="U17" s="1" t="str">
        <f>IF(U15&lt;&gt;"",U15,"x")</f>
        <v>x</v>
      </c>
      <c r="V17" s="1" t="str">
        <f>IF(V15&lt;&gt;"",V15,IF(AND(U15&lt;10,U15&lt;&gt;""),"/","x"))</f>
        <v>x</v>
      </c>
      <c r="W17" s="1" t="str">
        <f>IF(W15&lt;&gt;"",W15,IF(AND(V15&lt;10,V15&lt;&gt;""),"/","x"))</f>
        <v>x</v>
      </c>
      <c r="X17" s="12"/>
      <c r="Y17" s="12"/>
      <c r="Z17" s="17"/>
      <c r="AA17" s="15"/>
      <c r="AB17" s="16"/>
    </row>
    <row r="18" spans="1:30" ht="16.05" customHeight="1" thickBot="1" x14ac:dyDescent="0.3">
      <c r="A18" s="15"/>
      <c r="B18" s="12"/>
      <c r="C18" s="37">
        <f>IF(ISERROR(IF(C17="x",IF(AND(E17="x",G17="x"),30,IF(E17="x",20+G17,IF(F17="/",20,10+E17+F17))),IF(AND(D17="/",E17="x"),20,IF(D17="/",10+E17,IF((C17+D17)&gt;9,"",C17+D17))))),"",IF(C17="x",IF(AND(E17="x",G17="x"),30,IF(E17="x",20+G17,IF(F17="/",20,10+E17+F17))),IF(AND(D17="/",E17="x"),20,IF(D17="/",10+E17,IF((C17+D17)&gt;9,"",C17+D17)))))</f>
        <v>8</v>
      </c>
      <c r="D18" s="37"/>
      <c r="E18" s="37">
        <f>IF(AND(C17&lt;&gt;"",E17&lt;&gt;""),IF(ISERROR(C18+IF(E17="x",IF(AND(G17="x",I17="x"),30,IF(G17="x",20+I17,IF(H17="/",20,10+G17+H17))),IF(AND(F17="/",G17="x"),20,IF(F17="/",10+G17,IF((E17+F17)&gt;9,"",E17+F17))))),"",C18+IF(E17="x",IF(AND(G17="x",I17="x"),30,IF(G17="x",20+I17,IF(H17="/",20,10+G17+H17))),IF(AND(F17="/",G17="x"),20,IF(F17="/",10+G17,IF((E17+F17)&gt;9,"",E17+F17))))),"")</f>
        <v>22</v>
      </c>
      <c r="F18" s="37"/>
      <c r="G18" s="37">
        <f>IF(AND(C17&lt;&gt;"",E17&lt;&gt;"",G17&lt;&gt;""),IF(ISERROR(E18+IF(G17="x",IF(AND(I17="x",K17="x"),30,IF(I17="x",20+K17,IF(J17="/",20,10+I17+J17))),IF(AND(H17="/",I17="x"),20,IF(H17="/",10+I17,IF((G17+H17)&gt;9,"",G17+H17))))),"",E18+IF(G17="x",IF(AND(I17="x",K17="x"),30,IF(I17="x",20+K17,IF(J17="/",20,10+I17+J17))),IF(AND(H17="/",I17="x"),20,IF(H17="/",10+I17,IF((G17+H17)&gt;9,"",G17+H17))))),"")</f>
        <v>28</v>
      </c>
      <c r="H18" s="37"/>
      <c r="I18" s="37">
        <f>IF(AND(C17&lt;&gt;"",E17&lt;&gt;"",G17&lt;&gt;"",I17&lt;&gt;""),IF(ISERROR(G18+IF(I17="x",IF(AND(K17="x",M17="x"),30,IF(K17="x",20+M17,IF(L17="/",20,10+K17+L17))),IF(AND(J17="/",K17="x"),20,IF(J17="/",10+K17,IF((I17+J17)&gt;9,"",I17+J17))))),"",G18+IF(I17="x",IF(AND(K17="x",M17="x"),30,IF(K17="x",20+M17,IF(L17="/",20,10+K17+L17))),IF(AND(J17="/",K17="x"),20,IF(J17="/",10+K17,IF((I17+J17)&gt;9,"",I17+J17))))),"")</f>
        <v>37</v>
      </c>
      <c r="J18" s="37"/>
      <c r="K18" s="37">
        <f>IF(AND(C17&lt;&gt;"",E17&lt;&gt;"",G17&lt;&gt;"",I17&lt;&gt;"",K17&lt;&gt;""),IF(ISERROR(I18+IF(K17="x",IF(AND(M17="x",O17="x"),30,IF(M17="x",20+O17,IF(N17="/",20,10+M17+N17))),IF(AND(L17="/",M17="x"),20,IF(L17="/",10+M17,IF((K17+L17)&gt;9,"",K17+L17))))),"",I18+IF(K17="x",IF(AND(M17="x",O17="x"),30,IF(M17="x",20+O17,IF(N17="/",20,10+M17+N17))),IF(AND(L17="/",M17="x"),20,IF(L17="/",10+M17,IF((K17+L17)&gt;9,"",K17+L17))))),"")</f>
        <v>46</v>
      </c>
      <c r="L18" s="37"/>
      <c r="M18" s="37">
        <f>IF(AND(C17&lt;&gt;"",E17&lt;&gt;"",G17&lt;&gt;"",I17&lt;&gt;"",K17&lt;&gt;"",M17&lt;&gt;""),IF(ISERROR(K18+IF(M17="x",IF(AND(O17="x",Q17="x"),30,IF(O17="x",20+Q17,IF(P17="/",20,10+O17+P17))),IF(AND(N17="/",O17="x"),20,IF(N17="/",10+O17,IF((M17+N17)&gt;9,"",M17+N17))))),"",K18+IF(M17="x",IF(AND(O17="x",Q17="x"),30,IF(O17="x",20+Q17,IF(P17="/",20,10+O17+P17))),IF(AND(N17="/",O17="x"),20,IF(N17="/",10+O17,IF((M17+N17)&gt;9,"",M17+N17))))),"")</f>
        <v>55</v>
      </c>
      <c r="N18" s="37"/>
      <c r="O18" s="37">
        <f>IF(AND(C17&lt;&gt;"",E17&lt;&gt;"",G17&lt;&gt;"",I17&lt;&gt;"",K17&lt;&gt;"",M17&lt;&gt;"",O17&lt;&gt;""),IF(ISERROR(M18+IF(O17="x",IF(AND(Q17="x",S17="x"),30,IF(Q17="x",20+S17,IF(R17="/",20,10+Q17+R17))),IF(AND(P17="/",Q17="x"),20,IF(P17="/",10+Q17,IF((O17+P17)&gt;9,"",O17+P17))))),"",M18+IF(O17="x",IF(AND(Q17="x",S17="x"),30,IF(Q17="x",20+S17,IF(R17="/",20,10+Q17+R17))),IF(AND(P17="/",Q17="x"),20,IF(P17="/",10+Q17,IF((O17+P17)&gt;9,"",O17+P17))))),"")</f>
        <v>60</v>
      </c>
      <c r="P18" s="37"/>
      <c r="Q18" s="37">
        <f>IF(AND(C17&lt;&gt;"",E17&lt;&gt;"",G17&lt;&gt;"",I17&lt;&gt;"",K17&lt;&gt;"",M17&lt;&gt;"",O17&lt;&gt;"",Q17&lt;&gt;""),IF(ISERROR(O18+IF(Q17="x",IF(AND(S17="x",U17="x"),30,IF(S17="x",20+U17,IF(T17="/",20,10+S17+T17))),IF(AND(R17="/",S17="x"),20,IF(R17="/",10+S17,IF((Q17+R17)&gt;9,"",Q17+R17))))),"",O18+IF(Q17="x",IF(AND(S17="x",U17="x"),30,IF(S17="x",20+U17,IF(T17="/",20,10+S17+T17))),IF(AND(R17="/",S17="x"),20,IF(R17="/",10+S17,IF((Q17+R17)&gt;9,"",Q17+R17))))),"")</f>
        <v>67</v>
      </c>
      <c r="R18" s="37"/>
      <c r="S18" s="37">
        <f>IF(AND(C17&lt;&gt;"",E17&lt;&gt;"",G17&lt;&gt;"",I17&lt;&gt;"",K17&lt;&gt;"",M17&lt;&gt;"",O17&lt;&gt;"",Q17&lt;&gt;"",S17&lt;&gt;""),IF(ISERROR(Q18+IF(S17="x",IF(AND(U17="x",V17="x"),30,IF(U17="x",20+V17,IF(V17="/",20,10+U17+V17))),IF(AND(T17="/",U17="x"),20,IF(T17="/",10+U17,IF((S17+T17)&gt;9,"",S17+T17))))),"",Q18+IF(S17="x",IF(AND(U17="x",V17="x"),30,IF(U17="x",20+V17,IF(V17="/",20,10+U17+V17))),IF(AND(T17="/",U17="x"),20,IF(T17="/",10+U17,IF((S17+T17)&gt;9,"",S17+T17))))),"")</f>
        <v>75</v>
      </c>
      <c r="T18" s="37"/>
      <c r="U18" s="37">
        <f>IF(AND(C17&lt;&gt;"",E17&lt;&gt;"",G17&lt;&gt;"",I17&lt;&gt;"",K17&lt;&gt;"",M17&lt;&gt;"",O17&lt;&gt;"",Q17&lt;&gt;"",S17&lt;&gt;"",U17&lt;&gt;""),IF(ISERROR(S18+IF(U17="x",IF(AND(V17="x",W17="x"),30,IF(V17="x",20+W17,IF(W17="/",20,IF(W17&gt;(9-V17),"",10+V17+W17)))),IF(AND(V17="/",W17="x"),20,IF(V17="/",10+W17,IF((U17+V17)&gt;9,"",U17+V17))))),"",S18+IF(U17="x",IF(AND(V17="x",W17="x"),30,IF(V17="x",20+W17,IF(W17="/",20,IF(W17&gt;(9-V17),"",10+V17+W17)))),IF(AND(V17="/",W17="x"),20,IF(V17="/",10+W17,IF((U17+V17)&gt;9,"",U17+V17))))),"")</f>
        <v>105</v>
      </c>
      <c r="V18" s="37"/>
      <c r="W18" s="37"/>
      <c r="X18" s="12"/>
      <c r="Y18" s="12"/>
      <c r="Z18" s="17"/>
      <c r="AA18" s="15"/>
      <c r="AB18" s="16"/>
    </row>
    <row r="19" spans="1:30" ht="16.05" customHeight="1" thickBot="1" x14ac:dyDescent="0.3">
      <c r="B19" s="13" t="s">
        <v>3</v>
      </c>
      <c r="C19" s="30">
        <v>1</v>
      </c>
      <c r="D19" s="45"/>
      <c r="E19" s="45">
        <v>2</v>
      </c>
      <c r="F19" s="45"/>
      <c r="G19" s="45">
        <v>3</v>
      </c>
      <c r="H19" s="45"/>
      <c r="I19" s="45">
        <v>4</v>
      </c>
      <c r="J19" s="45"/>
      <c r="K19" s="45">
        <v>5</v>
      </c>
      <c r="L19" s="45"/>
      <c r="M19" s="45">
        <v>6</v>
      </c>
      <c r="N19" s="45"/>
      <c r="O19" s="45">
        <v>7</v>
      </c>
      <c r="P19" s="45"/>
      <c r="Q19" s="45">
        <v>8</v>
      </c>
      <c r="R19" s="45"/>
      <c r="S19" s="45">
        <v>9</v>
      </c>
      <c r="T19" s="45"/>
      <c r="U19" s="45">
        <v>10</v>
      </c>
      <c r="V19" s="45"/>
      <c r="W19" s="45"/>
      <c r="X19" s="14" t="s">
        <v>1</v>
      </c>
      <c r="Y19" s="14" t="s">
        <v>0</v>
      </c>
    </row>
    <row r="20" spans="1:30" ht="16.05" customHeight="1" x14ac:dyDescent="0.25">
      <c r="B20" s="36" t="s">
        <v>20</v>
      </c>
      <c r="C20" s="2">
        <v>7</v>
      </c>
      <c r="D20" s="3">
        <v>0</v>
      </c>
      <c r="E20" s="3">
        <v>3</v>
      </c>
      <c r="F20" s="3">
        <v>3</v>
      </c>
      <c r="G20" s="3">
        <v>3</v>
      </c>
      <c r="H20" s="3">
        <v>5</v>
      </c>
      <c r="I20" s="3">
        <v>8</v>
      </c>
      <c r="J20" s="3">
        <v>0</v>
      </c>
      <c r="K20" s="3">
        <v>3</v>
      </c>
      <c r="L20" s="3">
        <v>4</v>
      </c>
      <c r="M20" s="3">
        <v>8</v>
      </c>
      <c r="N20" s="3" t="s">
        <v>13</v>
      </c>
      <c r="O20" s="3">
        <v>3</v>
      </c>
      <c r="P20" s="3">
        <v>3</v>
      </c>
      <c r="Q20" s="3">
        <v>9</v>
      </c>
      <c r="R20" s="3" t="s">
        <v>13</v>
      </c>
      <c r="S20" s="3">
        <v>4</v>
      </c>
      <c r="T20" s="3">
        <v>2</v>
      </c>
      <c r="U20" s="3" t="s">
        <v>14</v>
      </c>
      <c r="V20" s="3" t="s">
        <v>14</v>
      </c>
      <c r="W20" s="4" t="s">
        <v>14</v>
      </c>
      <c r="X20" s="32">
        <f>MAX(C21:W21)</f>
        <v>105</v>
      </c>
      <c r="Y20" s="32">
        <f>MAX(C23:W23)</f>
        <v>105</v>
      </c>
    </row>
    <row r="21" spans="1:30" ht="16.05" customHeight="1" thickBot="1" x14ac:dyDescent="0.3">
      <c r="B21" s="35"/>
      <c r="C21" s="40">
        <f>IF(C20&lt;&gt;"",IF(ISERROR(IF(C20="x",IF(AND(E20="x",G20="x"),30,IF(E20="x",20+G20,IF(F20="/",20,10+E20+F20))),IF(AND(D20="/",E20="x"),20,IF(D20="/",10+E20,IF(OR((C20+D20)&gt;9,D20=""),"",C20+D20))))),"",IF(C20="x",IF(AND(E20="x",G20="x"),30,IF(E20="x",20+G20,IF(F20="/",20,10+E20+F20))),IF(AND(D20="/",E20="x"),20,IF(D20="/",10+E20,IF(OR((C20+D20)&gt;9,D20=""),"",C20+D20))))),"")</f>
        <v>7</v>
      </c>
      <c r="D21" s="39"/>
      <c r="E21" s="38">
        <f>IF(AND(C20&lt;&gt;"",E20&lt;&gt;""),IF(ISERROR(C21+IF(E20="x",IF(AND(G20="x",I20="x"),30,IF(G20="x",20+I20,IF(H20="/",20,10+G20+H20))),IF(AND(F20="/",G20="x"),20,IF(F20="/",10+G20,IF(OR((E20+F20)&gt;9,F20=""),"",E20+F20))))),"",C21+IF(E20="x",IF(AND(G20="x",I20="x"),30,IF(G20="x",20+I20,IF(H20="/",20,10+G20+H20))),IF(AND(F20="/",G20="x"),20,IF(F20="/",10+G20,IF(OR((E20+F20)&gt;9,F20=""),"",E20+F20))))),"")</f>
        <v>13</v>
      </c>
      <c r="F21" s="39"/>
      <c r="G21" s="38">
        <f>IF(AND(C20&lt;&gt;"",E20&lt;&gt;"",G20&lt;&gt;""),IF(ISERROR(E21+IF(G20="x",IF(AND(I20="x",K20="x"),30,IF(I20="x",20+K20,IF(J20="/",20,10+I20+J20))),IF(AND(H20="/",I20="x"),20,IF(H20="/",10+I20,IF(OR((G20+H20)&gt;9,H20=""),"",G20+H20))))),"",E21+IF(G20="x",IF(AND(I20="x",K20="x"),30,IF(I20="x",20+K20,IF(J20="/",20,10+I20+J20))),IF(AND(H20="/",I20="x"),20,IF(H20="/",10+I20,IF(OR((G20+H20)&gt;9,H20=""),"",G20+H20))))),"")</f>
        <v>21</v>
      </c>
      <c r="H21" s="39"/>
      <c r="I21" s="38">
        <f>IF(AND(C20&lt;&gt;"",E20&lt;&gt;"",G20&lt;&gt;"",I20&lt;&gt;""),IF(ISERROR(G21+IF(I20="x",IF(AND(K20="x",M20="x"),30,IF(K20="x",20+M20,IF(L20="/",20,10+K20+L20))),IF(AND(J20="/",K20="x"),20,IF(J20="/",10+K20,IF(OR((I20+J20)&gt;9,J20=""),"",I20+J20))))),"",G21+IF(I20="x",IF(AND(K20="x",M20="x"),30,IF(K20="x",20+M20,IF(L20="/",20,10+K20+L20))),IF(AND(J20="/",K20="x"),20,IF(J20="/",10+K20,IF(OR((I20+J20)&gt;9,J20=""),"",I20+J20))))),"")</f>
        <v>29</v>
      </c>
      <c r="J21" s="39"/>
      <c r="K21" s="38">
        <f>IF(AND(C20&lt;&gt;"",E20&lt;&gt;"",G20&lt;&gt;"",I20&lt;&gt;"",K20&lt;&gt;""),IF(ISERROR(I21+IF(K20="x",IF(AND(M20="x",O20="x"),30,IF(M20="x",20+O20,IF(N20="/",20,10+M20+N20))),IF(AND(L20="/",M20="x"),20,IF(L20="/",10+M20,IF(OR((K20+L20)&gt;9,L20=""),"",K20+L20))))),"",I21+IF(K20="x",IF(AND(M20="x",O20="x"),30,IF(M20="x",20+O20,IF(N20="/",20,10+M20+N20))),IF(AND(L20="/",M20="x"),20,IF(L20="/",10+M20,IF(OR((K20+L20)&gt;9,L20=""),"",K20+L20))))),"")</f>
        <v>36</v>
      </c>
      <c r="L21" s="39"/>
      <c r="M21" s="38">
        <f>IF(AND(C20&lt;&gt;"",E20&lt;&gt;"",G20&lt;&gt;"",I20&lt;&gt;"",K20&lt;&gt;"",M20&lt;&gt;""),IF(ISERROR(K21+IF(M20="x",IF(AND(O20="x",Q20="x"),30,IF(O20="x",20+Q20,IF(P20="/",20,10+O20+P20))),IF(AND(N20="/",O20="x"),20,IF(N20="/",10+O20,IF(OR((M20+N20)&gt;9,N20=""),"",M20+N20))))),"",K21+IF(M20="x",IF(AND(O20="x",Q20="x"),30,IF(O20="x",20+Q20,IF(P20="/",20,10+O20+P20))),IF(AND(N20="/",O20="x"),20,IF(N20="/",10+O20,IF(OR((M20+N20)&gt;9,N20=""),"",M20+N20))))),"")</f>
        <v>49</v>
      </c>
      <c r="N21" s="39"/>
      <c r="O21" s="38">
        <f>IF(AND(C20&lt;&gt;"",E20&lt;&gt;"",G20&lt;&gt;"",I20&lt;&gt;"",K20&lt;&gt;"",M20&lt;&gt;"",O20&lt;&gt;""),IF(ISERROR(M21+IF(O20="x",IF(AND(Q20="x",S20="x"),30,IF(Q20="x",20+S20,IF(R20="/",20,10+Q20+R20))),IF(AND(P20="/",Q20="x"),20,IF(P20="/",10+Q20,IF(OR((O20+P20)&gt;9,P20=""),"",O20+P20))))),"",M21+IF(O20="x",IF(AND(Q20="x",S20="x"),30,IF(Q20="x",20+S20,IF(R20="/",20,10+Q20+R20))),IF(AND(P20="/",Q20="x"),20,IF(P20="/",10+Q20,IF(OR((O20+P20)&gt;9,P20=""),"",O20+P20))))),"")</f>
        <v>55</v>
      </c>
      <c r="P21" s="39"/>
      <c r="Q21" s="38">
        <f>IF(AND(C20&lt;&gt;"",E20&lt;&gt;"",G20&lt;&gt;"",I20&lt;&gt;"",K20&lt;&gt;"",M20&lt;&gt;"",O20&lt;&gt;"",Q20&lt;&gt;""),IF(ISERROR(O21+IF(Q20="x",IF(AND(S20="x",U20="x"),30,IF(S20="x",20+U20,IF(T20="/",20,10+S20+T20))),IF(AND(R20="/",S20="x"),20,IF(R20="/",10+S20,IF(OR((Q20+R20)&gt;9,R20=""),"",Q20+R20))))),"",O21+IF(Q20="x",IF(AND(S20="x",U20="x"),30,IF(S20="x",20+U20,IF(T20="/",20,10+S20+T20))),IF(AND(R20="/",S20="x"),20,IF(R20="/",10+S20,IF(OR((Q20+R20)&gt;9,R20=""),"",Q20+R20))))),"")</f>
        <v>69</v>
      </c>
      <c r="R21" s="39"/>
      <c r="S21" s="38">
        <f>IF(AND(C20&lt;&gt;"",E20&lt;&gt;"",G20&lt;&gt;"",I20&lt;&gt;"",K20&lt;&gt;"",M20&lt;&gt;"",O20&lt;&gt;"",Q20&lt;&gt;"",S20&lt;&gt;""),IF(ISERROR(Q21+IF(S20="x",IF(AND(U20="x",V20="x"),30,IF(U20="x",20+V20,IF(V20="/",20,10+U20+V20))),IF(AND(T20="/",U20="x"),20,IF(T20="/",10+U20,IF(OR((S20+T20)&gt;9,T20=""),"",S20+T20))))),"",Q21+IF(S20="x",IF(AND(U20="x",V20="x"),30,IF(U20="x",20+V20,IF(V20="/",20,10+U20+V20))),IF(AND(T20="/",U20="x"),20,IF(T20="/",10+U20,IF(OR((S20+T20)&gt;9,T20=""),"",S20+T20))))),"")</f>
        <v>75</v>
      </c>
      <c r="T21" s="39"/>
      <c r="U21" s="38">
        <f>IF(AND(C20&lt;&gt;"",E20&lt;&gt;"",G20&lt;&gt;"",I20&lt;&gt;"",K20&lt;&gt;"",M20&lt;&gt;"",O20&lt;&gt;"",Q20&lt;&gt;"",S20&lt;&gt;"",U20&lt;&gt;""),IF(ISERROR(S21+IF(U20="x",IF(AND(V20="x",W20="x"),30,IF(V20="x",20+W20,IF(W20="/",20,IF(W20&gt;(9-V20),"",10+V20+W20)))),IF(AND(V20="/",W20="x"),20,IF(V20="/",10+W20,IF(OR((U20+V20)&gt;9,V20=""),"",U20+V20))))),"",S21+IF(U20="x",IF(AND(V20="x",W20="x"),30,IF(V20="x",20+W20,IF(W20="/",20,IF(W20&gt;(9-V20),"",10+V20+W20)))),IF(AND(V20="/",W20="x"),20,IF(V20="/",10+W20,IF(OR((U20+V20)&gt;9,V20=""),"",U20+V20))))),"")</f>
        <v>105</v>
      </c>
      <c r="V21" s="40"/>
      <c r="W21" s="40"/>
      <c r="X21" s="33"/>
      <c r="Y21" s="33"/>
    </row>
    <row r="22" spans="1:30" ht="16.05" customHeight="1" x14ac:dyDescent="0.25">
      <c r="A22" s="17"/>
      <c r="B22" s="12"/>
      <c r="C22" s="1">
        <f>IF(C20&lt;&gt;"",C20,"x")</f>
        <v>7</v>
      </c>
      <c r="D22" s="1">
        <f>IF(OR(D20&lt;&gt;"",C20="x",C22="x"),D20,"/")</f>
        <v>0</v>
      </c>
      <c r="E22" s="1">
        <f>IF(E20&lt;&gt;"",E20,"x")</f>
        <v>3</v>
      </c>
      <c r="F22" s="1">
        <f>IF(OR(F20&lt;&gt;"",E20="x",E22="x"),F20,"/")</f>
        <v>3</v>
      </c>
      <c r="G22" s="1">
        <f>IF(G20&lt;&gt;"",G20,"x")</f>
        <v>3</v>
      </c>
      <c r="H22" s="1">
        <f>IF(OR(H20&lt;&gt;"",G20="x",G22="x"),H20,"/")</f>
        <v>5</v>
      </c>
      <c r="I22" s="1">
        <f>IF(I20&lt;&gt;"",I20,"x")</f>
        <v>8</v>
      </c>
      <c r="J22" s="1">
        <f>IF(OR(J20&lt;&gt;"",I20="x",I22="x"),J20,"/")</f>
        <v>0</v>
      </c>
      <c r="K22" s="1">
        <f>IF(K20&lt;&gt;"",K20,"x")</f>
        <v>3</v>
      </c>
      <c r="L22" s="1">
        <f>IF(OR(L20&lt;&gt;"",K20="x",K22="x"),L20,"/")</f>
        <v>4</v>
      </c>
      <c r="M22" s="1">
        <f>IF(M20&lt;&gt;"",M20,"x")</f>
        <v>8</v>
      </c>
      <c r="N22" s="1" t="str">
        <f>IF(OR(N20&lt;&gt;"",M20="x",M22="x"),N20,"/")</f>
        <v>/</v>
      </c>
      <c r="O22" s="1">
        <f>IF(O20&lt;&gt;"",O20,"x")</f>
        <v>3</v>
      </c>
      <c r="P22" s="1">
        <f>IF(OR(P20&lt;&gt;"",O20="x",O22="x"),P20,"/")</f>
        <v>3</v>
      </c>
      <c r="Q22" s="1">
        <f>IF(Q20&lt;&gt;"",Q20,"x")</f>
        <v>9</v>
      </c>
      <c r="R22" s="1" t="str">
        <f>IF(OR(R20&lt;&gt;"",Q20="x",Q22="x"),R20,"/")</f>
        <v>/</v>
      </c>
      <c r="S22" s="1">
        <f>IF(S20&lt;&gt;"",S20,"x")</f>
        <v>4</v>
      </c>
      <c r="T22" s="1">
        <f>IF(OR(T20&lt;&gt;"",S20="x",S22="x"),T20,"/")</f>
        <v>2</v>
      </c>
      <c r="U22" s="1" t="str">
        <f>IF(U20&lt;&gt;"",U20,"x")</f>
        <v>x</v>
      </c>
      <c r="V22" s="1" t="str">
        <f>IF(V20&lt;&gt;"",V20,IF(AND(U20&lt;10,U20&lt;&gt;""),"/","x"))</f>
        <v>x</v>
      </c>
      <c r="W22" s="1" t="str">
        <f>IF(W20&lt;&gt;"",W20,IF(AND(V20&lt;10,V20&lt;&gt;""),"/","x"))</f>
        <v>x</v>
      </c>
      <c r="X22" s="12"/>
      <c r="Y22" s="12"/>
      <c r="Z22" s="17"/>
      <c r="AA22" s="17"/>
      <c r="AB22" s="18"/>
    </row>
    <row r="23" spans="1:30" ht="16.05" customHeight="1" thickBot="1" x14ac:dyDescent="0.3">
      <c r="A23" s="17"/>
      <c r="B23" s="12"/>
      <c r="C23" s="37">
        <f>IF(ISERROR(IF(C22="x",IF(AND(E22="x",G22="x"),30,IF(E22="x",20+G22,IF(F22="/",20,10+E22+F22))),IF(AND(D22="/",E22="x"),20,IF(D22="/",10+E22,IF((C22+D22)&gt;9,"",C22+D22))))),"",IF(C22="x",IF(AND(E22="x",G22="x"),30,IF(E22="x",20+G22,IF(F22="/",20,10+E22+F22))),IF(AND(D22="/",E22="x"),20,IF(D22="/",10+E22,IF((C22+D22)&gt;9,"",C22+D22)))))</f>
        <v>7</v>
      </c>
      <c r="D23" s="37"/>
      <c r="E23" s="37">
        <f>IF(AND(C22&lt;&gt;"",E22&lt;&gt;""),IF(ISERROR(C23+IF(E22="x",IF(AND(G22="x",I22="x"),30,IF(G22="x",20+I22,IF(H22="/",20,10+G22+H22))),IF(AND(F22="/",G22="x"),20,IF(F22="/",10+G22,IF((E22+F22)&gt;9,"",E22+F22))))),"",C23+IF(E22="x",IF(AND(G22="x",I22="x"),30,IF(G22="x",20+I22,IF(H22="/",20,10+G22+H22))),IF(AND(F22="/",G22="x"),20,IF(F22="/",10+G22,IF((E22+F22)&gt;9,"",E22+F22))))),"")</f>
        <v>13</v>
      </c>
      <c r="F23" s="37"/>
      <c r="G23" s="37">
        <f>IF(AND(C22&lt;&gt;"",E22&lt;&gt;"",G22&lt;&gt;""),IF(ISERROR(E23+IF(G22="x",IF(AND(I22="x",K22="x"),30,IF(I22="x",20+K22,IF(J22="/",20,10+I22+J22))),IF(AND(H22="/",I22="x"),20,IF(H22="/",10+I22,IF((G22+H22)&gt;9,"",G22+H22))))),"",E23+IF(G22="x",IF(AND(I22="x",K22="x"),30,IF(I22="x",20+K22,IF(J22="/",20,10+I22+J22))),IF(AND(H22="/",I22="x"),20,IF(H22="/",10+I22,IF((G22+H22)&gt;9,"",G22+H22))))),"")</f>
        <v>21</v>
      </c>
      <c r="H23" s="37"/>
      <c r="I23" s="37">
        <f>IF(AND(C22&lt;&gt;"",E22&lt;&gt;"",G22&lt;&gt;"",I22&lt;&gt;""),IF(ISERROR(G23+IF(I22="x",IF(AND(K22="x",M22="x"),30,IF(K22="x",20+M22,IF(L22="/",20,10+K22+L22))),IF(AND(J22="/",K22="x"),20,IF(J22="/",10+K22,IF((I22+J22)&gt;9,"",I22+J22))))),"",G23+IF(I22="x",IF(AND(K22="x",M22="x"),30,IF(K22="x",20+M22,IF(L22="/",20,10+K22+L22))),IF(AND(J22="/",K22="x"),20,IF(J22="/",10+K22,IF((I22+J22)&gt;9,"",I22+J22))))),"")</f>
        <v>29</v>
      </c>
      <c r="J23" s="37"/>
      <c r="K23" s="37">
        <f>IF(AND(C22&lt;&gt;"",E22&lt;&gt;"",G22&lt;&gt;"",I22&lt;&gt;"",K22&lt;&gt;""),IF(ISERROR(I23+IF(K22="x",IF(AND(M22="x",O22="x"),30,IF(M22="x",20+O22,IF(N22="/",20,10+M22+N22))),IF(AND(L22="/",M22="x"),20,IF(L22="/",10+M22,IF((K22+L22)&gt;9,"",K22+L22))))),"",I23+IF(K22="x",IF(AND(M22="x",O22="x"),30,IF(M22="x",20+O22,IF(N22="/",20,10+M22+N22))),IF(AND(L22="/",M22="x"),20,IF(L22="/",10+M22,IF((K22+L22)&gt;9,"",K22+L22))))),"")</f>
        <v>36</v>
      </c>
      <c r="L23" s="37"/>
      <c r="M23" s="37">
        <f>IF(AND(C22&lt;&gt;"",E22&lt;&gt;"",G22&lt;&gt;"",I22&lt;&gt;"",K22&lt;&gt;"",M22&lt;&gt;""),IF(ISERROR(K23+IF(M22="x",IF(AND(O22="x",Q22="x"),30,IF(O22="x",20+Q22,IF(P22="/",20,10+O22+P22))),IF(AND(N22="/",O22="x"),20,IF(N22="/",10+O22,IF((M22+N22)&gt;9,"",M22+N22))))),"",K23+IF(M22="x",IF(AND(O22="x",Q22="x"),30,IF(O22="x",20+Q22,IF(P22="/",20,10+O22+P22))),IF(AND(N22="/",O22="x"),20,IF(N22="/",10+O22,IF((M22+N22)&gt;9,"",M22+N22))))),"")</f>
        <v>49</v>
      </c>
      <c r="N23" s="37"/>
      <c r="O23" s="37">
        <f>IF(AND(C22&lt;&gt;"",E22&lt;&gt;"",G22&lt;&gt;"",I22&lt;&gt;"",K22&lt;&gt;"",M22&lt;&gt;"",O22&lt;&gt;""),IF(ISERROR(M23+IF(O22="x",IF(AND(Q22="x",S22="x"),30,IF(Q22="x",20+S22,IF(R22="/",20,10+Q22+R22))),IF(AND(P22="/",Q22="x"),20,IF(P22="/",10+Q22,IF((O22+P22)&gt;9,"",O22+P22))))),"",M23+IF(O22="x",IF(AND(Q22="x",S22="x"),30,IF(Q22="x",20+S22,IF(R22="/",20,10+Q22+R22))),IF(AND(P22="/",Q22="x"),20,IF(P22="/",10+Q22,IF((O22+P22)&gt;9,"",O22+P22))))),"")</f>
        <v>55</v>
      </c>
      <c r="P23" s="37"/>
      <c r="Q23" s="37">
        <f>IF(AND(C22&lt;&gt;"",E22&lt;&gt;"",G22&lt;&gt;"",I22&lt;&gt;"",K22&lt;&gt;"",M22&lt;&gt;"",O22&lt;&gt;"",Q22&lt;&gt;""),IF(ISERROR(O23+IF(Q22="x",IF(AND(S22="x",U22="x"),30,IF(S22="x",20+U22,IF(T22="/",20,10+S22+T22))),IF(AND(R22="/",S22="x"),20,IF(R22="/",10+S22,IF((Q22+R22)&gt;9,"",Q22+R22))))),"",O23+IF(Q22="x",IF(AND(S22="x",U22="x"),30,IF(S22="x",20+U22,IF(T22="/",20,10+S22+T22))),IF(AND(R22="/",S22="x"),20,IF(R22="/",10+S22,IF((Q22+R22)&gt;9,"",Q22+R22))))),"")</f>
        <v>69</v>
      </c>
      <c r="R23" s="37"/>
      <c r="S23" s="37">
        <f>IF(AND(C22&lt;&gt;"",E22&lt;&gt;"",G22&lt;&gt;"",I22&lt;&gt;"",K22&lt;&gt;"",M22&lt;&gt;"",O22&lt;&gt;"",Q22&lt;&gt;"",S22&lt;&gt;""),IF(ISERROR(Q23+IF(S22="x",IF(AND(U22="x",V22="x"),30,IF(U22="x",20+V22,IF(V22="/",20,10+U22+V22))),IF(AND(T22="/",U22="x"),20,IF(T22="/",10+U22,IF((S22+T22)&gt;9,"",S22+T22))))),"",Q23+IF(S22="x",IF(AND(U22="x",V22="x"),30,IF(U22="x",20+V22,IF(V22="/",20,10+U22+V22))),IF(AND(T22="/",U22="x"),20,IF(T22="/",10+U22,IF((S22+T22)&gt;9,"",S22+T22))))),"")</f>
        <v>75</v>
      </c>
      <c r="T23" s="37"/>
      <c r="U23" s="37">
        <f>IF(AND(C22&lt;&gt;"",E22&lt;&gt;"",G22&lt;&gt;"",I22&lt;&gt;"",K22&lt;&gt;"",M22&lt;&gt;"",O22&lt;&gt;"",Q22&lt;&gt;"",S22&lt;&gt;"",U22&lt;&gt;""),IF(ISERROR(S23+IF(U22="x",IF(AND(V22="x",W22="x"),30,IF(V22="x",20+W22,IF(W22="/",20,IF(W22&gt;(9-V22),"",10+V22+W22)))),IF(AND(V22="/",W22="x"),20,IF(V22="/",10+W22,IF((U22+V22)&gt;9,"",U22+V22))))),"",S23+IF(U22="x",IF(AND(V22="x",W22="x"),30,IF(V22="x",20+W22,IF(W22="/",20,IF(W22&gt;(9-V22),"",10+V22+W22)))),IF(AND(V22="/",W22="x"),20,IF(V22="/",10+W22,IF((U22+V22)&gt;9,"",U22+V22))))),"")</f>
        <v>105</v>
      </c>
      <c r="V23" s="37"/>
      <c r="W23" s="37"/>
      <c r="X23" s="12"/>
      <c r="Y23" s="12"/>
      <c r="Z23" s="17"/>
      <c r="AA23" s="17"/>
      <c r="AB23" s="18"/>
    </row>
    <row r="24" spans="1:30" ht="16.05" customHeight="1" thickBot="1" x14ac:dyDescent="0.3">
      <c r="B24" s="13" t="s">
        <v>2</v>
      </c>
      <c r="C24" s="30">
        <v>1</v>
      </c>
      <c r="D24" s="45"/>
      <c r="E24" s="45">
        <v>2</v>
      </c>
      <c r="F24" s="45"/>
      <c r="G24" s="45">
        <v>3</v>
      </c>
      <c r="H24" s="45"/>
      <c r="I24" s="45">
        <v>4</v>
      </c>
      <c r="J24" s="45"/>
      <c r="K24" s="45">
        <v>5</v>
      </c>
      <c r="L24" s="45"/>
      <c r="M24" s="45">
        <v>6</v>
      </c>
      <c r="N24" s="45"/>
      <c r="O24" s="45">
        <v>7</v>
      </c>
      <c r="P24" s="45"/>
      <c r="Q24" s="45">
        <v>8</v>
      </c>
      <c r="R24" s="45"/>
      <c r="S24" s="45">
        <v>9</v>
      </c>
      <c r="T24" s="45"/>
      <c r="U24" s="45">
        <v>10</v>
      </c>
      <c r="V24" s="45"/>
      <c r="W24" s="45"/>
      <c r="X24" s="14" t="s">
        <v>1</v>
      </c>
      <c r="Y24" s="14" t="s">
        <v>0</v>
      </c>
    </row>
    <row r="25" spans="1:30" ht="16.05" customHeight="1" x14ac:dyDescent="0.25">
      <c r="B25" s="36" t="s">
        <v>32</v>
      </c>
      <c r="C25" s="2">
        <v>7</v>
      </c>
      <c r="D25" s="3">
        <v>2</v>
      </c>
      <c r="E25" s="3" t="s">
        <v>14</v>
      </c>
      <c r="F25" s="3"/>
      <c r="G25" s="3">
        <v>1</v>
      </c>
      <c r="H25" s="3">
        <v>5</v>
      </c>
      <c r="I25" s="3">
        <v>0</v>
      </c>
      <c r="J25" s="3">
        <v>6</v>
      </c>
      <c r="K25" s="3">
        <v>7</v>
      </c>
      <c r="L25" s="3">
        <v>0</v>
      </c>
      <c r="M25" s="3">
        <v>0</v>
      </c>
      <c r="N25" s="3">
        <v>6</v>
      </c>
      <c r="O25" s="3">
        <v>7</v>
      </c>
      <c r="P25" s="3">
        <v>0</v>
      </c>
      <c r="Q25" s="3">
        <v>7</v>
      </c>
      <c r="R25" s="3">
        <v>0</v>
      </c>
      <c r="S25" s="3">
        <v>9</v>
      </c>
      <c r="T25" s="3">
        <v>0</v>
      </c>
      <c r="U25" s="3" t="s">
        <v>14</v>
      </c>
      <c r="V25" s="3" t="s">
        <v>14</v>
      </c>
      <c r="W25" s="4" t="s">
        <v>14</v>
      </c>
      <c r="X25" s="32">
        <f>MAX(C26:W26)</f>
        <v>103</v>
      </c>
      <c r="Y25" s="32">
        <f>MAX(C28:W28)</f>
        <v>103</v>
      </c>
    </row>
    <row r="26" spans="1:30" ht="16.05" customHeight="1" thickBot="1" x14ac:dyDescent="0.3">
      <c r="B26" s="35"/>
      <c r="C26" s="40">
        <f>IF(C25&lt;&gt;"",IF(ISERROR(IF(C25="x",IF(AND(E25="x",G25="x"),30,IF(E25="x",20+G25,IF(F25="/",20,10+E25+F25))),IF(AND(D25="/",E25="x"),20,IF(D25="/",10+E25,IF(OR((C25+D25)&gt;9,D25=""),"",C25+D25))))),"",IF(C25="x",IF(AND(E25="x",G25="x"),30,IF(E25="x",20+G25,IF(F25="/",20,10+E25+F25))),IF(AND(D25="/",E25="x"),20,IF(D25="/",10+E25,IF(OR((C25+D25)&gt;9,D25=""),"",C25+D25))))),"")</f>
        <v>9</v>
      </c>
      <c r="D26" s="39"/>
      <c r="E26" s="38">
        <f>IF(AND(C25&lt;&gt;"",E25&lt;&gt;""),IF(ISERROR(C26+IF(E25="x",IF(AND(G25="x",I25="x"),30,IF(G25="x",20+I25,IF(H25="/",20,10+G25+H25))),IF(AND(F25="/",G25="x"),20,IF(F25="/",10+G25,IF(OR((E25+F25)&gt;9,F25=""),"",E25+F25))))),"",C26+IF(E25="x",IF(AND(G25="x",I25="x"),30,IF(G25="x",20+I25,IF(H25="/",20,10+G25+H25))),IF(AND(F25="/",G25="x"),20,IF(F25="/",10+G25,IF(OR((E25+F25)&gt;9,F25=""),"",E25+F25))))),"")</f>
        <v>25</v>
      </c>
      <c r="F26" s="39"/>
      <c r="G26" s="38">
        <f>IF(AND(C25&lt;&gt;"",E25&lt;&gt;"",G25&lt;&gt;""),IF(ISERROR(E26+IF(G25="x",IF(AND(I25="x",K25="x"),30,IF(I25="x",20+K25,IF(J25="/",20,10+I25+J25))),IF(AND(H25="/",I25="x"),20,IF(H25="/",10+I25,IF(OR((G25+H25)&gt;9,H25=""),"",G25+H25))))),"",E26+IF(G25="x",IF(AND(I25="x",K25="x"),30,IF(I25="x",20+K25,IF(J25="/",20,10+I25+J25))),IF(AND(H25="/",I25="x"),20,IF(H25="/",10+I25,IF(OR((G25+H25)&gt;9,H25=""),"",G25+H25))))),"")</f>
        <v>31</v>
      </c>
      <c r="H26" s="39"/>
      <c r="I26" s="38">
        <f>IF(AND(C25&lt;&gt;"",E25&lt;&gt;"",G25&lt;&gt;"",I25&lt;&gt;""),IF(ISERROR(G26+IF(I25="x",IF(AND(K25="x",M25="x"),30,IF(K25="x",20+M25,IF(L25="/",20,10+K25+L25))),IF(AND(J25="/",K25="x"),20,IF(J25="/",10+K25,IF(OR((I25+J25)&gt;9,J25=""),"",I25+J25))))),"",G26+IF(I25="x",IF(AND(K25="x",M25="x"),30,IF(K25="x",20+M25,IF(L25="/",20,10+K25+L25))),IF(AND(J25="/",K25="x"),20,IF(J25="/",10+K25,IF(OR((I25+J25)&gt;9,J25=""),"",I25+J25))))),"")</f>
        <v>37</v>
      </c>
      <c r="J26" s="39"/>
      <c r="K26" s="38">
        <f>IF(AND(C25&lt;&gt;"",E25&lt;&gt;"",G25&lt;&gt;"",I25&lt;&gt;"",K25&lt;&gt;""),IF(ISERROR(I26+IF(K25="x",IF(AND(M25="x",O25="x"),30,IF(M25="x",20+O25,IF(N25="/",20,10+M25+N25))),IF(AND(L25="/",M25="x"),20,IF(L25="/",10+M25,IF(OR((K25+L25)&gt;9,L25=""),"",K25+L25))))),"",I26+IF(K25="x",IF(AND(M25="x",O25="x"),30,IF(M25="x",20+O25,IF(N25="/",20,10+M25+N25))),IF(AND(L25="/",M25="x"),20,IF(L25="/",10+M25,IF(OR((K25+L25)&gt;9,L25=""),"",K25+L25))))),"")</f>
        <v>44</v>
      </c>
      <c r="L26" s="39"/>
      <c r="M26" s="38">
        <f>IF(AND(C25&lt;&gt;"",E25&lt;&gt;"",G25&lt;&gt;"",I25&lt;&gt;"",K25&lt;&gt;"",M25&lt;&gt;""),IF(ISERROR(K26+IF(M25="x",IF(AND(O25="x",Q25="x"),30,IF(O25="x",20+Q25,IF(P25="/",20,10+O25+P25))),IF(AND(N25="/",O25="x"),20,IF(N25="/",10+O25,IF(OR((M25+N25)&gt;9,N25=""),"",M25+N25))))),"",K26+IF(M25="x",IF(AND(O25="x",Q25="x"),30,IF(O25="x",20+Q25,IF(P25="/",20,10+O25+P25))),IF(AND(N25="/",O25="x"),20,IF(N25="/",10+O25,IF(OR((M25+N25)&gt;9,N25=""),"",M25+N25))))),"")</f>
        <v>50</v>
      </c>
      <c r="N26" s="39"/>
      <c r="O26" s="38">
        <f>IF(AND(C25&lt;&gt;"",E25&lt;&gt;"",G25&lt;&gt;"",I25&lt;&gt;"",K25&lt;&gt;"",M25&lt;&gt;"",O25&lt;&gt;""),IF(ISERROR(M26+IF(O25="x",IF(AND(Q25="x",S25="x"),30,IF(Q25="x",20+S25,IF(R25="/",20,10+Q25+R25))),IF(AND(P25="/",Q25="x"),20,IF(P25="/",10+Q25,IF(OR((O25+P25)&gt;9,P25=""),"",O25+P25))))),"",M26+IF(O25="x",IF(AND(Q25="x",S25="x"),30,IF(Q25="x",20+S25,IF(R25="/",20,10+Q25+R25))),IF(AND(P25="/",Q25="x"),20,IF(P25="/",10+Q25,IF(OR((O25+P25)&gt;9,P25=""),"",O25+P25))))),"")</f>
        <v>57</v>
      </c>
      <c r="P26" s="39"/>
      <c r="Q26" s="38">
        <f>IF(AND(C25&lt;&gt;"",E25&lt;&gt;"",G25&lt;&gt;"",I25&lt;&gt;"",K25&lt;&gt;"",M25&lt;&gt;"",O25&lt;&gt;"",Q25&lt;&gt;""),IF(ISERROR(O26+IF(Q25="x",IF(AND(S25="x",U25="x"),30,IF(S25="x",20+U25,IF(T25="/",20,10+S25+T25))),IF(AND(R25="/",S25="x"),20,IF(R25="/",10+S25,IF(OR((Q25+R25)&gt;9,R25=""),"",Q25+R25))))),"",O26+IF(Q25="x",IF(AND(S25="x",U25="x"),30,IF(S25="x",20+U25,IF(T25="/",20,10+S25+T25))),IF(AND(R25="/",S25="x"),20,IF(R25="/",10+S25,IF(OR((Q25+R25)&gt;9,R25=""),"",Q25+R25))))),"")</f>
        <v>64</v>
      </c>
      <c r="R26" s="39"/>
      <c r="S26" s="38">
        <f>IF(AND(C25&lt;&gt;"",E25&lt;&gt;"",G25&lt;&gt;"",I25&lt;&gt;"",K25&lt;&gt;"",M25&lt;&gt;"",O25&lt;&gt;"",Q25&lt;&gt;"",S25&lt;&gt;""),IF(ISERROR(Q26+IF(S25="x",IF(AND(U25="x",V25="x"),30,IF(U25="x",20+V25,IF(V25="/",20,10+U25+V25))),IF(AND(T25="/",U25="x"),20,IF(T25="/",10+U25,IF(OR((S25+T25)&gt;9,T25=""),"",S25+T25))))),"",Q26+IF(S25="x",IF(AND(U25="x",V25="x"),30,IF(U25="x",20+V25,IF(V25="/",20,10+U25+V25))),IF(AND(T25="/",U25="x"),20,IF(T25="/",10+U25,IF(OR((S25+T25)&gt;9,T25=""),"",S25+T25))))),"")</f>
        <v>73</v>
      </c>
      <c r="T26" s="39"/>
      <c r="U26" s="38">
        <f>IF(AND(C25&lt;&gt;"",E25&lt;&gt;"",G25&lt;&gt;"",I25&lt;&gt;"",K25&lt;&gt;"",M25&lt;&gt;"",O25&lt;&gt;"",Q25&lt;&gt;"",S25&lt;&gt;"",U25&lt;&gt;""),IF(ISERROR(S26+IF(U25="x",IF(AND(V25="x",W25="x"),30,IF(V25="x",20+W25,IF(W25="/",20,IF(W25&gt;(9-V25),"",10+V25+W25)))),IF(AND(V25="/",W25="x"),20,IF(V25="/",10+W25,IF(OR((U25+V25)&gt;9,V25=""),"",U25+V25))))),"",S26+IF(U25="x",IF(AND(V25="x",W25="x"),30,IF(V25="x",20+W25,IF(W25="/",20,IF(W25&gt;(9-V25),"",10+V25+W25)))),IF(AND(V25="/",W25="x"),20,IF(V25="/",10+W25,IF(OR((U25+V25)&gt;9,V25=""),"",U25+V25))))),"")</f>
        <v>103</v>
      </c>
      <c r="V26" s="40"/>
      <c r="W26" s="40"/>
      <c r="X26" s="33"/>
      <c r="Y26" s="33"/>
    </row>
    <row r="27" spans="1:30" ht="16.05" customHeight="1" x14ac:dyDescent="0.25">
      <c r="A27" s="17"/>
      <c r="B27" s="12"/>
      <c r="C27" s="1">
        <f>IF(C25&lt;&gt;"",C25,"x")</f>
        <v>7</v>
      </c>
      <c r="D27" s="1">
        <f>IF(OR(D25&lt;&gt;"",C25="x",C27="x"),D25,"/")</f>
        <v>2</v>
      </c>
      <c r="E27" s="1" t="str">
        <f>IF(E25&lt;&gt;"",E25,"x")</f>
        <v>x</v>
      </c>
      <c r="F27" s="1">
        <f>IF(OR(F25&lt;&gt;"",E25="x",E27="x"),F25,"/")</f>
        <v>0</v>
      </c>
      <c r="G27" s="1">
        <f>IF(G25&lt;&gt;"",G25,"x")</f>
        <v>1</v>
      </c>
      <c r="H27" s="1">
        <f>IF(OR(H25&lt;&gt;"",G25="x",G27="x"),H25,"/")</f>
        <v>5</v>
      </c>
      <c r="I27" s="1">
        <f>IF(I25&lt;&gt;"",I25,"x")</f>
        <v>0</v>
      </c>
      <c r="J27" s="1">
        <f>IF(OR(J25&lt;&gt;"",I25="x",I27="x"),J25,"/")</f>
        <v>6</v>
      </c>
      <c r="K27" s="1">
        <f>IF(K25&lt;&gt;"",K25,"x")</f>
        <v>7</v>
      </c>
      <c r="L27" s="1">
        <f>IF(OR(L25&lt;&gt;"",K25="x",K27="x"),L25,"/")</f>
        <v>0</v>
      </c>
      <c r="M27" s="1">
        <f>IF(M25&lt;&gt;"",M25,"x")</f>
        <v>0</v>
      </c>
      <c r="N27" s="1">
        <f>IF(OR(N25&lt;&gt;"",M25="x",M27="x"),N25,"/")</f>
        <v>6</v>
      </c>
      <c r="O27" s="1">
        <f>IF(O25&lt;&gt;"",O25,"x")</f>
        <v>7</v>
      </c>
      <c r="P27" s="1">
        <f>IF(OR(P25&lt;&gt;"",O25="x",O27="x"),P25,"/")</f>
        <v>0</v>
      </c>
      <c r="Q27" s="1">
        <f>IF(Q25&lt;&gt;"",Q25,"x")</f>
        <v>7</v>
      </c>
      <c r="R27" s="1">
        <f>IF(OR(R25&lt;&gt;"",Q25="x",Q27="x"),R25,"/")</f>
        <v>0</v>
      </c>
      <c r="S27" s="1">
        <f>IF(S25&lt;&gt;"",S25,"x")</f>
        <v>9</v>
      </c>
      <c r="T27" s="1">
        <f>IF(OR(T25&lt;&gt;"",S25="x",S27="x"),T25,"/")</f>
        <v>0</v>
      </c>
      <c r="U27" s="1" t="str">
        <f>IF(U25&lt;&gt;"",U25,"x")</f>
        <v>x</v>
      </c>
      <c r="V27" s="1" t="str">
        <f>IF(V25&lt;&gt;"",V25,IF(AND(U25&lt;10,U25&lt;&gt;""),"/","x"))</f>
        <v>x</v>
      </c>
      <c r="W27" s="1" t="str">
        <f>IF(W25&lt;&gt;"",W25,IF(AND(V25&lt;10,V25&lt;&gt;""),"/","x"))</f>
        <v>x</v>
      </c>
      <c r="X27" s="12"/>
      <c r="Y27" s="12"/>
      <c r="Z27" s="17"/>
      <c r="AA27" s="17"/>
      <c r="AB27" s="17"/>
      <c r="AC27" s="16"/>
    </row>
    <row r="28" spans="1:30" ht="16.05" customHeight="1" thickBot="1" x14ac:dyDescent="0.3">
      <c r="A28" s="17"/>
      <c r="B28" s="12"/>
      <c r="C28" s="37">
        <f>IF(ISERROR(IF(C27="x",IF(AND(E27="x",G27="x"),30,IF(E27="x",20+G27,IF(F27="/",20,10+E27+F27))),IF(AND(D27="/",E27="x"),20,IF(D27="/",10+E27,IF((C27+D27)&gt;9,"",C27+D27))))),"",IF(C27="x",IF(AND(E27="x",G27="x"),30,IF(E27="x",20+G27,IF(F27="/",20,10+E27+F27))),IF(AND(D27="/",E27="x"),20,IF(D27="/",10+E27,IF((C27+D27)&gt;9,"",C27+D27)))))</f>
        <v>9</v>
      </c>
      <c r="D28" s="37"/>
      <c r="E28" s="37">
        <f>IF(AND(C27&lt;&gt;"",E27&lt;&gt;""),IF(ISERROR(C28+IF(E27="x",IF(AND(G27="x",I27="x"),30,IF(G27="x",20+I27,IF(H27="/",20,10+G27+H27))),IF(AND(F27="/",G27="x"),20,IF(F27="/",10+G27,IF((E27+F27)&gt;9,"",E27+F27))))),"",C28+IF(E27="x",IF(AND(G27="x",I27="x"),30,IF(G27="x",20+I27,IF(H27="/",20,10+G27+H27))),IF(AND(F27="/",G27="x"),20,IF(F27="/",10+G27,IF((E27+F27)&gt;9,"",E27+F27))))),"")</f>
        <v>25</v>
      </c>
      <c r="F28" s="37"/>
      <c r="G28" s="37">
        <f>IF(AND(C27&lt;&gt;"",E27&lt;&gt;"",G27&lt;&gt;""),IF(ISERROR(E28+IF(G27="x",IF(AND(I27="x",K27="x"),30,IF(I27="x",20+K27,IF(J27="/",20,10+I27+J27))),IF(AND(H27="/",I27="x"),20,IF(H27="/",10+I27,IF((G27+H27)&gt;9,"",G27+H27))))),"",E28+IF(G27="x",IF(AND(I27="x",K27="x"),30,IF(I27="x",20+K27,IF(J27="/",20,10+I27+J27))),IF(AND(H27="/",I27="x"),20,IF(H27="/",10+I27,IF((G27+H27)&gt;9,"",G27+H27))))),"")</f>
        <v>31</v>
      </c>
      <c r="H28" s="37"/>
      <c r="I28" s="37">
        <f>IF(AND(C27&lt;&gt;"",E27&lt;&gt;"",G27&lt;&gt;"",I27&lt;&gt;""),IF(ISERROR(G28+IF(I27="x",IF(AND(K27="x",M27="x"),30,IF(K27="x",20+M27,IF(L27="/",20,10+K27+L27))),IF(AND(J27="/",K27="x"),20,IF(J27="/",10+K27,IF((I27+J27)&gt;9,"",I27+J27))))),"",G28+IF(I27="x",IF(AND(K27="x",M27="x"),30,IF(K27="x",20+M27,IF(L27="/",20,10+K27+L27))),IF(AND(J27="/",K27="x"),20,IF(J27="/",10+K27,IF((I27+J27)&gt;9,"",I27+J27))))),"")</f>
        <v>37</v>
      </c>
      <c r="J28" s="37"/>
      <c r="K28" s="37">
        <f>IF(AND(C27&lt;&gt;"",E27&lt;&gt;"",G27&lt;&gt;"",I27&lt;&gt;"",K27&lt;&gt;""),IF(ISERROR(I28+IF(K27="x",IF(AND(M27="x",O27="x"),30,IF(M27="x",20+O27,IF(N27="/",20,10+M27+N27))),IF(AND(L27="/",M27="x"),20,IF(L27="/",10+M27,IF((K27+L27)&gt;9,"",K27+L27))))),"",I28+IF(K27="x",IF(AND(M27="x",O27="x"),30,IF(M27="x",20+O27,IF(N27="/",20,10+M27+N27))),IF(AND(L27="/",M27="x"),20,IF(L27="/",10+M27,IF((K27+L27)&gt;9,"",K27+L27))))),"")</f>
        <v>44</v>
      </c>
      <c r="L28" s="37"/>
      <c r="M28" s="37">
        <f>IF(AND(C27&lt;&gt;"",E27&lt;&gt;"",G27&lt;&gt;"",I27&lt;&gt;"",K27&lt;&gt;"",M27&lt;&gt;""),IF(ISERROR(K28+IF(M27="x",IF(AND(O27="x",Q27="x"),30,IF(O27="x",20+Q27,IF(P27="/",20,10+O27+P27))),IF(AND(N27="/",O27="x"),20,IF(N27="/",10+O27,IF((M27+N27)&gt;9,"",M27+N27))))),"",K28+IF(M27="x",IF(AND(O27="x",Q27="x"),30,IF(O27="x",20+Q27,IF(P27="/",20,10+O27+P27))),IF(AND(N27="/",O27="x"),20,IF(N27="/",10+O27,IF((M27+N27)&gt;9,"",M27+N27))))),"")</f>
        <v>50</v>
      </c>
      <c r="N28" s="37"/>
      <c r="O28" s="37">
        <f>IF(AND(C27&lt;&gt;"",E27&lt;&gt;"",G27&lt;&gt;"",I27&lt;&gt;"",K27&lt;&gt;"",M27&lt;&gt;"",O27&lt;&gt;""),IF(ISERROR(M28+IF(O27="x",IF(AND(Q27="x",S27="x"),30,IF(Q27="x",20+S27,IF(R27="/",20,10+Q27+R27))),IF(AND(P27="/",Q27="x"),20,IF(P27="/",10+Q27,IF((O27+P27)&gt;9,"",O27+P27))))),"",M28+IF(O27="x",IF(AND(Q27="x",S27="x"),30,IF(Q27="x",20+S27,IF(R27="/",20,10+Q27+R27))),IF(AND(P27="/",Q27="x"),20,IF(P27="/",10+Q27,IF((O27+P27)&gt;9,"",O27+P27))))),"")</f>
        <v>57</v>
      </c>
      <c r="P28" s="37"/>
      <c r="Q28" s="37">
        <f>IF(AND(C27&lt;&gt;"",E27&lt;&gt;"",G27&lt;&gt;"",I27&lt;&gt;"",K27&lt;&gt;"",M27&lt;&gt;"",O27&lt;&gt;"",Q27&lt;&gt;""),IF(ISERROR(O28+IF(Q27="x",IF(AND(S27="x",U27="x"),30,IF(S27="x",20+U27,IF(T27="/",20,10+S27+T27))),IF(AND(R27="/",S27="x"),20,IF(R27="/",10+S27,IF((Q27+R27)&gt;9,"",Q27+R27))))),"",O28+IF(Q27="x",IF(AND(S27="x",U27="x"),30,IF(S27="x",20+U27,IF(T27="/",20,10+S27+T27))),IF(AND(R27="/",S27="x"),20,IF(R27="/",10+S27,IF((Q27+R27)&gt;9,"",Q27+R27))))),"")</f>
        <v>64</v>
      </c>
      <c r="R28" s="37"/>
      <c r="S28" s="37">
        <f>IF(AND(C27&lt;&gt;"",E27&lt;&gt;"",G27&lt;&gt;"",I27&lt;&gt;"",K27&lt;&gt;"",M27&lt;&gt;"",O27&lt;&gt;"",Q27&lt;&gt;"",S27&lt;&gt;""),IF(ISERROR(Q28+IF(S27="x",IF(AND(U27="x",V27="x"),30,IF(U27="x",20+V27,IF(V27="/",20,10+U27+V27))),IF(AND(T27="/",U27="x"),20,IF(T27="/",10+U27,IF((S27+T27)&gt;9,"",S27+T27))))),"",Q28+IF(S27="x",IF(AND(U27="x",V27="x"),30,IF(U27="x",20+V27,IF(V27="/",20,10+U27+V27))),IF(AND(T27="/",U27="x"),20,IF(T27="/",10+U27,IF((S27+T27)&gt;9,"",S27+T27))))),"")</f>
        <v>73</v>
      </c>
      <c r="T28" s="37"/>
      <c r="U28" s="37">
        <f>IF(AND(C27&lt;&gt;"",E27&lt;&gt;"",G27&lt;&gt;"",I27&lt;&gt;"",K27&lt;&gt;"",M27&lt;&gt;"",O27&lt;&gt;"",Q27&lt;&gt;"",S27&lt;&gt;"",U27&lt;&gt;""),IF(ISERROR(S28+IF(U27="x",IF(AND(V27="x",W27="x"),30,IF(V27="x",20+W27,IF(W27="/",20,IF(W27&gt;(9-V27),"",10+V27+W27)))),IF(AND(V27="/",W27="x"),20,IF(V27="/",10+W27,IF((U27+V27)&gt;9,"",U27+V27))))),"",S28+IF(U27="x",IF(AND(V27="x",W27="x"),30,IF(V27="x",20+W27,IF(W27="/",20,IF(W27&gt;(9-V27),"",10+V27+W27)))),IF(AND(V27="/",W27="x"),20,IF(V27="/",10+W27,IF((U27+V27)&gt;9,"",U27+V27))))),"")</f>
        <v>103</v>
      </c>
      <c r="V28" s="37"/>
      <c r="W28" s="37"/>
      <c r="X28" s="12"/>
      <c r="Y28" s="12"/>
      <c r="Z28" s="17"/>
      <c r="AA28" s="17"/>
      <c r="AB28" s="17"/>
      <c r="AC28" s="16"/>
    </row>
    <row r="29" spans="1:30" ht="16.05" customHeight="1" thickBot="1" x14ac:dyDescent="0.3">
      <c r="B29" s="13" t="s">
        <v>7</v>
      </c>
      <c r="C29" s="30">
        <v>1</v>
      </c>
      <c r="D29" s="45"/>
      <c r="E29" s="45">
        <v>2</v>
      </c>
      <c r="F29" s="45"/>
      <c r="G29" s="45">
        <v>3</v>
      </c>
      <c r="H29" s="45"/>
      <c r="I29" s="45">
        <v>4</v>
      </c>
      <c r="J29" s="45"/>
      <c r="K29" s="45">
        <v>5</v>
      </c>
      <c r="L29" s="45"/>
      <c r="M29" s="45">
        <v>6</v>
      </c>
      <c r="N29" s="45"/>
      <c r="O29" s="45">
        <v>7</v>
      </c>
      <c r="P29" s="45"/>
      <c r="Q29" s="45">
        <v>8</v>
      </c>
      <c r="R29" s="45"/>
      <c r="S29" s="45">
        <v>9</v>
      </c>
      <c r="T29" s="45"/>
      <c r="U29" s="45">
        <v>10</v>
      </c>
      <c r="V29" s="45"/>
      <c r="W29" s="45"/>
      <c r="X29" s="14" t="s">
        <v>1</v>
      </c>
      <c r="Y29" s="14" t="s">
        <v>0</v>
      </c>
    </row>
    <row r="30" spans="1:30" ht="16.05" customHeight="1" x14ac:dyDescent="0.25">
      <c r="B30" s="36" t="s">
        <v>33</v>
      </c>
      <c r="C30" s="2">
        <v>5</v>
      </c>
      <c r="D30" s="3">
        <v>0</v>
      </c>
      <c r="E30" s="3">
        <v>7</v>
      </c>
      <c r="F30" s="3">
        <v>0</v>
      </c>
      <c r="G30" s="3">
        <v>6</v>
      </c>
      <c r="H30" s="3">
        <v>2</v>
      </c>
      <c r="I30" s="3">
        <v>0</v>
      </c>
      <c r="J30" s="3">
        <v>7</v>
      </c>
      <c r="K30" s="3">
        <v>4</v>
      </c>
      <c r="L30" s="3">
        <v>0</v>
      </c>
      <c r="M30" s="3">
        <v>4</v>
      </c>
      <c r="N30" s="3">
        <v>0</v>
      </c>
      <c r="O30" s="3">
        <v>8</v>
      </c>
      <c r="P30" s="3">
        <v>0</v>
      </c>
      <c r="Q30" s="3">
        <v>5</v>
      </c>
      <c r="R30" s="3">
        <v>0</v>
      </c>
      <c r="S30" s="26">
        <v>7</v>
      </c>
      <c r="T30" s="3">
        <v>2</v>
      </c>
      <c r="U30" s="3" t="s">
        <v>14</v>
      </c>
      <c r="V30" s="3" t="s">
        <v>14</v>
      </c>
      <c r="W30" s="4" t="s">
        <v>14</v>
      </c>
      <c r="X30" s="32">
        <f>MAX(C31:W31)</f>
        <v>87</v>
      </c>
      <c r="Y30" s="32">
        <f>MAX(C33:W33)</f>
        <v>87</v>
      </c>
    </row>
    <row r="31" spans="1:30" ht="16.05" customHeight="1" thickBot="1" x14ac:dyDescent="0.3">
      <c r="B31" s="35"/>
      <c r="C31" s="40">
        <f>IF(C30&lt;&gt;"",IF(ISERROR(IF(C30="x",IF(AND(E30="x",G30="x"),30,IF(E30="x",20+G30,IF(F30="/",20,10+E30+F30))),IF(AND(D30="/",E30="x"),20,IF(D30="/",10+E30,IF(OR((C30+D30)&gt;9,D30=""),"",C30+D30))))),"",IF(C30="x",IF(AND(E30="x",G30="x"),30,IF(E30="x",20+G30,IF(F30="/",20,10+E30+F30))),IF(AND(D30="/",E30="x"),20,IF(D30="/",10+E30,IF(OR((C30+D30)&gt;9,D30=""),"",C30+D30))))),"")</f>
        <v>5</v>
      </c>
      <c r="D31" s="39"/>
      <c r="E31" s="38">
        <f>IF(AND(C30&lt;&gt;"",E30&lt;&gt;""),IF(ISERROR(C31+IF(E30="x",IF(AND(G30="x",I30="x"),30,IF(G30="x",20+I30,IF(H30="/",20,10+G30+H30))),IF(AND(F30="/",G30="x"),20,IF(F30="/",10+G30,IF(OR((E30+F30)&gt;9,F30=""),"",E30+F30))))),"",C31+IF(E30="x",IF(AND(G30="x",I30="x"),30,IF(G30="x",20+I30,IF(H30="/",20,10+G30+H30))),IF(AND(F30="/",G30="x"),20,IF(F30="/",10+G30,IF(OR((E30+F30)&gt;9,F30=""),"",E30+F30))))),"")</f>
        <v>12</v>
      </c>
      <c r="F31" s="39"/>
      <c r="G31" s="38">
        <f>IF(AND(C30&lt;&gt;"",E30&lt;&gt;"",G30&lt;&gt;""),IF(ISERROR(E31+IF(G30="x",IF(AND(I30="x",K30="x"),30,IF(I30="x",20+K30,IF(J30="/",20,10+I30+J30))),IF(AND(H30="/",I30="x"),20,IF(H30="/",10+I30,IF(OR((G30+H30)&gt;9,H30=""),"",G30+H30))))),"",E31+IF(G30="x",IF(AND(I30="x",K30="x"),30,IF(I30="x",20+K30,IF(J30="/",20,10+I30+J30))),IF(AND(H30="/",I30="x"),20,IF(H30="/",10+I30,IF(OR((G30+H30)&gt;9,H30=""),"",G30+H30))))),"")</f>
        <v>20</v>
      </c>
      <c r="H31" s="39"/>
      <c r="I31" s="38">
        <f>IF(AND(C30&lt;&gt;"",E30&lt;&gt;"",G30&lt;&gt;"",I30&lt;&gt;""),IF(ISERROR(G31+IF(I30="x",IF(AND(K30="x",M30="x"),30,IF(K30="x",20+M30,IF(L30="/",20,10+K30+L30))),IF(AND(J30="/",K30="x"),20,IF(J30="/",10+K30,IF(OR((I30+J30)&gt;9,J30=""),"",I30+J30))))),"",G31+IF(I30="x",IF(AND(K30="x",M30="x"),30,IF(K30="x",20+M30,IF(L30="/",20,10+K30+L30))),IF(AND(J30="/",K30="x"),20,IF(J30="/",10+K30,IF(OR((I30+J30)&gt;9,J30=""),"",I30+J30))))),"")</f>
        <v>27</v>
      </c>
      <c r="J31" s="39"/>
      <c r="K31" s="38">
        <f>IF(AND(C30&lt;&gt;"",E30&lt;&gt;"",G30&lt;&gt;"",I30&lt;&gt;"",K30&lt;&gt;""),IF(ISERROR(I31+IF(K30="x",IF(AND(M30="x",O30="x"),30,IF(M30="x",20+O30,IF(N30="/",20,10+M30+N30))),IF(AND(L30="/",M30="x"),20,IF(L30="/",10+M30,IF(OR((K30+L30)&gt;9,L30=""),"",K30+L30))))),"",I31+IF(K30="x",IF(AND(M30="x",O30="x"),30,IF(M30="x",20+O30,IF(N30="/",20,10+M30+N30))),IF(AND(L30="/",M30="x"),20,IF(L30="/",10+M30,IF(OR((K30+L30)&gt;9,L30=""),"",K30+L30))))),"")</f>
        <v>31</v>
      </c>
      <c r="L31" s="39"/>
      <c r="M31" s="38">
        <f>IF(AND(C30&lt;&gt;"",E30&lt;&gt;"",G30&lt;&gt;"",I30&lt;&gt;"",K30&lt;&gt;"",M30&lt;&gt;""),IF(ISERROR(K31+IF(M30="x",IF(AND(O30="x",Q30="x"),30,IF(O30="x",20+Q30,IF(P30="/",20,10+O30+P30))),IF(AND(N30="/",O30="x"),20,IF(N30="/",10+O30,IF(OR((M30+N30)&gt;9,N30=""),"",M30+N30))))),"",K31+IF(M30="x",IF(AND(O30="x",Q30="x"),30,IF(O30="x",20+Q30,IF(P30="/",20,10+O30+P30))),IF(AND(N30="/",O30="x"),20,IF(N30="/",10+O30,IF(OR((M30+N30)&gt;9,N30=""),"",M30+N30))))),"")</f>
        <v>35</v>
      </c>
      <c r="N31" s="39"/>
      <c r="O31" s="38">
        <f>IF(AND(C30&lt;&gt;"",E30&lt;&gt;"",G30&lt;&gt;"",I30&lt;&gt;"",K30&lt;&gt;"",M30&lt;&gt;"",O30&lt;&gt;""),IF(ISERROR(M31+IF(O30="x",IF(AND(Q30="x",S30="x"),30,IF(Q30="x",20+S30,IF(R30="/",20,10+Q30+R30))),IF(AND(P30="/",Q30="x"),20,IF(P30="/",10+Q30,IF(OR((O30+P30)&gt;9,P30=""),"",O30+P30))))),"",M31+IF(O30="x",IF(AND(Q30="x",S30="x"),30,IF(Q30="x",20+S30,IF(R30="/",20,10+Q30+R30))),IF(AND(P30="/",Q30="x"),20,IF(P30="/",10+Q30,IF(OR((O30+P30)&gt;9,P30=""),"",O30+P30))))),"")</f>
        <v>43</v>
      </c>
      <c r="P31" s="39"/>
      <c r="Q31" s="38">
        <f>IF(AND(C30&lt;&gt;"",E30&lt;&gt;"",G30&lt;&gt;"",I30&lt;&gt;"",K30&lt;&gt;"",M30&lt;&gt;"",O30&lt;&gt;"",Q30&lt;&gt;""),IF(ISERROR(O31+IF(Q30="x",IF(AND(S30="x",U30="x"),30,IF(S30="x",20+U30,IF(T30="/",20,10+S30+T30))),IF(AND(R30="/",S30="x"),20,IF(R30="/",10+S30,IF(OR((Q30+R30)&gt;9,R30=""),"",Q30+R30))))),"",O31+IF(Q30="x",IF(AND(S30="x",U30="x"),30,IF(S30="x",20+U30,IF(T30="/",20,10+S30+T30))),IF(AND(R30="/",S30="x"),20,IF(R30="/",10+S30,IF(OR((Q30+R30)&gt;9,R30=""),"",Q30+R30))))),"")</f>
        <v>48</v>
      </c>
      <c r="R31" s="39"/>
      <c r="S31" s="38">
        <f>IF(AND(C30&lt;&gt;"",E30&lt;&gt;"",G30&lt;&gt;"",I30&lt;&gt;"",K30&lt;&gt;"",M30&lt;&gt;"",O30&lt;&gt;"",Q30&lt;&gt;"",S30&lt;&gt;""),IF(ISERROR(Q31+IF(S30="x",IF(AND(U30="x",V30="x"),30,IF(U30="x",20+V30,IF(V30="/",20,10+U30+V30))),IF(AND(T30="/",U30="x"),20,IF(T30="/",10+U30,IF(OR((S30+T30)&gt;9,T30=""),"",S30+T30))))),"",Q31+IF(S30="x",IF(AND(U30="x",V30="x"),30,IF(U30="x",20+V30,IF(V30="/",20,10+U30+V30))),IF(AND(T30="/",U30="x"),20,IF(T30="/",10+U30,IF(OR((S30+T30)&gt;9,T30=""),"",S30+T30))))),"")</f>
        <v>57</v>
      </c>
      <c r="T31" s="39"/>
      <c r="U31" s="38">
        <f>IF(AND(C30&lt;&gt;"",E30&lt;&gt;"",G30&lt;&gt;"",I30&lt;&gt;"",K30&lt;&gt;"",M30&lt;&gt;"",O30&lt;&gt;"",Q30&lt;&gt;"",S30&lt;&gt;"",U30&lt;&gt;""),IF(ISERROR(S31+IF(U30="x",IF(AND(V30="x",W30="x"),30,IF(V30="x",20+W30,IF(W30="/",20,IF(W30&gt;(9-V30),"",10+V30+W30)))),IF(AND(V30="/",W30="x"),20,IF(V30="/",10+W30,IF(OR((U30+V30)&gt;9,V30=""),"",U30+V30))))),"",S31+IF(U30="x",IF(AND(V30="x",W30="x"),30,IF(V30="x",20+W30,IF(W30="/",20,IF(W30&gt;(9-V30),"",10+V30+W30)))),IF(AND(V30="/",W30="x"),20,IF(V30="/",10+W30,IF(OR((U30+V30)&gt;9,V30=""),"",U30+V30))))),"")</f>
        <v>87</v>
      </c>
      <c r="V31" s="40"/>
      <c r="W31" s="40"/>
      <c r="X31" s="33"/>
      <c r="Y31" s="33"/>
    </row>
    <row r="32" spans="1:30" ht="16.05" customHeight="1" x14ac:dyDescent="0.25">
      <c r="A32" s="17"/>
      <c r="B32" s="12"/>
      <c r="C32" s="1">
        <f>IF(C30&lt;&gt;"",C30,"x")</f>
        <v>5</v>
      </c>
      <c r="D32" s="1">
        <f>IF(OR(D30&lt;&gt;"",C30="x",C32="x"),D30,"/")</f>
        <v>0</v>
      </c>
      <c r="E32" s="1">
        <f>IF(E30&lt;&gt;"",E30,"x")</f>
        <v>7</v>
      </c>
      <c r="F32" s="1">
        <f>IF(OR(F30&lt;&gt;"",E30="x",E32="x"),F30,"/")</f>
        <v>0</v>
      </c>
      <c r="G32" s="1">
        <f>IF(G30&lt;&gt;"",G30,"x")</f>
        <v>6</v>
      </c>
      <c r="H32" s="1">
        <f>IF(OR(H30&lt;&gt;"",G30="x",G32="x"),H30,"/")</f>
        <v>2</v>
      </c>
      <c r="I32" s="1">
        <f>IF(I30&lt;&gt;"",I30,"x")</f>
        <v>0</v>
      </c>
      <c r="J32" s="1">
        <f>IF(OR(J30&lt;&gt;"",I30="x",I32="x"),J30,"/")</f>
        <v>7</v>
      </c>
      <c r="K32" s="1">
        <f>IF(K30&lt;&gt;"",K30,"x")</f>
        <v>4</v>
      </c>
      <c r="L32" s="1">
        <f>IF(OR(L30&lt;&gt;"",K30="x",K32="x"),L30,"/")</f>
        <v>0</v>
      </c>
      <c r="M32" s="1">
        <f>IF(M30&lt;&gt;"",M30,"x")</f>
        <v>4</v>
      </c>
      <c r="N32" s="1">
        <f>IF(OR(N30&lt;&gt;"",M30="x",M32="x"),N30,"/")</f>
        <v>0</v>
      </c>
      <c r="O32" s="1">
        <f>IF(O30&lt;&gt;"",O30,"x")</f>
        <v>8</v>
      </c>
      <c r="P32" s="1">
        <f>IF(OR(P30&lt;&gt;"",O30="x",O32="x"),P30,"/")</f>
        <v>0</v>
      </c>
      <c r="Q32" s="1">
        <f>IF(Q30&lt;&gt;"",Q30,"x")</f>
        <v>5</v>
      </c>
      <c r="R32" s="1">
        <f>IF(OR(R30&lt;&gt;"",Q30="x",Q32="x"),R30,"/")</f>
        <v>0</v>
      </c>
      <c r="S32" s="1">
        <f>IF(S30&lt;&gt;"",S30,"x")</f>
        <v>7</v>
      </c>
      <c r="T32" s="1">
        <f>IF(OR(T30&lt;&gt;"",S30="x",S32="x"),T30,"/")</f>
        <v>2</v>
      </c>
      <c r="U32" s="1" t="str">
        <f>IF(U30&lt;&gt;"",U30,"x")</f>
        <v>x</v>
      </c>
      <c r="V32" s="1" t="str">
        <f>IF(V30&lt;&gt;"",V30,IF(AND(U30&lt;10,U30&lt;&gt;""),"/","x"))</f>
        <v>x</v>
      </c>
      <c r="W32" s="1" t="str">
        <f>IF(W30&lt;&gt;"",W30,IF(AND(V30&lt;10,V30&lt;&gt;""),"/","x"))</f>
        <v>x</v>
      </c>
      <c r="X32" s="12"/>
      <c r="Y32" s="12"/>
      <c r="Z32" s="17"/>
      <c r="AA32" s="17"/>
      <c r="AB32" s="17"/>
      <c r="AC32" s="15"/>
      <c r="AD32" s="16"/>
    </row>
    <row r="33" spans="1:30" ht="16.05" customHeight="1" thickBot="1" x14ac:dyDescent="0.3">
      <c r="A33" s="17"/>
      <c r="B33" s="12"/>
      <c r="C33" s="37">
        <f>IF(ISERROR(IF(C32="x",IF(AND(E32="x",G32="x"),30,IF(E32="x",20+G32,IF(F32="/",20,10+E32+F32))),IF(AND(D32="/",E32="x"),20,IF(D32="/",10+E32,IF((C32+D32)&gt;9,"",C32+D32))))),"",IF(C32="x",IF(AND(E32="x",G32="x"),30,IF(E32="x",20+G32,IF(F32="/",20,10+E32+F32))),IF(AND(D32="/",E32="x"),20,IF(D32="/",10+E32,IF((C32+D32)&gt;9,"",C32+D32)))))</f>
        <v>5</v>
      </c>
      <c r="D33" s="37"/>
      <c r="E33" s="37">
        <f>IF(AND(C32&lt;&gt;"",E32&lt;&gt;""),IF(ISERROR(C33+IF(E32="x",IF(AND(G32="x",I32="x"),30,IF(G32="x",20+I32,IF(H32="/",20,10+G32+H32))),IF(AND(F32="/",G32="x"),20,IF(F32="/",10+G32,IF((E32+F32)&gt;9,"",E32+F32))))),"",C33+IF(E32="x",IF(AND(G32="x",I32="x"),30,IF(G32="x",20+I32,IF(H32="/",20,10+G32+H32))),IF(AND(F32="/",G32="x"),20,IF(F32="/",10+G32,IF((E32+F32)&gt;9,"",E32+F32))))),"")</f>
        <v>12</v>
      </c>
      <c r="F33" s="37"/>
      <c r="G33" s="37">
        <f>IF(AND(C32&lt;&gt;"",E32&lt;&gt;"",G32&lt;&gt;""),IF(ISERROR(E33+IF(G32="x",IF(AND(I32="x",K32="x"),30,IF(I32="x",20+K32,IF(J32="/",20,10+I32+J32))),IF(AND(H32="/",I32="x"),20,IF(H32="/",10+I32,IF((G32+H32)&gt;9,"",G32+H32))))),"",E33+IF(G32="x",IF(AND(I32="x",K32="x"),30,IF(I32="x",20+K32,IF(J32="/",20,10+I32+J32))),IF(AND(H32="/",I32="x"),20,IF(H32="/",10+I32,IF((G32+H32)&gt;9,"",G32+H32))))),"")</f>
        <v>20</v>
      </c>
      <c r="H33" s="37"/>
      <c r="I33" s="37">
        <f>IF(AND(C32&lt;&gt;"",E32&lt;&gt;"",G32&lt;&gt;"",I32&lt;&gt;""),IF(ISERROR(G33+IF(I32="x",IF(AND(K32="x",M32="x"),30,IF(K32="x",20+M32,IF(L32="/",20,10+K32+L32))),IF(AND(J32="/",K32="x"),20,IF(J32="/",10+K32,IF((I32+J32)&gt;9,"",I32+J32))))),"",G33+IF(I32="x",IF(AND(K32="x",M32="x"),30,IF(K32="x",20+M32,IF(L32="/",20,10+K32+L32))),IF(AND(J32="/",K32="x"),20,IF(J32="/",10+K32,IF((I32+J32)&gt;9,"",I32+J32))))),"")</f>
        <v>27</v>
      </c>
      <c r="J33" s="37"/>
      <c r="K33" s="37">
        <f>IF(AND(C32&lt;&gt;"",E32&lt;&gt;"",G32&lt;&gt;"",I32&lt;&gt;"",K32&lt;&gt;""),IF(ISERROR(I33+IF(K32="x",IF(AND(M32="x",O32="x"),30,IF(M32="x",20+O32,IF(N32="/",20,10+M32+N32))),IF(AND(L32="/",M32="x"),20,IF(L32="/",10+M32,IF((K32+L32)&gt;9,"",K32+L32))))),"",I33+IF(K32="x",IF(AND(M32="x",O32="x"),30,IF(M32="x",20+O32,IF(N32="/",20,10+M32+N32))),IF(AND(L32="/",M32="x"),20,IF(L32="/",10+M32,IF((K32+L32)&gt;9,"",K32+L32))))),"")</f>
        <v>31</v>
      </c>
      <c r="L33" s="37"/>
      <c r="M33" s="37">
        <f>IF(AND(C32&lt;&gt;"",E32&lt;&gt;"",G32&lt;&gt;"",I32&lt;&gt;"",K32&lt;&gt;"",M32&lt;&gt;""),IF(ISERROR(K33+IF(M32="x",IF(AND(O32="x",Q32="x"),30,IF(O32="x",20+Q32,IF(P32="/",20,10+O32+P32))),IF(AND(N32="/",O32="x"),20,IF(N32="/",10+O32,IF((M32+N32)&gt;9,"",M32+N32))))),"",K33+IF(M32="x",IF(AND(O32="x",Q32="x"),30,IF(O32="x",20+Q32,IF(P32="/",20,10+O32+P32))),IF(AND(N32="/",O32="x"),20,IF(N32="/",10+O32,IF((M32+N32)&gt;9,"",M32+N32))))),"")</f>
        <v>35</v>
      </c>
      <c r="N33" s="37"/>
      <c r="O33" s="37">
        <f>IF(AND(C32&lt;&gt;"",E32&lt;&gt;"",G32&lt;&gt;"",I32&lt;&gt;"",K32&lt;&gt;"",M32&lt;&gt;"",O32&lt;&gt;""),IF(ISERROR(M33+IF(O32="x",IF(AND(Q32="x",S32="x"),30,IF(Q32="x",20+S32,IF(R32="/",20,10+Q32+R32))),IF(AND(P32="/",Q32="x"),20,IF(P32="/",10+Q32,IF((O32+P32)&gt;9,"",O32+P32))))),"",M33+IF(O32="x",IF(AND(Q32="x",S32="x"),30,IF(Q32="x",20+S32,IF(R32="/",20,10+Q32+R32))),IF(AND(P32="/",Q32="x"),20,IF(P32="/",10+Q32,IF((O32+P32)&gt;9,"",O32+P32))))),"")</f>
        <v>43</v>
      </c>
      <c r="P33" s="37"/>
      <c r="Q33" s="37">
        <f>IF(AND(C32&lt;&gt;"",E32&lt;&gt;"",G32&lt;&gt;"",I32&lt;&gt;"",K32&lt;&gt;"",M32&lt;&gt;"",O32&lt;&gt;"",Q32&lt;&gt;""),IF(ISERROR(O33+IF(Q32="x",IF(AND(S32="x",U32="x"),30,IF(S32="x",20+U32,IF(T32="/",20,10+S32+T32))),IF(AND(R32="/",S32="x"),20,IF(R32="/",10+S32,IF((Q32+R32)&gt;9,"",Q32+R32))))),"",O33+IF(Q32="x",IF(AND(S32="x",U32="x"),30,IF(S32="x",20+U32,IF(T32="/",20,10+S32+T32))),IF(AND(R32="/",S32="x"),20,IF(R32="/",10+S32,IF((Q32+R32)&gt;9,"",Q32+R32))))),"")</f>
        <v>48</v>
      </c>
      <c r="R33" s="37"/>
      <c r="S33" s="37">
        <f>IF(AND(C32&lt;&gt;"",E32&lt;&gt;"",G32&lt;&gt;"",I32&lt;&gt;"",K32&lt;&gt;"",M32&lt;&gt;"",O32&lt;&gt;"",Q32&lt;&gt;"",S32&lt;&gt;""),IF(ISERROR(Q33+IF(S32="x",IF(AND(U32="x",V32="x"),30,IF(U32="x",20+V32,IF(V32="/",20,10+U32+V32))),IF(AND(T32="/",U32="x"),20,IF(T32="/",10+U32,IF((S32+T32)&gt;9,"",S32+T32))))),"",Q33+IF(S32="x",IF(AND(U32="x",V32="x"),30,IF(U32="x",20+V32,IF(V32="/",20,10+U32+V32))),IF(AND(T32="/",U32="x"),20,IF(T32="/",10+U32,IF((S32+T32)&gt;9,"",S32+T32))))),"")</f>
        <v>57</v>
      </c>
      <c r="T33" s="37"/>
      <c r="U33" s="37">
        <f>IF(AND(C32&lt;&gt;"",E32&lt;&gt;"",G32&lt;&gt;"",I32&lt;&gt;"",K32&lt;&gt;"",M32&lt;&gt;"",O32&lt;&gt;"",Q32&lt;&gt;"",S32&lt;&gt;"",U32&lt;&gt;""),IF(ISERROR(S33+IF(U32="x",IF(AND(V32="x",W32="x"),30,IF(V32="x",20+W32,IF(W32="/",20,IF(W32&gt;(9-V32),"",10+V32+W32)))),IF(AND(V32="/",W32="x"),20,IF(V32="/",10+W32,IF((U32+V32)&gt;9,"",U32+V32))))),"",S33+IF(U32="x",IF(AND(V32="x",W32="x"),30,IF(V32="x",20+W32,IF(W32="/",20,IF(W32&gt;(9-V32),"",10+V32+W32)))),IF(AND(V32="/",W32="x"),20,IF(V32="/",10+W32,IF((U32+V32)&gt;9,"",U32+V32))))),"")</f>
        <v>87</v>
      </c>
      <c r="V33" s="37"/>
      <c r="W33" s="37"/>
      <c r="X33" s="12"/>
      <c r="Y33" s="12"/>
      <c r="Z33" s="17"/>
      <c r="AA33" s="17"/>
      <c r="AB33" s="17"/>
      <c r="AC33" s="15"/>
      <c r="AD33" s="16"/>
    </row>
    <row r="34" spans="1:30" ht="16.05" customHeight="1" thickBot="1" x14ac:dyDescent="0.3">
      <c r="B34" s="13" t="s">
        <v>8</v>
      </c>
      <c r="C34" s="30">
        <v>1</v>
      </c>
      <c r="D34" s="45"/>
      <c r="E34" s="45">
        <v>2</v>
      </c>
      <c r="F34" s="45"/>
      <c r="G34" s="45">
        <v>3</v>
      </c>
      <c r="H34" s="45"/>
      <c r="I34" s="45">
        <v>4</v>
      </c>
      <c r="J34" s="45"/>
      <c r="K34" s="45">
        <v>5</v>
      </c>
      <c r="L34" s="45"/>
      <c r="M34" s="45">
        <v>6</v>
      </c>
      <c r="N34" s="45"/>
      <c r="O34" s="45">
        <v>7</v>
      </c>
      <c r="P34" s="45"/>
      <c r="Q34" s="45">
        <v>8</v>
      </c>
      <c r="R34" s="45"/>
      <c r="S34" s="45">
        <v>9</v>
      </c>
      <c r="T34" s="45"/>
      <c r="U34" s="45">
        <v>10</v>
      </c>
      <c r="V34" s="45"/>
      <c r="W34" s="45"/>
      <c r="X34" s="14" t="s">
        <v>1</v>
      </c>
      <c r="Y34" s="14" t="s">
        <v>0</v>
      </c>
    </row>
    <row r="35" spans="1:30" ht="16.05" customHeight="1" x14ac:dyDescent="0.25">
      <c r="B35" s="36" t="s">
        <v>23</v>
      </c>
      <c r="C35" s="2" t="s">
        <v>14</v>
      </c>
      <c r="D35" s="3"/>
      <c r="E35" s="3" t="s">
        <v>14</v>
      </c>
      <c r="F35" s="3"/>
      <c r="G35" s="3" t="s">
        <v>14</v>
      </c>
      <c r="H35" s="3"/>
      <c r="I35" s="3" t="s">
        <v>14</v>
      </c>
      <c r="J35" s="3"/>
      <c r="K35" s="3" t="s">
        <v>14</v>
      </c>
      <c r="L35" s="3"/>
      <c r="M35" s="3" t="s">
        <v>14</v>
      </c>
      <c r="N35" s="3"/>
      <c r="O35" s="3" t="s">
        <v>14</v>
      </c>
      <c r="P35" s="3"/>
      <c r="Q35" s="3" t="s">
        <v>14</v>
      </c>
      <c r="R35" s="3"/>
      <c r="S35" s="3" t="s">
        <v>14</v>
      </c>
      <c r="T35" s="3"/>
      <c r="U35" s="3" t="s">
        <v>14</v>
      </c>
      <c r="V35" s="3" t="s">
        <v>14</v>
      </c>
      <c r="W35" s="4" t="s">
        <v>14</v>
      </c>
      <c r="X35" s="32">
        <f>MAX(C36:W36)</f>
        <v>300</v>
      </c>
      <c r="Y35" s="32">
        <f>MAX(C38:W38)</f>
        <v>300</v>
      </c>
    </row>
    <row r="36" spans="1:30" ht="16.05" customHeight="1" thickBot="1" x14ac:dyDescent="0.3">
      <c r="B36" s="35"/>
      <c r="C36" s="40">
        <f>IF(C35&lt;&gt;"",IF(ISERROR(IF(C35="x",IF(AND(E35="x",G35="x"),30,IF(E35="x",20+G35,IF(F35="/",20,10+E35+F35))),IF(AND(D35="/",E35="x"),20,IF(D35="/",10+E35,IF(OR((C35+D35)&gt;9,D35=""),"",C35+D35))))),"",IF(C35="x",IF(AND(E35="x",G35="x"),30,IF(E35="x",20+G35,IF(F35="/",20,10+E35+F35))),IF(AND(D35="/",E35="x"),20,IF(D35="/",10+E35,IF(OR((C35+D35)&gt;9,D35=""),"",C35+D35))))),"")</f>
        <v>30</v>
      </c>
      <c r="D36" s="39"/>
      <c r="E36" s="38">
        <f>IF(AND(C35&lt;&gt;"",E35&lt;&gt;""),IF(ISERROR(C36+IF(E35="x",IF(AND(G35="x",I35="x"),30,IF(G35="x",20+I35,IF(H35="/",20,10+G35+H35))),IF(AND(F35="/",G35="x"),20,IF(F35="/",10+G35,IF(OR((E35+F35)&gt;9,F35=""),"",E35+F35))))),"",C36+IF(E35="x",IF(AND(G35="x",I35="x"),30,IF(G35="x",20+I35,IF(H35="/",20,10+G35+H35))),IF(AND(F35="/",G35="x"),20,IF(F35="/",10+G35,IF(OR((E35+F35)&gt;9,F35=""),"",E35+F35))))),"")</f>
        <v>60</v>
      </c>
      <c r="F36" s="39"/>
      <c r="G36" s="38">
        <f>IF(AND(C35&lt;&gt;"",E35&lt;&gt;"",G35&lt;&gt;""),IF(ISERROR(E36+IF(G35="x",IF(AND(I35="x",K35="x"),30,IF(I35="x",20+K35,IF(J35="/",20,10+I35+J35))),IF(AND(H35="/",I35="x"),20,IF(H35="/",10+I35,IF(OR((G35+H35)&gt;9,H35=""),"",G35+H35))))),"",E36+IF(G35="x",IF(AND(I35="x",K35="x"),30,IF(I35="x",20+K35,IF(J35="/",20,10+I35+J35))),IF(AND(H35="/",I35="x"),20,IF(H35="/",10+I35,IF(OR((G35+H35)&gt;9,H35=""),"",G35+H35))))),"")</f>
        <v>90</v>
      </c>
      <c r="H36" s="39"/>
      <c r="I36" s="38">
        <f>IF(AND(C35&lt;&gt;"",E35&lt;&gt;"",G35&lt;&gt;"",I35&lt;&gt;""),IF(ISERROR(G36+IF(I35="x",IF(AND(K35="x",M35="x"),30,IF(K35="x",20+M35,IF(L35="/",20,10+K35+L35))),IF(AND(J35="/",K35="x"),20,IF(J35="/",10+K35,IF(OR((I35+J35)&gt;9,J35=""),"",I35+J35))))),"",G36+IF(I35="x",IF(AND(K35="x",M35="x"),30,IF(K35="x",20+M35,IF(L35="/",20,10+K35+L35))),IF(AND(J35="/",K35="x"),20,IF(J35="/",10+K35,IF(OR((I35+J35)&gt;9,J35=""),"",I35+J35))))),"")</f>
        <v>120</v>
      </c>
      <c r="J36" s="39"/>
      <c r="K36" s="38">
        <f>IF(AND(C35&lt;&gt;"",E35&lt;&gt;"",G35&lt;&gt;"",I35&lt;&gt;"",K35&lt;&gt;""),IF(ISERROR(I36+IF(K35="x",IF(AND(M35="x",O35="x"),30,IF(M35="x",20+O35,IF(N35="/",20,10+M35+N35))),IF(AND(L35="/",M35="x"),20,IF(L35="/",10+M35,IF(OR((K35+L35)&gt;9,L35=""),"",K35+L35))))),"",I36+IF(K35="x",IF(AND(M35="x",O35="x"),30,IF(M35="x",20+O35,IF(N35="/",20,10+M35+N35))),IF(AND(L35="/",M35="x"),20,IF(L35="/",10+M35,IF(OR((K35+L35)&gt;9,L35=""),"",K35+L35))))),"")</f>
        <v>150</v>
      </c>
      <c r="L36" s="39"/>
      <c r="M36" s="38">
        <f>IF(AND(C35&lt;&gt;"",E35&lt;&gt;"",G35&lt;&gt;"",I35&lt;&gt;"",K35&lt;&gt;"",M35&lt;&gt;""),IF(ISERROR(K36+IF(M35="x",IF(AND(O35="x",Q35="x"),30,IF(O35="x",20+Q35,IF(P35="/",20,10+O35+P35))),IF(AND(N35="/",O35="x"),20,IF(N35="/",10+O35,IF(OR((M35+N35)&gt;9,N35=""),"",M35+N35))))),"",K36+IF(M35="x",IF(AND(O35="x",Q35="x"),30,IF(O35="x",20+Q35,IF(P35="/",20,10+O35+P35))),IF(AND(N35="/",O35="x"),20,IF(N35="/",10+O35,IF(OR((M35+N35)&gt;9,N35=""),"",M35+N35))))),"")</f>
        <v>180</v>
      </c>
      <c r="N36" s="39"/>
      <c r="O36" s="38">
        <f>IF(AND(C35&lt;&gt;"",E35&lt;&gt;"",G35&lt;&gt;"",I35&lt;&gt;"",K35&lt;&gt;"",M35&lt;&gt;"",O35&lt;&gt;""),IF(ISERROR(M36+IF(O35="x",IF(AND(Q35="x",S35="x"),30,IF(Q35="x",20+S35,IF(R35="/",20,10+Q35+R35))),IF(AND(P35="/",Q35="x"),20,IF(P35="/",10+Q35,IF(OR((O35+P35)&gt;9,P35=""),"",O35+P35))))),"",M36+IF(O35="x",IF(AND(Q35="x",S35="x"),30,IF(Q35="x",20+S35,IF(R35="/",20,10+Q35+R35))),IF(AND(P35="/",Q35="x"),20,IF(P35="/",10+Q35,IF(OR((O35+P35)&gt;9,P35=""),"",O35+P35))))),"")</f>
        <v>210</v>
      </c>
      <c r="P36" s="39"/>
      <c r="Q36" s="38">
        <f>IF(AND(C35&lt;&gt;"",E35&lt;&gt;"",G35&lt;&gt;"",I35&lt;&gt;"",K35&lt;&gt;"",M35&lt;&gt;"",O35&lt;&gt;"",Q35&lt;&gt;""),IF(ISERROR(O36+IF(Q35="x",IF(AND(S35="x",U35="x"),30,IF(S35="x",20+U35,IF(T35="/",20,10+S35+T35))),IF(AND(R35="/",S35="x"),20,IF(R35="/",10+S35,IF(OR((Q35+R35)&gt;9,R35=""),"",Q35+R35))))),"",O36+IF(Q35="x",IF(AND(S35="x",U35="x"),30,IF(S35="x",20+U35,IF(T35="/",20,10+S35+T35))),IF(AND(R35="/",S35="x"),20,IF(R35="/",10+S35,IF(OR((Q35+R35)&gt;9,R35=""),"",Q35+R35))))),"")</f>
        <v>240</v>
      </c>
      <c r="R36" s="39"/>
      <c r="S36" s="38">
        <f>IF(AND(C35&lt;&gt;"",E35&lt;&gt;"",G35&lt;&gt;"",I35&lt;&gt;"",K35&lt;&gt;"",M35&lt;&gt;"",O35&lt;&gt;"",Q35&lt;&gt;"",S35&lt;&gt;""),IF(ISERROR(Q36+IF(S35="x",IF(AND(U35="x",V35="x"),30,IF(U35="x",20+V35,IF(V35="/",20,10+U35+V35))),IF(AND(T35="/",U35="x"),20,IF(T35="/",10+U35,IF(OR((S35+T35)&gt;9,T35=""),"",S35+T35))))),"",Q36+IF(S35="x",IF(AND(U35="x",V35="x"),30,IF(U35="x",20+V35,IF(V35="/",20,10+U35+V35))),IF(AND(T35="/",U35="x"),20,IF(T35="/",10+U35,IF(OR((S35+T35)&gt;9,T35=""),"",S35+T35))))),"")</f>
        <v>270</v>
      </c>
      <c r="T36" s="39"/>
      <c r="U36" s="38">
        <f>IF(AND(C35&lt;&gt;"",E35&lt;&gt;"",G35&lt;&gt;"",I35&lt;&gt;"",K35&lt;&gt;"",M35&lt;&gt;"",O35&lt;&gt;"",Q35&lt;&gt;"",S35&lt;&gt;"",U35&lt;&gt;""),IF(ISERROR(S36+IF(U35="x",IF(AND(V35="x",W35="x"),30,IF(V35="x",20+W35,IF(W35="/",20,IF(W35&gt;(9-V35),"",10+V35+W35)))),IF(AND(V35="/",W35="x"),20,IF(V35="/",10+W35,IF(OR((U35+V35)&gt;9,V35=""),"",U35+V35))))),"",S36+IF(U35="x",IF(AND(V35="x",W35="x"),30,IF(V35="x",20+W35,IF(W35="/",20,IF(W35&gt;(9-V35),"",10+V35+W35)))),IF(AND(V35="/",W35="x"),20,IF(V35="/",10+W35,IF(OR((U35+V35)&gt;9,V35=""),"",U35+V35))))),"")</f>
        <v>300</v>
      </c>
      <c r="V36" s="40"/>
      <c r="W36" s="40"/>
      <c r="X36" s="33"/>
      <c r="Y36" s="33"/>
    </row>
    <row r="37" spans="1:30" ht="16.05" customHeight="1" x14ac:dyDescent="0.25">
      <c r="A37" s="17"/>
      <c r="B37" s="12"/>
      <c r="C37" s="1" t="str">
        <f>IF(C35&lt;&gt;"",C35,"x")</f>
        <v>x</v>
      </c>
      <c r="D37" s="1">
        <f>IF(OR(D35&lt;&gt;"",C35="x",C37="x"),D35,"/")</f>
        <v>0</v>
      </c>
      <c r="E37" s="1" t="str">
        <f>IF(E35&lt;&gt;"",E35,"x")</f>
        <v>x</v>
      </c>
      <c r="F37" s="1">
        <f>IF(OR(F35&lt;&gt;"",E35="x",E37="x"),F35,"/")</f>
        <v>0</v>
      </c>
      <c r="G37" s="1" t="str">
        <f>IF(G35&lt;&gt;"",G35,"x")</f>
        <v>x</v>
      </c>
      <c r="H37" s="1">
        <f>IF(OR(H35&lt;&gt;"",G35="x",G37="x"),H35,"/")</f>
        <v>0</v>
      </c>
      <c r="I37" s="1" t="str">
        <f>IF(I35&lt;&gt;"",I35,"x")</f>
        <v>x</v>
      </c>
      <c r="J37" s="1">
        <f>IF(OR(J35&lt;&gt;"",I35="x",I37="x"),J35,"/")</f>
        <v>0</v>
      </c>
      <c r="K37" s="1" t="str">
        <f>IF(K35&lt;&gt;"",K35,"x")</f>
        <v>x</v>
      </c>
      <c r="L37" s="1">
        <f>IF(OR(L35&lt;&gt;"",K35="x",K37="x"),L35,"/")</f>
        <v>0</v>
      </c>
      <c r="M37" s="1" t="str">
        <f>IF(M35&lt;&gt;"",M35,"x")</f>
        <v>x</v>
      </c>
      <c r="N37" s="1">
        <f>IF(OR(N35&lt;&gt;"",M35="x",M37="x"),N35,"/")</f>
        <v>0</v>
      </c>
      <c r="O37" s="1" t="str">
        <f>IF(O35&lt;&gt;"",O35,"x")</f>
        <v>x</v>
      </c>
      <c r="P37" s="1">
        <f>IF(OR(P35&lt;&gt;"",O35="x",O37="x"),P35,"/")</f>
        <v>0</v>
      </c>
      <c r="Q37" s="1" t="str">
        <f>IF(Q35&lt;&gt;"",Q35,"x")</f>
        <v>x</v>
      </c>
      <c r="R37" s="1">
        <f>IF(OR(R35&lt;&gt;"",Q35="x",Q37="x"),R35,"/")</f>
        <v>0</v>
      </c>
      <c r="S37" s="1" t="str">
        <f>IF(S35&lt;&gt;"",S35,"x")</f>
        <v>x</v>
      </c>
      <c r="T37" s="1">
        <f>IF(OR(T35&lt;&gt;"",S35="x",S37="x"),T35,"/")</f>
        <v>0</v>
      </c>
      <c r="U37" s="1" t="str">
        <f>IF(U35&lt;&gt;"",U35,"x")</f>
        <v>x</v>
      </c>
      <c r="V37" s="1" t="str">
        <f>IF(V35&lt;&gt;"",V35,IF(AND(U35&lt;10,U35&lt;&gt;""),"/","x"))</f>
        <v>x</v>
      </c>
      <c r="W37" s="1" t="str">
        <f>IF(W35&lt;&gt;"",W35,IF(AND(V35&lt;10,V35&lt;&gt;""),"/","x"))</f>
        <v>x</v>
      </c>
      <c r="X37" s="12"/>
      <c r="Y37" s="12"/>
      <c r="Z37" s="17"/>
      <c r="AA37" s="17"/>
      <c r="AB37" s="17"/>
      <c r="AC37" s="16"/>
    </row>
    <row r="38" spans="1:30" ht="16.05" customHeight="1" thickBot="1" x14ac:dyDescent="0.3">
      <c r="A38" s="17"/>
      <c r="B38" s="12"/>
      <c r="C38" s="37">
        <f>IF(ISERROR(IF(C37="x",IF(AND(E37="x",G37="x"),30,IF(E37="x",20+G37,IF(F37="/",20,10+E37+F37))),IF(AND(D37="/",E37="x"),20,IF(D37="/",10+E37,IF((C37+D37)&gt;9,"",C37+D37))))),"",IF(C37="x",IF(AND(E37="x",G37="x"),30,IF(E37="x",20+G37,IF(F37="/",20,10+E37+F37))),IF(AND(D37="/",E37="x"),20,IF(D37="/",10+E37,IF((C37+D37)&gt;9,"",C37+D37)))))</f>
        <v>30</v>
      </c>
      <c r="D38" s="37"/>
      <c r="E38" s="37">
        <f>IF(AND(C37&lt;&gt;"",E37&lt;&gt;""),IF(ISERROR(C38+IF(E37="x",IF(AND(G37="x",I37="x"),30,IF(G37="x",20+I37,IF(H37="/",20,10+G37+H37))),IF(AND(F37="/",G37="x"),20,IF(F37="/",10+G37,IF((E37+F37)&gt;9,"",E37+F37))))),"",C38+IF(E37="x",IF(AND(G37="x",I37="x"),30,IF(G37="x",20+I37,IF(H37="/",20,10+G37+H37))),IF(AND(F37="/",G37="x"),20,IF(F37="/",10+G37,IF((E37+F37)&gt;9,"",E37+F37))))),"")</f>
        <v>60</v>
      </c>
      <c r="F38" s="37"/>
      <c r="G38" s="37">
        <f>IF(AND(C37&lt;&gt;"",E37&lt;&gt;"",G37&lt;&gt;""),IF(ISERROR(E38+IF(G37="x",IF(AND(I37="x",K37="x"),30,IF(I37="x",20+K37,IF(J37="/",20,10+I37+J37))),IF(AND(H37="/",I37="x"),20,IF(H37="/",10+I37,IF((G37+H37)&gt;9,"",G37+H37))))),"",E38+IF(G37="x",IF(AND(I37="x",K37="x"),30,IF(I37="x",20+K37,IF(J37="/",20,10+I37+J37))),IF(AND(H37="/",I37="x"),20,IF(H37="/",10+I37,IF((G37+H37)&gt;9,"",G37+H37))))),"")</f>
        <v>90</v>
      </c>
      <c r="H38" s="37"/>
      <c r="I38" s="37">
        <f>IF(AND(C37&lt;&gt;"",E37&lt;&gt;"",G37&lt;&gt;"",I37&lt;&gt;""),IF(ISERROR(G38+IF(I37="x",IF(AND(K37="x",M37="x"),30,IF(K37="x",20+M37,IF(L37="/",20,10+K37+L37))),IF(AND(J37="/",K37="x"),20,IF(J37="/",10+K37,IF((I37+J37)&gt;9,"",I37+J37))))),"",G38+IF(I37="x",IF(AND(K37="x",M37="x"),30,IF(K37="x",20+M37,IF(L37="/",20,10+K37+L37))),IF(AND(J37="/",K37="x"),20,IF(J37="/",10+K37,IF((I37+J37)&gt;9,"",I37+J37))))),"")</f>
        <v>120</v>
      </c>
      <c r="J38" s="37"/>
      <c r="K38" s="37">
        <f>IF(AND(C37&lt;&gt;"",E37&lt;&gt;"",G37&lt;&gt;"",I37&lt;&gt;"",K37&lt;&gt;""),IF(ISERROR(I38+IF(K37="x",IF(AND(M37="x",O37="x"),30,IF(M37="x",20+O37,IF(N37="/",20,10+M37+N37))),IF(AND(L37="/",M37="x"),20,IF(L37="/",10+M37,IF((K37+L37)&gt;9,"",K37+L37))))),"",I38+IF(K37="x",IF(AND(M37="x",O37="x"),30,IF(M37="x",20+O37,IF(N37="/",20,10+M37+N37))),IF(AND(L37="/",M37="x"),20,IF(L37="/",10+M37,IF((K37+L37)&gt;9,"",K37+L37))))),"")</f>
        <v>150</v>
      </c>
      <c r="L38" s="37"/>
      <c r="M38" s="37">
        <f>IF(AND(C37&lt;&gt;"",E37&lt;&gt;"",G37&lt;&gt;"",I37&lt;&gt;"",K37&lt;&gt;"",M37&lt;&gt;""),IF(ISERROR(K38+IF(M37="x",IF(AND(O37="x",Q37="x"),30,IF(O37="x",20+Q37,IF(P37="/",20,10+O37+P37))),IF(AND(N37="/",O37="x"),20,IF(N37="/",10+O37,IF((M37+N37)&gt;9,"",M37+N37))))),"",K38+IF(M37="x",IF(AND(O37="x",Q37="x"),30,IF(O37="x",20+Q37,IF(P37="/",20,10+O37+P37))),IF(AND(N37="/",O37="x"),20,IF(N37="/",10+O37,IF((M37+N37)&gt;9,"",M37+N37))))),"")</f>
        <v>180</v>
      </c>
      <c r="N38" s="37"/>
      <c r="O38" s="37">
        <f>IF(AND(C37&lt;&gt;"",E37&lt;&gt;"",G37&lt;&gt;"",I37&lt;&gt;"",K37&lt;&gt;"",M37&lt;&gt;"",O37&lt;&gt;""),IF(ISERROR(M38+IF(O37="x",IF(AND(Q37="x",S37="x"),30,IF(Q37="x",20+S37,IF(R37="/",20,10+Q37+R37))),IF(AND(P37="/",Q37="x"),20,IF(P37="/",10+Q37,IF((O37+P37)&gt;9,"",O37+P37))))),"",M38+IF(O37="x",IF(AND(Q37="x",S37="x"),30,IF(Q37="x",20+S37,IF(R37="/",20,10+Q37+R37))),IF(AND(P37="/",Q37="x"),20,IF(P37="/",10+Q37,IF((O37+P37)&gt;9,"",O37+P37))))),"")</f>
        <v>210</v>
      </c>
      <c r="P38" s="37"/>
      <c r="Q38" s="37">
        <f>IF(AND(C37&lt;&gt;"",E37&lt;&gt;"",G37&lt;&gt;"",I37&lt;&gt;"",K37&lt;&gt;"",M37&lt;&gt;"",O37&lt;&gt;"",Q37&lt;&gt;""),IF(ISERROR(O38+IF(Q37="x",IF(AND(S37="x",U37="x"),30,IF(S37="x",20+U37,IF(T37="/",20,10+S37+T37))),IF(AND(R37="/",S37="x"),20,IF(R37="/",10+S37,IF((Q37+R37)&gt;9,"",Q37+R37))))),"",O38+IF(Q37="x",IF(AND(S37="x",U37="x"),30,IF(S37="x",20+U37,IF(T37="/",20,10+S37+T37))),IF(AND(R37="/",S37="x"),20,IF(R37="/",10+S37,IF((Q37+R37)&gt;9,"",Q37+R37))))),"")</f>
        <v>240</v>
      </c>
      <c r="R38" s="37"/>
      <c r="S38" s="37">
        <f>IF(AND(C37&lt;&gt;"",E37&lt;&gt;"",G37&lt;&gt;"",I37&lt;&gt;"",K37&lt;&gt;"",M37&lt;&gt;"",O37&lt;&gt;"",Q37&lt;&gt;"",S37&lt;&gt;""),IF(ISERROR(Q38+IF(S37="x",IF(AND(U37="x",V37="x"),30,IF(U37="x",20+V37,IF(V37="/",20,10+U37+V37))),IF(AND(T37="/",U37="x"),20,IF(T37="/",10+U37,IF((S37+T37)&gt;9,"",S37+T37))))),"",Q38+IF(S37="x",IF(AND(U37="x",V37="x"),30,IF(U37="x",20+V37,IF(V37="/",20,10+U37+V37))),IF(AND(T37="/",U37="x"),20,IF(T37="/",10+U37,IF((S37+T37)&gt;9,"",S37+T37))))),"")</f>
        <v>270</v>
      </c>
      <c r="T38" s="37"/>
      <c r="U38" s="37">
        <f>IF(AND(C37&lt;&gt;"",E37&lt;&gt;"",G37&lt;&gt;"",I37&lt;&gt;"",K37&lt;&gt;"",M37&lt;&gt;"",O37&lt;&gt;"",Q37&lt;&gt;"",S37&lt;&gt;"",U37&lt;&gt;""),IF(ISERROR(S38+IF(U37="x",IF(AND(V37="x",W37="x"),30,IF(V37="x",20+W37,IF(W37="/",20,IF(W37&gt;(9-V37),"",10+V37+W37)))),IF(AND(V37="/",W37="x"),20,IF(V37="/",10+W37,IF((U37+V37)&gt;9,"",U37+V37))))),"",S38+IF(U37="x",IF(AND(V37="x",W37="x"),30,IF(V37="x",20+W37,IF(W37="/",20,IF(W37&gt;(9-V37),"",10+V37+W37)))),IF(AND(V37="/",W37="x"),20,IF(V37="/",10+W37,IF((U37+V37)&gt;9,"",U37+V37))))),"")</f>
        <v>300</v>
      </c>
      <c r="V38" s="37"/>
      <c r="W38" s="37"/>
      <c r="X38" s="12"/>
      <c r="Y38" s="12"/>
      <c r="Z38" s="17"/>
      <c r="AA38" s="17"/>
      <c r="AB38" s="17"/>
      <c r="AC38" s="16"/>
    </row>
    <row r="39" spans="1:30" ht="16.05" customHeight="1" thickBot="1" x14ac:dyDescent="0.3">
      <c r="B39" s="13" t="s">
        <v>9</v>
      </c>
      <c r="C39" s="29">
        <v>1</v>
      </c>
      <c r="D39" s="30"/>
      <c r="E39" s="31">
        <v>2</v>
      </c>
      <c r="F39" s="30"/>
      <c r="G39" s="31">
        <v>3</v>
      </c>
      <c r="H39" s="30"/>
      <c r="I39" s="31">
        <v>4</v>
      </c>
      <c r="J39" s="30"/>
      <c r="K39" s="31">
        <v>5</v>
      </c>
      <c r="L39" s="30"/>
      <c r="M39" s="31">
        <v>6</v>
      </c>
      <c r="N39" s="30"/>
      <c r="O39" s="31">
        <v>7</v>
      </c>
      <c r="P39" s="30"/>
      <c r="Q39" s="31">
        <v>8</v>
      </c>
      <c r="R39" s="30"/>
      <c r="S39" s="31">
        <v>9</v>
      </c>
      <c r="T39" s="30"/>
      <c r="U39" s="31">
        <v>10</v>
      </c>
      <c r="V39" s="42"/>
      <c r="W39" s="43"/>
      <c r="X39" s="14" t="s">
        <v>1</v>
      </c>
      <c r="Y39" s="14" t="s">
        <v>0</v>
      </c>
    </row>
    <row r="40" spans="1:30" ht="16.05" customHeight="1" x14ac:dyDescent="0.25">
      <c r="B40" s="36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32">
        <f>MAX(C41:W41)</f>
        <v>0</v>
      </c>
      <c r="Y40" s="32">
        <f>MAX(C43:W43)</f>
        <v>300</v>
      </c>
    </row>
    <row r="41" spans="1:30" ht="16.05" customHeight="1" thickBot="1" x14ac:dyDescent="0.3">
      <c r="B41" s="35"/>
      <c r="C41" s="44" t="str">
        <f>IF(C40&lt;&gt;"",IF(ISERROR(IF(C40="x",IF(AND(E40="x",G40="x"),30,IF(E40="x",20+G40,IF(F40="/",20,10+E40+F40))),IF(AND(D40="/",E40="x"),20,IF(D40="/",10+E40,IF(OR((C40+D40)&gt;9,D40=""),"",C40+D40))))),"",IF(C40="x",IF(AND(E40="x",G40="x"),30,IF(E40="x",20+G40,IF(F40="/",20,10+E40+F40))),IF(AND(D40="/",E40="x"),20,IF(D40="/",10+E40,IF(OR((C40+D40)&gt;9,D40=""),"",C40+D40))))),"")</f>
        <v/>
      </c>
      <c r="D41" s="39"/>
      <c r="E41" s="38" t="str">
        <f>IF(AND(C40&lt;&gt;"",E40&lt;&gt;""),IF(ISERROR(C41+IF(E40="x",IF(AND(G40="x",I40="x"),30,IF(G40="x",20+I40,IF(H40="/",20,10+G40+H40))),IF(AND(F40="/",G40="x"),20,IF(F40="/",10+G40,IF(OR((E40+F40)&gt;9,F40=""),"",E40+F40))))),"",C41+IF(E40="x",IF(AND(G40="x",I40="x"),30,IF(G40="x",20+I40,IF(H40="/",20,10+G40+H40))),IF(AND(F40="/",G40="x"),20,IF(F40="/",10+G40,IF(OR((E40+F40)&gt;9,F40=""),"",E40+F40))))),"")</f>
        <v/>
      </c>
      <c r="F41" s="39"/>
      <c r="G41" s="38" t="str">
        <f>IF(AND(C40&lt;&gt;"",E40&lt;&gt;"",G40&lt;&gt;""),IF(ISERROR(E41+IF(G40="x",IF(AND(I40="x",K40="x"),30,IF(I40="x",20+K40,IF(J40="/",20,10+I40+J40))),IF(AND(H40="/",I40="x"),20,IF(H40="/",10+I40,IF(OR((G40+H40)&gt;9,H40=""),"",G40+H40))))),"",E41+IF(G40="x",IF(AND(I40="x",K40="x"),30,IF(I40="x",20+K40,IF(J40="/",20,10+I40+J40))),IF(AND(H40="/",I40="x"),20,IF(H40="/",10+I40,IF(OR((G40+H40)&gt;9,H40=""),"",G40+H40))))),"")</f>
        <v/>
      </c>
      <c r="H41" s="39"/>
      <c r="I41" s="38" t="str">
        <f>IF(AND(C40&lt;&gt;"",E40&lt;&gt;"",G40&lt;&gt;"",I40&lt;&gt;""),IF(ISERROR(G41+IF(I40="x",IF(AND(K40="x",M40="x"),30,IF(K40="x",20+M40,IF(L40="/",20,10+K40+L40))),IF(AND(J40="/",K40="x"),20,IF(J40="/",10+K40,IF(OR((I40+J40)&gt;9,J40=""),"",I40+J40))))),"",G41+IF(I40="x",IF(AND(K40="x",M40="x"),30,IF(K40="x",20+M40,IF(L40="/",20,10+K40+L40))),IF(AND(J40="/",K40="x"),20,IF(J40="/",10+K40,IF(OR((I40+J40)&gt;9,J40=""),"",I40+J40))))),"")</f>
        <v/>
      </c>
      <c r="J41" s="39"/>
      <c r="K41" s="38" t="str">
        <f>IF(AND(C40&lt;&gt;"",E40&lt;&gt;"",G40&lt;&gt;"",I40&lt;&gt;"",K40&lt;&gt;""),IF(ISERROR(I41+IF(K40="x",IF(AND(M40="x",O40="x"),30,IF(M40="x",20+O40,IF(N40="/",20,10+M40+N40))),IF(AND(L40="/",M40="x"),20,IF(L40="/",10+M40,IF(OR((K40+L40)&gt;9,L40=""),"",K40+L40))))),"",I41+IF(K40="x",IF(AND(M40="x",O40="x"),30,IF(M40="x",20+O40,IF(N40="/",20,10+M40+N40))),IF(AND(L40="/",M40="x"),20,IF(L40="/",10+M40,IF(OR((K40+L40)&gt;9,L40=""),"",K40+L40))))),"")</f>
        <v/>
      </c>
      <c r="L41" s="39"/>
      <c r="M41" s="38" t="str">
        <f>IF(AND(C40&lt;&gt;"",E40&lt;&gt;"",G40&lt;&gt;"",I40&lt;&gt;"",K40&lt;&gt;"",M40&lt;&gt;""),IF(ISERROR(K41+IF(M40="x",IF(AND(O40="x",Q40="x"),30,IF(O40="x",20+Q40,IF(P40="/",20,10+O40+P40))),IF(AND(N40="/",O40="x"),20,IF(N40="/",10+O40,IF(OR((M40+N40)&gt;9,N40=""),"",M40+N40))))),"",K41+IF(M40="x",IF(AND(O40="x",Q40="x"),30,IF(O40="x",20+Q40,IF(P40="/",20,10+O40+P40))),IF(AND(N40="/",O40="x"),20,IF(N40="/",10+O40,IF(OR((M40+N40)&gt;9,N40=""),"",M40+N40))))),"")</f>
        <v/>
      </c>
      <c r="N41" s="39"/>
      <c r="O41" s="38" t="str">
        <f>IF(AND(C40&lt;&gt;"",E40&lt;&gt;"",G40&lt;&gt;"",I40&lt;&gt;"",K40&lt;&gt;"",M40&lt;&gt;"",O40&lt;&gt;""),IF(ISERROR(M41+IF(O40="x",IF(AND(Q40="x",S40="x"),30,IF(Q40="x",20+S40,IF(R40="/",20,10+Q40+R40))),IF(AND(P40="/",Q40="x"),20,IF(P40="/",10+Q40,IF(OR((O40+P40)&gt;9,P40=""),"",O40+P40))))),"",M41+IF(O40="x",IF(AND(Q40="x",S40="x"),30,IF(Q40="x",20+S40,IF(R40="/",20,10+Q40+R40))),IF(AND(P40="/",Q40="x"),20,IF(P40="/",10+Q40,IF(OR((O40+P40)&gt;9,P40=""),"",O40+P40))))),"")</f>
        <v/>
      </c>
      <c r="P41" s="39"/>
      <c r="Q41" s="38" t="str">
        <f>IF(AND(C40&lt;&gt;"",E40&lt;&gt;"",G40&lt;&gt;"",I40&lt;&gt;"",K40&lt;&gt;"",M40&lt;&gt;"",O40&lt;&gt;"",Q40&lt;&gt;""),IF(ISERROR(O41+IF(Q40="x",IF(AND(S40="x",U40="x"),30,IF(S40="x",20+U40,IF(T40="/",20,10+S40+T40))),IF(AND(R40="/",S40="x"),20,IF(R40="/",10+S40,IF(OR((Q40+R40)&gt;9,R40=""),"",Q40+R40))))),"",O41+IF(Q40="x",IF(AND(S40="x",U40="x"),30,IF(S40="x",20+U40,IF(T40="/",20,10+S40+T40))),IF(AND(R40="/",S40="x"),20,IF(R40="/",10+S40,IF(OR((Q40+R40)&gt;9,R40=""),"",Q40+R40))))),"")</f>
        <v/>
      </c>
      <c r="R41" s="39"/>
      <c r="S41" s="38" t="str">
        <f>IF(AND(C40&lt;&gt;"",E40&lt;&gt;"",G40&lt;&gt;"",I40&lt;&gt;"",K40&lt;&gt;"",M40&lt;&gt;"",O40&lt;&gt;"",Q40&lt;&gt;"",S40&lt;&gt;""),IF(ISERROR(Q41+IF(S40="x",IF(AND(U40="x",V40="x"),30,IF(U40="x",20+V40,IF(V40="/",20,10+U40+V40))),IF(AND(T40="/",U40="x"),20,IF(T40="/",10+U40,IF(OR((S40+T40)&gt;9,T40=""),"",S40+T40))))),"",Q41+IF(S40="x",IF(AND(U40="x",V40="x"),30,IF(U40="x",20+V40,IF(V40="/",20,10+U40+V40))),IF(AND(T40="/",U40="x"),20,IF(T40="/",10+U40,IF(OR((S40+T40)&gt;9,T40=""),"",S40+T40))))),"")</f>
        <v/>
      </c>
      <c r="T41" s="39"/>
      <c r="U41" s="38" t="str">
        <f>IF(AND(C40&lt;&gt;"",E40&lt;&gt;"",G40&lt;&gt;"",I40&lt;&gt;"",K40&lt;&gt;"",M40&lt;&gt;"",O40&lt;&gt;"",Q40&lt;&gt;"",S40&lt;&gt;"",U40&lt;&gt;""),IF(ISERROR(S41+IF(U40="x",IF(AND(V40="x",W40="x"),30,IF(V40="x",20+W40,IF(W40="/",20,IF(W40&gt;(9-V40),"",10+V40+W40)))),IF(AND(V40="/",W40="x"),20,IF(V40="/",10+W40,IF(OR((U40+V40)&gt;9,V40=""),"",U40+V40))))),"",S41+IF(U40="x",IF(AND(V40="x",W40="x"),30,IF(V40="x",20+W40,IF(W40="/",20,IF(W40&gt;(9-V40),"",10+V40+W40)))),IF(AND(V40="/",W40="x"),20,IF(V40="/",10+W40,IF(OR((U40+V40)&gt;9,V40=""),"",U40+V40))))),"")</f>
        <v/>
      </c>
      <c r="V41" s="40"/>
      <c r="W41" s="41"/>
      <c r="X41" s="33"/>
      <c r="Y41" s="33"/>
    </row>
    <row r="42" spans="1:30" ht="16.05" customHeight="1" x14ac:dyDescent="0.25">
      <c r="A42" s="17"/>
      <c r="B42" s="12"/>
      <c r="C42" s="1" t="str">
        <f>IF(C40&lt;&gt;"",C40,"x")</f>
        <v>x</v>
      </c>
      <c r="D42" s="1">
        <f>IF(OR(D40&lt;&gt;"",C40="x",C42="x"),D40,"/")</f>
        <v>0</v>
      </c>
      <c r="E42" s="1" t="str">
        <f>IF(E40&lt;&gt;"",E40,"x")</f>
        <v>x</v>
      </c>
      <c r="F42" s="1">
        <f>IF(OR(F40&lt;&gt;"",E40="x",E42="x"),F40,"/")</f>
        <v>0</v>
      </c>
      <c r="G42" s="1" t="str">
        <f>IF(G40&lt;&gt;"",G40,"x")</f>
        <v>x</v>
      </c>
      <c r="H42" s="1">
        <f>IF(OR(H40&lt;&gt;"",G40="x",G42="x"),H40,"/")</f>
        <v>0</v>
      </c>
      <c r="I42" s="1" t="str">
        <f>IF(I40&lt;&gt;"",I40,"x")</f>
        <v>x</v>
      </c>
      <c r="J42" s="1">
        <f>IF(OR(J40&lt;&gt;"",I40="x",I42="x"),J40,"/")</f>
        <v>0</v>
      </c>
      <c r="K42" s="1" t="str">
        <f>IF(K40&lt;&gt;"",K40,"x")</f>
        <v>x</v>
      </c>
      <c r="L42" s="1">
        <f>IF(OR(L40&lt;&gt;"",K40="x",K42="x"),L40,"/")</f>
        <v>0</v>
      </c>
      <c r="M42" s="1" t="str">
        <f>IF(M40&lt;&gt;"",M40,"x")</f>
        <v>x</v>
      </c>
      <c r="N42" s="1">
        <f>IF(OR(N40&lt;&gt;"",M40="x",M42="x"),N40,"/")</f>
        <v>0</v>
      </c>
      <c r="O42" s="1" t="str">
        <f>IF(O40&lt;&gt;"",O40,"x")</f>
        <v>x</v>
      </c>
      <c r="P42" s="1">
        <f>IF(OR(P40&lt;&gt;"",O40="x",O42="x"),P40,"/")</f>
        <v>0</v>
      </c>
      <c r="Q42" s="1" t="str">
        <f>IF(Q40&lt;&gt;"",Q40,"x")</f>
        <v>x</v>
      </c>
      <c r="R42" s="1">
        <f>IF(OR(R40&lt;&gt;"",Q40="x",Q42="x"),R40,"/")</f>
        <v>0</v>
      </c>
      <c r="S42" s="1" t="str">
        <f>IF(S40&lt;&gt;"",S40,"x")</f>
        <v>x</v>
      </c>
      <c r="T42" s="1">
        <f>IF(OR(T40&lt;&gt;"",S40="x",S42="x"),T40,"/")</f>
        <v>0</v>
      </c>
      <c r="U42" s="1" t="str">
        <f>IF(U40&lt;&gt;"",U40,"x")</f>
        <v>x</v>
      </c>
      <c r="V42" s="1" t="str">
        <f>IF(V40&lt;&gt;"",V40,IF(AND(U40&lt;10,U40&lt;&gt;""),"/","x"))</f>
        <v>x</v>
      </c>
      <c r="W42" s="1" t="str">
        <f>IF(W40&lt;&gt;"",W40,IF(AND(V40&lt;10,V40&lt;&gt;""),"/","x"))</f>
        <v>x</v>
      </c>
      <c r="X42" s="12"/>
      <c r="Y42" s="12"/>
      <c r="Z42" s="17"/>
      <c r="AA42" s="17"/>
      <c r="AB42" s="18"/>
      <c r="AC42" s="18"/>
      <c r="AD42" s="19"/>
    </row>
    <row r="43" spans="1:30" x14ac:dyDescent="0.25">
      <c r="A43" s="17"/>
      <c r="B43" s="12"/>
      <c r="C43" s="37">
        <f>IF(ISERROR(IF(C42="x",IF(AND(E42="x",G42="x"),30,IF(E42="x",20+G42,IF(F42="/",20,10+E42+F42))),IF(AND(D42="/",E42="x"),20,IF(D42="/",10+E42,IF((C42+D42)&gt;9,"",C42+D42))))),"",IF(C42="x",IF(AND(E42="x",G42="x"),30,IF(E42="x",20+G42,IF(F42="/",20,10+E42+F42))),IF(AND(D42="/",E42="x"),20,IF(D42="/",10+E42,IF((C42+D42)&gt;9,"",C42+D42)))))</f>
        <v>30</v>
      </c>
      <c r="D43" s="37"/>
      <c r="E43" s="37">
        <f>IF(AND(C42&lt;&gt;"",E42&lt;&gt;""),IF(ISERROR(C43+IF(E42="x",IF(AND(G42="x",I42="x"),30,IF(G42="x",20+I42,IF(H42="/",20,10+G42+H42))),IF(AND(F42="/",G42="x"),20,IF(F42="/",10+G42,IF((E42+F42)&gt;9,"",E42+F42))))),"",C43+IF(E42="x",IF(AND(G42="x",I42="x"),30,IF(G42="x",20+I42,IF(H42="/",20,10+G42+H42))),IF(AND(F42="/",G42="x"),20,IF(F42="/",10+G42,IF((E42+F42)&gt;9,"",E42+F42))))),"")</f>
        <v>60</v>
      </c>
      <c r="F43" s="37"/>
      <c r="G43" s="37">
        <f>IF(AND(C42&lt;&gt;"",E42&lt;&gt;"",G42&lt;&gt;""),IF(ISERROR(E43+IF(G42="x",IF(AND(I42="x",K42="x"),30,IF(I42="x",20+K42,IF(J42="/",20,10+I42+J42))),IF(AND(H42="/",I42="x"),20,IF(H42="/",10+I42,IF((G42+H42)&gt;9,"",G42+H42))))),"",E43+IF(G42="x",IF(AND(I42="x",K42="x"),30,IF(I42="x",20+K42,IF(J42="/",20,10+I42+J42))),IF(AND(H42="/",I42="x"),20,IF(H42="/",10+I42,IF((G42+H42)&gt;9,"",G42+H42))))),"")</f>
        <v>90</v>
      </c>
      <c r="H43" s="37"/>
      <c r="I43" s="37">
        <f>IF(AND(C42&lt;&gt;"",E42&lt;&gt;"",G42&lt;&gt;"",I42&lt;&gt;""),IF(ISERROR(G43+IF(I42="x",IF(AND(K42="x",M42="x"),30,IF(K42="x",20+M42,IF(L42="/",20,10+K42+L42))),IF(AND(J42="/",K42="x"),20,IF(J42="/",10+K42,IF((I42+J42)&gt;9,"",I42+J42))))),"",G43+IF(I42="x",IF(AND(K42="x",M42="x"),30,IF(K42="x",20+M42,IF(L42="/",20,10+K42+L42))),IF(AND(J42="/",K42="x"),20,IF(J42="/",10+K42,IF((I42+J42)&gt;9,"",I42+J42))))),"")</f>
        <v>120</v>
      </c>
      <c r="J43" s="37"/>
      <c r="K43" s="37">
        <f>IF(AND(C42&lt;&gt;"",E42&lt;&gt;"",G42&lt;&gt;"",I42&lt;&gt;"",K42&lt;&gt;""),IF(ISERROR(I43+IF(K42="x",IF(AND(M42="x",O42="x"),30,IF(M42="x",20+O42,IF(N42="/",20,10+M42+N42))),IF(AND(L42="/",M42="x"),20,IF(L42="/",10+M42,IF((K42+L42)&gt;9,"",K42+L42))))),"",I43+IF(K42="x",IF(AND(M42="x",O42="x"),30,IF(M42="x",20+O42,IF(N42="/",20,10+M42+N42))),IF(AND(L42="/",M42="x"),20,IF(L42="/",10+M42,IF((K42+L42)&gt;9,"",K42+L42))))),"")</f>
        <v>150</v>
      </c>
      <c r="L43" s="37"/>
      <c r="M43" s="37">
        <f>IF(AND(C42&lt;&gt;"",E42&lt;&gt;"",G42&lt;&gt;"",I42&lt;&gt;"",K42&lt;&gt;"",M42&lt;&gt;""),IF(ISERROR(K43+IF(M42="x",IF(AND(O42="x",Q42="x"),30,IF(O42="x",20+Q42,IF(P42="/",20,10+O42+P42))),IF(AND(N42="/",O42="x"),20,IF(N42="/",10+O42,IF((M42+N42)&gt;9,"",M42+N42))))),"",K43+IF(M42="x",IF(AND(O42="x",Q42="x"),30,IF(O42="x",20+Q42,IF(P42="/",20,10+O42+P42))),IF(AND(N42="/",O42="x"),20,IF(N42="/",10+O42,IF((M42+N42)&gt;9,"",M42+N42))))),"")</f>
        <v>180</v>
      </c>
      <c r="N43" s="37"/>
      <c r="O43" s="37">
        <f>IF(AND(C42&lt;&gt;"",E42&lt;&gt;"",G42&lt;&gt;"",I42&lt;&gt;"",K42&lt;&gt;"",M42&lt;&gt;"",O42&lt;&gt;""),IF(ISERROR(M43+IF(O42="x",IF(AND(Q42="x",S42="x"),30,IF(Q42="x",20+S42,IF(R42="/",20,10+Q42+R42))),IF(AND(P42="/",Q42="x"),20,IF(P42="/",10+Q42,IF((O42+P42)&gt;9,"",O42+P42))))),"",M43+IF(O42="x",IF(AND(Q42="x",S42="x"),30,IF(Q42="x",20+S42,IF(R42="/",20,10+Q42+R42))),IF(AND(P42="/",Q42="x"),20,IF(P42="/",10+Q42,IF((O42+P42)&gt;9,"",O42+P42))))),"")</f>
        <v>210</v>
      </c>
      <c r="P43" s="37"/>
      <c r="Q43" s="37">
        <f>IF(AND(C42&lt;&gt;"",E42&lt;&gt;"",G42&lt;&gt;"",I42&lt;&gt;"",K42&lt;&gt;"",M42&lt;&gt;"",O42&lt;&gt;"",Q42&lt;&gt;""),IF(ISERROR(O43+IF(Q42="x",IF(AND(S42="x",U42="x"),30,IF(S42="x",20+U42,IF(T42="/",20,10+S42+T42))),IF(AND(R42="/",S42="x"),20,IF(R42="/",10+S42,IF((Q42+R42)&gt;9,"",Q42+R42))))),"",O43+IF(Q42="x",IF(AND(S42="x",U42="x"),30,IF(S42="x",20+U42,IF(T42="/",20,10+S42+T42))),IF(AND(R42="/",S42="x"),20,IF(R42="/",10+S42,IF((Q42+R42)&gt;9,"",Q42+R42))))),"")</f>
        <v>240</v>
      </c>
      <c r="R43" s="37"/>
      <c r="S43" s="37">
        <f>IF(AND(C42&lt;&gt;"",E42&lt;&gt;"",G42&lt;&gt;"",I42&lt;&gt;"",K42&lt;&gt;"",M42&lt;&gt;"",O42&lt;&gt;"",Q42&lt;&gt;"",S42&lt;&gt;""),IF(ISERROR(Q43+IF(S42="x",IF(AND(U42="x",V42="x"),30,IF(U42="x",20+V42,IF(V42="/",20,10+U42+V42))),IF(AND(T42="/",U42="x"),20,IF(T42="/",10+U42,IF((S42+T42)&gt;9,"",S42+T42))))),"",Q43+IF(S42="x",IF(AND(U42="x",V42="x"),30,IF(U42="x",20+V42,IF(V42="/",20,10+U42+V42))),IF(AND(T42="/",U42="x"),20,IF(T42="/",10+U42,IF((S42+T42)&gt;9,"",S42+T42))))),"")</f>
        <v>270</v>
      </c>
      <c r="T43" s="37"/>
      <c r="U43" s="37">
        <f>IF(AND(C42&lt;&gt;"",E42&lt;&gt;"",G42&lt;&gt;"",I42&lt;&gt;"",K42&lt;&gt;"",M42&lt;&gt;"",O42&lt;&gt;"",Q42&lt;&gt;"",S42&lt;&gt;"",U42&lt;&gt;""),IF(ISERROR(S43+IF(U42="x",IF(AND(V42="x",W42="x"),30,IF(V42="x",20+W42,IF(W42="/",20,IF(W42&gt;(9-V42),"",10+V42+W42)))),IF(AND(V42="/",W42="x"),20,IF(V42="/",10+W42,IF((U42+V42)&gt;9,"",U42+V42))))),"",S43+IF(U42="x",IF(AND(V42="x",W42="x"),30,IF(V42="x",20+W42,IF(W42="/",20,IF(W42&gt;(9-V42),"",10+V42+W42)))),IF(AND(V42="/",W42="x"),20,IF(V42="/",10+W42,IF((U42+V42)&gt;9,"",U42+V42))))),"")</f>
        <v>300</v>
      </c>
      <c r="V43" s="37"/>
      <c r="W43" s="37"/>
      <c r="X43" s="12"/>
      <c r="Y43" s="12"/>
      <c r="Z43" s="17"/>
      <c r="AA43" s="17"/>
      <c r="AB43" s="18"/>
      <c r="AC43" s="18"/>
      <c r="AD43" s="19"/>
    </row>
    <row r="44" spans="1:30" x14ac:dyDescent="0.25">
      <c r="X44" s="19"/>
    </row>
    <row r="45" spans="1:30" x14ac:dyDescent="0.25">
      <c r="X45" s="19"/>
    </row>
    <row r="46" spans="1:30" x14ac:dyDescent="0.25">
      <c r="X46" s="19"/>
    </row>
    <row r="47" spans="1:30" x14ac:dyDescent="0.25">
      <c r="X47" s="19"/>
    </row>
    <row r="48" spans="1:30" x14ac:dyDescent="0.25">
      <c r="X48" s="19"/>
    </row>
    <row r="49" spans="24:24" x14ac:dyDescent="0.25">
      <c r="X49" s="19"/>
    </row>
    <row r="50" spans="24:24" x14ac:dyDescent="0.25">
      <c r="X50" s="19"/>
    </row>
    <row r="51" spans="24:24" x14ac:dyDescent="0.25">
      <c r="X51" s="19"/>
    </row>
    <row r="52" spans="24:24" x14ac:dyDescent="0.25">
      <c r="X52" s="19"/>
    </row>
    <row r="53" spans="24:24" x14ac:dyDescent="0.25">
      <c r="X53" s="19"/>
    </row>
    <row r="54" spans="24:24" x14ac:dyDescent="0.25">
      <c r="X54" s="19"/>
    </row>
    <row r="55" spans="24:24" x14ac:dyDescent="0.25">
      <c r="X55" s="19"/>
    </row>
    <row r="56" spans="24:24" x14ac:dyDescent="0.25">
      <c r="X56" s="19"/>
    </row>
    <row r="57" spans="24:24" x14ac:dyDescent="0.25">
      <c r="X57" s="19"/>
    </row>
    <row r="58" spans="24:24" x14ac:dyDescent="0.25">
      <c r="X58" s="19"/>
    </row>
    <row r="59" spans="24:24" x14ac:dyDescent="0.25">
      <c r="X59" s="19"/>
    </row>
    <row r="60" spans="24:24" x14ac:dyDescent="0.25">
      <c r="X60" s="19"/>
    </row>
    <row r="61" spans="24:24" x14ac:dyDescent="0.25">
      <c r="X61" s="19"/>
    </row>
    <row r="62" spans="24:24" x14ac:dyDescent="0.25">
      <c r="X62" s="19"/>
    </row>
    <row r="63" spans="24:24" x14ac:dyDescent="0.25">
      <c r="X63" s="19"/>
    </row>
    <row r="64" spans="24:24" x14ac:dyDescent="0.25">
      <c r="X64" s="19"/>
    </row>
    <row r="65" spans="24:24" x14ac:dyDescent="0.25">
      <c r="X65" s="19"/>
    </row>
    <row r="66" spans="24:24" x14ac:dyDescent="0.25">
      <c r="X66" s="19"/>
    </row>
    <row r="67" spans="24:24" x14ac:dyDescent="0.25">
      <c r="X67" s="19"/>
    </row>
    <row r="68" spans="24:24" x14ac:dyDescent="0.25">
      <c r="X68" s="19"/>
    </row>
    <row r="69" spans="24:24" x14ac:dyDescent="0.25">
      <c r="X69" s="19"/>
    </row>
    <row r="70" spans="24:24" x14ac:dyDescent="0.25">
      <c r="X70" s="19"/>
    </row>
    <row r="71" spans="24:24" x14ac:dyDescent="0.25">
      <c r="X71" s="19"/>
    </row>
    <row r="72" spans="24:24" x14ac:dyDescent="0.25">
      <c r="X72" s="19"/>
    </row>
    <row r="73" spans="24:24" x14ac:dyDescent="0.25">
      <c r="X73" s="19"/>
    </row>
    <row r="74" spans="24:24" x14ac:dyDescent="0.25">
      <c r="X74" s="19"/>
    </row>
    <row r="75" spans="24:24" x14ac:dyDescent="0.25">
      <c r="X75" s="19"/>
    </row>
  </sheetData>
  <mergeCells count="265">
    <mergeCell ref="F2:X2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W4"/>
    <mergeCell ref="B5:B6"/>
    <mergeCell ref="X5:X6"/>
    <mergeCell ref="Y5:Y6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W6"/>
    <mergeCell ref="C8:D8"/>
    <mergeCell ref="E8:F8"/>
    <mergeCell ref="G8:H8"/>
    <mergeCell ref="I8:J8"/>
    <mergeCell ref="K8:L8"/>
    <mergeCell ref="M8:N8"/>
    <mergeCell ref="O9:P9"/>
    <mergeCell ref="Q9:R9"/>
    <mergeCell ref="S9:T9"/>
    <mergeCell ref="U9:W9"/>
    <mergeCell ref="B10:B11"/>
    <mergeCell ref="X10:X11"/>
    <mergeCell ref="U11:W11"/>
    <mergeCell ref="O8:P8"/>
    <mergeCell ref="Q8:R8"/>
    <mergeCell ref="S8:T8"/>
    <mergeCell ref="U8:W8"/>
    <mergeCell ref="C9:D9"/>
    <mergeCell ref="E9:F9"/>
    <mergeCell ref="G9:H9"/>
    <mergeCell ref="I9:J9"/>
    <mergeCell ref="K9:L9"/>
    <mergeCell ref="M9:N9"/>
    <mergeCell ref="Y10:Y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O14:P14"/>
    <mergeCell ref="Q14:R14"/>
    <mergeCell ref="S14:T14"/>
    <mergeCell ref="U14:W14"/>
    <mergeCell ref="B15:B16"/>
    <mergeCell ref="X15:X16"/>
    <mergeCell ref="U16:W16"/>
    <mergeCell ref="O13:P13"/>
    <mergeCell ref="Q13:R13"/>
    <mergeCell ref="S13:T13"/>
    <mergeCell ref="U13:W13"/>
    <mergeCell ref="C14:D14"/>
    <mergeCell ref="E14:F14"/>
    <mergeCell ref="G14:H14"/>
    <mergeCell ref="I14:J14"/>
    <mergeCell ref="K14:L14"/>
    <mergeCell ref="M14:N14"/>
    <mergeCell ref="C13:D13"/>
    <mergeCell ref="E13:F13"/>
    <mergeCell ref="G13:H13"/>
    <mergeCell ref="I13:J13"/>
    <mergeCell ref="K13:L13"/>
    <mergeCell ref="M13:N13"/>
    <mergeCell ref="Y15:Y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O19:P19"/>
    <mergeCell ref="Q19:R19"/>
    <mergeCell ref="S19:T19"/>
    <mergeCell ref="U19:W19"/>
    <mergeCell ref="B20:B21"/>
    <mergeCell ref="X20:X21"/>
    <mergeCell ref="U21:W21"/>
    <mergeCell ref="O18:P18"/>
    <mergeCell ref="Q18:R18"/>
    <mergeCell ref="S18:T18"/>
    <mergeCell ref="U18:W18"/>
    <mergeCell ref="C19:D19"/>
    <mergeCell ref="E19:F19"/>
    <mergeCell ref="G19:H19"/>
    <mergeCell ref="I19:J19"/>
    <mergeCell ref="K19:L19"/>
    <mergeCell ref="M19:N19"/>
    <mergeCell ref="C18:D18"/>
    <mergeCell ref="E18:F18"/>
    <mergeCell ref="G18:H18"/>
    <mergeCell ref="I18:J18"/>
    <mergeCell ref="K18:L18"/>
    <mergeCell ref="M18:N18"/>
    <mergeCell ref="Y20:Y21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O24:P24"/>
    <mergeCell ref="Q24:R24"/>
    <mergeCell ref="S24:T24"/>
    <mergeCell ref="U24:W24"/>
    <mergeCell ref="B25:B26"/>
    <mergeCell ref="X25:X26"/>
    <mergeCell ref="U26:W26"/>
    <mergeCell ref="O23:P23"/>
    <mergeCell ref="Q23:R23"/>
    <mergeCell ref="S23:T23"/>
    <mergeCell ref="U23:W23"/>
    <mergeCell ref="C24:D24"/>
    <mergeCell ref="E24:F24"/>
    <mergeCell ref="G24:H24"/>
    <mergeCell ref="I24:J24"/>
    <mergeCell ref="K24:L24"/>
    <mergeCell ref="M24:N24"/>
    <mergeCell ref="C23:D23"/>
    <mergeCell ref="E23:F23"/>
    <mergeCell ref="G23:H23"/>
    <mergeCell ref="I23:J23"/>
    <mergeCell ref="K23:L23"/>
    <mergeCell ref="M23:N23"/>
    <mergeCell ref="Y25:Y26"/>
    <mergeCell ref="C26:D26"/>
    <mergeCell ref="E26:F26"/>
    <mergeCell ref="G26:H26"/>
    <mergeCell ref="I26:J26"/>
    <mergeCell ref="K26:L26"/>
    <mergeCell ref="M26:N26"/>
    <mergeCell ref="O26:P26"/>
    <mergeCell ref="Q26:R26"/>
    <mergeCell ref="S26:T26"/>
    <mergeCell ref="O29:P29"/>
    <mergeCell ref="Q29:R29"/>
    <mergeCell ref="S29:T29"/>
    <mergeCell ref="U29:W29"/>
    <mergeCell ref="B30:B31"/>
    <mergeCell ref="X30:X31"/>
    <mergeCell ref="U31:W31"/>
    <mergeCell ref="O28:P28"/>
    <mergeCell ref="Q28:R28"/>
    <mergeCell ref="S28:T28"/>
    <mergeCell ref="U28:W28"/>
    <mergeCell ref="C29:D29"/>
    <mergeCell ref="E29:F29"/>
    <mergeCell ref="G29:H29"/>
    <mergeCell ref="I29:J29"/>
    <mergeCell ref="K29:L29"/>
    <mergeCell ref="M29:N29"/>
    <mergeCell ref="C28:D28"/>
    <mergeCell ref="E28:F28"/>
    <mergeCell ref="G28:H28"/>
    <mergeCell ref="I28:J28"/>
    <mergeCell ref="K28:L28"/>
    <mergeCell ref="M28:N28"/>
    <mergeCell ref="Y30:Y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O34:P34"/>
    <mergeCell ref="Q34:R34"/>
    <mergeCell ref="S34:T34"/>
    <mergeCell ref="U34:W34"/>
    <mergeCell ref="B35:B36"/>
    <mergeCell ref="X35:X36"/>
    <mergeCell ref="U36:W36"/>
    <mergeCell ref="O33:P33"/>
    <mergeCell ref="Q33:R33"/>
    <mergeCell ref="S33:T33"/>
    <mergeCell ref="U33:W33"/>
    <mergeCell ref="C34:D34"/>
    <mergeCell ref="E34:F34"/>
    <mergeCell ref="G34:H34"/>
    <mergeCell ref="I34:J34"/>
    <mergeCell ref="K34:L34"/>
    <mergeCell ref="M34:N34"/>
    <mergeCell ref="C33:D33"/>
    <mergeCell ref="E33:F33"/>
    <mergeCell ref="G33:H33"/>
    <mergeCell ref="I33:J33"/>
    <mergeCell ref="K33:L33"/>
    <mergeCell ref="M33:N33"/>
    <mergeCell ref="Y35:Y36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O39:P39"/>
    <mergeCell ref="Q39:R39"/>
    <mergeCell ref="S39:T39"/>
    <mergeCell ref="U39:W39"/>
    <mergeCell ref="B40:B41"/>
    <mergeCell ref="X40:X41"/>
    <mergeCell ref="U41:W41"/>
    <mergeCell ref="O38:P38"/>
    <mergeCell ref="Q38:R38"/>
    <mergeCell ref="S38:T38"/>
    <mergeCell ref="U38:W38"/>
    <mergeCell ref="C39:D39"/>
    <mergeCell ref="E39:F39"/>
    <mergeCell ref="G39:H39"/>
    <mergeCell ref="I39:J39"/>
    <mergeCell ref="K39:L39"/>
    <mergeCell ref="M39:N39"/>
    <mergeCell ref="C38:D38"/>
    <mergeCell ref="E38:F38"/>
    <mergeCell ref="G38:H38"/>
    <mergeCell ref="I38:J38"/>
    <mergeCell ref="K38:L38"/>
    <mergeCell ref="M38:N38"/>
    <mergeCell ref="Y40:Y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O43:P43"/>
    <mergeCell ref="Q43:R43"/>
    <mergeCell ref="S43:T43"/>
    <mergeCell ref="U43:W43"/>
    <mergeCell ref="C43:D43"/>
    <mergeCell ref="E43:F43"/>
    <mergeCell ref="G43:H43"/>
    <mergeCell ref="I43:J43"/>
    <mergeCell ref="K43:L43"/>
    <mergeCell ref="M43:N43"/>
  </mergeCells>
  <conditionalFormatting sqref="Y12:Y13 B9:B13 X9:X13">
    <cfRule type="expression" dxfId="24" priority="1" stopIfTrue="1">
      <formula>$D$2&lt;2</formula>
    </cfRule>
  </conditionalFormatting>
  <conditionalFormatting sqref="Y17:Y18 C14:W14 X14:X18 B14:B18">
    <cfRule type="expression" dxfId="23" priority="2" stopIfTrue="1">
      <formula>$D$2&lt;3</formula>
    </cfRule>
  </conditionalFormatting>
  <conditionalFormatting sqref="Y22:Y23 C19:W19 X19:X23 B19:B23">
    <cfRule type="expression" dxfId="22" priority="3" stopIfTrue="1">
      <formula>$D$2&lt;4</formula>
    </cfRule>
  </conditionalFormatting>
  <conditionalFormatting sqref="Y27:Y28 C24:W24 X24:X28 B24:B28">
    <cfRule type="expression" dxfId="21" priority="4" stopIfTrue="1">
      <formula>$D$2&lt;5</formula>
    </cfRule>
  </conditionalFormatting>
  <conditionalFormatting sqref="Y32:Y33 X29:X33 C29:W29 B29:B33">
    <cfRule type="expression" dxfId="20" priority="5" stopIfTrue="1">
      <formula>$D$2&lt;6</formula>
    </cfRule>
  </conditionalFormatting>
  <conditionalFormatting sqref="Y37:Y38 X34:X38 C34:W34 B34:B38">
    <cfRule type="expression" dxfId="19" priority="6" stopIfTrue="1">
      <formula>$D$2&lt;7</formula>
    </cfRule>
  </conditionalFormatting>
  <conditionalFormatting sqref="Y42:Y43 X39:X43 C39:W39 B39:B43">
    <cfRule type="expression" dxfId="18" priority="7" stopIfTrue="1">
      <formula>$D$2&lt;8</formula>
    </cfRule>
  </conditionalFormatting>
  <conditionalFormatting sqref="Y7:Y8 C4 C6:C8 B4:B8 D4:X8">
    <cfRule type="expression" dxfId="17" priority="8" stopIfTrue="1">
      <formula>$D$2&lt;1</formula>
    </cfRule>
  </conditionalFormatting>
  <conditionalFormatting sqref="Y4:Y6">
    <cfRule type="expression" dxfId="16" priority="9" stopIfTrue="1">
      <formula>OR($D$2&lt;1,$Y$5=$X$5)</formula>
    </cfRule>
  </conditionalFormatting>
  <conditionalFormatting sqref="E2">
    <cfRule type="expression" dxfId="15" priority="10" stopIfTrue="1">
      <formula>$D$2&gt;1</formula>
    </cfRule>
  </conditionalFormatting>
  <conditionalFormatting sqref="Y9:Y11">
    <cfRule type="expression" dxfId="14" priority="11" stopIfTrue="1">
      <formula>OR($D$2&lt;2,$Y$10=$X$10)</formula>
    </cfRule>
  </conditionalFormatting>
  <conditionalFormatting sqref="Y14:Y16">
    <cfRule type="expression" dxfId="13" priority="12" stopIfTrue="1">
      <formula>OR($D$2&lt;3,$Y$15=$X$15)</formula>
    </cfRule>
  </conditionalFormatting>
  <conditionalFormatting sqref="Y19:Y21">
    <cfRule type="expression" dxfId="12" priority="13" stopIfTrue="1">
      <formula>OR($D$2&lt;4,$Y$20=$X$20)</formula>
    </cfRule>
  </conditionalFormatting>
  <conditionalFormatting sqref="Y24:Y26">
    <cfRule type="expression" dxfId="11" priority="14" stopIfTrue="1">
      <formula>OR($D$2&lt;5,$Y$25=$X$25)</formula>
    </cfRule>
  </conditionalFormatting>
  <conditionalFormatting sqref="Y29:Y31">
    <cfRule type="expression" dxfId="10" priority="15" stopIfTrue="1">
      <formula>OR($D$2&lt;6,$Y$30=$X$30)</formula>
    </cfRule>
  </conditionalFormatting>
  <conditionalFormatting sqref="Y34:Y36">
    <cfRule type="expression" dxfId="9" priority="16" stopIfTrue="1">
      <formula>OR($D$2&lt;7,$Y$35=$X$35)</formula>
    </cfRule>
  </conditionalFormatting>
  <conditionalFormatting sqref="Y39:Y41">
    <cfRule type="expression" dxfId="8" priority="17" stopIfTrue="1">
      <formula>OR($D$2&lt;8,$Y$40=$X$40)</formula>
    </cfRule>
  </conditionalFormatting>
  <conditionalFormatting sqref="C5">
    <cfRule type="expression" dxfId="7" priority="18" stopIfTrue="1">
      <formula>$D$2&lt;1</formula>
    </cfRule>
  </conditionalFormatting>
  <conditionalFormatting sqref="C9:W13">
    <cfRule type="expression" dxfId="6" priority="19" stopIfTrue="1">
      <formula>$D$2&lt;2</formula>
    </cfRule>
  </conditionalFormatting>
  <conditionalFormatting sqref="C15:W18">
    <cfRule type="expression" dxfId="5" priority="20" stopIfTrue="1">
      <formula>$D$2&lt;3</formula>
    </cfRule>
  </conditionalFormatting>
  <conditionalFormatting sqref="C20:W23">
    <cfRule type="expression" dxfId="4" priority="21" stopIfTrue="1">
      <formula>$D$2&lt;4</formula>
    </cfRule>
  </conditionalFormatting>
  <conditionalFormatting sqref="C25:W28">
    <cfRule type="expression" dxfId="3" priority="22" stopIfTrue="1">
      <formula>$D$2&lt;5</formula>
    </cfRule>
  </conditionalFormatting>
  <conditionalFormatting sqref="C30:W33">
    <cfRule type="expression" dxfId="2" priority="23" stopIfTrue="1">
      <formula>$D$2&lt;6</formula>
    </cfRule>
  </conditionalFormatting>
  <conditionalFormatting sqref="C35:W38">
    <cfRule type="expression" dxfId="1" priority="24" stopIfTrue="1">
      <formula>$D$2&lt;7</formula>
    </cfRule>
  </conditionalFormatting>
  <conditionalFormatting sqref="C40:W43">
    <cfRule type="expression" dxfId="0" priority="25" stopIfTrue="1">
      <formula>$D$2&lt;8</formula>
    </cfRule>
  </conditionalFormatting>
  <dataValidations count="1">
    <dataValidation type="list" allowBlank="1" showInputMessage="1" showErrorMessage="1" sqref="D2" xr:uid="{00000000-0002-0000-0400-000000000000}">
      <formula1>"1,2,3,4,5,6,7,8"</formula1>
    </dataValidation>
  </dataValidations>
  <printOptions horizontalCentered="1" verticalCentered="1"/>
  <pageMargins left="0.75" right="0.75" top="1" bottom="1" header="0.5" footer="0.5"/>
  <pageSetup paperSize="9" scale="68" orientation="landscape" horizontalDpi="0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4:O41"/>
  <sheetViews>
    <sheetView zoomScale="80" zoomScaleNormal="80" workbookViewId="0"/>
  </sheetViews>
  <sheetFormatPr defaultColWidth="12.44140625" defaultRowHeight="15.6" customHeight="1" x14ac:dyDescent="0.3"/>
  <cols>
    <col min="1" max="1" width="12.44140625" style="25" customWidth="1"/>
    <col min="2" max="16384" width="12.44140625" style="25"/>
  </cols>
  <sheetData>
    <row r="4" spans="1:1" s="21" customFormat="1" ht="15.6" customHeight="1" x14ac:dyDescent="0.5">
      <c r="A4" s="20"/>
    </row>
    <row r="5" spans="1:1" s="21" customFormat="1" ht="15.6" customHeight="1" x14ac:dyDescent="0.5">
      <c r="A5" s="22"/>
    </row>
    <row r="40" spans="1:15" s="21" customFormat="1" ht="30" customHeight="1" x14ac:dyDescent="0.5">
      <c r="A40" s="51" t="s">
        <v>15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23"/>
      <c r="N40" s="23"/>
      <c r="O40" s="23"/>
    </row>
    <row r="41" spans="1:15" s="21" customFormat="1" ht="30" customHeight="1" x14ac:dyDescent="0.5">
      <c r="A41" s="52" t="s">
        <v>16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24"/>
      <c r="N41" s="24"/>
      <c r="O41" s="24"/>
    </row>
  </sheetData>
  <mergeCells count="2">
    <mergeCell ref="A40:L40"/>
    <mergeCell ref="A41:L41"/>
  </mergeCells>
  <hyperlinks>
    <hyperlink ref="A41" r:id="rId1" display="https://exceltemplate.net/support/ " xr:uid="{00000000-0004-0000-0500-000000000000}"/>
    <hyperlink ref="A41:L41" r:id="rId2" display="https://exceltemplate.net/support/" xr:uid="{00000000-0004-0000-05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Game 1 - Lane 6 (No Bumpers)</vt:lpstr>
      <vt:lpstr>Game 1 - Lane 5 (Bumpers)</vt:lpstr>
      <vt:lpstr>Game 2 - Lane 6 (No Bumpers)</vt:lpstr>
      <vt:lpstr>Game 2 - Lane 5 (Bumpers)</vt:lpstr>
      <vt:lpstr>Game 2 - Lane 6 (Legit)</vt:lpstr>
      <vt:lpstr>Copyright-2</vt:lpstr>
      <vt:lpstr>'Game 1 - Lane 5 (Bumpers)'!Print_Area</vt:lpstr>
      <vt:lpstr>'Game 1 - Lane 6 (No Bumpers)'!Print_Area</vt:lpstr>
      <vt:lpstr>'Game 2 - Lane 5 (Bumpers)'!Print_Area</vt:lpstr>
      <vt:lpstr>'Game 2 - Lane 6 (Legit)'!Print_Area</vt:lpstr>
      <vt:lpstr>'Game 2 - Lane 6 (No Bumpers)'!Print_Area</vt:lpstr>
    </vt:vector>
  </TitlesOfParts>
  <Company>Exceltemplate.net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Musadya</dc:creator>
  <cp:lastModifiedBy>George Keen</cp:lastModifiedBy>
  <cp:lastPrinted>2008-12-20T12:46:27Z</cp:lastPrinted>
  <dcterms:created xsi:type="dcterms:W3CDTF">2008-12-16T02:02:21Z</dcterms:created>
  <dcterms:modified xsi:type="dcterms:W3CDTF">2022-05-05T14:31:38Z</dcterms:modified>
</cp:coreProperties>
</file>