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E:\DATA ANALYTICS\MOD-EXCEL\"/>
    </mc:Choice>
  </mc:AlternateContent>
  <xr:revisionPtr revIDLastSave="0" documentId="13_ncr:1_{E635C2FC-8465-4F1C-833C-FA1EF3EBEE0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<sst xmlns="http://schemas.openxmlformats.org/spreadsheetml/2006/main" count="16268" uniqueCount="52">
  <si>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</si>
  <si>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</si>
  <si>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</si>
  <si>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</si>
  <si>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</si>
  <si>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</si>
  <si>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</si>
  <si>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</si>
  <si>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</si>
  <si>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</si>
  <si>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</si>
  <si>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</si>
  <si>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</si>
  <si>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</si>
  <si>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</si>
  <si>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</si>
  <si>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</si>
  <si>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</si>
  <si>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</si>
  <si>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</si>
  <si>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</si>
  <si>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</si>
  <si>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</si>
  <si>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</si>
  <si>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</si>
  <si>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</si>
  <si>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</si>
  <si>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</si>
  <si>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</si>
  <si>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</si>
  <si>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</si>
  <si>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</si>
  <si>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</si>
  <si>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</si>
  <si>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</si>
  <si>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</si>
  <si>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</si>
  <si>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</si>
  <si>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</si>
  <si>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</si>
  <si>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</si>
  <si>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</si>
  <si>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</si>
  <si>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</si>
  <si>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</si>
  <si>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Invalid</t>
  </si>
  <si>
    <t>Count of Purchased Bike</t>
  </si>
  <si>
    <t>More than 10 Miles</t>
  </si>
  <si>
    <t>Middle Aged 31-55</t>
  </si>
  <si>
    <t>Older 55+</t>
  </si>
  <si>
    <t>elder 0-30</t>
  </si>
  <si>
    <t>Bike Purchase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</si>
</sst>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average income by</a:t>
            </a:r>
            <a:r>
              <a:rPr lang="en-IN" baseline="0"/>
              <a:t> gender</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4D1-42C6-A91D-1C20CF9C7E07}"/>
            </c:ext>
          </c:extLst>
        </c:ser>
        <c:ser>
          <c:idx val="1"/>
          <c:order val="1"/>
          <c:tx>
            <c:strRef>
              <c:f>'Pivot table'!$C$1:$C$2</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4D1-42C6-A91D-1C20CF9C7E07}"/>
            </c:ext>
          </c:extLst>
        </c:ser>
        <c:dLbls>
          <c:dLblPos val="outEnd"/>
          <c:showLegendKey val="0"/>
          <c:showVal val="1"/>
          <c:showCatName val="0"/>
          <c:showSerName val="0"/>
          <c:showPercent val="0"/>
          <c:showBubbleSize val="0"/>
        </c:dLbls>
        <c:gapWidth val="355"/>
        <c:overlap val="-70"/>
        <c:axId val="228104159"/>
        <c:axId val="228106559"/>
      </c:barChart>
      <c:catAx>
        <c:axId val="22810415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layout>
            <c:manualLayout>
              <c:xMode val="edge"/>
              <c:yMode val="edge"/>
              <c:x val="0.40006102362204726"/>
              <c:y val="0.83905293088363975"/>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106559"/>
        <c:crosses val="autoZero"/>
        <c:auto val="1"/>
        <c:lblAlgn val="ctr"/>
        <c:lblOffset val="100"/>
        <c:noMultiLvlLbl val="0"/>
      </c:catAx>
      <c:valAx>
        <c:axId val="22810655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Average   Income</a:t>
                </a:r>
              </a:p>
            </c:rich>
          </c:tx>
          <c:layout>
            <c:manualLayout>
              <c:xMode val="edge"/>
              <c:yMode val="edge"/>
              <c:x val="3.0555555555555555E-2"/>
              <c:y val="0.2674500583260425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10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BIKE PURCHASED BY DISTANCE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table'!$B$25:$B$26</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7A1F-4E59-B5E7-F0CA45DE90F5}"/>
            </c:ext>
          </c:extLst>
        </c:ser>
        <c:ser>
          <c:idx val="1"/>
          <c:order val="1"/>
          <c:tx>
            <c:strRef>
              <c:f>'Pivot table'!$C$25:$C$26</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7A1F-4E59-B5E7-F0CA45DE90F5}"/>
            </c:ext>
          </c:extLst>
        </c:ser>
        <c:dLbls>
          <c:showLegendKey val="0"/>
          <c:showVal val="1"/>
          <c:showCatName val="0"/>
          <c:showSerName val="0"/>
          <c:showPercent val="0"/>
          <c:showBubbleSize val="0"/>
        </c:dLbls>
        <c:gapWidth val="84"/>
        <c:gapDepth val="53"/>
        <c:shape val="box"/>
        <c:axId val="956976879"/>
        <c:axId val="956986959"/>
        <c:axId val="0"/>
      </c:bar3DChart>
      <c:catAx>
        <c:axId val="9569768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Distance Commuted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6986959"/>
        <c:crosses val="autoZero"/>
        <c:auto val="1"/>
        <c:lblAlgn val="ctr"/>
        <c:lblOffset val="100"/>
        <c:noMultiLvlLbl val="0"/>
      </c:catAx>
      <c:valAx>
        <c:axId val="956986959"/>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Total  Purchases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95697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Bike Purchases by Age</a:t>
            </a:r>
            <a:r>
              <a:rPr lang="en-IN" baseline="0"/>
              <a:t> Bracket</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table'!$B$48:$B$49</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table'!$A$50:$A$54</c:f>
              <c:strCache>
                <c:ptCount val="4"/>
                <c:pt idx="0">
                  <c:v>Invalid</c:v>
                </c:pt>
                <c:pt idx="1">
                  <c:v>Middle Aged 31-55</c:v>
                </c:pt>
                <c:pt idx="2">
                  <c:v>Older 55+</c:v>
                </c:pt>
                <c:pt idx="3">
                  <c:v>elder 0-30</c:v>
                </c:pt>
              </c:strCache>
            </c:strRef>
          </c:cat>
          <c:val>
            <c:numRef>
              <c:f>'Pivot table'!$B$50:$B$54</c:f>
              <c:numCache>
                <c:formatCode>General</c:formatCode>
                <c:ptCount val="4"/>
                <c:pt idx="0">
                  <c:v>17</c:v>
                </c:pt>
                <c:pt idx="1">
                  <c:v>301</c:v>
                </c:pt>
                <c:pt idx="2">
                  <c:v>130</c:v>
                </c:pt>
                <c:pt idx="3">
                  <c:v>71</c:v>
                </c:pt>
              </c:numCache>
            </c:numRef>
          </c:val>
          <c:extLst>
            <c:ext xmlns:c16="http://schemas.microsoft.com/office/drawing/2014/chart" uri="{C3380CC4-5D6E-409C-BE32-E72D297353CC}">
              <c16:uniqueId val="{00000000-DC6B-4368-A280-728FF816F29A}"/>
            </c:ext>
          </c:extLst>
        </c:ser>
        <c:ser>
          <c:idx val="1"/>
          <c:order val="1"/>
          <c:tx>
            <c:strRef>
              <c:f>'Pivot table'!$C$48:$C$49</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table'!$A$50:$A$54</c:f>
              <c:strCache>
                <c:ptCount val="4"/>
                <c:pt idx="0">
                  <c:v>Invalid</c:v>
                </c:pt>
                <c:pt idx="1">
                  <c:v>Middle Aged 31-55</c:v>
                </c:pt>
                <c:pt idx="2">
                  <c:v>Older 55+</c:v>
                </c:pt>
                <c:pt idx="3">
                  <c:v>elder 0-30</c:v>
                </c:pt>
              </c:strCache>
            </c:strRef>
          </c:cat>
          <c:val>
            <c:numRef>
              <c:f>'Pivot table'!$C$50:$C$54</c:f>
              <c:numCache>
                <c:formatCode>General</c:formatCode>
                <c:ptCount val="4"/>
                <c:pt idx="0">
                  <c:v>8</c:v>
                </c:pt>
                <c:pt idx="1">
                  <c:v>375</c:v>
                </c:pt>
                <c:pt idx="2">
                  <c:v>59</c:v>
                </c:pt>
                <c:pt idx="3">
                  <c:v>39</c:v>
                </c:pt>
              </c:numCache>
            </c:numRef>
          </c:val>
          <c:extLst>
            <c:ext xmlns:c16="http://schemas.microsoft.com/office/drawing/2014/chart" uri="{C3380CC4-5D6E-409C-BE32-E72D297353CC}">
              <c16:uniqueId val="{00000001-DC6B-4368-A280-728FF816F29A}"/>
            </c:ext>
          </c:extLst>
        </c:ser>
        <c:dLbls>
          <c:dLblPos val="inEnd"/>
          <c:showLegendKey val="0"/>
          <c:showVal val="1"/>
          <c:showCatName val="0"/>
          <c:showSerName val="0"/>
          <c:showPercent val="0"/>
          <c:showBubbleSize val="0"/>
        </c:dLbls>
        <c:gapWidth val="115"/>
        <c:overlap val="-20"/>
        <c:axId val="872286047"/>
        <c:axId val="872281727"/>
      </c:barChart>
      <c:catAx>
        <c:axId val="87228604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281727"/>
        <c:crosses val="autoZero"/>
        <c:auto val="1"/>
        <c:lblAlgn val="ctr"/>
        <c:lblOffset val="100"/>
        <c:noMultiLvlLbl val="0"/>
      </c:catAx>
      <c:valAx>
        <c:axId val="8722817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Total</a:t>
                </a:r>
                <a:r>
                  <a:rPr lang="en-IN" baseline="0"/>
                  <a:t> Count</a:t>
                </a: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28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average income by</a:t>
            </a:r>
            <a:r>
              <a:rPr lang="en-IN" baseline="0"/>
              <a:t> gender</a:t>
            </a:r>
            <a:endParaRPr lang="en-IN"/>
          </a:p>
        </c:rich>
      </c:tx>
      <c:overlay val="0"/>
      <c:spPr>
        <a:noFill/>
        <a:ln>
          <a:noFill/>
        </a:ln>
        <a:effectLst/>
      </c:sp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D-6DA7-42E2-8BFA-634E6AC5B4C2}"/>
            </c:ext>
          </c:extLst>
        </c:ser>
        <c:ser>
          <c:idx val="1"/>
          <c:order val="1"/>
          <c:tx>
            <c:strRef>
              <c:f>'Pivot table'!$C$1:$C$2</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F-6DA7-42E2-8BFA-634E6AC5B4C2}"/>
            </c:ext>
          </c:extLst>
        </c:ser>
        <c:dLbls>
          <c:dLblPos val="outEnd"/>
          <c:showLegendKey val="0"/>
          <c:showVal val="1"/>
          <c:showCatName val="0"/>
          <c:showSerName val="0"/>
          <c:showPercent val="0"/>
          <c:showBubbleSize val="0"/>
        </c:dLbls>
        <c:gapWidth val="355"/>
        <c:overlap val="-70"/>
        <c:axId val="228104159"/>
        <c:axId val="228106559"/>
      </c:barChart>
      <c:catAx>
        <c:axId val="22810415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layout>
            <c:manualLayout>
              <c:xMode val="edge"/>
              <c:yMode val="edge"/>
              <c:x val="0.40006102362204726"/>
              <c:y val="0.83905293088363975"/>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106559"/>
        <c:crosses val="autoZero"/>
        <c:auto val="1"/>
        <c:lblAlgn val="ctr"/>
        <c:lblOffset val="100"/>
        <c:noMultiLvlLbl val="0"/>
      </c:catAx>
      <c:valAx>
        <c:axId val="22810655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Average   Income</a:t>
                </a:r>
              </a:p>
            </c:rich>
          </c:tx>
          <c:layout>
            <c:manualLayout>
              <c:xMode val="edge"/>
              <c:yMode val="edge"/>
              <c:x val="3.0555555555555555E-2"/>
              <c:y val="0.26745005832604257"/>
            </c:manualLayout>
          </c:layout>
          <c:overlay val="0"/>
          <c:spPr>
            <a:noFill/>
            <a:ln>
              <a:noFill/>
            </a:ln>
            <a:effectLst/>
          </c:sp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10415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BIKE PURCHASED BY DISTANCE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table'!$B$25:$B$26</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3-DB57-4F46-9F27-FBE601CCFD3A}"/>
            </c:ext>
          </c:extLst>
        </c:ser>
        <c:ser>
          <c:idx val="1"/>
          <c:order val="1"/>
          <c:tx>
            <c:strRef>
              <c:f>'Pivot table'!$C$25:$C$26</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5-DB57-4F46-9F27-FBE601CCFD3A}"/>
            </c:ext>
          </c:extLst>
        </c:ser>
        <c:dLbls>
          <c:showLegendKey val="0"/>
          <c:showVal val="1"/>
          <c:showCatName val="0"/>
          <c:showSerName val="0"/>
          <c:showPercent val="0"/>
          <c:showBubbleSize val="0"/>
        </c:dLbls>
        <c:gapWidth val="84"/>
        <c:gapDepth val="53"/>
        <c:shape val="box"/>
        <c:axId val="956976879"/>
        <c:axId val="956986959"/>
        <c:axId val="0"/>
      </c:bar3DChart>
      <c:catAx>
        <c:axId val="9569768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Distance Commuted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6986959"/>
        <c:crosses val="autoZero"/>
        <c:auto val="1"/>
        <c:lblAlgn val="ctr"/>
        <c:lblOffset val="100"/>
        <c:noMultiLvlLbl val="0"/>
      </c:catAx>
      <c:valAx>
        <c:axId val="956986959"/>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Total  Purchases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95697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Bike Purchases by Age</a:t>
            </a:r>
            <a:r>
              <a:rPr lang="en-IN" baseline="0"/>
              <a:t> Bracket</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table'!$B$48:$B$49</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table'!$A$50:$A$54</c:f>
              <c:strCache>
                <c:ptCount val="4"/>
                <c:pt idx="0">
                  <c:v>Invalid</c:v>
                </c:pt>
                <c:pt idx="1">
                  <c:v>Middle Aged 31-55</c:v>
                </c:pt>
                <c:pt idx="2">
                  <c:v>Older 55+</c:v>
                </c:pt>
                <c:pt idx="3">
                  <c:v>elder 0-30</c:v>
                </c:pt>
              </c:strCache>
            </c:strRef>
          </c:cat>
          <c:val>
            <c:numRef>
              <c:f>'Pivot table'!$B$50:$B$54</c:f>
              <c:numCache>
                <c:formatCode>General</c:formatCode>
                <c:ptCount val="4"/>
                <c:pt idx="0">
                  <c:v>17</c:v>
                </c:pt>
                <c:pt idx="1">
                  <c:v>301</c:v>
                </c:pt>
                <c:pt idx="2">
                  <c:v>130</c:v>
                </c:pt>
                <c:pt idx="3">
                  <c:v>71</c:v>
                </c:pt>
              </c:numCache>
            </c:numRef>
          </c:val>
          <c:extLst>
            <c:ext xmlns:c16="http://schemas.microsoft.com/office/drawing/2014/chart" uri="{C3380CC4-5D6E-409C-BE32-E72D297353CC}">
              <c16:uniqueId val="{00000000-EB5C-4549-A991-6640B360B4BD}"/>
            </c:ext>
          </c:extLst>
        </c:ser>
        <c:ser>
          <c:idx val="1"/>
          <c:order val="1"/>
          <c:tx>
            <c:strRef>
              <c:f>'Pivot table'!$C$48:$C$49</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table'!$A$50:$A$54</c:f>
              <c:strCache>
                <c:ptCount val="4"/>
                <c:pt idx="0">
                  <c:v>Invalid</c:v>
                </c:pt>
                <c:pt idx="1">
                  <c:v>Middle Aged 31-55</c:v>
                </c:pt>
                <c:pt idx="2">
                  <c:v>Older 55+</c:v>
                </c:pt>
                <c:pt idx="3">
                  <c:v>elder 0-30</c:v>
                </c:pt>
              </c:strCache>
            </c:strRef>
          </c:cat>
          <c:val>
            <c:numRef>
              <c:f>'Pivot table'!$C$50:$C$54</c:f>
              <c:numCache>
                <c:formatCode>General</c:formatCode>
                <c:ptCount val="4"/>
                <c:pt idx="0">
                  <c:v>8</c:v>
                </c:pt>
                <c:pt idx="1">
                  <c:v>375</c:v>
                </c:pt>
                <c:pt idx="2">
                  <c:v>59</c:v>
                </c:pt>
                <c:pt idx="3">
                  <c:v>39</c:v>
                </c:pt>
              </c:numCache>
            </c:numRef>
          </c:val>
          <c:extLst>
            <c:ext xmlns:c16="http://schemas.microsoft.com/office/drawing/2014/chart" uri="{C3380CC4-5D6E-409C-BE32-E72D297353CC}">
              <c16:uniqueId val="{00000001-EB5C-4549-A991-6640B360B4BD}"/>
            </c:ext>
          </c:extLst>
        </c:ser>
        <c:dLbls>
          <c:dLblPos val="inEnd"/>
          <c:showLegendKey val="0"/>
          <c:showVal val="1"/>
          <c:showCatName val="0"/>
          <c:showSerName val="0"/>
          <c:showPercent val="0"/>
          <c:showBubbleSize val="0"/>
        </c:dLbls>
        <c:gapWidth val="115"/>
        <c:overlap val="-20"/>
        <c:axId val="872286047"/>
        <c:axId val="872281727"/>
      </c:barChart>
      <c:catAx>
        <c:axId val="87228604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281727"/>
        <c:crosses val="autoZero"/>
        <c:auto val="1"/>
        <c:lblAlgn val="ctr"/>
        <c:lblOffset val="100"/>
        <c:noMultiLvlLbl val="0"/>
      </c:catAx>
      <c:valAx>
        <c:axId val="8722817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Total</a:t>
                </a:r>
                <a:r>
                  <a:rPr lang="en-IN" baseline="0"/>
                  <a:t> Count</a:t>
                </a: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28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198120</xdr:colOff>
      <xdr:row>2</xdr:row>
      <xdr:rowOff>137160</xdr:rowOff>
    </xdr:from>
    <xdr:to>
      <xdr:col>11</xdr:col>
      <xdr:colOff>502920</xdr:colOff>
      <xdr:row>17</xdr:row>
      <xdr:rowOff>137160</xdr:rowOff>
    </xdr:to>
    <xdr:graphicFrame macro="">
      <xdr:nvGraphicFramePr>
        <xdr:cNvPr id="2" name="Chart 1">
          <a:extLst>
            <a:ext uri="{FF2B5EF4-FFF2-40B4-BE49-F238E27FC236}">
              <a16:creationId xmlns:a16="http://schemas.microsoft.com/office/drawing/2014/main" id="{98B5330B-3C7A-BD20-92A3-6C361D7DB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198120</xdr:colOff>
      <xdr:row>29</xdr:row>
      <xdr:rowOff>22860</xdr:rowOff>
    </xdr:from>
    <xdr:to>
      <xdr:col>11</xdr:col>
      <xdr:colOff>502920</xdr:colOff>
      <xdr:row>44</xdr:row>
      <xdr:rowOff>22860</xdr:rowOff>
    </xdr:to>
    <xdr:graphicFrame macro="">
      <xdr:nvGraphicFramePr>
        <xdr:cNvPr id="3" name="Chart 2">
          <a:extLst>
            <a:ext uri="{FF2B5EF4-FFF2-40B4-BE49-F238E27FC236}">
              <a16:creationId xmlns:a16="http://schemas.microsoft.com/office/drawing/2014/main" id="{2D1B9F84-ED27-BB54-EE34-019032CF6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49</xdr:row>
      <xdr:rowOff>15240</xdr:rowOff>
    </xdr:from>
    <xdr:to>
      <xdr:col>11</xdr:col>
      <xdr:colOff>464820</xdr:colOff>
      <xdr:row>64</xdr:row>
      <xdr:rowOff>15240</xdr:rowOff>
    </xdr:to>
    <xdr:graphicFrame macro="">
      <xdr:nvGraphicFramePr>
        <xdr:cNvPr id="4" name="Chart 3">
          <a:extLst>
            <a:ext uri="{FF2B5EF4-FFF2-40B4-BE49-F238E27FC236}">
              <a16:creationId xmlns:a16="http://schemas.microsoft.com/office/drawing/2014/main" id="{18E244C3-36A5-D009-9790-60BCBED9E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86203</xdr:colOff>
      <xdr:row>7</xdr:row>
      <xdr:rowOff>125983</xdr:rowOff>
    </xdr:from>
    <xdr:to>
      <xdr:col>12</xdr:col>
      <xdr:colOff>389074</xdr:colOff>
      <xdr:row>22</xdr:row>
      <xdr:rowOff>125982</xdr:rowOff>
    </xdr:to>
    <xdr:graphicFrame macro="">
      <xdr:nvGraphicFramePr>
        <xdr:cNvPr id="2" name="Chart 1">
          <a:extLst>
            <a:ext uri="{FF2B5EF4-FFF2-40B4-BE49-F238E27FC236}">
              <a16:creationId xmlns:a16="http://schemas.microsoft.com/office/drawing/2014/main" id="{79B86D48-2147-49B9-9940-C07449F9C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97576</xdr:colOff>
      <xdr:row>7</xdr:row>
      <xdr:rowOff>109013</xdr:rowOff>
    </xdr:from>
    <xdr:to>
      <xdr:col>20</xdr:col>
      <xdr:colOff>400447</xdr:colOff>
      <xdr:row>22</xdr:row>
      <xdr:rowOff>109012</xdr:rowOff>
    </xdr:to>
    <xdr:graphicFrame macro="">
      <xdr:nvGraphicFramePr>
        <xdr:cNvPr id="3" name="Chart 2">
          <a:extLst>
            <a:ext uri="{FF2B5EF4-FFF2-40B4-BE49-F238E27FC236}">
              <a16:creationId xmlns:a16="http://schemas.microsoft.com/office/drawing/2014/main" id="{E0430245-5DEB-44E4-83F8-296BAA71B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118626</xdr:colOff>
      <xdr:row>24</xdr:row>
      <xdr:rowOff>139500</xdr:rowOff>
    </xdr:from>
    <xdr:to>
      <xdr:col>20</xdr:col>
      <xdr:colOff>511791</xdr:colOff>
      <xdr:row>39</xdr:row>
      <xdr:rowOff>139501</xdr:rowOff>
    </xdr:to>
    <xdr:graphicFrame macro="">
      <xdr:nvGraphicFramePr>
        <xdr:cNvPr id="4" name="Chart 3">
          <a:extLst>
            <a:ext uri="{FF2B5EF4-FFF2-40B4-BE49-F238E27FC236}">
              <a16:creationId xmlns:a16="http://schemas.microsoft.com/office/drawing/2014/main" id="{30FAA324-C38C-4881-AEF8-83E95F37A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94510</xdr:colOff>
      <xdr:row>8</xdr:row>
      <xdr:rowOff>106908</xdr:rowOff>
    </xdr:from>
    <xdr:to>
      <xdr:col>4</xdr:col>
      <xdr:colOff>568656</xdr:colOff>
      <xdr:row>14</xdr:row>
      <xdr:rowOff>34120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C08DDCE-1BF1-024C-74B3-4E06EB6A8A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4510" y="2154072"/>
              <a:ext cx="2930743" cy="1019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94511</xdr:colOff>
      <xdr:row>15</xdr:row>
      <xdr:rowOff>27296</xdr:rowOff>
    </xdr:from>
    <xdr:to>
      <xdr:col>4</xdr:col>
      <xdr:colOff>545910</xdr:colOff>
      <xdr:row>21</xdr:row>
      <xdr:rowOff>68239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F06B4D73-62F0-F48D-8B25-8F58B5981E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511" y="3348251"/>
              <a:ext cx="2907996" cy="11327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105882</xdr:colOff>
      <xdr:row>21</xdr:row>
      <xdr:rowOff>175148</xdr:rowOff>
    </xdr:from>
    <xdr:to>
      <xdr:col>4</xdr:col>
      <xdr:colOff>534537</xdr:colOff>
      <xdr:row>31</xdr:row>
      <xdr:rowOff>90986</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70659EA5-3E12-2155-9A50-0EF691CC592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5882" y="4587924"/>
              <a:ext cx="2885252" cy="1735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140003</xdr:colOff>
      <xdr:row>31</xdr:row>
      <xdr:rowOff>163774</xdr:rowOff>
    </xdr:from>
    <xdr:to>
      <xdr:col>4</xdr:col>
      <xdr:colOff>545910</xdr:colOff>
      <xdr:row>41</xdr:row>
      <xdr:rowOff>34121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14DC2E6-EE43-1151-1B9C-EEDC1F33AF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0003" y="6396252"/>
              <a:ext cx="2862504" cy="16900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nkakade432@outlook.com" refreshedDate="45473.47779571759" createdVersion="8" refreshedVersion="8" minRefreshableVersion="3" recordCount="1000" xr:uid="{DCC17BCA-3F28-4C81-9CCD-B39E3E58DA5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7">
        <s v="Middle Aged 31-55"/>
        <s v="Older 55+"/>
        <s v="elder 0-30"/>
        <s v="Invalid"/>
        <s v="Middle Aged" u="1"/>
        <s v="Older" u="1"/>
        <s v="elder" u="1"/>
      </sharedItems>
    </cacheField>
    <cacheField name="Purchased Bike" numFmtId="0">
      <sharedItems count="2">
        <s v="No"/>
        <s v="Yes"/>
      </sharedItems>
    </cacheField>
  </cacheFields>
  <extLst>
    <ext xmlns:x14="http://schemas.microsoft.com/office/spreadsheetml/2009/9/main" uri="{725AE2AE-9491-48be-B2B4-4EB974FC3084}">
      <x14:pivotCacheDefinition pivotCacheId="1128288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3"/>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3"/>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3"/>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3"/>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3"/>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3"/>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3"/>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3"/>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3"/>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3"/>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3"/>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3"/>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3"/>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3"/>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3"/>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3"/>
    <x v="1"/>
  </r>
  <r>
    <n v="29106"/>
    <x v="1"/>
    <x v="1"/>
    <n v="40000"/>
    <n v="0"/>
    <x v="2"/>
    <x v="0"/>
    <s v="No"/>
    <n v="2"/>
    <x v="3"/>
    <x v="2"/>
    <n v="31"/>
    <x v="3"/>
    <x v="1"/>
  </r>
  <r>
    <n v="26236"/>
    <x v="0"/>
    <x v="0"/>
    <n v="40000"/>
    <n v="3"/>
    <x v="1"/>
    <x v="1"/>
    <s v="Yes"/>
    <n v="1"/>
    <x v="0"/>
    <x v="2"/>
    <n v="31"/>
    <x v="3"/>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3"/>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3"/>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3"/>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3"/>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3"/>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3"/>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3"/>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BE40C1-47AC-4808-87E3-F5B4EFBE46C3}"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8:D5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8">
        <item m="1" x="6"/>
        <item x="3"/>
        <item m="1" x="4"/>
        <item m="1" x="5"/>
        <item x="0"/>
        <item x="1"/>
        <item x="2"/>
        <item t="default"/>
      </items>
    </pivotField>
    <pivotField axis="axisCol" dataField="1" showAll="0">
      <items count="3">
        <item x="0"/>
        <item x="1"/>
        <item t="default"/>
      </items>
    </pivotField>
  </pivotFields>
  <rowFields count="1">
    <field x="12"/>
  </rowFields>
  <rowItems count="5">
    <i>
      <x v="1"/>
    </i>
    <i>
      <x v="4"/>
    </i>
    <i>
      <x v="5"/>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C6A344-5DE5-4995-B47D-67CB90BA188A}"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4E37F2-A6D8-4903-9D59-C58490C72EDF}"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43">
      <pivotArea collapsedLevelsAreSubtotals="1" fieldPosition="0">
        <references count="1">
          <reference field="2" count="0"/>
        </references>
      </pivotArea>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5" format="6" series="1">
      <pivotArea type="data" outline="0" fieldPosition="0">
        <references count="2">
          <reference field="4294967294" count="1" selected="0">
            <x v="0"/>
          </reference>
          <reference field="13" count="1" selected="0">
            <x v="0"/>
          </reference>
        </references>
      </pivotArea>
    </chartFormat>
    <chartFormat chart="1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6B37CD-F6D2-45A8-9726-47FF7F949708}" sourceName="Marital Status">
  <pivotTables>
    <pivotTable tabId="3" name="PivotTable1"/>
    <pivotTable tabId="3" name="PivotTable2"/>
    <pivotTable tabId="3" name="PivotTable3"/>
  </pivotTables>
  <data>
    <tabular pivotCacheId="1128288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0F0EAA-8411-47BC-AEB4-17A8F95DAFE0}" sourceName="Region">
  <pivotTables>
    <pivotTable tabId="3" name="PivotTable1"/>
    <pivotTable tabId="3" name="PivotTable2"/>
    <pivotTable tabId="3" name="PivotTable3"/>
  </pivotTables>
  <data>
    <tabular pivotCacheId="11282882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744CCD7-CCC2-44E9-B2F5-4C0217F0D97C}" sourceName="Occupation">
  <pivotTables>
    <pivotTable tabId="3" name="PivotTable1"/>
    <pivotTable tabId="3" name="PivotTable2"/>
    <pivotTable tabId="3" name="PivotTable3"/>
  </pivotTables>
  <data>
    <tabular pivotCacheId="112828822">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FA739C-DCB9-4907-9077-7EFBBB9541AD}" sourceName="Education">
  <pivotTables>
    <pivotTable tabId="3" name="PivotTable1"/>
    <pivotTable tabId="3" name="PivotTable2"/>
    <pivotTable tabId="3" name="PivotTable3"/>
  </pivotTables>
  <data>
    <tabular pivotCacheId="11282882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377B62C-0B12-4212-A664-F79BEE8AA915}" cache="Slicer_Marital_Status" caption="Marital Status" rowHeight="234950"/>
  <slicer name="Region" xr10:uid="{1610B5ED-569E-41C9-9320-5C86516758B2}" cache="Slicer_Region" caption="Region" rowHeight="234950"/>
  <slicer name="Occupation" xr10:uid="{DA7D3BA2-E8A5-4A0F-A089-F1C7697B5636}" cache="Slicer_Occupation" caption="Occupation" rowHeight="234950"/>
  <slicer name="Education" xr10:uid="{1E7581DD-CD80-4C49-9779-FDF46043151B}"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21" sqref="M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F13FA-6ABD-4C7F-8D0F-9CC0BE4D48E6}">
  <dimension ref="A1:N1001"/>
  <sheetViews>
    <sheetView workbookViewId="0">
      <selection activeCell="M2" sqref="M2:M1001"/>
    </sheetView>
  </sheetViews>
  <sheetFormatPr defaultColWidth="11.88671875" defaultRowHeight="14.4" x14ac:dyDescent="0.3"/>
  <cols>
    <col min="1" max="1" width="16" customWidth="1"/>
    <col min="2" max="2" width="14.109375" customWidth="1"/>
    <col min="4" max="4" width="11.88671875" style="3"/>
    <col min="6" max="6" width="15.33203125" customWidth="1"/>
    <col min="7" max="7" width="13.77734375" customWidth="1"/>
    <col min="8" max="8" width="14" bestFit="1" customWidth="1"/>
    <col min="13" max="13" width="19.332031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IF(L2&gt;54,"Older 55+",IF(L2&gt;31,"Middle Aged 31-55",IF(L2&lt;31,"elder 0-30","Invalid")))</f>
        <v>Middle Aged 31-55</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IF(L3&gt;54,"Older 55+",IF(L3&gt;31,"Middle Aged 31-55",IF(L3&lt;31,"elder 0-30","Invalid")))</f>
        <v>Middle Aged 31-55</v>
      </c>
      <c r="N3" t="s">
        <v>18</v>
      </c>
    </row>
    <row r="4" spans="1:14" x14ac:dyDescent="0.3">
      <c r="A4">
        <v>14177</v>
      </c>
      <c r="B4" t="s">
        <v>36</v>
      </c>
      <c r="C4" t="s">
        <v>39</v>
      </c>
      <c r="D4" s="3">
        <v>80000</v>
      </c>
      <c r="E4">
        <v>5</v>
      </c>
      <c r="F4" t="s">
        <v>19</v>
      </c>
      <c r="G4" t="s">
        <v>21</v>
      </c>
      <c r="H4" t="s">
        <v>18</v>
      </c>
      <c r="I4">
        <v>2</v>
      </c>
      <c r="J4" t="s">
        <v>22</v>
      </c>
      <c r="K4" t="s">
        <v>17</v>
      </c>
      <c r="L4">
        <v>60</v>
      </c>
      <c r="M4" t="str">
        <f t="shared" si="0"/>
        <v>Older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Aged 31-55</v>
      </c>
      <c r="N5" t="s">
        <v>15</v>
      </c>
    </row>
    <row r="6" spans="1:14" x14ac:dyDescent="0.3">
      <c r="A6">
        <v>25597</v>
      </c>
      <c r="B6" t="s">
        <v>37</v>
      </c>
      <c r="C6" t="s">
        <v>39</v>
      </c>
      <c r="D6" s="3">
        <v>30000</v>
      </c>
      <c r="E6">
        <v>0</v>
      </c>
      <c r="F6" t="s">
        <v>13</v>
      </c>
      <c r="G6" t="s">
        <v>20</v>
      </c>
      <c r="H6" t="s">
        <v>18</v>
      </c>
      <c r="I6">
        <v>0</v>
      </c>
      <c r="J6" t="s">
        <v>16</v>
      </c>
      <c r="K6" t="s">
        <v>17</v>
      </c>
      <c r="L6">
        <v>36</v>
      </c>
      <c r="M6" t="str">
        <f t="shared" si="0"/>
        <v>Middle Aged 31-55</v>
      </c>
      <c r="N6" t="s">
        <v>15</v>
      </c>
    </row>
    <row r="7" spans="1:14" x14ac:dyDescent="0.3">
      <c r="A7">
        <v>13507</v>
      </c>
      <c r="B7" t="s">
        <v>36</v>
      </c>
      <c r="C7" t="s">
        <v>38</v>
      </c>
      <c r="D7" s="3">
        <v>10000</v>
      </c>
      <c r="E7">
        <v>2</v>
      </c>
      <c r="F7" t="s">
        <v>19</v>
      </c>
      <c r="G7" t="s">
        <v>25</v>
      </c>
      <c r="H7" t="s">
        <v>15</v>
      </c>
      <c r="I7">
        <v>0</v>
      </c>
      <c r="J7" t="s">
        <v>26</v>
      </c>
      <c r="K7" t="s">
        <v>17</v>
      </c>
      <c r="L7">
        <v>50</v>
      </c>
      <c r="M7" t="str">
        <f t="shared" si="0"/>
        <v>Middle Aged 31-55</v>
      </c>
      <c r="N7" t="s">
        <v>18</v>
      </c>
    </row>
    <row r="8" spans="1:14" x14ac:dyDescent="0.3">
      <c r="A8">
        <v>27974</v>
      </c>
      <c r="B8" t="s">
        <v>37</v>
      </c>
      <c r="C8" t="s">
        <v>39</v>
      </c>
      <c r="D8" s="3">
        <v>160000</v>
      </c>
      <c r="E8">
        <v>2</v>
      </c>
      <c r="F8" t="s">
        <v>27</v>
      </c>
      <c r="G8" t="s">
        <v>28</v>
      </c>
      <c r="H8" t="s">
        <v>15</v>
      </c>
      <c r="I8">
        <v>4</v>
      </c>
      <c r="J8" t="s">
        <v>16</v>
      </c>
      <c r="K8" t="s">
        <v>24</v>
      </c>
      <c r="L8">
        <v>33</v>
      </c>
      <c r="M8" t="str">
        <f t="shared" si="0"/>
        <v>Middle Aged 31-55</v>
      </c>
      <c r="N8" t="s">
        <v>15</v>
      </c>
    </row>
    <row r="9" spans="1:14" x14ac:dyDescent="0.3">
      <c r="A9">
        <v>19364</v>
      </c>
      <c r="B9" t="s">
        <v>36</v>
      </c>
      <c r="C9" t="s">
        <v>39</v>
      </c>
      <c r="D9" s="3">
        <v>40000</v>
      </c>
      <c r="E9">
        <v>1</v>
      </c>
      <c r="F9" t="s">
        <v>13</v>
      </c>
      <c r="G9" t="s">
        <v>14</v>
      </c>
      <c r="H9" t="s">
        <v>15</v>
      </c>
      <c r="I9">
        <v>0</v>
      </c>
      <c r="J9" t="s">
        <v>16</v>
      </c>
      <c r="K9" t="s">
        <v>17</v>
      </c>
      <c r="L9">
        <v>43</v>
      </c>
      <c r="M9" t="str">
        <f t="shared" si="0"/>
        <v>Middle Aged 31-55</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Older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 31-55</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 31-55</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Aged 31-55</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Older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 31-55</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 31-55</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 31-55</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Older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 31-55</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 31-55</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Older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 31-55</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Aged 31-55</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 31-55</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Older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 31-55</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Older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elder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 31-55</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 31-55</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 31-55</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Older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elder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Invalid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 31-55</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Older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 31-55</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 31-55</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elder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elder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 31-55</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 31-55</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Older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 31-55</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 31-55</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 31-55</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Older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 31-55</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 31-55</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 31-55</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 31-55</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elder 0-30</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Aged 31-55</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Older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Older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 31-55</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Aged 31-55</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 31-55</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Older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 31-55</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 31-55</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 31-55</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 31-55</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 31-55</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Aged 31-55</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 31-55</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IF(L67&gt;54,"Older 55+",IF(L67&gt;31,"Middle Aged 31-55",IF(L67&lt;31,"elder 0-30","Invalid")))</f>
        <v>Older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 31-55</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 31-55</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 31-55</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elder 0-30</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Aged 31-55</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 31-55</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 31-55</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 31-55</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Older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Invalid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elder 0-30</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elder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 31-55</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Older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 31-55</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 31-55</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 31-55</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elder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 31-55</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elder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 31-55</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 31-55</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elder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 31-55</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elder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elder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 31-55</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 31-55</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Older 55+</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Older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 31-55</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 31-55</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elder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 31-55</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 31-55</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 31-55</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 31-55</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 31-55</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 31-55</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elder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 31-55</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 31-55</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 31-55</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 31-55</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 31-55</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 31-55</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 31-55</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 31-55</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elder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elder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 31-55</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 31-55</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Older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elder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Older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 31-55</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Invalid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Older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 31-55</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 31-55</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 31-55</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 31-55</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 31-55</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IF(L131&gt;54,"Older 55+",IF(L131&gt;31,"Middle Aged 31-55",IF(L131&lt;31,"elder 0-30","Invalid")))</f>
        <v>Middle Aged 31-55</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 31-55</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Older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 31-55</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Older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 31-55</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 31-55</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 31-55</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 31-55</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Older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Older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 31-55</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elder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 31-55</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Aged 31-55</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 31-55</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 31-55</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 31-55</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 31-55</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Older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elder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 31-55</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 31-55</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 31-55</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 31-55</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 31-55</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 31-55</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Older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 31-55</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 31-55</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 31-55</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 31-55</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 31-55</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 31-55</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 31-55</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elder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elder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 31-55</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Aged 31-55</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 31-55</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 31-55</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Older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Older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 31-55</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elder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 31-55</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 31-55</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elder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 31-55</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Older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 31-55</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 31-55</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Older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 31-55</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Older 55+</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Older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 31-55</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Older 55+</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Older 55+</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Aged 31-55</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 31-55</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Older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 31-55</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Older 55+</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IF(L195&gt;54,"Older 55+",IF(L195&gt;31,"Middle Aged 31-55",IF(L195&lt;31,"elder 0-30","Invalid")))</f>
        <v>Middle Aged 31-55</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 31-55</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elder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 31-55</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Older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 31-55</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Aged 31-55</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elder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 31-55</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 31-55</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 31-55</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 31-55</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Older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elder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 31-55</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 31-55</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 31-55</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 31-55</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elder 0-30</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Invalid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Older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 31-55</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 31-55</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elder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 31-55</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elder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 31-55</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 31-55</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 31-55</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Aged 31-55</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Older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 31-55</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 31-55</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 31-55</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 31-55</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Older 55+</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Older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 31-55</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 31-55</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elder 0-30</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Aged 31-55</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Older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 31-55</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elder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 31-55</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 31-55</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 31-55</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elder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 31-55</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elder 0-30</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Aged 31-55</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 31-55</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 31-55</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Aged 31-55</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Older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 31-55</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Older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Older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Invalid</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Older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Older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 31-55</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 31-55</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IF(L259&gt;54,"Older 55+",IF(L259&gt;31,"Middle Aged 31-55",IF(L259&lt;31,"elder 0-30","Invalid")))</f>
        <v>Middle Aged 31-55</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Older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 31-55</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 31-55</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 31-55</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 31-55</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Aged 31-55</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 31-55</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 31-55</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elder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 31-55</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 31-55</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 31-55</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 31-55</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elder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 31-55</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elder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 31-55</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 31-55</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 31-55</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 31-55</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Aged 31-55</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 31-55</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 31-55</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 31-55</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 31-55</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 31-55</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 31-55</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 31-55</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 31-55</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 31-55</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 31-55</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 31-55</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 31-55</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 31-55</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 31-55</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 31-55</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 31-55</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Aged 31-55</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 31-55</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 31-55</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 31-55</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Older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Older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elder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Older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 31-55</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 31-55</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Older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 31-55</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Older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 31-55</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 31-55</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 31-55</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 31-55</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Older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 31-55</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 31-55</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 31-55</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Older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 31-55</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Aged 31-55</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 31-55</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 31-55</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IF(L323&gt;54,"Older 55+",IF(L323&gt;31,"Middle Aged 31-55",IF(L323&lt;31,"elder 0-30","Invalid")))</f>
        <v>Middle Aged 31-55</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 31-55</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 31-55</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 31-55</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 31-55</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elder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 31-55</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 31-55</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Older 55+</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Aged 31-55</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elder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 31-55</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 31-55</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 31-55</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 31-55</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 31-55</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 31-55</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 31-55</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Older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elder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 31-55</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 31-55</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 31-55</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Invalid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 31-55</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 31-55</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 31-55</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 31-55</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elder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elder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 31-55</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 31-55</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 31-55</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 31-55</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Aged 31-55</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 31-55</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 31-55</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Older 55+</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elder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 31-55</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elder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 31-55</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Older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 31-55</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 31-55</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 31-55</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 31-55</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Older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 31-55</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Aged 31-55</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 31-55</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 31-55</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elder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 31-55</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Older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Older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 31-55</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Older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 31-55</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elder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Older 55+</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Aged 31-55</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 31-55</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elder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IF(L387&gt;54,"Older 55+",IF(L387&gt;31,"Middle Aged 31-55",IF(L387&lt;31,"elder 0-30","Invalid")))</f>
        <v>Middle Aged 31-55</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Aged 31-55</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 31-55</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Older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 31-55</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 31-55</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 31-55</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 31-55</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 31-55</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 31-55</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 31-55</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 31-55</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Older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 31-55</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 31-55</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Aged 31-55</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Older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 31-55</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 31-55</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 31-55</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 31-55</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 31-55</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 31-55</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 31-55</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 31-55</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 31-55</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 31-55</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 31-55</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Older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 31-55</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 31-55</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 31-55</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Older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 31-55</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 31-55</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Older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 31-55</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Aged 31-55</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 31-55</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 31-55</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Older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elder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 31-55</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 31-55</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Invalid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Older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elder 0-30</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Aged 31-55</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elder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 31-55</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Older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 31-55</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elder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 31-55</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 31-55</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Aged 31-55</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 31-55</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 31-55</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 31-55</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 31-55</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 31-55</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Aged 31-55</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 31-55</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 31-55</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IF(L451&gt;54,"Older 55+",IF(L451&gt;31,"Middle Aged 31-55",IF(L451&lt;31,"elder 0-30","Invalid")))</f>
        <v>Middle Aged 31-55</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 31-55</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 31-55</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Older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 31-55</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 31-55</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 31-55</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 31-55</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Older 55+</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Aged 31-55</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Aged 31-55</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Invalid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 31-55</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 31-55</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 31-55</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 31-55</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Older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 31-55</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 31-55</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 31-55</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Older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elder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 31-55</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 31-55</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 31-55</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 31-55</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Older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 31-55</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 31-55</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 31-55</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 31-55</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 31-55</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 31-55</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 31-55</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Older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Invalid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 31-55</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Older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 31-55</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 31-55</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 31-55</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 31-55</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 31-55</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Invalid</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Older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 31-55</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Older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 31-55</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 31-55</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 31-55</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Invalid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 31-55</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 31-55</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elder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 31-55</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 31-55</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 31-55</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 31-55</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 31-55</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elder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 31-55</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 31-55</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Older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 31-55</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IF(L515&gt;54,"Older 55+",IF(L515&gt;31,"Middle Aged 31-55",IF(L515&lt;31,"elder 0-30","Invalid")))</f>
        <v>Older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 31-55</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 31-55</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 31-55</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 31-55</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 31-55</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Older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 31-55</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Older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 31-55</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 31-55</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Older 55+</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Older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 31-55</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 31-55</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elder 0-30</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Older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elder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elder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 31-55</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Older 55+</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Older 55+</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Aged 31-55</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 31-55</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 31-55</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 31-55</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 31-55</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 31-55</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 31-55</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elder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 31-55</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 31-55</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elder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 31-55</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Older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 31-55</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 31-55</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 31-55</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Older 55+</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Aged 31-55</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Older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 31-55</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 31-55</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 31-55</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Invalid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 31-55</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Older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 31-55</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 31-55</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 31-55</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elder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elder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 31-55</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Older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 31-55</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 31-55</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Older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 31-55</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Older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elder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Older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 31-55</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Older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Invalid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IF(L579&gt;54,"Older 55+",IF(L579&gt;31,"Middle Aged 31-55",IF(L579&lt;31,"elder 0-30","Invalid")))</f>
        <v>Middle Aged 31-55</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Older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 31-55</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Older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elder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 31-55</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Older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 31-55</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 31-55</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 31-55</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 31-55</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Aged 31-55</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Older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 31-55</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Older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 31-55</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 31-55</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Older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Older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 31-55</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Older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 31-55</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Older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 31-55</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 31-55</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 31-55</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 31-55</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elder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 31-55</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 31-55</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Aged 31-55</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 31-55</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 31-55</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 31-55</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 31-55</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elder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 31-55</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 31-55</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 31-55</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 31-55</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 31-55</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 31-55</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elder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 31-55</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Older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 31-55</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Older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elder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Older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elder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Older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 31-55</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 31-55</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elder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 31-55</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 31-55</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 31-55</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Older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 31-55</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 31-55</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elder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Older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Older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Older 55+</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IF(L643&gt;54,"Older 55+",IF(L643&gt;31,"Middle Aged 31-55",IF(L643&lt;31,"elder 0-30","Invalid")))</f>
        <v>Older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 31-55</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 31-55</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Aged 31-55</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 31-55</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 31-55</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Invalid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Older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 31-55</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Older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 31-55</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 31-55</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Invalid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Invalid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Invalid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 31-55</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 31-55</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 31-55</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Older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 31-55</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elder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 31-55</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 31-55</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 31-55</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 31-55</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 31-55</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Older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 31-55</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 31-55</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Older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 31-55</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elder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 31-55</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 31-55</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 31-55</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 31-55</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 31-55</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Older 55+</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Older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 31-55</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 31-55</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 31-55</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 31-55</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 31-55</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 31-55</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 31-55</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elder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elder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elder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 31-55</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 31-55</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 31-55</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 31-55</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 31-55</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 31-55</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elder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elder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 31-55</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 31-55</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Older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elder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 31-55</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 31-55</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 31-55</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IF(L707&gt;54,"Older 55+",IF(L707&gt;31,"Middle Aged 31-55",IF(L707&lt;31,"elder 0-30","Invalid")))</f>
        <v>Older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 31-55</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 31-55</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Older 55+</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Older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 31-55</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Older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Older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 31-55</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elder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 31-55</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 31-55</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 31-55</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 31-55</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 31-55</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Older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 31-55</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 31-55</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 31-55</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 31-55</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 31-55</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 31-55</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 31-55</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elder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 31-55</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 31-55</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 31-55</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 31-55</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 31-55</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 31-55</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elder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Invalid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 31-55</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 31-55</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Older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elder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 31-55</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elder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 31-55</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Older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 31-55</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Older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 31-55</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Older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Older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 31-55</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 31-55</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 31-55</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elder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Older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 31-55</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 31-55</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 31-55</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 31-55</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 31-55</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 31-55</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Older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 31-55</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 31-55</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elder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 31-55</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Aged 31-55</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Older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 31-55</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IF(L771&gt;54,"Older 55+",IF(L771&gt;31,"Middle Aged 31-55",IF(L771&lt;31,"elder 0-30","Invalid")))</f>
        <v>Middle Aged 31-55</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Older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 31-55</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 31-55</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 31-55</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 31-55</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Aged 31-55</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Older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elder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 31-55</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 31-55</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Older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 31-55</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 31-55</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 31-55</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 31-55</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elder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 31-55</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Older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 31-55</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 31-55</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 31-55</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elder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 31-55</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 31-55</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Older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 31-55</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Older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elder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elder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 31-55</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 31-55</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Older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elder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elder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elder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Invalid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 31-55</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 31-55</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 31-55</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Older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 31-55</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Invalid</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Older 55+</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Aged 31-55</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Older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elder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 31-55</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 31-55</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elder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elder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 31-55</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 31-55</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 31-55</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 31-55</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 31-55</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 31-55</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 31-55</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 31-55</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elder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Older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 31-55</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 31-55</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 31-55</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IF(L835&gt;54,"Older 55+",IF(L835&gt;31,"Middle Aged 31-55",IF(L835&lt;31,"elder 0-30","Invalid")))</f>
        <v>Middle Aged 31-55</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 31-55</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 31-55</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elder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 31-55</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 31-55</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 31-55</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Aged 31-55</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Older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 31-55</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 31-55</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Older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 31-55</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Older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elder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 31-55</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Older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Older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 31-55</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 31-55</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 31-55</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 31-55</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Invalid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elder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 31-55</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 31-55</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 31-55</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 31-55</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 31-55</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 31-55</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 31-55</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Invalid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 31-55</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Older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 31-55</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Older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 31-55</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 31-55</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Older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 31-55</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 31-55</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 31-55</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 31-55</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elder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Older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Older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 31-55</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 31-55</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Older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 31-55</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 31-55</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Older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 31-55</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 31-55</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 31-55</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 31-55</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 31-55</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 31-55</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Older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 31-55</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 31-55</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 31-55</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Older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 31-55</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IF(L899&gt;54,"Older 55+",IF(L899&gt;31,"Middle Aged 31-55",IF(L899&lt;31,"elder 0-30","Invalid")))</f>
        <v>elder 0-30</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Older 55+</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Aged 31-55</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 31-55</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 31-55</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 31-55</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Older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 31-55</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 31-55</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 31-55</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Older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 31-55</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 31-55</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 31-55</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Older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 31-55</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 31-55</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 31-55</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Older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 31-55</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 31-55</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 31-55</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Older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 31-55</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 31-55</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 31-55</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 31-55</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 31-55</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 31-55</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Older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 31-55</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 31-55</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 31-55</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Aged 31-55</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 31-55</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elder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elder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Older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 31-55</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Older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 31-55</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elder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 31-55</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 31-55</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 31-55</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 31-55</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 31-55</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 31-55</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 31-55</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Older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 31-55</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 31-55</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Aged 31-55</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 31-55</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 31-55</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Older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elder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 31-55</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 31-55</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 31-55</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elder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 31-55</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 31-55</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 31-55</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IF(L963&gt;54,"Older 55+",IF(L963&gt;31,"Middle Aged 31-55",IF(L963&lt;31,"elder 0-30","Invalid")))</f>
        <v>Older 55+</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Older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Older 55+</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Older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 31-55</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 31-55</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Older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elder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 31-55</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Invalid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 31-55</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 31-55</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 31-55</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 31-55</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 31-55</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Older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Older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 31-55</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Invalid</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Aged 31-55</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 31-55</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 31-55</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 31-55</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 31-55</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 31-55</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Older 55+</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Older 55+</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Older 55+</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Aged 31-55</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elder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 31-55</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 31-55</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 31-55</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 31-55</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 31-55</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 31-55</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 31-55</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 31-55</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Aged 31-55</v>
      </c>
      <c r="N1001" t="s">
        <v>15</v>
      </c>
    </row>
  </sheetData>
  <autoFilter ref="A1:N1001" xr:uid="{DC1F13FA-6ABD-4C7F-8D0F-9CC0BE4D48E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0D418-7237-44E4-9EB4-590C3299EBD8}">
  <dimension ref="A1:D54"/>
  <sheetViews>
    <sheetView topLeftCell="A43" workbookViewId="0">
      <selection activeCell="C48" sqref="C4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44</v>
      </c>
      <c r="B1" s="5" t="s">
        <v>43</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4">
        <v>54874.759152215796</v>
      </c>
      <c r="C5" s="4">
        <v>57962.577962577961</v>
      </c>
      <c r="D5" s="4">
        <v>56360</v>
      </c>
    </row>
    <row r="25" spans="1:4" x14ac:dyDescent="0.3">
      <c r="A25" s="5" t="s">
        <v>46</v>
      </c>
      <c r="B25" s="5" t="s">
        <v>43</v>
      </c>
    </row>
    <row r="26" spans="1:4" x14ac:dyDescent="0.3">
      <c r="A26" s="5" t="s">
        <v>41</v>
      </c>
      <c r="B26" t="s">
        <v>18</v>
      </c>
      <c r="C26" t="s">
        <v>15</v>
      </c>
      <c r="D26" t="s">
        <v>42</v>
      </c>
    </row>
    <row r="27" spans="1:4" x14ac:dyDescent="0.3">
      <c r="A27" s="6" t="s">
        <v>16</v>
      </c>
      <c r="B27" s="4">
        <v>166</v>
      </c>
      <c r="C27" s="4">
        <v>200</v>
      </c>
      <c r="D27" s="4">
        <v>366</v>
      </c>
    </row>
    <row r="28" spans="1:4" x14ac:dyDescent="0.3">
      <c r="A28" s="6" t="s">
        <v>26</v>
      </c>
      <c r="B28" s="4">
        <v>92</v>
      </c>
      <c r="C28" s="4">
        <v>77</v>
      </c>
      <c r="D28" s="4">
        <v>169</v>
      </c>
    </row>
    <row r="29" spans="1:4" x14ac:dyDescent="0.3">
      <c r="A29" s="6" t="s">
        <v>22</v>
      </c>
      <c r="B29" s="4">
        <v>67</v>
      </c>
      <c r="C29" s="4">
        <v>95</v>
      </c>
      <c r="D29" s="4">
        <v>162</v>
      </c>
    </row>
    <row r="30" spans="1:4" x14ac:dyDescent="0.3">
      <c r="A30" s="6" t="s">
        <v>23</v>
      </c>
      <c r="B30" s="4">
        <v>116</v>
      </c>
      <c r="C30" s="4">
        <v>76</v>
      </c>
      <c r="D30" s="4">
        <v>192</v>
      </c>
    </row>
    <row r="31" spans="1:4" x14ac:dyDescent="0.3">
      <c r="A31" s="6" t="s">
        <v>47</v>
      </c>
      <c r="B31" s="4">
        <v>78</v>
      </c>
      <c r="C31" s="4">
        <v>33</v>
      </c>
      <c r="D31" s="4">
        <v>111</v>
      </c>
    </row>
    <row r="32" spans="1:4" x14ac:dyDescent="0.3">
      <c r="A32" s="6" t="s">
        <v>42</v>
      </c>
      <c r="B32" s="4">
        <v>519</v>
      </c>
      <c r="C32" s="4">
        <v>481</v>
      </c>
      <c r="D32" s="4">
        <v>1000</v>
      </c>
    </row>
    <row r="48" spans="1:2" x14ac:dyDescent="0.3">
      <c r="A48" s="5" t="s">
        <v>46</v>
      </c>
      <c r="B48" s="5" t="s">
        <v>43</v>
      </c>
    </row>
    <row r="49" spans="1:4" x14ac:dyDescent="0.3">
      <c r="A49" s="5" t="s">
        <v>41</v>
      </c>
      <c r="B49" t="s">
        <v>18</v>
      </c>
      <c r="C49" t="s">
        <v>15</v>
      </c>
      <c r="D49" t="s">
        <v>42</v>
      </c>
    </row>
    <row r="50" spans="1:4" x14ac:dyDescent="0.3">
      <c r="A50" s="6" t="s">
        <v>45</v>
      </c>
      <c r="B50" s="4">
        <v>17</v>
      </c>
      <c r="C50" s="4">
        <v>8</v>
      </c>
      <c r="D50" s="4">
        <v>25</v>
      </c>
    </row>
    <row r="51" spans="1:4" x14ac:dyDescent="0.3">
      <c r="A51" s="6" t="s">
        <v>48</v>
      </c>
      <c r="B51" s="4">
        <v>301</v>
      </c>
      <c r="C51" s="4">
        <v>375</v>
      </c>
      <c r="D51" s="4">
        <v>676</v>
      </c>
    </row>
    <row r="52" spans="1:4" x14ac:dyDescent="0.3">
      <c r="A52" s="6" t="s">
        <v>49</v>
      </c>
      <c r="B52" s="4">
        <v>130</v>
      </c>
      <c r="C52" s="4">
        <v>59</v>
      </c>
      <c r="D52" s="4">
        <v>189</v>
      </c>
    </row>
    <row r="53" spans="1:4" x14ac:dyDescent="0.3">
      <c r="A53" s="6" t="s">
        <v>50</v>
      </c>
      <c r="B53" s="4">
        <v>71</v>
      </c>
      <c r="C53" s="4">
        <v>39</v>
      </c>
      <c r="D53" s="4">
        <v>110</v>
      </c>
    </row>
    <row r="54" spans="1:4" x14ac:dyDescent="0.3">
      <c r="A54" s="6" t="s">
        <v>42</v>
      </c>
      <c r="B54" s="4">
        <v>519</v>
      </c>
      <c r="C54" s="4">
        <v>481</v>
      </c>
      <c r="D5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E026-EDFB-416C-8FFC-C1D572008AB3}">
  <dimension ref="A2:U7"/>
  <sheetViews>
    <sheetView showGridLines="0" tabSelected="1" topLeftCell="A6" zoomScale="67" workbookViewId="0">
      <selection activeCell="B27" sqref="B27"/>
    </sheetView>
  </sheetViews>
  <sheetFormatPr defaultRowHeight="14.4" x14ac:dyDescent="0.3"/>
  <sheetData>
    <row r="2" spans="1:21" x14ac:dyDescent="0.3">
      <c r="A2" s="8"/>
      <c r="B2" s="8"/>
      <c r="C2" s="8"/>
      <c r="D2" s="8"/>
      <c r="E2" s="8"/>
      <c r="F2" s="8"/>
      <c r="G2" s="8"/>
      <c r="H2" s="8"/>
      <c r="I2" s="8"/>
      <c r="J2" s="8"/>
      <c r="K2" s="8"/>
      <c r="L2" s="8"/>
      <c r="M2" s="8"/>
      <c r="N2" s="8"/>
      <c r="O2" s="8"/>
      <c r="P2" s="8"/>
      <c r="Q2" s="8"/>
      <c r="R2" s="8"/>
      <c r="S2" s="8"/>
      <c r="T2" s="8"/>
      <c r="U2" s="8"/>
    </row>
    <row r="3" spans="1:21" x14ac:dyDescent="0.3">
      <c r="A3" s="8"/>
      <c r="B3" s="8"/>
      <c r="C3" s="8"/>
      <c r="D3" s="8"/>
      <c r="E3" s="8"/>
      <c r="F3" s="8"/>
      <c r="G3" s="8"/>
      <c r="H3" s="8"/>
      <c r="I3" s="8"/>
      <c r="J3" s="8"/>
      <c r="K3" s="8"/>
      <c r="L3" s="8"/>
      <c r="M3" s="8"/>
      <c r="N3" s="8"/>
      <c r="O3" s="8"/>
      <c r="P3" s="8"/>
      <c r="Q3" s="8"/>
      <c r="R3" s="8"/>
      <c r="S3" s="8"/>
      <c r="T3" s="8"/>
      <c r="U3" s="8"/>
    </row>
    <row r="4" spans="1:21" x14ac:dyDescent="0.3">
      <c r="A4" s="8"/>
      <c r="B4" s="8"/>
      <c r="C4" s="8"/>
      <c r="D4" s="8"/>
      <c r="E4" s="8"/>
      <c r="F4" s="8"/>
      <c r="G4" s="8"/>
      <c r="H4" s="8"/>
      <c r="I4" s="8"/>
      <c r="J4" s="8"/>
      <c r="K4" s="8"/>
      <c r="L4" s="8"/>
      <c r="M4" s="8"/>
      <c r="N4" s="8"/>
      <c r="O4" s="8"/>
      <c r="P4" s="8"/>
      <c r="Q4" s="8"/>
      <c r="R4" s="8"/>
      <c r="S4" s="8"/>
      <c r="T4" s="8"/>
      <c r="U4" s="8"/>
    </row>
    <row r="5" spans="1:21" x14ac:dyDescent="0.3">
      <c r="A5" s="8"/>
      <c r="B5" s="8"/>
      <c r="C5" s="8"/>
      <c r="D5" s="8"/>
      <c r="E5" s="8"/>
      <c r="F5" s="8"/>
      <c r="G5" s="8"/>
      <c r="H5" s="8"/>
      <c r="I5" s="8"/>
      <c r="J5" s="8"/>
      <c r="K5" s="8"/>
      <c r="L5" s="8"/>
      <c r="M5" s="8"/>
      <c r="N5" s="8"/>
      <c r="O5" s="8"/>
      <c r="P5" s="8"/>
      <c r="Q5" s="8"/>
      <c r="R5" s="8"/>
      <c r="S5" s="8"/>
      <c r="T5" s="8"/>
      <c r="U5" s="8"/>
    </row>
    <row r="6" spans="1:21" ht="61.2" x14ac:dyDescent="1.05">
      <c r="A6" s="8"/>
      <c r="B6" s="8"/>
      <c r="C6" s="8"/>
      <c r="D6" s="8"/>
      <c r="E6" s="8"/>
      <c r="F6" s="8"/>
      <c r="G6" s="8"/>
      <c r="H6" s="9" t="s">
        <v>51</v>
      </c>
      <c r="I6" s="8"/>
      <c r="J6" s="8"/>
      <c r="K6" s="8"/>
      <c r="L6" s="8"/>
      <c r="M6" s="8"/>
      <c r="N6" s="8"/>
      <c r="O6" s="8"/>
      <c r="P6" s="8"/>
      <c r="Q6" s="8"/>
      <c r="R6" s="8"/>
      <c r="S6" s="8"/>
      <c r="T6" s="8"/>
      <c r="U6" s="8"/>
    </row>
    <row r="7" spans="1:21" x14ac:dyDescent="0.3">
      <c r="A7" s="8"/>
      <c r="B7" s="8"/>
      <c r="C7" s="8"/>
      <c r="D7" s="8"/>
      <c r="E7" s="8"/>
      <c r="F7" s="8"/>
      <c r="G7" s="8"/>
      <c r="H7" s="8"/>
      <c r="I7" s="8"/>
      <c r="J7" s="8"/>
      <c r="K7" s="8"/>
      <c r="L7" s="8"/>
      <c r="M7" s="8"/>
      <c r="N7" s="8"/>
      <c r="O7" s="8"/>
      <c r="P7" s="8"/>
      <c r="Q7" s="8"/>
      <c r="R7" s="8"/>
      <c r="S7" s="8"/>
      <c r="T7" s="8"/>
      <c r="U7"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karan kakade</cp:lastModifiedBy>
  <dcterms:created xsi:type="dcterms:W3CDTF">2022-03-18T02:50:57Z</dcterms:created>
  <dcterms:modified xsi:type="dcterms:W3CDTF">2024-06-30T06:20:35Z</dcterms:modified>
</cp:coreProperties>
</file>