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13/"/>
    </mc:Choice>
  </mc:AlternateContent>
  <xr:revisionPtr revIDLastSave="39" documentId="11_303D3E1D0E9536FFC3B3A3905F9F5BEFE064A499" xr6:coauthVersionLast="47" xr6:coauthVersionMax="47" xr10:uidLastSave="{EF6B2B87-6F91-4F60-ACC1-6969C4FCC6EA}"/>
  <bookViews>
    <workbookView xWindow="-120" yWindow="-120" windowWidth="20730" windowHeight="11040" activeTab="10" xr2:uid="{00000000-000D-0000-FFFF-FFFF00000000}"/>
  </bookViews>
  <sheets>
    <sheet name="B" sheetId="1" r:id="rId1"/>
    <sheet name="S" sheetId="2" r:id="rId2"/>
    <sheet name="T" sheetId="3" r:id="rId3"/>
    <sheet name="C_b" sheetId="4" r:id="rId4"/>
    <sheet name="VS_b" sheetId="5" r:id="rId5"/>
    <sheet name="VSR_b" sheetId="6" r:id="rId6"/>
    <sheet name="KS_s" sheetId="7" r:id="rId7"/>
    <sheet name="KI_s" sheetId="8" r:id="rId8"/>
    <sheet name="TEU_s" sheetId="9" r:id="rId9"/>
    <sheet name="D_params" sheetId="10" r:id="rId10"/>
    <sheet name="I0_sb" sheetId="11" r:id="rId11"/>
    <sheet name="LC_sb" sheetId="12" r:id="rId12"/>
    <sheet name="LE_b" sheetId="13" r:id="rId13"/>
    <sheet name="R_s" sheetId="14" r:id="rId14"/>
    <sheet name="Segregaciones_Detalle" sheetId="15" r:id="rId15"/>
  </sheets>
  <definedNames>
    <definedName name="_xlnm._FilterDatabase" localSheetId="14" hidden="1">Segregaciones_Detalle!$A$1:$L$234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1" l="1"/>
  <c r="I12" i="11"/>
  <c r="I13" i="11"/>
  <c r="I14" i="11"/>
  <c r="I15" i="11"/>
  <c r="I3" i="11"/>
  <c r="I4" i="11"/>
  <c r="I5" i="11"/>
  <c r="I6" i="11"/>
  <c r="I7" i="11"/>
  <c r="I8" i="11"/>
  <c r="I9" i="11"/>
  <c r="I10" i="11"/>
  <c r="I2" i="11"/>
  <c r="L2" i="10"/>
  <c r="P16" i="10"/>
  <c r="L8" i="10" l="1"/>
  <c r="R8" i="10" s="1"/>
  <c r="M8" i="10"/>
  <c r="N8" i="10"/>
  <c r="O8" i="10"/>
  <c r="L5" i="10"/>
  <c r="M5" i="10"/>
  <c r="N5" i="10"/>
  <c r="O5" i="10"/>
  <c r="L3" i="10"/>
  <c r="N3" i="10"/>
  <c r="O3" i="10"/>
  <c r="L9" i="10"/>
  <c r="M9" i="10"/>
  <c r="N9" i="10"/>
  <c r="O9" i="10"/>
  <c r="L10" i="10"/>
  <c r="R10" i="10" s="1"/>
  <c r="M10" i="10"/>
  <c r="N10" i="10"/>
  <c r="O10" i="10"/>
  <c r="L6" i="10"/>
  <c r="M6" i="10"/>
  <c r="N6" i="10"/>
  <c r="O6" i="10"/>
  <c r="N2" i="10"/>
  <c r="O2" i="10"/>
  <c r="L11" i="10"/>
  <c r="M11" i="10"/>
  <c r="N11" i="10"/>
  <c r="O11" i="10"/>
  <c r="L7" i="10"/>
  <c r="R7" i="10" s="1"/>
  <c r="M7" i="10"/>
  <c r="N7" i="10"/>
  <c r="O7" i="10"/>
  <c r="L12" i="10"/>
  <c r="M12" i="10"/>
  <c r="N12" i="10"/>
  <c r="O12" i="10"/>
  <c r="L13" i="10"/>
  <c r="M13" i="10"/>
  <c r="N13" i="10"/>
  <c r="O13" i="10"/>
  <c r="L14" i="10"/>
  <c r="M14" i="10"/>
  <c r="N14" i="10"/>
  <c r="O14" i="10"/>
  <c r="L15" i="10"/>
  <c r="R15" i="10" s="1"/>
  <c r="M15" i="10"/>
  <c r="N15" i="10"/>
  <c r="O15" i="10"/>
  <c r="M4" i="10"/>
  <c r="N4" i="10"/>
  <c r="O4" i="10"/>
  <c r="L4" i="10"/>
  <c r="R4" i="10" s="1"/>
  <c r="R14" i="10" l="1"/>
  <c r="R11" i="10"/>
  <c r="R9" i="10"/>
  <c r="O16" i="10"/>
  <c r="N16" i="10"/>
  <c r="R13" i="10"/>
  <c r="R2" i="10"/>
  <c r="L16" i="10"/>
  <c r="R12" i="10"/>
  <c r="R6" i="10"/>
  <c r="R5" i="10"/>
  <c r="R3" i="10"/>
  <c r="M16" i="10"/>
  <c r="R16" i="10" l="1"/>
</calcChain>
</file>

<file path=xl/sharedStrings.xml><?xml version="1.0" encoding="utf-8"?>
<sst xmlns="http://schemas.openxmlformats.org/spreadsheetml/2006/main" count="2328" uniqueCount="319">
  <si>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</si>
  <si>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</si>
  <si>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</si>
  <si>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</si>
  <si>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</si>
  <si>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</si>
  <si>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</si>
  <si>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</si>
  <si>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</si>
  <si>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</si>
  <si>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</t>
  </si>
  <si>
    <t>Segregacion</t>
  </si>
  <si>
    <t>S1</t>
  </si>
  <si>
    <t>expo-dry-20-MK578</t>
  </si>
  <si>
    <t>S2</t>
  </si>
  <si>
    <t>expo-dry-20-EU246</t>
  </si>
  <si>
    <t>S3</t>
  </si>
  <si>
    <t>expo-dry-20-EU248</t>
  </si>
  <si>
    <t>S4</t>
  </si>
  <si>
    <t>impo-reefer-40-DIRECTO</t>
  </si>
  <si>
    <t>S5</t>
  </si>
  <si>
    <t>expo-reefer-40-EU248</t>
  </si>
  <si>
    <t>S6</t>
  </si>
  <si>
    <t>expo-dry-40-MK578</t>
  </si>
  <si>
    <t>S7</t>
  </si>
  <si>
    <t>expo-dry-40-EU246</t>
  </si>
  <si>
    <t>S8</t>
  </si>
  <si>
    <t>expo-reefer-40-MK578</t>
  </si>
  <si>
    <t>S9</t>
  </si>
  <si>
    <t>expo-dry-40-EU248</t>
  </si>
  <si>
    <t>S10</t>
  </si>
  <si>
    <t>impo-reefer-40-INDIRECTO</t>
  </si>
  <si>
    <t>S11</t>
  </si>
  <si>
    <t>impo-dry-20-INDIRECTO</t>
  </si>
  <si>
    <t>S12</t>
  </si>
  <si>
    <t>expo-dry-40-EU250</t>
  </si>
  <si>
    <t>S13</t>
  </si>
  <si>
    <t>expo-reefer-40-EU246</t>
  </si>
  <si>
    <t>S14</t>
  </si>
  <si>
    <t>impo-dry-40-INDIRECTO</t>
  </si>
  <si>
    <t>T</t>
  </si>
  <si>
    <t>C</t>
  </si>
  <si>
    <t>VS</t>
  </si>
  <si>
    <t>VSR</t>
  </si>
  <si>
    <t>KS</t>
  </si>
  <si>
    <t>KI</t>
  </si>
  <si>
    <t>TEU</t>
  </si>
  <si>
    <t>DR</t>
  </si>
  <si>
    <t>DC</t>
  </si>
  <si>
    <t>DD</t>
  </si>
  <si>
    <t>DE</t>
  </si>
  <si>
    <t>I0</t>
  </si>
  <si>
    <t>LC</t>
  </si>
  <si>
    <t>LE</t>
  </si>
  <si>
    <t>R</t>
  </si>
  <si>
    <t>En_S</t>
  </si>
  <si>
    <t>Razon</t>
  </si>
  <si>
    <t>Normalidad</t>
  </si>
  <si>
    <t>Inventario_Inicial</t>
  </si>
  <si>
    <t>Ajuste</t>
  </si>
  <si>
    <t>Inventario_Ajustado</t>
  </si>
  <si>
    <t>RECV</t>
  </si>
  <si>
    <t>LOAD</t>
  </si>
  <si>
    <t>DSCH</t>
  </si>
  <si>
    <t>DLVR</t>
  </si>
  <si>
    <t>Inventario_Final</t>
  </si>
  <si>
    <t>Exportación | Cumple: LOAD, Inventario | No cumple: RECV (0), DLVR (0) | Incluida en seg. finales</t>
  </si>
  <si>
    <t>Normal</t>
  </si>
  <si>
    <t>Exportación | Cumple: Inventario | No cumple: LOAD (0), DSCH (0%), DLVR (0) | Incluida en seg. finales</t>
  </si>
  <si>
    <t>Anormal (adelantada)</t>
  </si>
  <si>
    <t>expo-dry-20-EU250</t>
  </si>
  <si>
    <t>Exportación | Cumple: Inventario | No cumple: LOAD (0), DSCH (3%), RECV (0), DLVR (0) | No incluida en seg. finales</t>
  </si>
  <si>
    <t>expo-dry-20-EU251</t>
  </si>
  <si>
    <t>Exportación | Cumple: Inventario | No cumple: LOAD (0), RECV (0), DLVR (0) | No incluida en seg. finales</t>
  </si>
  <si>
    <t>expo-dry-20-EU252</t>
  </si>
  <si>
    <t>expo-dry-20-HAP364</t>
  </si>
  <si>
    <t>Exportación | No cumple: LOAD (0), RECV (0), DLVR (0) | No incluida en seg. finales</t>
  </si>
  <si>
    <t>expo-dry-20-T102</t>
  </si>
  <si>
    <t>Anormal (servicio no regular)</t>
  </si>
  <si>
    <t>expo-dry-20-T103</t>
  </si>
  <si>
    <t>expo-dry-20-T105</t>
  </si>
  <si>
    <t>expo-dry-20-T110</t>
  </si>
  <si>
    <t>expo-dry-20-T114</t>
  </si>
  <si>
    <t>expo-dry-20-T122</t>
  </si>
  <si>
    <t>expo-dry-20-T136</t>
  </si>
  <si>
    <t>expo-dry-20-T138</t>
  </si>
  <si>
    <t>expo-dry-20-T140</t>
  </si>
  <si>
    <t>expo-dry-20-T141</t>
  </si>
  <si>
    <t>expo-dry-20-T142</t>
  </si>
  <si>
    <t>expo-dry-40-.</t>
  </si>
  <si>
    <t>expo-dry-40-102</t>
  </si>
  <si>
    <t>expo-dry-40-CFGJ94</t>
  </si>
  <si>
    <t>expo-dry-40-DP1072</t>
  </si>
  <si>
    <t>expo-dry-40-DR9043</t>
  </si>
  <si>
    <t>expo-dry-40-DR9133</t>
  </si>
  <si>
    <t>expo-dry-40-EU206</t>
  </si>
  <si>
    <t>No participa</t>
  </si>
  <si>
    <t>Exportación | Cumple: DSCH, Inventario | No cumple: LOAD (0), RECV (59%), DLVR (0) | Incluida en seg. finales</t>
  </si>
  <si>
    <t>Exportación | Cumple: DSCH, Inventario | No cumple: LOAD (0), RECV (47%), DLVR (0) | Incluida en seg. finales</t>
  </si>
  <si>
    <t>expo-dry-40-EU251</t>
  </si>
  <si>
    <t>expo-dry-40-EU252</t>
  </si>
  <si>
    <t>expo-dry-40-EU253</t>
  </si>
  <si>
    <t>expo-dry-40-FFCZ66</t>
  </si>
  <si>
    <t>expo-dry-40-HAP366</t>
  </si>
  <si>
    <t>expo-dry-40-HAP380</t>
  </si>
  <si>
    <t>Exportación | No cumple: LOAD (0), DSCH (0%), RECV (0), DLVR (0) | No incluida en seg. finales</t>
  </si>
  <si>
    <t>Anormal</t>
  </si>
  <si>
    <t>expo-dry-40-KY5765</t>
  </si>
  <si>
    <t>expo-dry-40-LF3437</t>
  </si>
  <si>
    <t>expo-dry-40-MK154</t>
  </si>
  <si>
    <t>Exportación | Cumple: LOAD, RECV, Inventario | No cumple: DLVR (0) | Incluida en seg. finales</t>
  </si>
  <si>
    <t>expo-dry-40-NL6187</t>
  </si>
  <si>
    <t>expo-dry-40-NS1524</t>
  </si>
  <si>
    <t>expo-dry-40-NW9555</t>
  </si>
  <si>
    <t>expo-dry-40-PG2775</t>
  </si>
  <si>
    <t>expo-dry-40-SJ2048</t>
  </si>
  <si>
    <t>expo-dry-40-T102</t>
  </si>
  <si>
    <t>expo-dry-40-T103</t>
  </si>
  <si>
    <t>expo-dry-40-T105</t>
  </si>
  <si>
    <t>expo-dry-40-T106</t>
  </si>
  <si>
    <t>expo-dry-40-T107</t>
  </si>
  <si>
    <t>expo-dry-40-T110</t>
  </si>
  <si>
    <t>expo-dry-40-T114</t>
  </si>
  <si>
    <t>expo-dry-40-T134</t>
  </si>
  <si>
    <t>expo-dry-40-T136</t>
  </si>
  <si>
    <t>expo-dry-40-T143</t>
  </si>
  <si>
    <t>expo-dry-40-UF2977</t>
  </si>
  <si>
    <t>expo-dry-40-VJ7361</t>
  </si>
  <si>
    <t>expo-dry-40-WU6014</t>
  </si>
  <si>
    <t>expo-dry-40-YY4257</t>
  </si>
  <si>
    <t>expo-empty-20-107</t>
  </si>
  <si>
    <t>expo-empty-20-EU246</t>
  </si>
  <si>
    <t>expo-empty-20-HAP364</t>
  </si>
  <si>
    <t>Exportación | No cumple: LOAD (0%), RECV (0), DLVR (0) | No incluida en seg. finales</t>
  </si>
  <si>
    <t>expo-empty-20-HAP366</t>
  </si>
  <si>
    <t>expo-empty-20-HAP368</t>
  </si>
  <si>
    <t>expo-empty-20-MSC306</t>
  </si>
  <si>
    <t>expo-empty-20-MSC311</t>
  </si>
  <si>
    <t>expo-empty-40- HG8353</t>
  </si>
  <si>
    <t>expo-empty-40-BVBP36</t>
  </si>
  <si>
    <t>expo-empty-40-CFGJ94</t>
  </si>
  <si>
    <t>expo-empty-40-DE5614</t>
  </si>
  <si>
    <t>expo-empty-40-DKDG33</t>
  </si>
  <si>
    <t>expo-empty-40-DL9043</t>
  </si>
  <si>
    <t>expo-empty-40-DR9043</t>
  </si>
  <si>
    <t>expo-empty-40-DR9133</t>
  </si>
  <si>
    <t>expo-empty-40-ES7855</t>
  </si>
  <si>
    <t>expo-empty-40-EU246</t>
  </si>
  <si>
    <t>expo-empty-40-FFCZ66</t>
  </si>
  <si>
    <t>expo-empty-40-GD9486</t>
  </si>
  <si>
    <t>expo-empty-40-HAP364</t>
  </si>
  <si>
    <t>Exportación | No cumple: LOAD (0%), RECV (0%), DLVR (0) | No incluida en seg. finales</t>
  </si>
  <si>
    <t>expo-empty-40-HAP366</t>
  </si>
  <si>
    <t>expo-empty-40-HAP368</t>
  </si>
  <si>
    <t>expo-empty-40-HG8353</t>
  </si>
  <si>
    <t>expo-empty-40-KJ7743</t>
  </si>
  <si>
    <t>expo-empty-40-KLDS26</t>
  </si>
  <si>
    <t>expo-empty-40-KPXP82</t>
  </si>
  <si>
    <t>expo-empty-40-LCLT59</t>
  </si>
  <si>
    <t>expo-empty-40-LF3437</t>
  </si>
  <si>
    <t>expo-empty-40-LR7424</t>
  </si>
  <si>
    <t>expo-empty-40-LT8315</t>
  </si>
  <si>
    <t>expo-empty-40-LX3477</t>
  </si>
  <si>
    <t>expo-empty-40-MCE1</t>
  </si>
  <si>
    <t>expo-empty-40-MK198</t>
  </si>
  <si>
    <t>expo-empty-40-MK578</t>
  </si>
  <si>
    <t>expo-empty-40-MSC306</t>
  </si>
  <si>
    <t>expo-empty-40-MSC308</t>
  </si>
  <si>
    <t>Exportación | No cumple: LOAD (0), RECV (0%), DLVR (0) | No incluida en seg. finales</t>
  </si>
  <si>
    <t>expo-empty-40-NL6187</t>
  </si>
  <si>
    <t>expo-empty-40-NN7537</t>
  </si>
  <si>
    <t>expo-empty-40-NN9371</t>
  </si>
  <si>
    <t>expo-empty-40-NS1524</t>
  </si>
  <si>
    <t>expo-empty-40-NS1524.</t>
  </si>
  <si>
    <t>expo-empty-40-NW9555</t>
  </si>
  <si>
    <t>expo-empty-40-NX4919</t>
  </si>
  <si>
    <t>expo-empty-40-NZ3879</t>
  </si>
  <si>
    <t>expo-empty-40-PC8171</t>
  </si>
  <si>
    <t>expo-empty-40-PC8179</t>
  </si>
  <si>
    <t>expo-empty-40-PG2775</t>
  </si>
  <si>
    <t>expo-empty-40-PG2775.</t>
  </si>
  <si>
    <t>expo-empty-40-PYLL25</t>
  </si>
  <si>
    <t>expo-empty-40-PYLL26</t>
  </si>
  <si>
    <t>expo-empty-40-PYLL28</t>
  </si>
  <si>
    <t>expo-empty-40-PYLL29</t>
  </si>
  <si>
    <t>expo-empty-40-RBGS91</t>
  </si>
  <si>
    <t>expo-empty-40-RBGS92</t>
  </si>
  <si>
    <t>expo-empty-40-RBGS93</t>
  </si>
  <si>
    <t>expo-empty-40-RBGS95</t>
  </si>
  <si>
    <t>expo-empty-40-RBGT10</t>
  </si>
  <si>
    <t>expo-empty-40-RK8150</t>
  </si>
  <si>
    <t>expo-empty-40-RN9330</t>
  </si>
  <si>
    <t>expo-empty-40-RTBB11</t>
  </si>
  <si>
    <t>expo-empty-40-SC6795</t>
  </si>
  <si>
    <t>expo-empty-40-SE9888</t>
  </si>
  <si>
    <t>expo-empty-40-SJ2048</t>
  </si>
  <si>
    <t>expo-empty-40-T103</t>
  </si>
  <si>
    <t>expo-empty-40-T105</t>
  </si>
  <si>
    <t>expo-empty-40-T107</t>
  </si>
  <si>
    <t>expo-empty-40-T110</t>
  </si>
  <si>
    <t>expo-empty-40-T114</t>
  </si>
  <si>
    <t>expo-empty-40-T122</t>
  </si>
  <si>
    <t>expo-empty-40-T133</t>
  </si>
  <si>
    <t>expo-empty-40-T134</t>
  </si>
  <si>
    <t>expo-empty-40-T138</t>
  </si>
  <si>
    <t>expo-empty-40-T140</t>
  </si>
  <si>
    <t>expo-empty-40-T142</t>
  </si>
  <si>
    <t>expo-empty-40-T144</t>
  </si>
  <si>
    <t>expo-empty-40-TREN</t>
  </si>
  <si>
    <t>expo-empty-40-TV1780</t>
  </si>
  <si>
    <t>expo-empty-40-UB8999</t>
  </si>
  <si>
    <t>expo-empty-40-UF2977</t>
  </si>
  <si>
    <t>expo-empty-40-UH2918</t>
  </si>
  <si>
    <t>expo-empty-40-UY4666</t>
  </si>
  <si>
    <t>expo-empty-40-UZ3113</t>
  </si>
  <si>
    <t>expo-empty-40-VP1602</t>
  </si>
  <si>
    <t>expo-empty-40-WE7797</t>
  </si>
  <si>
    <t>expo-empty-40-WU6014</t>
  </si>
  <si>
    <t>expo-empty-40-WU6014.</t>
  </si>
  <si>
    <t>expo-empty-40-WX6640</t>
  </si>
  <si>
    <t>expo-empty-40-XA7915</t>
  </si>
  <si>
    <t>expo-empty-40-XZ7824</t>
  </si>
  <si>
    <t>expo-empty-40-YY4257</t>
  </si>
  <si>
    <t>expo-empty-40-YZ6569</t>
  </si>
  <si>
    <t>expo-empty-40-ZV2368</t>
  </si>
  <si>
    <t>expo-empty-40-ZX7824</t>
  </si>
  <si>
    <t>expo-imo-20-EU246</t>
  </si>
  <si>
    <t>expo-imo-20-EU248</t>
  </si>
  <si>
    <t>expo-imo-20-EU250</t>
  </si>
  <si>
    <t>expo-imo-40-EU250</t>
  </si>
  <si>
    <t>expo-imo-40-HAP366</t>
  </si>
  <si>
    <t>Exportación | No cumple: RECV (0), DLVR (0) | No incluida en seg. finales</t>
  </si>
  <si>
    <t>expo-reefer-40-CEMB</t>
  </si>
  <si>
    <t>Exportación | Cumple: RECV, Inventario | No cumple: LOAD (0), DLVR (0) | Incluida en seg. finales</t>
  </si>
  <si>
    <t>expo-reefer-40-EU250</t>
  </si>
  <si>
    <t>expo-reefer-40-FGSG67</t>
  </si>
  <si>
    <t>expo-reefer-40-GDVS38</t>
  </si>
  <si>
    <t>expo-reefer-40-GLFL32</t>
  </si>
  <si>
    <t>expo-reefer-40-HCLR10</t>
  </si>
  <si>
    <t>expo-reefer-40-HHYL20</t>
  </si>
  <si>
    <t>expo-reefer-40-HYDB69</t>
  </si>
  <si>
    <t>Exportación | Cumple: LOAD | No cumple: RECV (0), DLVR (0) | Incluida en seg. finales</t>
  </si>
  <si>
    <t>expo-reefer-40-MK579</t>
  </si>
  <si>
    <t>expo-reefer-40-MSC307</t>
  </si>
  <si>
    <t>Exportación | No cumple: LOAD (0), RECV (53%), DLVR (0) | No incluida en seg. finales</t>
  </si>
  <si>
    <t>expo-reefer-40-MSC308</t>
  </si>
  <si>
    <t>expo-reefer-40-UK7629</t>
  </si>
  <si>
    <t>impo-dry-20-DIRECTO</t>
  </si>
  <si>
    <t>Importación | No cumple: LOAD (0), DSCH (3%), RECV (0), DLVR (2%) | No incluida en seg. finales</t>
  </si>
  <si>
    <t>impo-dry-20-EU128</t>
  </si>
  <si>
    <t>Importación | Cumple: Inventario | No cumple: LOAD (0), RECV (0), DLVR (0) | No incluida en seg. finales</t>
  </si>
  <si>
    <t>impo-dry-20-EU237</t>
  </si>
  <si>
    <t>impo-dry-20-EU243</t>
  </si>
  <si>
    <t>impo-dry-20-EU245</t>
  </si>
  <si>
    <t>impo-dry-20-EU249</t>
  </si>
  <si>
    <t>Importación | Cumple: DLVR | No cumple: LOAD (0), DSCH (30%), RECV (0) | Incluida en seg. finales</t>
  </si>
  <si>
    <t>impo-dry-20-MK199</t>
  </si>
  <si>
    <t>impo-dry-20-MK563</t>
  </si>
  <si>
    <t>impo-dry-20-MK568</t>
  </si>
  <si>
    <t>impo-dry-20-MK570</t>
  </si>
  <si>
    <t>impo-dry-20-MK572</t>
  </si>
  <si>
    <t>impo-dry-20-MK575</t>
  </si>
  <si>
    <t>impo-dry-20-MK576</t>
  </si>
  <si>
    <t>impo-dry-20-MK577</t>
  </si>
  <si>
    <t>impo-dry-20-MSC302</t>
  </si>
  <si>
    <t>impo-dry-20-MSC303</t>
  </si>
  <si>
    <t>impo-dry-20-MSC304</t>
  </si>
  <si>
    <t>impo-dry-20-MSC305</t>
  </si>
  <si>
    <t>impo-dry-20-MSC306</t>
  </si>
  <si>
    <t>impo-dry-40-DIRECTO</t>
  </si>
  <si>
    <t>Importación | No cumple: LOAD (0), DSCH (57%), RECV (0), DLVR (67%) | No incluida en seg. finales</t>
  </si>
  <si>
    <t>impo-dry-40-EU210</t>
  </si>
  <si>
    <t>impo-dry-40-EU241</t>
  </si>
  <si>
    <t>impo-dry-40-EU243</t>
  </si>
  <si>
    <t>impo-dry-40-EU244</t>
  </si>
  <si>
    <t>impo-dry-40-EU245</t>
  </si>
  <si>
    <t>impo-dry-40-EU249</t>
  </si>
  <si>
    <t>Importación | Cumple: Inventario | No cumple: LOAD (0), DSCH (42%), RECV (0), DLVR (59%) | Incluida en seg. finales</t>
  </si>
  <si>
    <t>impo-dry-40-MK173</t>
  </si>
  <si>
    <t>impo-dry-40-MK553</t>
  </si>
  <si>
    <t>impo-dry-40-MK567</t>
  </si>
  <si>
    <t>impo-dry-40-MK573</t>
  </si>
  <si>
    <t>impo-dry-40-MK574</t>
  </si>
  <si>
    <t>impo-dry-40-MK575</t>
  </si>
  <si>
    <t>impo-dry-40-MK576</t>
  </si>
  <si>
    <t>impo-dry-40-MK577</t>
  </si>
  <si>
    <t>Importación | Cumple: Inventario | No cumple: LOAD (0), RECV (0), DLVR (0) | No incluida en seg. finales | Inv. sumado a impo-dry-40-INDIRECTO</t>
  </si>
  <si>
    <t>impo-dry-40-MSC297</t>
  </si>
  <si>
    <t>impo-dry-40-MSC300</t>
  </si>
  <si>
    <t>impo-dry-40-MSC301</t>
  </si>
  <si>
    <t>impo-dry-40-MSC302</t>
  </si>
  <si>
    <t>impo-dry-40-MSC303</t>
  </si>
  <si>
    <t>impo-dry-40-MSC304</t>
  </si>
  <si>
    <t>impo-dry-40-MSC305</t>
  </si>
  <si>
    <t>impo-dry-40-MSC306</t>
  </si>
  <si>
    <t>impo-dry-40-STI1146</t>
  </si>
  <si>
    <t>impo-empty-20-EU201</t>
  </si>
  <si>
    <t>impo-empty-20-EU210</t>
  </si>
  <si>
    <t>impo-empty-20-INDIRECTO</t>
  </si>
  <si>
    <t>Importación | No cumple: LOAD (0), DSCH (0%), RECV (0), DLVR (0) | No incluida en seg. finales</t>
  </si>
  <si>
    <t>impo-empty-20-MK563</t>
  </si>
  <si>
    <t>impo-empty-40-DIRECTO</t>
  </si>
  <si>
    <t>Importación | No cumple: LOAD (0), DSCH (0%), RECV (0), DLVR (0%) | No incluida en seg. finales</t>
  </si>
  <si>
    <t>impo-imo-20-DIRECTO</t>
  </si>
  <si>
    <t>impo-imo-20-INDIRECTO</t>
  </si>
  <si>
    <t>impo-imo-40-DIRECTO</t>
  </si>
  <si>
    <t>impo-imo-40-INDIRECTO</t>
  </si>
  <si>
    <t>impo-reefer-20-DIRECTO</t>
  </si>
  <si>
    <t>Importación | Cumple: DSCH | No cumple: LOAD (0), RECV (0), DLVR (65%) | Incluida en seg. finales</t>
  </si>
  <si>
    <t>impo-reefer-40-EU132</t>
  </si>
  <si>
    <t>impo-reefer-40-EU154</t>
  </si>
  <si>
    <t>impo-reefer-40-EU249</t>
  </si>
  <si>
    <t>Importación | Cumple: DSCH | No cumple: LOAD (0), RECV (0), DLVR (0) | Incluida en seg. finales</t>
  </si>
  <si>
    <t>impo-reefer-40-MK576</t>
  </si>
  <si>
    <t>impo-reefer-40-MK577</t>
  </si>
  <si>
    <t>impo-reefer-40-MSC306</t>
  </si>
  <si>
    <t>Importación | Cumple: Inventario | No cumple: LOAD (0), RECV (0), DLVR (0) | No incluida en seg. finales | Inv. sumado a impo-reefer-40-INDIRECTO</t>
  </si>
  <si>
    <t>YARD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</si>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</sst>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95"/>
  <sheetViews>
    <sheetView topLeftCell="B1" workbookViewId="0">
      <selection activeCell="M16" sqref="M1:M16"/>
    </sheetView>
  </sheetViews>
  <sheetFormatPr baseColWidth="10" defaultColWidth="9.140625" defaultRowHeight="15" x14ac:dyDescent="0.25"/>
  <cols>
    <col min="2" max="2" width="25.140625" bestFit="1" customWidth="1"/>
    <col min="11" max="11" width="25.140625" bestFit="1" customWidth="1"/>
  </cols>
  <sheetData>
    <row r="1" spans="1:18" x14ac:dyDescent="0.25">
      <c r="A1" s="1" t="s">
        <v>10</v>
      </c>
      <c r="B1" s="1" t="s">
        <v>11</v>
      </c>
      <c r="C1" s="1" t="s">
        <v>40</v>
      </c>
      <c r="D1" s="1" t="s">
        <v>47</v>
      </c>
      <c r="E1" s="1" t="s">
        <v>48</v>
      </c>
      <c r="F1" s="1" t="s">
        <v>49</v>
      </c>
      <c r="G1" s="1" t="s">
        <v>50</v>
      </c>
      <c r="K1" s="1" t="s">
        <v>11</v>
      </c>
      <c r="L1" s="1" t="s">
        <v>61</v>
      </c>
      <c r="M1" s="1" t="s">
        <v>62</v>
      </c>
      <c r="N1" s="1" t="s">
        <v>63</v>
      </c>
      <c r="O1" s="1" t="s">
        <v>64</v>
      </c>
      <c r="P1" s="2" t="s">
        <v>317</v>
      </c>
    </row>
    <row r="2" spans="1:18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0</v>
      </c>
      <c r="G2">
        <v>0</v>
      </c>
      <c r="K2" t="s">
        <v>37</v>
      </c>
      <c r="L2">
        <f t="shared" ref="L2:L15" si="0">SUMIF($B$2:$B$295,$K2,D$2:D$295)</f>
        <v>130</v>
      </c>
      <c r="M2">
        <v>857</v>
      </c>
      <c r="N2">
        <f t="shared" ref="N2:N15" si="1">SUMIF($B$2:$B$295,$K2,F$2:F$295)</f>
        <v>0</v>
      </c>
      <c r="O2">
        <f t="shared" ref="O2:O15" si="2">SUMIF($B$2:$B$295,$K2,G$2:G$295)</f>
        <v>0</v>
      </c>
      <c r="P2" s="3">
        <v>51</v>
      </c>
      <c r="R2" t="str">
        <f>_xlfn.CONCAT(K2," &amp; ",L2," &amp; ",M2," &amp; ",N2," &amp; ",O2," &amp; ",P2," \\")</f>
        <v>expo-reefer-40-EU246 &amp; 130 &amp; 857 &amp; 0 &amp; 0 &amp; 51 \\</v>
      </c>
    </row>
    <row r="3" spans="1:18" x14ac:dyDescent="0.25">
      <c r="A3" t="s">
        <v>12</v>
      </c>
      <c r="B3" t="s">
        <v>13</v>
      </c>
      <c r="C3">
        <v>2</v>
      </c>
      <c r="D3">
        <v>0</v>
      </c>
      <c r="E3">
        <v>0</v>
      </c>
      <c r="F3">
        <v>0</v>
      </c>
      <c r="G3">
        <v>0</v>
      </c>
      <c r="K3" t="s">
        <v>25</v>
      </c>
      <c r="L3">
        <f t="shared" si="0"/>
        <v>9</v>
      </c>
      <c r="M3">
        <v>761</v>
      </c>
      <c r="N3">
        <f t="shared" si="1"/>
        <v>0</v>
      </c>
      <c r="O3">
        <f t="shared" si="2"/>
        <v>0</v>
      </c>
      <c r="P3" s="3">
        <v>121</v>
      </c>
      <c r="R3" t="str">
        <f t="shared" ref="R3:R16" si="3">_xlfn.CONCAT(K3," &amp; ",L3," &amp; ",M3," &amp; ",N3," &amp; ",O3," &amp; ",P3," \\")</f>
        <v>expo-dry-40-EU246 &amp; 9 &amp; 761 &amp; 0 &amp; 0 &amp; 121 \\</v>
      </c>
    </row>
    <row r="4" spans="1:18" x14ac:dyDescent="0.25">
      <c r="A4" t="s">
        <v>12</v>
      </c>
      <c r="B4" t="s">
        <v>13</v>
      </c>
      <c r="C4">
        <v>3</v>
      </c>
      <c r="D4">
        <v>0</v>
      </c>
      <c r="E4">
        <v>0</v>
      </c>
      <c r="F4">
        <v>0</v>
      </c>
      <c r="G4">
        <v>0</v>
      </c>
      <c r="K4" t="s">
        <v>15</v>
      </c>
      <c r="L4">
        <f t="shared" si="0"/>
        <v>2</v>
      </c>
      <c r="M4">
        <f t="shared" ref="M4:M15" si="4">SUMIF($B$2:$B$295,$K4,E$2:E$295)</f>
        <v>648</v>
      </c>
      <c r="N4">
        <f t="shared" si="1"/>
        <v>0</v>
      </c>
      <c r="O4">
        <f t="shared" si="2"/>
        <v>0</v>
      </c>
      <c r="P4" s="3">
        <v>65</v>
      </c>
      <c r="R4" t="str">
        <f t="shared" si="3"/>
        <v>expo-dry-20-EU246 &amp; 2 &amp; 648 &amp; 0 &amp; 0 &amp; 65 \\</v>
      </c>
    </row>
    <row r="5" spans="1:18" x14ac:dyDescent="0.25">
      <c r="A5" t="s">
        <v>12</v>
      </c>
      <c r="B5" t="s">
        <v>13</v>
      </c>
      <c r="C5">
        <v>4</v>
      </c>
      <c r="D5">
        <v>0</v>
      </c>
      <c r="E5">
        <v>0</v>
      </c>
      <c r="F5">
        <v>0</v>
      </c>
      <c r="G5">
        <v>0</v>
      </c>
      <c r="K5" t="s">
        <v>13</v>
      </c>
      <c r="L5">
        <f t="shared" si="0"/>
        <v>22</v>
      </c>
      <c r="M5">
        <f t="shared" si="4"/>
        <v>73</v>
      </c>
      <c r="N5">
        <f t="shared" si="1"/>
        <v>0</v>
      </c>
      <c r="O5">
        <f t="shared" si="2"/>
        <v>0</v>
      </c>
      <c r="P5" s="3">
        <v>0</v>
      </c>
      <c r="R5" t="str">
        <f t="shared" si="3"/>
        <v>expo-dry-20-MK578 &amp; 22 &amp; 73 &amp; 0 &amp; 0 &amp; 0 \\</v>
      </c>
    </row>
    <row r="6" spans="1:18" x14ac:dyDescent="0.25">
      <c r="A6" t="s">
        <v>12</v>
      </c>
      <c r="B6" t="s">
        <v>13</v>
      </c>
      <c r="C6">
        <v>5</v>
      </c>
      <c r="D6">
        <v>5</v>
      </c>
      <c r="E6">
        <v>0</v>
      </c>
      <c r="F6">
        <v>0</v>
      </c>
      <c r="G6">
        <v>0</v>
      </c>
      <c r="K6" t="s">
        <v>23</v>
      </c>
      <c r="L6">
        <f t="shared" si="0"/>
        <v>44</v>
      </c>
      <c r="M6">
        <f t="shared" si="4"/>
        <v>58</v>
      </c>
      <c r="N6">
        <f t="shared" si="1"/>
        <v>0</v>
      </c>
      <c r="O6">
        <f t="shared" si="2"/>
        <v>0</v>
      </c>
      <c r="P6" s="3">
        <v>5</v>
      </c>
      <c r="R6" t="str">
        <f t="shared" si="3"/>
        <v>expo-dry-40-MK578 &amp; 44 &amp; 58 &amp; 0 &amp; 0 &amp; 5 \\</v>
      </c>
    </row>
    <row r="7" spans="1:18" x14ac:dyDescent="0.25">
      <c r="A7" t="s">
        <v>12</v>
      </c>
      <c r="B7" t="s">
        <v>13</v>
      </c>
      <c r="C7">
        <v>6</v>
      </c>
      <c r="D7">
        <v>0</v>
      </c>
      <c r="E7">
        <v>0</v>
      </c>
      <c r="F7">
        <v>0</v>
      </c>
      <c r="G7">
        <v>0</v>
      </c>
      <c r="K7" t="s">
        <v>27</v>
      </c>
      <c r="L7">
        <f t="shared" si="0"/>
        <v>17</v>
      </c>
      <c r="M7">
        <f t="shared" si="4"/>
        <v>17</v>
      </c>
      <c r="N7">
        <f t="shared" si="1"/>
        <v>0</v>
      </c>
      <c r="O7">
        <f t="shared" si="2"/>
        <v>0</v>
      </c>
      <c r="P7" s="3">
        <v>0</v>
      </c>
      <c r="R7" t="str">
        <f t="shared" si="3"/>
        <v>expo-reefer-40-MK578 &amp; 17 &amp; 17 &amp; 0 &amp; 0 &amp; 0 \\</v>
      </c>
    </row>
    <row r="8" spans="1:18" x14ac:dyDescent="0.25">
      <c r="A8" t="s">
        <v>12</v>
      </c>
      <c r="B8" t="s">
        <v>13</v>
      </c>
      <c r="C8">
        <v>7</v>
      </c>
      <c r="D8">
        <v>7</v>
      </c>
      <c r="E8">
        <v>0</v>
      </c>
      <c r="F8">
        <v>0</v>
      </c>
      <c r="G8">
        <v>0</v>
      </c>
      <c r="K8" t="s">
        <v>17</v>
      </c>
      <c r="L8">
        <f t="shared" si="0"/>
        <v>25</v>
      </c>
      <c r="M8">
        <f t="shared" si="4"/>
        <v>0</v>
      </c>
      <c r="N8">
        <f t="shared" si="1"/>
        <v>2</v>
      </c>
      <c r="O8">
        <f t="shared" si="2"/>
        <v>0</v>
      </c>
      <c r="P8" s="3">
        <v>0</v>
      </c>
      <c r="R8" t="str">
        <f t="shared" si="3"/>
        <v>expo-dry-20-EU248 &amp; 25 &amp; 0 &amp; 2 &amp; 0 &amp; 0 \\</v>
      </c>
    </row>
    <row r="9" spans="1:18" x14ac:dyDescent="0.25">
      <c r="A9" t="s">
        <v>12</v>
      </c>
      <c r="B9" t="s">
        <v>13</v>
      </c>
      <c r="C9">
        <v>8</v>
      </c>
      <c r="D9">
        <v>0</v>
      </c>
      <c r="E9">
        <v>0</v>
      </c>
      <c r="F9">
        <v>0</v>
      </c>
      <c r="G9">
        <v>0</v>
      </c>
      <c r="K9" t="s">
        <v>29</v>
      </c>
      <c r="L9">
        <f t="shared" si="0"/>
        <v>113</v>
      </c>
      <c r="M9">
        <f t="shared" si="4"/>
        <v>0</v>
      </c>
      <c r="N9">
        <f t="shared" si="1"/>
        <v>1</v>
      </c>
      <c r="O9">
        <f t="shared" si="2"/>
        <v>0</v>
      </c>
      <c r="P9" s="3">
        <v>0</v>
      </c>
      <c r="R9" t="str">
        <f t="shared" si="3"/>
        <v>expo-dry-40-EU248 &amp; 113 &amp; 0 &amp; 1 &amp; 0 &amp; 0 \\</v>
      </c>
    </row>
    <row r="10" spans="1:18" x14ac:dyDescent="0.25">
      <c r="A10" t="s">
        <v>12</v>
      </c>
      <c r="B10" t="s">
        <v>13</v>
      </c>
      <c r="C10">
        <v>9</v>
      </c>
      <c r="D10">
        <v>0</v>
      </c>
      <c r="E10">
        <v>0</v>
      </c>
      <c r="F10">
        <v>0</v>
      </c>
      <c r="G10">
        <v>0</v>
      </c>
      <c r="K10" t="s">
        <v>35</v>
      </c>
      <c r="L10">
        <f t="shared" si="0"/>
        <v>107</v>
      </c>
      <c r="M10">
        <f t="shared" si="4"/>
        <v>0</v>
      </c>
      <c r="N10">
        <f t="shared" si="1"/>
        <v>19</v>
      </c>
      <c r="O10">
        <f t="shared" si="2"/>
        <v>0</v>
      </c>
      <c r="P10" s="3">
        <v>0</v>
      </c>
      <c r="R10" t="str">
        <f t="shared" si="3"/>
        <v>expo-dry-40-EU250 &amp; 107 &amp; 0 &amp; 19 &amp; 0 &amp; 0 \\</v>
      </c>
    </row>
    <row r="11" spans="1:18" x14ac:dyDescent="0.25">
      <c r="A11" t="s">
        <v>12</v>
      </c>
      <c r="B11" t="s">
        <v>13</v>
      </c>
      <c r="C11">
        <v>10</v>
      </c>
      <c r="D11">
        <v>10</v>
      </c>
      <c r="E11">
        <v>0</v>
      </c>
      <c r="F11">
        <v>0</v>
      </c>
      <c r="G11">
        <v>0</v>
      </c>
      <c r="K11" t="s">
        <v>21</v>
      </c>
      <c r="L11">
        <f t="shared" si="0"/>
        <v>62</v>
      </c>
      <c r="M11">
        <f t="shared" si="4"/>
        <v>0</v>
      </c>
      <c r="N11">
        <f t="shared" si="1"/>
        <v>0</v>
      </c>
      <c r="O11">
        <f t="shared" si="2"/>
        <v>0</v>
      </c>
      <c r="P11" s="3">
        <v>0</v>
      </c>
      <c r="R11" t="str">
        <f t="shared" si="3"/>
        <v>expo-reefer-40-EU248 &amp; 62 &amp; 0 &amp; 0 &amp; 0 &amp; 0 \\</v>
      </c>
    </row>
    <row r="12" spans="1:18" x14ac:dyDescent="0.25">
      <c r="A12" t="s">
        <v>12</v>
      </c>
      <c r="B12" t="s">
        <v>13</v>
      </c>
      <c r="C12">
        <v>11</v>
      </c>
      <c r="D12">
        <v>0</v>
      </c>
      <c r="E12">
        <v>0</v>
      </c>
      <c r="F12">
        <v>0</v>
      </c>
      <c r="G12">
        <v>0</v>
      </c>
      <c r="K12" t="s">
        <v>33</v>
      </c>
      <c r="L12">
        <f t="shared" si="0"/>
        <v>0</v>
      </c>
      <c r="M12">
        <f t="shared" si="4"/>
        <v>0</v>
      </c>
      <c r="N12">
        <f t="shared" si="1"/>
        <v>105</v>
      </c>
      <c r="O12">
        <f t="shared" si="2"/>
        <v>42</v>
      </c>
      <c r="P12" s="3">
        <v>6</v>
      </c>
      <c r="R12" t="str">
        <f t="shared" si="3"/>
        <v>impo-dry-20-INDIRECTO &amp; 0 &amp; 0 &amp; 105 &amp; 42 &amp; 6 \\</v>
      </c>
    </row>
    <row r="13" spans="1:18" x14ac:dyDescent="0.25">
      <c r="A13" t="s">
        <v>12</v>
      </c>
      <c r="B13" t="s">
        <v>13</v>
      </c>
      <c r="C13">
        <v>12</v>
      </c>
      <c r="D13">
        <v>0</v>
      </c>
      <c r="E13">
        <v>8</v>
      </c>
      <c r="F13">
        <v>0</v>
      </c>
      <c r="G13">
        <v>0</v>
      </c>
      <c r="K13" t="s">
        <v>39</v>
      </c>
      <c r="L13">
        <f t="shared" si="0"/>
        <v>0</v>
      </c>
      <c r="M13">
        <f t="shared" si="4"/>
        <v>0</v>
      </c>
      <c r="N13">
        <f t="shared" si="1"/>
        <v>104</v>
      </c>
      <c r="O13">
        <f t="shared" si="2"/>
        <v>79</v>
      </c>
      <c r="P13" s="3">
        <v>45</v>
      </c>
      <c r="R13" t="str">
        <f t="shared" si="3"/>
        <v>impo-dry-40-INDIRECTO &amp; 0 &amp; 0 &amp; 104 &amp; 79 &amp; 45 \\</v>
      </c>
    </row>
    <row r="14" spans="1:18" x14ac:dyDescent="0.25">
      <c r="A14" t="s">
        <v>12</v>
      </c>
      <c r="B14" t="s">
        <v>13</v>
      </c>
      <c r="C14">
        <v>13</v>
      </c>
      <c r="D14">
        <v>0</v>
      </c>
      <c r="E14">
        <v>65</v>
      </c>
      <c r="F14">
        <v>0</v>
      </c>
      <c r="G14">
        <v>0</v>
      </c>
      <c r="K14" t="s">
        <v>19</v>
      </c>
      <c r="L14">
        <f t="shared" si="0"/>
        <v>0</v>
      </c>
      <c r="M14">
        <f t="shared" si="4"/>
        <v>0</v>
      </c>
      <c r="N14">
        <f t="shared" si="1"/>
        <v>250</v>
      </c>
      <c r="O14">
        <f t="shared" si="2"/>
        <v>424</v>
      </c>
      <c r="P14" s="3">
        <v>23</v>
      </c>
      <c r="R14" t="str">
        <f t="shared" si="3"/>
        <v>impo-reefer-40-DIRECTO &amp; 0 &amp; 0 &amp; 250 &amp; 424 &amp; 23 \\</v>
      </c>
    </row>
    <row r="15" spans="1:18" x14ac:dyDescent="0.25">
      <c r="A15" t="s">
        <v>12</v>
      </c>
      <c r="B15" t="s">
        <v>13</v>
      </c>
      <c r="C15">
        <v>14</v>
      </c>
      <c r="D15">
        <v>0</v>
      </c>
      <c r="E15">
        <v>0</v>
      </c>
      <c r="F15">
        <v>0</v>
      </c>
      <c r="G15">
        <v>0</v>
      </c>
      <c r="K15" t="s">
        <v>31</v>
      </c>
      <c r="L15">
        <f t="shared" si="0"/>
        <v>0</v>
      </c>
      <c r="M15">
        <f t="shared" si="4"/>
        <v>0</v>
      </c>
      <c r="N15">
        <f t="shared" si="1"/>
        <v>18</v>
      </c>
      <c r="O15">
        <f t="shared" si="2"/>
        <v>19</v>
      </c>
      <c r="P15" s="3">
        <v>3</v>
      </c>
      <c r="R15" t="str">
        <f t="shared" si="3"/>
        <v>impo-reefer-40-INDIRECTO &amp; 0 &amp; 0 &amp; 18 &amp; 19 &amp; 3 \\</v>
      </c>
    </row>
    <row r="16" spans="1:18" x14ac:dyDescent="0.25">
      <c r="A16" t="s">
        <v>12</v>
      </c>
      <c r="B16" t="s">
        <v>13</v>
      </c>
      <c r="C16">
        <v>15</v>
      </c>
      <c r="D16">
        <v>0</v>
      </c>
      <c r="E16">
        <v>0</v>
      </c>
      <c r="F16">
        <v>0</v>
      </c>
      <c r="G16">
        <v>0</v>
      </c>
      <c r="K16" t="s">
        <v>318</v>
      </c>
      <c r="L16">
        <f>SUM(L2:L15)</f>
        <v>531</v>
      </c>
      <c r="M16">
        <f t="shared" ref="M16:P16" si="5">SUM(M2:M15)</f>
        <v>2414</v>
      </c>
      <c r="N16">
        <f t="shared" si="5"/>
        <v>499</v>
      </c>
      <c r="O16">
        <f t="shared" si="5"/>
        <v>564</v>
      </c>
      <c r="P16">
        <f t="shared" si="5"/>
        <v>319</v>
      </c>
      <c r="R16" t="str">
        <f t="shared" si="3"/>
        <v>Total &amp; 531 &amp; 2414 &amp; 499 &amp; 564 &amp; 319 \\</v>
      </c>
    </row>
    <row r="17" spans="1:7" x14ac:dyDescent="0.25">
      <c r="A17" t="s">
        <v>12</v>
      </c>
      <c r="B17" t="s">
        <v>13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12</v>
      </c>
      <c r="B18" t="s">
        <v>13</v>
      </c>
      <c r="C18">
        <v>17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12</v>
      </c>
      <c r="B19" t="s">
        <v>13</v>
      </c>
      <c r="C19">
        <v>18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12</v>
      </c>
      <c r="B20" t="s">
        <v>13</v>
      </c>
      <c r="C20">
        <v>19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12</v>
      </c>
      <c r="B21" t="s">
        <v>13</v>
      </c>
      <c r="C21">
        <v>20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12</v>
      </c>
      <c r="B22" t="s">
        <v>13</v>
      </c>
      <c r="C22">
        <v>21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14</v>
      </c>
      <c r="B23" t="s">
        <v>15</v>
      </c>
      <c r="C23">
        <v>1</v>
      </c>
      <c r="D23">
        <v>2</v>
      </c>
      <c r="E23">
        <v>0</v>
      </c>
      <c r="F23">
        <v>0</v>
      </c>
      <c r="G23">
        <v>0</v>
      </c>
    </row>
    <row r="24" spans="1:7" x14ac:dyDescent="0.25">
      <c r="A24" t="s">
        <v>14</v>
      </c>
      <c r="B24" t="s">
        <v>15</v>
      </c>
      <c r="C24">
        <v>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14</v>
      </c>
      <c r="B25" t="s">
        <v>15</v>
      </c>
      <c r="C25">
        <v>3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14</v>
      </c>
      <c r="B26" t="s">
        <v>15</v>
      </c>
      <c r="C26">
        <v>4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14</v>
      </c>
      <c r="B27" t="s">
        <v>15</v>
      </c>
      <c r="C27">
        <v>5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14</v>
      </c>
      <c r="B28" t="s">
        <v>15</v>
      </c>
      <c r="C28">
        <v>6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14</v>
      </c>
      <c r="B29" t="s">
        <v>15</v>
      </c>
      <c r="C29">
        <v>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14</v>
      </c>
      <c r="B30" t="s">
        <v>15</v>
      </c>
      <c r="C30">
        <v>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14</v>
      </c>
      <c r="B31" t="s">
        <v>15</v>
      </c>
      <c r="C31">
        <v>9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14</v>
      </c>
      <c r="B32" t="s">
        <v>15</v>
      </c>
      <c r="C32">
        <v>10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14</v>
      </c>
      <c r="B33" t="s">
        <v>15</v>
      </c>
      <c r="C33">
        <v>11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14</v>
      </c>
      <c r="B34" t="s">
        <v>15</v>
      </c>
      <c r="C34">
        <v>12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14</v>
      </c>
      <c r="B35" t="s">
        <v>15</v>
      </c>
      <c r="C35">
        <v>13</v>
      </c>
      <c r="D35">
        <v>0</v>
      </c>
      <c r="E35">
        <v>3</v>
      </c>
      <c r="F35">
        <v>0</v>
      </c>
      <c r="G35">
        <v>0</v>
      </c>
    </row>
    <row r="36" spans="1:7" x14ac:dyDescent="0.25">
      <c r="A36" t="s">
        <v>14</v>
      </c>
      <c r="B36" t="s">
        <v>15</v>
      </c>
      <c r="C36">
        <v>14</v>
      </c>
      <c r="D36">
        <v>0</v>
      </c>
      <c r="E36">
        <v>187</v>
      </c>
      <c r="F36">
        <v>0</v>
      </c>
      <c r="G36">
        <v>0</v>
      </c>
    </row>
    <row r="37" spans="1:7" x14ac:dyDescent="0.25">
      <c r="A37" t="s">
        <v>14</v>
      </c>
      <c r="B37" t="s">
        <v>15</v>
      </c>
      <c r="C37">
        <v>15</v>
      </c>
      <c r="D37">
        <v>0</v>
      </c>
      <c r="E37">
        <v>88</v>
      </c>
      <c r="F37">
        <v>0</v>
      </c>
      <c r="G37">
        <v>0</v>
      </c>
    </row>
    <row r="38" spans="1:7" x14ac:dyDescent="0.25">
      <c r="A38" t="s">
        <v>14</v>
      </c>
      <c r="B38" t="s">
        <v>15</v>
      </c>
      <c r="C38">
        <v>16</v>
      </c>
      <c r="D38">
        <v>0</v>
      </c>
      <c r="E38">
        <v>135</v>
      </c>
      <c r="F38">
        <v>0</v>
      </c>
      <c r="G38">
        <v>0</v>
      </c>
    </row>
    <row r="39" spans="1:7" x14ac:dyDescent="0.25">
      <c r="A39" t="s">
        <v>14</v>
      </c>
      <c r="B39" t="s">
        <v>15</v>
      </c>
      <c r="C39">
        <v>17</v>
      </c>
      <c r="D39">
        <v>0</v>
      </c>
      <c r="E39">
        <v>213</v>
      </c>
      <c r="F39">
        <v>0</v>
      </c>
      <c r="G39">
        <v>0</v>
      </c>
    </row>
    <row r="40" spans="1:7" x14ac:dyDescent="0.25">
      <c r="A40" t="s">
        <v>14</v>
      </c>
      <c r="B40" t="s">
        <v>15</v>
      </c>
      <c r="C40">
        <v>18</v>
      </c>
      <c r="D40">
        <v>0</v>
      </c>
      <c r="E40">
        <v>22</v>
      </c>
      <c r="F40">
        <v>0</v>
      </c>
      <c r="G40">
        <v>0</v>
      </c>
    </row>
    <row r="41" spans="1:7" x14ac:dyDescent="0.25">
      <c r="A41" t="s">
        <v>14</v>
      </c>
      <c r="B41" t="s">
        <v>15</v>
      </c>
      <c r="C41">
        <v>19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14</v>
      </c>
      <c r="B42" t="s">
        <v>15</v>
      </c>
      <c r="C42">
        <v>20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14</v>
      </c>
      <c r="B43" t="s">
        <v>15</v>
      </c>
      <c r="C43">
        <v>21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16</v>
      </c>
      <c r="B44" t="s">
        <v>17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16</v>
      </c>
      <c r="B45" t="s">
        <v>17</v>
      </c>
      <c r="C45">
        <v>2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16</v>
      </c>
      <c r="B46" t="s">
        <v>17</v>
      </c>
      <c r="C46">
        <v>3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16</v>
      </c>
      <c r="B47" t="s">
        <v>17</v>
      </c>
      <c r="C47">
        <v>4</v>
      </c>
      <c r="D47">
        <v>1</v>
      </c>
      <c r="E47">
        <v>0</v>
      </c>
      <c r="F47">
        <v>0</v>
      </c>
      <c r="G47">
        <v>0</v>
      </c>
    </row>
    <row r="48" spans="1:7" x14ac:dyDescent="0.25">
      <c r="A48" t="s">
        <v>16</v>
      </c>
      <c r="B48" t="s">
        <v>17</v>
      </c>
      <c r="C48">
        <v>5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16</v>
      </c>
      <c r="B49" t="s">
        <v>17</v>
      </c>
      <c r="C49">
        <v>6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16</v>
      </c>
      <c r="B50" t="s">
        <v>17</v>
      </c>
      <c r="C50">
        <v>7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16</v>
      </c>
      <c r="B51" t="s">
        <v>17</v>
      </c>
      <c r="C51">
        <v>8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16</v>
      </c>
      <c r="B52" t="s">
        <v>17</v>
      </c>
      <c r="C52">
        <v>9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16</v>
      </c>
      <c r="B53" t="s">
        <v>17</v>
      </c>
      <c r="C53">
        <v>10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16</v>
      </c>
      <c r="B54" t="s">
        <v>17</v>
      </c>
      <c r="C54">
        <v>11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16</v>
      </c>
      <c r="B55" t="s">
        <v>17</v>
      </c>
      <c r="C55">
        <v>12</v>
      </c>
      <c r="D55">
        <v>0</v>
      </c>
      <c r="E55">
        <v>0</v>
      </c>
      <c r="F55">
        <v>1</v>
      </c>
      <c r="G55">
        <v>0</v>
      </c>
    </row>
    <row r="56" spans="1:7" x14ac:dyDescent="0.25">
      <c r="A56" t="s">
        <v>16</v>
      </c>
      <c r="B56" t="s">
        <v>17</v>
      </c>
      <c r="C56">
        <v>13</v>
      </c>
      <c r="D56">
        <v>7</v>
      </c>
      <c r="E56">
        <v>0</v>
      </c>
      <c r="F56">
        <v>0</v>
      </c>
      <c r="G56">
        <v>0</v>
      </c>
    </row>
    <row r="57" spans="1:7" x14ac:dyDescent="0.25">
      <c r="A57" t="s">
        <v>16</v>
      </c>
      <c r="B57" t="s">
        <v>17</v>
      </c>
      <c r="C57">
        <v>14</v>
      </c>
      <c r="D57">
        <v>0</v>
      </c>
      <c r="E57">
        <v>0</v>
      </c>
      <c r="F57">
        <v>1</v>
      </c>
      <c r="G57">
        <v>0</v>
      </c>
    </row>
    <row r="58" spans="1:7" x14ac:dyDescent="0.25">
      <c r="A58" t="s">
        <v>16</v>
      </c>
      <c r="B58" t="s">
        <v>17</v>
      </c>
      <c r="C58">
        <v>15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16</v>
      </c>
      <c r="B59" t="s">
        <v>17</v>
      </c>
      <c r="C59">
        <v>16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16</v>
      </c>
      <c r="B60" t="s">
        <v>17</v>
      </c>
      <c r="C60">
        <v>17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16</v>
      </c>
      <c r="B61" t="s">
        <v>17</v>
      </c>
      <c r="C61">
        <v>18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16</v>
      </c>
      <c r="B62" t="s">
        <v>17</v>
      </c>
      <c r="C62">
        <v>19</v>
      </c>
      <c r="D62">
        <v>4</v>
      </c>
      <c r="E62">
        <v>0</v>
      </c>
      <c r="F62">
        <v>0</v>
      </c>
      <c r="G62">
        <v>0</v>
      </c>
    </row>
    <row r="63" spans="1:7" x14ac:dyDescent="0.25">
      <c r="A63" t="s">
        <v>16</v>
      </c>
      <c r="B63" t="s">
        <v>17</v>
      </c>
      <c r="C63">
        <v>20</v>
      </c>
      <c r="D63">
        <v>13</v>
      </c>
      <c r="E63">
        <v>0</v>
      </c>
      <c r="F63">
        <v>0</v>
      </c>
      <c r="G63">
        <v>0</v>
      </c>
    </row>
    <row r="64" spans="1:7" x14ac:dyDescent="0.25">
      <c r="A64" t="s">
        <v>16</v>
      </c>
      <c r="B64" t="s">
        <v>17</v>
      </c>
      <c r="C64">
        <v>21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18</v>
      </c>
      <c r="B65" t="s">
        <v>19</v>
      </c>
      <c r="C65">
        <v>1</v>
      </c>
      <c r="D65">
        <v>0</v>
      </c>
      <c r="E65">
        <v>0</v>
      </c>
      <c r="F65">
        <v>14</v>
      </c>
      <c r="G65">
        <v>9</v>
      </c>
    </row>
    <row r="66" spans="1:7" x14ac:dyDescent="0.25">
      <c r="A66" t="s">
        <v>18</v>
      </c>
      <c r="B66" t="s">
        <v>19</v>
      </c>
      <c r="C66">
        <v>2</v>
      </c>
      <c r="D66">
        <v>0</v>
      </c>
      <c r="E66">
        <v>0</v>
      </c>
      <c r="F66">
        <v>0</v>
      </c>
      <c r="G66">
        <v>7</v>
      </c>
    </row>
    <row r="67" spans="1:7" x14ac:dyDescent="0.25">
      <c r="A67" t="s">
        <v>18</v>
      </c>
      <c r="B67" t="s">
        <v>19</v>
      </c>
      <c r="C67">
        <v>3</v>
      </c>
      <c r="D67">
        <v>0</v>
      </c>
      <c r="E67">
        <v>0</v>
      </c>
      <c r="F67">
        <v>0</v>
      </c>
      <c r="G67">
        <v>38</v>
      </c>
    </row>
    <row r="68" spans="1:7" x14ac:dyDescent="0.25">
      <c r="A68" t="s">
        <v>18</v>
      </c>
      <c r="B68" t="s">
        <v>19</v>
      </c>
      <c r="C68">
        <v>4</v>
      </c>
      <c r="D68">
        <v>0</v>
      </c>
      <c r="E68">
        <v>0</v>
      </c>
      <c r="F68">
        <v>0</v>
      </c>
      <c r="G68">
        <v>150</v>
      </c>
    </row>
    <row r="69" spans="1:7" x14ac:dyDescent="0.25">
      <c r="A69" t="s">
        <v>18</v>
      </c>
      <c r="B69" t="s">
        <v>19</v>
      </c>
      <c r="C69">
        <v>5</v>
      </c>
      <c r="D69">
        <v>0</v>
      </c>
      <c r="E69">
        <v>0</v>
      </c>
      <c r="F69">
        <v>0</v>
      </c>
      <c r="G69">
        <v>7</v>
      </c>
    </row>
    <row r="70" spans="1:7" x14ac:dyDescent="0.25">
      <c r="A70" t="s">
        <v>18</v>
      </c>
      <c r="B70" t="s">
        <v>19</v>
      </c>
      <c r="C70">
        <v>6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18</v>
      </c>
      <c r="B71" t="s">
        <v>19</v>
      </c>
      <c r="C71">
        <v>7</v>
      </c>
      <c r="D71">
        <v>0</v>
      </c>
      <c r="E71">
        <v>0</v>
      </c>
      <c r="F71">
        <v>0</v>
      </c>
      <c r="G71">
        <v>37</v>
      </c>
    </row>
    <row r="72" spans="1:7" x14ac:dyDescent="0.25">
      <c r="A72" t="s">
        <v>18</v>
      </c>
      <c r="B72" t="s">
        <v>19</v>
      </c>
      <c r="C72">
        <v>8</v>
      </c>
      <c r="D72">
        <v>0</v>
      </c>
      <c r="E72">
        <v>0</v>
      </c>
      <c r="F72">
        <v>0</v>
      </c>
      <c r="G72">
        <v>22</v>
      </c>
    </row>
    <row r="73" spans="1:7" x14ac:dyDescent="0.25">
      <c r="A73" t="s">
        <v>18</v>
      </c>
      <c r="B73" t="s">
        <v>19</v>
      </c>
      <c r="C73">
        <v>9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18</v>
      </c>
      <c r="B74" t="s">
        <v>19</v>
      </c>
      <c r="C74">
        <v>10</v>
      </c>
      <c r="D74">
        <v>0</v>
      </c>
      <c r="E74">
        <v>0</v>
      </c>
      <c r="F74">
        <v>0</v>
      </c>
      <c r="G74">
        <v>26</v>
      </c>
    </row>
    <row r="75" spans="1:7" x14ac:dyDescent="0.25">
      <c r="A75" t="s">
        <v>18</v>
      </c>
      <c r="B75" t="s">
        <v>19</v>
      </c>
      <c r="C75">
        <v>11</v>
      </c>
      <c r="D75">
        <v>0</v>
      </c>
      <c r="E75">
        <v>0</v>
      </c>
      <c r="F75">
        <v>84</v>
      </c>
      <c r="G75">
        <v>3</v>
      </c>
    </row>
    <row r="76" spans="1:7" x14ac:dyDescent="0.25">
      <c r="A76" t="s">
        <v>18</v>
      </c>
      <c r="B76" t="s">
        <v>19</v>
      </c>
      <c r="C76">
        <v>12</v>
      </c>
      <c r="D76">
        <v>0</v>
      </c>
      <c r="E76">
        <v>0</v>
      </c>
      <c r="F76">
        <v>78</v>
      </c>
      <c r="G76">
        <v>0</v>
      </c>
    </row>
    <row r="77" spans="1:7" x14ac:dyDescent="0.25">
      <c r="A77" t="s">
        <v>18</v>
      </c>
      <c r="B77" t="s">
        <v>19</v>
      </c>
      <c r="C77">
        <v>13</v>
      </c>
      <c r="D77">
        <v>0</v>
      </c>
      <c r="E77">
        <v>0</v>
      </c>
      <c r="F77">
        <v>56</v>
      </c>
      <c r="G77">
        <v>11</v>
      </c>
    </row>
    <row r="78" spans="1:7" x14ac:dyDescent="0.25">
      <c r="A78" t="s">
        <v>18</v>
      </c>
      <c r="B78" t="s">
        <v>19</v>
      </c>
      <c r="C78">
        <v>14</v>
      </c>
      <c r="D78">
        <v>0</v>
      </c>
      <c r="E78">
        <v>0</v>
      </c>
      <c r="F78">
        <v>0</v>
      </c>
      <c r="G78">
        <v>1</v>
      </c>
    </row>
    <row r="79" spans="1:7" x14ac:dyDescent="0.25">
      <c r="A79" t="s">
        <v>18</v>
      </c>
      <c r="B79" t="s">
        <v>19</v>
      </c>
      <c r="C79">
        <v>15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18</v>
      </c>
      <c r="B80" t="s">
        <v>19</v>
      </c>
      <c r="C80">
        <v>16</v>
      </c>
      <c r="D80">
        <v>0</v>
      </c>
      <c r="E80">
        <v>0</v>
      </c>
      <c r="F80">
        <v>16</v>
      </c>
      <c r="G80">
        <v>106</v>
      </c>
    </row>
    <row r="81" spans="1:7" x14ac:dyDescent="0.25">
      <c r="A81" t="s">
        <v>18</v>
      </c>
      <c r="B81" t="s">
        <v>19</v>
      </c>
      <c r="C81">
        <v>17</v>
      </c>
      <c r="D81">
        <v>0</v>
      </c>
      <c r="E81">
        <v>0</v>
      </c>
      <c r="F81">
        <v>2</v>
      </c>
      <c r="G81">
        <v>7</v>
      </c>
    </row>
    <row r="82" spans="1:7" x14ac:dyDescent="0.25">
      <c r="A82" t="s">
        <v>18</v>
      </c>
      <c r="B82" t="s">
        <v>19</v>
      </c>
      <c r="C82">
        <v>18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18</v>
      </c>
      <c r="B83" t="s">
        <v>19</v>
      </c>
      <c r="C83">
        <v>19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18</v>
      </c>
      <c r="B84" t="s">
        <v>19</v>
      </c>
      <c r="C84">
        <v>20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18</v>
      </c>
      <c r="B85" t="s">
        <v>19</v>
      </c>
      <c r="C85">
        <v>21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20</v>
      </c>
      <c r="B86" t="s">
        <v>21</v>
      </c>
      <c r="C86">
        <v>1</v>
      </c>
      <c r="D86">
        <v>9</v>
      </c>
      <c r="E86">
        <v>0</v>
      </c>
      <c r="F86">
        <v>0</v>
      </c>
      <c r="G86">
        <v>0</v>
      </c>
    </row>
    <row r="87" spans="1:7" x14ac:dyDescent="0.25">
      <c r="A87" t="s">
        <v>20</v>
      </c>
      <c r="B87" t="s">
        <v>21</v>
      </c>
      <c r="C87">
        <v>2</v>
      </c>
      <c r="D87">
        <v>9</v>
      </c>
      <c r="E87">
        <v>0</v>
      </c>
      <c r="F87">
        <v>0</v>
      </c>
      <c r="G87">
        <v>0</v>
      </c>
    </row>
    <row r="88" spans="1:7" x14ac:dyDescent="0.25">
      <c r="A88" t="s">
        <v>20</v>
      </c>
      <c r="B88" t="s">
        <v>21</v>
      </c>
      <c r="C88">
        <v>3</v>
      </c>
      <c r="D88">
        <v>1</v>
      </c>
      <c r="E88">
        <v>0</v>
      </c>
      <c r="F88">
        <v>0</v>
      </c>
      <c r="G88">
        <v>0</v>
      </c>
    </row>
    <row r="89" spans="1:7" x14ac:dyDescent="0.25">
      <c r="A89" t="s">
        <v>20</v>
      </c>
      <c r="B89" t="s">
        <v>21</v>
      </c>
      <c r="C89">
        <v>4</v>
      </c>
      <c r="D89">
        <v>1</v>
      </c>
      <c r="E89">
        <v>0</v>
      </c>
      <c r="F89">
        <v>0</v>
      </c>
      <c r="G89">
        <v>0</v>
      </c>
    </row>
    <row r="90" spans="1:7" x14ac:dyDescent="0.25">
      <c r="A90" t="s">
        <v>20</v>
      </c>
      <c r="B90" t="s">
        <v>21</v>
      </c>
      <c r="C90">
        <v>5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20</v>
      </c>
      <c r="B91" t="s">
        <v>21</v>
      </c>
      <c r="C91">
        <v>6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20</v>
      </c>
      <c r="B92" t="s">
        <v>21</v>
      </c>
      <c r="C92">
        <v>7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20</v>
      </c>
      <c r="B93" t="s">
        <v>21</v>
      </c>
      <c r="C93">
        <v>8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20</v>
      </c>
      <c r="B94" t="s">
        <v>21</v>
      </c>
      <c r="C94">
        <v>9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20</v>
      </c>
      <c r="B95" t="s">
        <v>21</v>
      </c>
      <c r="C95">
        <v>10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20</v>
      </c>
      <c r="B96" t="s">
        <v>21</v>
      </c>
      <c r="C96">
        <v>11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20</v>
      </c>
      <c r="B97" t="s">
        <v>21</v>
      </c>
      <c r="C97">
        <v>12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20</v>
      </c>
      <c r="B98" t="s">
        <v>21</v>
      </c>
      <c r="C98">
        <v>13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20</v>
      </c>
      <c r="B99" t="s">
        <v>21</v>
      </c>
      <c r="C99">
        <v>14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20</v>
      </c>
      <c r="B100" t="s">
        <v>21</v>
      </c>
      <c r="C100">
        <v>15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20</v>
      </c>
      <c r="B101" t="s">
        <v>21</v>
      </c>
      <c r="C101">
        <v>16</v>
      </c>
      <c r="D101">
        <v>24</v>
      </c>
      <c r="E101">
        <v>0</v>
      </c>
      <c r="F101">
        <v>0</v>
      </c>
      <c r="G101">
        <v>0</v>
      </c>
    </row>
    <row r="102" spans="1:7" x14ac:dyDescent="0.25">
      <c r="A102" t="s">
        <v>20</v>
      </c>
      <c r="B102" t="s">
        <v>21</v>
      </c>
      <c r="C102">
        <v>17</v>
      </c>
      <c r="D102">
        <v>2</v>
      </c>
      <c r="E102">
        <v>0</v>
      </c>
      <c r="F102">
        <v>0</v>
      </c>
      <c r="G102">
        <v>0</v>
      </c>
    </row>
    <row r="103" spans="1:7" x14ac:dyDescent="0.25">
      <c r="A103" t="s">
        <v>20</v>
      </c>
      <c r="B103" t="s">
        <v>21</v>
      </c>
      <c r="C103">
        <v>18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20</v>
      </c>
      <c r="B104" t="s">
        <v>21</v>
      </c>
      <c r="C104">
        <v>19</v>
      </c>
      <c r="D104">
        <v>16</v>
      </c>
      <c r="E104">
        <v>0</v>
      </c>
      <c r="F104">
        <v>0</v>
      </c>
      <c r="G104">
        <v>0</v>
      </c>
    </row>
    <row r="105" spans="1:7" x14ac:dyDescent="0.25">
      <c r="A105" t="s">
        <v>20</v>
      </c>
      <c r="B105" t="s">
        <v>21</v>
      </c>
      <c r="C105">
        <v>20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20</v>
      </c>
      <c r="B106" t="s">
        <v>21</v>
      </c>
      <c r="C106">
        <v>21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22</v>
      </c>
      <c r="B107" t="s">
        <v>23</v>
      </c>
      <c r="C107">
        <v>1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22</v>
      </c>
      <c r="B108" t="s">
        <v>23</v>
      </c>
      <c r="C108">
        <v>2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22</v>
      </c>
      <c r="B109" t="s">
        <v>23</v>
      </c>
      <c r="C109">
        <v>3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22</v>
      </c>
      <c r="B110" t="s">
        <v>23</v>
      </c>
      <c r="C110">
        <v>4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22</v>
      </c>
      <c r="B111" t="s">
        <v>23</v>
      </c>
      <c r="C111">
        <v>5</v>
      </c>
      <c r="D111">
        <v>5</v>
      </c>
      <c r="E111">
        <v>0</v>
      </c>
      <c r="F111">
        <v>0</v>
      </c>
      <c r="G111">
        <v>0</v>
      </c>
    </row>
    <row r="112" spans="1:7" x14ac:dyDescent="0.25">
      <c r="A112" t="s">
        <v>22</v>
      </c>
      <c r="B112" t="s">
        <v>23</v>
      </c>
      <c r="C112">
        <v>6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22</v>
      </c>
      <c r="B113" t="s">
        <v>23</v>
      </c>
      <c r="C113">
        <v>7</v>
      </c>
      <c r="D113">
        <v>30</v>
      </c>
      <c r="E113">
        <v>0</v>
      </c>
      <c r="F113">
        <v>0</v>
      </c>
      <c r="G113">
        <v>0</v>
      </c>
    </row>
    <row r="114" spans="1:7" x14ac:dyDescent="0.25">
      <c r="A114" t="s">
        <v>22</v>
      </c>
      <c r="B114" t="s">
        <v>23</v>
      </c>
      <c r="C114">
        <v>8</v>
      </c>
      <c r="D114">
        <v>6</v>
      </c>
      <c r="E114">
        <v>0</v>
      </c>
      <c r="F114">
        <v>0</v>
      </c>
      <c r="G114">
        <v>0</v>
      </c>
    </row>
    <row r="115" spans="1:7" x14ac:dyDescent="0.25">
      <c r="A115" t="s">
        <v>22</v>
      </c>
      <c r="B115" t="s">
        <v>23</v>
      </c>
      <c r="C115">
        <v>9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22</v>
      </c>
      <c r="B116" t="s">
        <v>23</v>
      </c>
      <c r="C116">
        <v>10</v>
      </c>
      <c r="D116">
        <v>3</v>
      </c>
      <c r="E116">
        <v>0</v>
      </c>
      <c r="F116">
        <v>0</v>
      </c>
      <c r="G116">
        <v>0</v>
      </c>
    </row>
    <row r="117" spans="1:7" x14ac:dyDescent="0.25">
      <c r="A117" t="s">
        <v>22</v>
      </c>
      <c r="B117" t="s">
        <v>23</v>
      </c>
      <c r="C117">
        <v>11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22</v>
      </c>
      <c r="B118" t="s">
        <v>23</v>
      </c>
      <c r="C118">
        <v>12</v>
      </c>
      <c r="D118">
        <v>0</v>
      </c>
      <c r="E118">
        <v>20</v>
      </c>
      <c r="F118">
        <v>0</v>
      </c>
      <c r="G118">
        <v>0</v>
      </c>
    </row>
    <row r="119" spans="1:7" x14ac:dyDescent="0.25">
      <c r="A119" t="s">
        <v>22</v>
      </c>
      <c r="B119" t="s">
        <v>23</v>
      </c>
      <c r="C119">
        <v>13</v>
      </c>
      <c r="D119">
        <v>0</v>
      </c>
      <c r="E119">
        <v>38</v>
      </c>
      <c r="F119">
        <v>0</v>
      </c>
      <c r="G119">
        <v>0</v>
      </c>
    </row>
    <row r="120" spans="1:7" x14ac:dyDescent="0.25">
      <c r="A120" t="s">
        <v>22</v>
      </c>
      <c r="B120" t="s">
        <v>23</v>
      </c>
      <c r="C120">
        <v>14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22</v>
      </c>
      <c r="B121" t="s">
        <v>23</v>
      </c>
      <c r="C121">
        <v>15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22</v>
      </c>
      <c r="B122" t="s">
        <v>23</v>
      </c>
      <c r="C122">
        <v>16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22</v>
      </c>
      <c r="B123" t="s">
        <v>23</v>
      </c>
      <c r="C123">
        <v>17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22</v>
      </c>
      <c r="B124" t="s">
        <v>23</v>
      </c>
      <c r="C124">
        <v>18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22</v>
      </c>
      <c r="B125" t="s">
        <v>23</v>
      </c>
      <c r="C125">
        <v>19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22</v>
      </c>
      <c r="B126" t="s">
        <v>23</v>
      </c>
      <c r="C126">
        <v>20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22</v>
      </c>
      <c r="B127" t="s">
        <v>23</v>
      </c>
      <c r="C127">
        <v>21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24</v>
      </c>
      <c r="B128" t="s">
        <v>25</v>
      </c>
      <c r="C128">
        <v>1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24</v>
      </c>
      <c r="B129" t="s">
        <v>25</v>
      </c>
      <c r="C129">
        <v>2</v>
      </c>
      <c r="D129">
        <v>8</v>
      </c>
      <c r="E129">
        <v>0</v>
      </c>
      <c r="F129">
        <v>0</v>
      </c>
      <c r="G129">
        <v>0</v>
      </c>
    </row>
    <row r="130" spans="1:7" x14ac:dyDescent="0.25">
      <c r="A130" t="s">
        <v>24</v>
      </c>
      <c r="B130" t="s">
        <v>25</v>
      </c>
      <c r="C130">
        <v>3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24</v>
      </c>
      <c r="B131" t="s">
        <v>25</v>
      </c>
      <c r="C131">
        <v>4</v>
      </c>
      <c r="D131">
        <v>1</v>
      </c>
      <c r="E131">
        <v>0</v>
      </c>
      <c r="F131">
        <v>0</v>
      </c>
      <c r="G131">
        <v>0</v>
      </c>
    </row>
    <row r="132" spans="1:7" x14ac:dyDescent="0.25">
      <c r="A132" t="s">
        <v>24</v>
      </c>
      <c r="B132" t="s">
        <v>25</v>
      </c>
      <c r="C132">
        <v>5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24</v>
      </c>
      <c r="B133" t="s">
        <v>25</v>
      </c>
      <c r="C133">
        <v>6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24</v>
      </c>
      <c r="B134" t="s">
        <v>25</v>
      </c>
      <c r="C134">
        <v>7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24</v>
      </c>
      <c r="B135" t="s">
        <v>25</v>
      </c>
      <c r="C135">
        <v>8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24</v>
      </c>
      <c r="B136" t="s">
        <v>25</v>
      </c>
      <c r="C136">
        <v>9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24</v>
      </c>
      <c r="B137" t="s">
        <v>25</v>
      </c>
      <c r="C137">
        <v>10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24</v>
      </c>
      <c r="B138" t="s">
        <v>25</v>
      </c>
      <c r="C138">
        <v>11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24</v>
      </c>
      <c r="B139" t="s">
        <v>25</v>
      </c>
      <c r="C139">
        <v>12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24</v>
      </c>
      <c r="B140" t="s">
        <v>25</v>
      </c>
      <c r="C140">
        <v>13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24</v>
      </c>
      <c r="B141" t="s">
        <v>25</v>
      </c>
      <c r="C141">
        <v>14</v>
      </c>
      <c r="D141">
        <v>0</v>
      </c>
      <c r="E141">
        <v>157</v>
      </c>
      <c r="F141">
        <v>0</v>
      </c>
      <c r="G141">
        <v>0</v>
      </c>
    </row>
    <row r="142" spans="1:7" x14ac:dyDescent="0.25">
      <c r="A142" t="s">
        <v>24</v>
      </c>
      <c r="B142" t="s">
        <v>25</v>
      </c>
      <c r="C142">
        <v>15</v>
      </c>
      <c r="D142">
        <v>0</v>
      </c>
      <c r="E142">
        <v>118</v>
      </c>
      <c r="F142">
        <v>0</v>
      </c>
      <c r="G142">
        <v>0</v>
      </c>
    </row>
    <row r="143" spans="1:7" x14ac:dyDescent="0.25">
      <c r="A143" t="s">
        <v>24</v>
      </c>
      <c r="B143" t="s">
        <v>25</v>
      </c>
      <c r="C143">
        <v>16</v>
      </c>
      <c r="D143">
        <v>0</v>
      </c>
      <c r="E143">
        <v>167</v>
      </c>
      <c r="F143">
        <v>0</v>
      </c>
      <c r="G143">
        <v>0</v>
      </c>
    </row>
    <row r="144" spans="1:7" x14ac:dyDescent="0.25">
      <c r="A144" t="s">
        <v>24</v>
      </c>
      <c r="B144" t="s">
        <v>25</v>
      </c>
      <c r="C144">
        <v>17</v>
      </c>
      <c r="D144">
        <v>0</v>
      </c>
      <c r="E144">
        <v>208</v>
      </c>
      <c r="F144">
        <v>0</v>
      </c>
      <c r="G144">
        <v>0</v>
      </c>
    </row>
    <row r="145" spans="1:7" x14ac:dyDescent="0.25">
      <c r="A145" t="s">
        <v>24</v>
      </c>
      <c r="B145" t="s">
        <v>25</v>
      </c>
      <c r="C145">
        <v>18</v>
      </c>
      <c r="D145">
        <v>0</v>
      </c>
      <c r="E145">
        <v>107</v>
      </c>
      <c r="F145">
        <v>0</v>
      </c>
      <c r="G145">
        <v>0</v>
      </c>
    </row>
    <row r="146" spans="1:7" x14ac:dyDescent="0.25">
      <c r="A146" t="s">
        <v>24</v>
      </c>
      <c r="B146" t="s">
        <v>25</v>
      </c>
      <c r="C146">
        <v>19</v>
      </c>
      <c r="D146">
        <v>0</v>
      </c>
      <c r="E146">
        <v>8</v>
      </c>
      <c r="F146">
        <v>0</v>
      </c>
      <c r="G146">
        <v>0</v>
      </c>
    </row>
    <row r="147" spans="1:7" x14ac:dyDescent="0.25">
      <c r="A147" t="s">
        <v>24</v>
      </c>
      <c r="B147" t="s">
        <v>25</v>
      </c>
      <c r="C147">
        <v>20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t="s">
        <v>24</v>
      </c>
      <c r="B148" t="s">
        <v>25</v>
      </c>
      <c r="C148">
        <v>21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26</v>
      </c>
      <c r="B149" t="s">
        <v>27</v>
      </c>
      <c r="C149">
        <v>1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26</v>
      </c>
      <c r="B150" t="s">
        <v>27</v>
      </c>
      <c r="C150">
        <v>2</v>
      </c>
      <c r="D150">
        <v>1</v>
      </c>
      <c r="E150">
        <v>0</v>
      </c>
      <c r="F150">
        <v>0</v>
      </c>
      <c r="G150">
        <v>0</v>
      </c>
    </row>
    <row r="151" spans="1:7" x14ac:dyDescent="0.25">
      <c r="A151" t="s">
        <v>26</v>
      </c>
      <c r="B151" t="s">
        <v>27</v>
      </c>
      <c r="C151">
        <v>3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26</v>
      </c>
      <c r="B152" t="s">
        <v>27</v>
      </c>
      <c r="C152">
        <v>4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t="s">
        <v>26</v>
      </c>
      <c r="B153" t="s">
        <v>27</v>
      </c>
      <c r="C153">
        <v>5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26</v>
      </c>
      <c r="B154" t="s">
        <v>27</v>
      </c>
      <c r="C154">
        <v>6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26</v>
      </c>
      <c r="B155" t="s">
        <v>27</v>
      </c>
      <c r="C155">
        <v>7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26</v>
      </c>
      <c r="B156" t="s">
        <v>27</v>
      </c>
      <c r="C156">
        <v>8</v>
      </c>
      <c r="D156">
        <v>8</v>
      </c>
      <c r="E156">
        <v>0</v>
      </c>
      <c r="F156">
        <v>0</v>
      </c>
      <c r="G156">
        <v>0</v>
      </c>
    </row>
    <row r="157" spans="1:7" x14ac:dyDescent="0.25">
      <c r="A157" t="s">
        <v>26</v>
      </c>
      <c r="B157" t="s">
        <v>27</v>
      </c>
      <c r="C157">
        <v>9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26</v>
      </c>
      <c r="B158" t="s">
        <v>27</v>
      </c>
      <c r="C158">
        <v>10</v>
      </c>
      <c r="D158">
        <v>1</v>
      </c>
      <c r="E158">
        <v>0</v>
      </c>
      <c r="F158">
        <v>0</v>
      </c>
      <c r="G158">
        <v>0</v>
      </c>
    </row>
    <row r="159" spans="1:7" x14ac:dyDescent="0.25">
      <c r="A159" t="s">
        <v>26</v>
      </c>
      <c r="B159" t="s">
        <v>27</v>
      </c>
      <c r="C159">
        <v>11</v>
      </c>
      <c r="D159">
        <v>7</v>
      </c>
      <c r="E159">
        <v>0</v>
      </c>
      <c r="F159">
        <v>0</v>
      </c>
      <c r="G159">
        <v>0</v>
      </c>
    </row>
    <row r="160" spans="1:7" x14ac:dyDescent="0.25">
      <c r="A160" t="s">
        <v>26</v>
      </c>
      <c r="B160" t="s">
        <v>27</v>
      </c>
      <c r="C160">
        <v>12</v>
      </c>
      <c r="D160">
        <v>0</v>
      </c>
      <c r="E160">
        <v>10</v>
      </c>
      <c r="F160">
        <v>0</v>
      </c>
      <c r="G160">
        <v>0</v>
      </c>
    </row>
    <row r="161" spans="1:7" x14ac:dyDescent="0.25">
      <c r="A161" t="s">
        <v>26</v>
      </c>
      <c r="B161" t="s">
        <v>27</v>
      </c>
      <c r="C161">
        <v>13</v>
      </c>
      <c r="D161">
        <v>0</v>
      </c>
      <c r="E161">
        <v>7</v>
      </c>
      <c r="F161">
        <v>0</v>
      </c>
      <c r="G161">
        <v>0</v>
      </c>
    </row>
    <row r="162" spans="1:7" x14ac:dyDescent="0.25">
      <c r="A162" t="s">
        <v>26</v>
      </c>
      <c r="B162" t="s">
        <v>27</v>
      </c>
      <c r="C162">
        <v>14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26</v>
      </c>
      <c r="B163" t="s">
        <v>27</v>
      </c>
      <c r="C163">
        <v>15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26</v>
      </c>
      <c r="B164" t="s">
        <v>27</v>
      </c>
      <c r="C164">
        <v>16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26</v>
      </c>
      <c r="B165" t="s">
        <v>27</v>
      </c>
      <c r="C165">
        <v>17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26</v>
      </c>
      <c r="B166" t="s">
        <v>27</v>
      </c>
      <c r="C166">
        <v>18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26</v>
      </c>
      <c r="B167" t="s">
        <v>27</v>
      </c>
      <c r="C167">
        <v>19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26</v>
      </c>
      <c r="B168" t="s">
        <v>27</v>
      </c>
      <c r="C168">
        <v>20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26</v>
      </c>
      <c r="B169" t="s">
        <v>27</v>
      </c>
      <c r="C169">
        <v>21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28</v>
      </c>
      <c r="B170" t="s">
        <v>29</v>
      </c>
      <c r="C170">
        <v>1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28</v>
      </c>
      <c r="B171" t="s">
        <v>29</v>
      </c>
      <c r="C171">
        <v>2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28</v>
      </c>
      <c r="B172" t="s">
        <v>29</v>
      </c>
      <c r="C172">
        <v>3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28</v>
      </c>
      <c r="B173" t="s">
        <v>29</v>
      </c>
      <c r="C173">
        <v>4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28</v>
      </c>
      <c r="B174" t="s">
        <v>29</v>
      </c>
      <c r="C174">
        <v>5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28</v>
      </c>
      <c r="B175" t="s">
        <v>29</v>
      </c>
      <c r="C175">
        <v>6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28</v>
      </c>
      <c r="B176" t="s">
        <v>29</v>
      </c>
      <c r="C176">
        <v>7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28</v>
      </c>
      <c r="B177" t="s">
        <v>29</v>
      </c>
      <c r="C177">
        <v>8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28</v>
      </c>
      <c r="B178" t="s">
        <v>29</v>
      </c>
      <c r="C178">
        <v>9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28</v>
      </c>
      <c r="B179" t="s">
        <v>29</v>
      </c>
      <c r="C179">
        <v>10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28</v>
      </c>
      <c r="B180" t="s">
        <v>29</v>
      </c>
      <c r="C180">
        <v>11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28</v>
      </c>
      <c r="B181" t="s">
        <v>29</v>
      </c>
      <c r="C181">
        <v>12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28</v>
      </c>
      <c r="B182" t="s">
        <v>29</v>
      </c>
      <c r="C182">
        <v>13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28</v>
      </c>
      <c r="B183" t="s">
        <v>29</v>
      </c>
      <c r="C183">
        <v>14</v>
      </c>
      <c r="D183">
        <v>0</v>
      </c>
      <c r="E183">
        <v>0</v>
      </c>
      <c r="F183">
        <v>1</v>
      </c>
      <c r="G183">
        <v>0</v>
      </c>
    </row>
    <row r="184" spans="1:7" x14ac:dyDescent="0.25">
      <c r="A184" t="s">
        <v>28</v>
      </c>
      <c r="B184" t="s">
        <v>29</v>
      </c>
      <c r="C184">
        <v>15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28</v>
      </c>
      <c r="B185" t="s">
        <v>29</v>
      </c>
      <c r="C185">
        <v>16</v>
      </c>
      <c r="D185">
        <v>10</v>
      </c>
      <c r="E185">
        <v>0</v>
      </c>
      <c r="F185">
        <v>0</v>
      </c>
      <c r="G185">
        <v>0</v>
      </c>
    </row>
    <row r="186" spans="1:7" x14ac:dyDescent="0.25">
      <c r="A186" t="s">
        <v>28</v>
      </c>
      <c r="B186" t="s">
        <v>29</v>
      </c>
      <c r="C186">
        <v>17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28</v>
      </c>
      <c r="B187" t="s">
        <v>29</v>
      </c>
      <c r="C187">
        <v>18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28</v>
      </c>
      <c r="B188" t="s">
        <v>29</v>
      </c>
      <c r="C188">
        <v>19</v>
      </c>
      <c r="D188">
        <v>69</v>
      </c>
      <c r="E188">
        <v>0</v>
      </c>
      <c r="F188">
        <v>0</v>
      </c>
      <c r="G188">
        <v>0</v>
      </c>
    </row>
    <row r="189" spans="1:7" x14ac:dyDescent="0.25">
      <c r="A189" t="s">
        <v>28</v>
      </c>
      <c r="B189" t="s">
        <v>29</v>
      </c>
      <c r="C189">
        <v>20</v>
      </c>
      <c r="D189">
        <v>34</v>
      </c>
      <c r="E189">
        <v>0</v>
      </c>
      <c r="F189">
        <v>0</v>
      </c>
      <c r="G189">
        <v>0</v>
      </c>
    </row>
    <row r="190" spans="1:7" x14ac:dyDescent="0.25">
      <c r="A190" t="s">
        <v>28</v>
      </c>
      <c r="B190" t="s">
        <v>29</v>
      </c>
      <c r="C190">
        <v>21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30</v>
      </c>
      <c r="B191" t="s">
        <v>31</v>
      </c>
      <c r="C191">
        <v>1</v>
      </c>
      <c r="D191">
        <v>0</v>
      </c>
      <c r="E191">
        <v>0</v>
      </c>
      <c r="F191">
        <v>2</v>
      </c>
      <c r="G191">
        <v>0</v>
      </c>
    </row>
    <row r="192" spans="1:7" x14ac:dyDescent="0.25">
      <c r="A192" t="s">
        <v>30</v>
      </c>
      <c r="B192" t="s">
        <v>31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30</v>
      </c>
      <c r="B193" t="s">
        <v>31</v>
      </c>
      <c r="C193">
        <v>3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30</v>
      </c>
      <c r="B194" t="s">
        <v>31</v>
      </c>
      <c r="C194">
        <v>4</v>
      </c>
      <c r="D194">
        <v>0</v>
      </c>
      <c r="E194">
        <v>0</v>
      </c>
      <c r="F194">
        <v>0</v>
      </c>
      <c r="G194">
        <v>5</v>
      </c>
    </row>
    <row r="195" spans="1:7" x14ac:dyDescent="0.25">
      <c r="A195" t="s">
        <v>30</v>
      </c>
      <c r="B195" t="s">
        <v>31</v>
      </c>
      <c r="C195">
        <v>5</v>
      </c>
      <c r="D195">
        <v>0</v>
      </c>
      <c r="E195">
        <v>0</v>
      </c>
      <c r="F195">
        <v>0</v>
      </c>
      <c r="G195">
        <v>6</v>
      </c>
    </row>
    <row r="196" spans="1:7" x14ac:dyDescent="0.25">
      <c r="A196" t="s">
        <v>30</v>
      </c>
      <c r="B196" t="s">
        <v>31</v>
      </c>
      <c r="C196">
        <v>6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30</v>
      </c>
      <c r="B197" t="s">
        <v>31</v>
      </c>
      <c r="C197">
        <v>7</v>
      </c>
      <c r="D197">
        <v>0</v>
      </c>
      <c r="E197">
        <v>0</v>
      </c>
      <c r="F197">
        <v>0</v>
      </c>
      <c r="G197">
        <v>1</v>
      </c>
    </row>
    <row r="198" spans="1:7" x14ac:dyDescent="0.25">
      <c r="A198" t="s">
        <v>30</v>
      </c>
      <c r="B198" t="s">
        <v>31</v>
      </c>
      <c r="C198">
        <v>8</v>
      </c>
      <c r="D198">
        <v>0</v>
      </c>
      <c r="E198">
        <v>0</v>
      </c>
      <c r="F198">
        <v>0</v>
      </c>
      <c r="G198">
        <v>1</v>
      </c>
    </row>
    <row r="199" spans="1:7" x14ac:dyDescent="0.25">
      <c r="A199" t="s">
        <v>30</v>
      </c>
      <c r="B199" t="s">
        <v>31</v>
      </c>
      <c r="C199">
        <v>9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30</v>
      </c>
      <c r="B200" t="s">
        <v>31</v>
      </c>
      <c r="C200">
        <v>10</v>
      </c>
      <c r="D200">
        <v>0</v>
      </c>
      <c r="E200">
        <v>0</v>
      </c>
      <c r="F200">
        <v>0</v>
      </c>
      <c r="G200">
        <v>1</v>
      </c>
    </row>
    <row r="201" spans="1:7" x14ac:dyDescent="0.25">
      <c r="A201" t="s">
        <v>30</v>
      </c>
      <c r="B201" t="s">
        <v>31</v>
      </c>
      <c r="C201">
        <v>11</v>
      </c>
      <c r="D201">
        <v>0</v>
      </c>
      <c r="E201">
        <v>0</v>
      </c>
      <c r="F201">
        <v>3</v>
      </c>
      <c r="G201">
        <v>4</v>
      </c>
    </row>
    <row r="202" spans="1:7" x14ac:dyDescent="0.25">
      <c r="A202" t="s">
        <v>30</v>
      </c>
      <c r="B202" t="s">
        <v>31</v>
      </c>
      <c r="C202">
        <v>12</v>
      </c>
      <c r="D202">
        <v>0</v>
      </c>
      <c r="E202">
        <v>0</v>
      </c>
      <c r="F202">
        <v>10</v>
      </c>
      <c r="G202">
        <v>0</v>
      </c>
    </row>
    <row r="203" spans="1:7" x14ac:dyDescent="0.25">
      <c r="A203" t="s">
        <v>30</v>
      </c>
      <c r="B203" t="s">
        <v>31</v>
      </c>
      <c r="C203">
        <v>13</v>
      </c>
      <c r="D203">
        <v>0</v>
      </c>
      <c r="E203">
        <v>0</v>
      </c>
      <c r="F203">
        <v>3</v>
      </c>
      <c r="G203">
        <v>0</v>
      </c>
    </row>
    <row r="204" spans="1:7" x14ac:dyDescent="0.25">
      <c r="A204" t="s">
        <v>30</v>
      </c>
      <c r="B204" t="s">
        <v>31</v>
      </c>
      <c r="C204">
        <v>14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t="s">
        <v>30</v>
      </c>
      <c r="B205" t="s">
        <v>31</v>
      </c>
      <c r="C205">
        <v>15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30</v>
      </c>
      <c r="B206" t="s">
        <v>31</v>
      </c>
      <c r="C206">
        <v>16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t="s">
        <v>30</v>
      </c>
      <c r="B207" t="s">
        <v>31</v>
      </c>
      <c r="C207">
        <v>17</v>
      </c>
      <c r="D207">
        <v>0</v>
      </c>
      <c r="E207">
        <v>0</v>
      </c>
      <c r="F207">
        <v>0</v>
      </c>
      <c r="G207">
        <v>1</v>
      </c>
    </row>
    <row r="208" spans="1:7" x14ac:dyDescent="0.25">
      <c r="A208" t="s">
        <v>30</v>
      </c>
      <c r="B208" t="s">
        <v>31</v>
      </c>
      <c r="C208">
        <v>18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t="s">
        <v>30</v>
      </c>
      <c r="B209" t="s">
        <v>31</v>
      </c>
      <c r="C209">
        <v>19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t="s">
        <v>30</v>
      </c>
      <c r="B210" t="s">
        <v>31</v>
      </c>
      <c r="C210">
        <v>20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t="s">
        <v>30</v>
      </c>
      <c r="B211" t="s">
        <v>31</v>
      </c>
      <c r="C211">
        <v>21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t="s">
        <v>32</v>
      </c>
      <c r="B212" t="s">
        <v>33</v>
      </c>
      <c r="C212">
        <v>1</v>
      </c>
      <c r="D212">
        <v>0</v>
      </c>
      <c r="E212">
        <v>0</v>
      </c>
      <c r="F212">
        <v>11</v>
      </c>
      <c r="G212">
        <v>4</v>
      </c>
    </row>
    <row r="213" spans="1:7" x14ac:dyDescent="0.25">
      <c r="A213" t="s">
        <v>32</v>
      </c>
      <c r="B213" t="s">
        <v>33</v>
      </c>
      <c r="C213">
        <v>2</v>
      </c>
      <c r="D213">
        <v>0</v>
      </c>
      <c r="E213">
        <v>0</v>
      </c>
      <c r="F213">
        <v>0</v>
      </c>
      <c r="G213">
        <v>7</v>
      </c>
    </row>
    <row r="214" spans="1:7" x14ac:dyDescent="0.25">
      <c r="A214" t="s">
        <v>32</v>
      </c>
      <c r="B214" t="s">
        <v>33</v>
      </c>
      <c r="C214">
        <v>3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t="s">
        <v>32</v>
      </c>
      <c r="B215" t="s">
        <v>33</v>
      </c>
      <c r="C215">
        <v>4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t="s">
        <v>32</v>
      </c>
      <c r="B216" t="s">
        <v>33</v>
      </c>
      <c r="C216">
        <v>5</v>
      </c>
      <c r="D216">
        <v>0</v>
      </c>
      <c r="E216">
        <v>0</v>
      </c>
      <c r="F216">
        <v>0</v>
      </c>
      <c r="G216">
        <v>8</v>
      </c>
    </row>
    <row r="217" spans="1:7" x14ac:dyDescent="0.25">
      <c r="A217" t="s">
        <v>32</v>
      </c>
      <c r="B217" t="s">
        <v>33</v>
      </c>
      <c r="C217">
        <v>6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t="s">
        <v>32</v>
      </c>
      <c r="B218" t="s">
        <v>33</v>
      </c>
      <c r="C218">
        <v>7</v>
      </c>
      <c r="D218">
        <v>0</v>
      </c>
      <c r="E218">
        <v>0</v>
      </c>
      <c r="F218">
        <v>0</v>
      </c>
      <c r="G218">
        <v>3</v>
      </c>
    </row>
    <row r="219" spans="1:7" x14ac:dyDescent="0.25">
      <c r="A219" t="s">
        <v>32</v>
      </c>
      <c r="B219" t="s">
        <v>33</v>
      </c>
      <c r="C219">
        <v>8</v>
      </c>
      <c r="D219">
        <v>0</v>
      </c>
      <c r="E219">
        <v>0</v>
      </c>
      <c r="F219">
        <v>0</v>
      </c>
      <c r="G219">
        <v>8</v>
      </c>
    </row>
    <row r="220" spans="1:7" x14ac:dyDescent="0.25">
      <c r="A220" t="s">
        <v>32</v>
      </c>
      <c r="B220" t="s">
        <v>33</v>
      </c>
      <c r="C220">
        <v>9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t="s">
        <v>32</v>
      </c>
      <c r="B221" t="s">
        <v>33</v>
      </c>
      <c r="C221">
        <v>10</v>
      </c>
      <c r="D221">
        <v>0</v>
      </c>
      <c r="E221">
        <v>0</v>
      </c>
      <c r="F221">
        <v>0</v>
      </c>
      <c r="G221">
        <v>6</v>
      </c>
    </row>
    <row r="222" spans="1:7" x14ac:dyDescent="0.25">
      <c r="A222" t="s">
        <v>32</v>
      </c>
      <c r="B222" t="s">
        <v>33</v>
      </c>
      <c r="C222">
        <v>11</v>
      </c>
      <c r="D222">
        <v>0</v>
      </c>
      <c r="E222">
        <v>0</v>
      </c>
      <c r="F222">
        <v>5</v>
      </c>
      <c r="G222">
        <v>1</v>
      </c>
    </row>
    <row r="223" spans="1:7" x14ac:dyDescent="0.25">
      <c r="A223" t="s">
        <v>32</v>
      </c>
      <c r="B223" t="s">
        <v>33</v>
      </c>
      <c r="C223">
        <v>12</v>
      </c>
      <c r="D223">
        <v>0</v>
      </c>
      <c r="E223">
        <v>0</v>
      </c>
      <c r="F223">
        <v>7</v>
      </c>
      <c r="G223">
        <v>0</v>
      </c>
    </row>
    <row r="224" spans="1:7" x14ac:dyDescent="0.25">
      <c r="A224" t="s">
        <v>32</v>
      </c>
      <c r="B224" t="s">
        <v>33</v>
      </c>
      <c r="C224">
        <v>13</v>
      </c>
      <c r="D224">
        <v>0</v>
      </c>
      <c r="E224">
        <v>0</v>
      </c>
      <c r="F224">
        <v>16</v>
      </c>
      <c r="G224">
        <v>0</v>
      </c>
    </row>
    <row r="225" spans="1:7" x14ac:dyDescent="0.25">
      <c r="A225" t="s">
        <v>32</v>
      </c>
      <c r="B225" t="s">
        <v>33</v>
      </c>
      <c r="C225">
        <v>14</v>
      </c>
      <c r="D225">
        <v>0</v>
      </c>
      <c r="E225">
        <v>0</v>
      </c>
      <c r="F225">
        <v>1</v>
      </c>
      <c r="G225">
        <v>2</v>
      </c>
    </row>
    <row r="226" spans="1:7" x14ac:dyDescent="0.25">
      <c r="A226" t="s">
        <v>32</v>
      </c>
      <c r="B226" t="s">
        <v>33</v>
      </c>
      <c r="C226">
        <v>15</v>
      </c>
      <c r="D226">
        <v>0</v>
      </c>
      <c r="E226">
        <v>0</v>
      </c>
      <c r="F226">
        <v>2</v>
      </c>
      <c r="G226">
        <v>0</v>
      </c>
    </row>
    <row r="227" spans="1:7" x14ac:dyDescent="0.25">
      <c r="A227" t="s">
        <v>32</v>
      </c>
      <c r="B227" t="s">
        <v>33</v>
      </c>
      <c r="C227">
        <v>16</v>
      </c>
      <c r="D227">
        <v>0</v>
      </c>
      <c r="E227">
        <v>0</v>
      </c>
      <c r="F227">
        <v>24</v>
      </c>
      <c r="G227">
        <v>1</v>
      </c>
    </row>
    <row r="228" spans="1:7" x14ac:dyDescent="0.25">
      <c r="A228" t="s">
        <v>32</v>
      </c>
      <c r="B228" t="s">
        <v>33</v>
      </c>
      <c r="C228">
        <v>17</v>
      </c>
      <c r="D228">
        <v>0</v>
      </c>
      <c r="E228">
        <v>0</v>
      </c>
      <c r="F228">
        <v>17</v>
      </c>
      <c r="G228">
        <v>2</v>
      </c>
    </row>
    <row r="229" spans="1:7" x14ac:dyDescent="0.25">
      <c r="A229" t="s">
        <v>32</v>
      </c>
      <c r="B229" t="s">
        <v>33</v>
      </c>
      <c r="C229">
        <v>18</v>
      </c>
      <c r="D229">
        <v>0</v>
      </c>
      <c r="E229">
        <v>0</v>
      </c>
      <c r="F229">
        <v>22</v>
      </c>
      <c r="G229">
        <v>0</v>
      </c>
    </row>
    <row r="230" spans="1:7" x14ac:dyDescent="0.25">
      <c r="A230" t="s">
        <v>32</v>
      </c>
      <c r="B230" t="s">
        <v>33</v>
      </c>
      <c r="C230">
        <v>19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t="s">
        <v>32</v>
      </c>
      <c r="B231" t="s">
        <v>33</v>
      </c>
      <c r="C231">
        <v>20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t="s">
        <v>32</v>
      </c>
      <c r="B232" t="s">
        <v>33</v>
      </c>
      <c r="C232">
        <v>21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34</v>
      </c>
      <c r="B233" t="s">
        <v>35</v>
      </c>
      <c r="C233">
        <v>1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t="s">
        <v>34</v>
      </c>
      <c r="B234" t="s">
        <v>35</v>
      </c>
      <c r="C234">
        <v>2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">
        <v>34</v>
      </c>
      <c r="B235" t="s">
        <v>35</v>
      </c>
      <c r="C235">
        <v>3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34</v>
      </c>
      <c r="B236" t="s">
        <v>35</v>
      </c>
      <c r="C236">
        <v>4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t="s">
        <v>34</v>
      </c>
      <c r="B237" t="s">
        <v>35</v>
      </c>
      <c r="C237">
        <v>5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t="s">
        <v>34</v>
      </c>
      <c r="B238" t="s">
        <v>35</v>
      </c>
      <c r="C238">
        <v>6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34</v>
      </c>
      <c r="B239" t="s">
        <v>35</v>
      </c>
      <c r="C239">
        <v>7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34</v>
      </c>
      <c r="B240" t="s">
        <v>35</v>
      </c>
      <c r="C240">
        <v>8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34</v>
      </c>
      <c r="B241" t="s">
        <v>35</v>
      </c>
      <c r="C241">
        <v>9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34</v>
      </c>
      <c r="B242" t="s">
        <v>35</v>
      </c>
      <c r="C242">
        <v>10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34</v>
      </c>
      <c r="B243" t="s">
        <v>35</v>
      </c>
      <c r="C243">
        <v>11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t="s">
        <v>34</v>
      </c>
      <c r="B244" t="s">
        <v>35</v>
      </c>
      <c r="C244">
        <v>12</v>
      </c>
      <c r="D244">
        <v>0</v>
      </c>
      <c r="E244">
        <v>0</v>
      </c>
      <c r="F244">
        <v>2</v>
      </c>
      <c r="G244">
        <v>0</v>
      </c>
    </row>
    <row r="245" spans="1:7" x14ac:dyDescent="0.25">
      <c r="A245" t="s">
        <v>34</v>
      </c>
      <c r="B245" t="s">
        <v>35</v>
      </c>
      <c r="C245">
        <v>13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t="s">
        <v>34</v>
      </c>
      <c r="B246" t="s">
        <v>35</v>
      </c>
      <c r="C246">
        <v>14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34</v>
      </c>
      <c r="B247" t="s">
        <v>35</v>
      </c>
      <c r="C247">
        <v>15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34</v>
      </c>
      <c r="B248" t="s">
        <v>35</v>
      </c>
      <c r="C248">
        <v>16</v>
      </c>
      <c r="D248">
        <v>14</v>
      </c>
      <c r="E248">
        <v>0</v>
      </c>
      <c r="F248">
        <v>11</v>
      </c>
      <c r="G248">
        <v>0</v>
      </c>
    </row>
    <row r="249" spans="1:7" x14ac:dyDescent="0.25">
      <c r="A249" t="s">
        <v>34</v>
      </c>
      <c r="B249" t="s">
        <v>35</v>
      </c>
      <c r="C249">
        <v>17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34</v>
      </c>
      <c r="B250" t="s">
        <v>35</v>
      </c>
      <c r="C250">
        <v>18</v>
      </c>
      <c r="D250">
        <v>0</v>
      </c>
      <c r="E250">
        <v>0</v>
      </c>
      <c r="F250">
        <v>6</v>
      </c>
      <c r="G250">
        <v>0</v>
      </c>
    </row>
    <row r="251" spans="1:7" x14ac:dyDescent="0.25">
      <c r="A251" t="s">
        <v>34</v>
      </c>
      <c r="B251" t="s">
        <v>35</v>
      </c>
      <c r="C251">
        <v>19</v>
      </c>
      <c r="D251">
        <v>78</v>
      </c>
      <c r="E251">
        <v>0</v>
      </c>
      <c r="F251">
        <v>0</v>
      </c>
      <c r="G251">
        <v>0</v>
      </c>
    </row>
    <row r="252" spans="1:7" x14ac:dyDescent="0.25">
      <c r="A252" t="s">
        <v>34</v>
      </c>
      <c r="B252" t="s">
        <v>35</v>
      </c>
      <c r="C252">
        <v>20</v>
      </c>
      <c r="D252">
        <v>15</v>
      </c>
      <c r="E252">
        <v>0</v>
      </c>
      <c r="F252">
        <v>0</v>
      </c>
      <c r="G252">
        <v>0</v>
      </c>
    </row>
    <row r="253" spans="1:7" x14ac:dyDescent="0.25">
      <c r="A253" t="s">
        <v>34</v>
      </c>
      <c r="B253" t="s">
        <v>35</v>
      </c>
      <c r="C253">
        <v>21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36</v>
      </c>
      <c r="B254" t="s">
        <v>37</v>
      </c>
      <c r="C254">
        <v>1</v>
      </c>
      <c r="D254">
        <v>13</v>
      </c>
      <c r="E254">
        <v>0</v>
      </c>
      <c r="F254">
        <v>0</v>
      </c>
      <c r="G254">
        <v>0</v>
      </c>
    </row>
    <row r="255" spans="1:7" x14ac:dyDescent="0.25">
      <c r="A255" t="s">
        <v>36</v>
      </c>
      <c r="B255" t="s">
        <v>37</v>
      </c>
      <c r="C255">
        <v>2</v>
      </c>
      <c r="D255">
        <v>82</v>
      </c>
      <c r="E255">
        <v>0</v>
      </c>
      <c r="F255">
        <v>0</v>
      </c>
      <c r="G255">
        <v>0</v>
      </c>
    </row>
    <row r="256" spans="1:7" x14ac:dyDescent="0.25">
      <c r="A256" t="s">
        <v>36</v>
      </c>
      <c r="B256" t="s">
        <v>37</v>
      </c>
      <c r="C256">
        <v>3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36</v>
      </c>
      <c r="B257" t="s">
        <v>37</v>
      </c>
      <c r="C257">
        <v>4</v>
      </c>
      <c r="D257">
        <v>30</v>
      </c>
      <c r="E257">
        <v>0</v>
      </c>
      <c r="F257">
        <v>0</v>
      </c>
      <c r="G257">
        <v>0</v>
      </c>
    </row>
    <row r="258" spans="1:7" x14ac:dyDescent="0.25">
      <c r="A258" t="s">
        <v>36</v>
      </c>
      <c r="B258" t="s">
        <v>37</v>
      </c>
      <c r="C258">
        <v>5</v>
      </c>
      <c r="D258">
        <v>5</v>
      </c>
      <c r="E258">
        <v>0</v>
      </c>
      <c r="F258">
        <v>0</v>
      </c>
      <c r="G258">
        <v>0</v>
      </c>
    </row>
    <row r="259" spans="1:7" x14ac:dyDescent="0.25">
      <c r="A259" t="s">
        <v>36</v>
      </c>
      <c r="B259" t="s">
        <v>37</v>
      </c>
      <c r="C259">
        <v>6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t="s">
        <v>36</v>
      </c>
      <c r="B260" t="s">
        <v>37</v>
      </c>
      <c r="C260">
        <v>7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t="s">
        <v>36</v>
      </c>
      <c r="B261" t="s">
        <v>37</v>
      </c>
      <c r="C261">
        <v>8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t="s">
        <v>36</v>
      </c>
      <c r="B262" t="s">
        <v>37</v>
      </c>
      <c r="C262">
        <v>9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t="s">
        <v>36</v>
      </c>
      <c r="B263" t="s">
        <v>37</v>
      </c>
      <c r="C263">
        <v>10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t="s">
        <v>36</v>
      </c>
      <c r="B264" t="s">
        <v>37</v>
      </c>
      <c r="C264">
        <v>11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t="s">
        <v>36</v>
      </c>
      <c r="B265" t="s">
        <v>37</v>
      </c>
      <c r="C265">
        <v>12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t="s">
        <v>36</v>
      </c>
      <c r="B266" t="s">
        <v>37</v>
      </c>
      <c r="C266">
        <v>13</v>
      </c>
      <c r="D266">
        <v>0</v>
      </c>
      <c r="E266">
        <v>4</v>
      </c>
      <c r="F266">
        <v>0</v>
      </c>
      <c r="G266">
        <v>0</v>
      </c>
    </row>
    <row r="267" spans="1:7" x14ac:dyDescent="0.25">
      <c r="A267" t="s">
        <v>36</v>
      </c>
      <c r="B267" t="s">
        <v>37</v>
      </c>
      <c r="C267">
        <v>14</v>
      </c>
      <c r="D267">
        <v>0</v>
      </c>
      <c r="E267">
        <v>136</v>
      </c>
      <c r="F267">
        <v>0</v>
      </c>
      <c r="G267">
        <v>0</v>
      </c>
    </row>
    <row r="268" spans="1:7" x14ac:dyDescent="0.25">
      <c r="A268" t="s">
        <v>36</v>
      </c>
      <c r="B268" t="s">
        <v>37</v>
      </c>
      <c r="C268">
        <v>15</v>
      </c>
      <c r="D268">
        <v>0</v>
      </c>
      <c r="E268">
        <v>123</v>
      </c>
      <c r="F268">
        <v>0</v>
      </c>
      <c r="G268">
        <v>0</v>
      </c>
    </row>
    <row r="269" spans="1:7" x14ac:dyDescent="0.25">
      <c r="A269" t="s">
        <v>36</v>
      </c>
      <c r="B269" t="s">
        <v>37</v>
      </c>
      <c r="C269">
        <v>16</v>
      </c>
      <c r="D269">
        <v>0</v>
      </c>
      <c r="E269">
        <v>120</v>
      </c>
      <c r="F269">
        <v>0</v>
      </c>
      <c r="G269">
        <v>0</v>
      </c>
    </row>
    <row r="270" spans="1:7" x14ac:dyDescent="0.25">
      <c r="A270" t="s">
        <v>36</v>
      </c>
      <c r="B270" t="s">
        <v>37</v>
      </c>
      <c r="C270">
        <v>17</v>
      </c>
      <c r="D270">
        <v>0</v>
      </c>
      <c r="E270">
        <v>205</v>
      </c>
      <c r="F270">
        <v>0</v>
      </c>
      <c r="G270">
        <v>0</v>
      </c>
    </row>
    <row r="271" spans="1:7" x14ac:dyDescent="0.25">
      <c r="A271" t="s">
        <v>36</v>
      </c>
      <c r="B271" t="s">
        <v>37</v>
      </c>
      <c r="C271">
        <v>18</v>
      </c>
      <c r="D271">
        <v>0</v>
      </c>
      <c r="E271">
        <v>170</v>
      </c>
      <c r="F271">
        <v>0</v>
      </c>
      <c r="G271">
        <v>0</v>
      </c>
    </row>
    <row r="272" spans="1:7" x14ac:dyDescent="0.25">
      <c r="A272" t="s">
        <v>36</v>
      </c>
      <c r="B272" t="s">
        <v>37</v>
      </c>
      <c r="C272">
        <v>19</v>
      </c>
      <c r="D272">
        <v>0</v>
      </c>
      <c r="E272">
        <v>100</v>
      </c>
      <c r="F272">
        <v>0</v>
      </c>
      <c r="G272">
        <v>0</v>
      </c>
    </row>
    <row r="273" spans="1:7" x14ac:dyDescent="0.25">
      <c r="A273" t="s">
        <v>36</v>
      </c>
      <c r="B273" t="s">
        <v>37</v>
      </c>
      <c r="C273">
        <v>20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">
        <v>36</v>
      </c>
      <c r="B274" t="s">
        <v>37</v>
      </c>
      <c r="C274">
        <v>21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t="s">
        <v>38</v>
      </c>
      <c r="B275" t="s">
        <v>39</v>
      </c>
      <c r="C275">
        <v>1</v>
      </c>
      <c r="D275">
        <v>0</v>
      </c>
      <c r="E275">
        <v>0</v>
      </c>
      <c r="F275">
        <v>2</v>
      </c>
      <c r="G275">
        <v>2</v>
      </c>
    </row>
    <row r="276" spans="1:7" x14ac:dyDescent="0.25">
      <c r="A276" t="s">
        <v>38</v>
      </c>
      <c r="B276" t="s">
        <v>39</v>
      </c>
      <c r="C276">
        <v>2</v>
      </c>
      <c r="D276">
        <v>0</v>
      </c>
      <c r="E276">
        <v>0</v>
      </c>
      <c r="F276">
        <v>0</v>
      </c>
      <c r="G276">
        <v>3</v>
      </c>
    </row>
    <row r="277" spans="1:7" x14ac:dyDescent="0.25">
      <c r="A277" t="s">
        <v>38</v>
      </c>
      <c r="B277" t="s">
        <v>39</v>
      </c>
      <c r="C277">
        <v>3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t="s">
        <v>38</v>
      </c>
      <c r="B278" t="s">
        <v>39</v>
      </c>
      <c r="C278">
        <v>4</v>
      </c>
      <c r="D278">
        <v>0</v>
      </c>
      <c r="E278">
        <v>0</v>
      </c>
      <c r="F278">
        <v>0</v>
      </c>
      <c r="G278">
        <v>5</v>
      </c>
    </row>
    <row r="279" spans="1:7" x14ac:dyDescent="0.25">
      <c r="A279" t="s">
        <v>38</v>
      </c>
      <c r="B279" t="s">
        <v>39</v>
      </c>
      <c r="C279">
        <v>5</v>
      </c>
      <c r="D279">
        <v>0</v>
      </c>
      <c r="E279">
        <v>0</v>
      </c>
      <c r="F279">
        <v>0</v>
      </c>
      <c r="G279">
        <v>1</v>
      </c>
    </row>
    <row r="280" spans="1:7" x14ac:dyDescent="0.25">
      <c r="A280" t="s">
        <v>38</v>
      </c>
      <c r="B280" t="s">
        <v>39</v>
      </c>
      <c r="C280">
        <v>6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t="s">
        <v>38</v>
      </c>
      <c r="B281" t="s">
        <v>39</v>
      </c>
      <c r="C281">
        <v>7</v>
      </c>
      <c r="D281">
        <v>0</v>
      </c>
      <c r="E281">
        <v>0</v>
      </c>
      <c r="F281">
        <v>0</v>
      </c>
      <c r="G281">
        <v>12</v>
      </c>
    </row>
    <row r="282" spans="1:7" x14ac:dyDescent="0.25">
      <c r="A282" t="s">
        <v>38</v>
      </c>
      <c r="B282" t="s">
        <v>39</v>
      </c>
      <c r="C282">
        <v>8</v>
      </c>
      <c r="D282">
        <v>0</v>
      </c>
      <c r="E282">
        <v>0</v>
      </c>
      <c r="F282">
        <v>0</v>
      </c>
      <c r="G282">
        <v>9</v>
      </c>
    </row>
    <row r="283" spans="1:7" x14ac:dyDescent="0.25">
      <c r="A283" t="s">
        <v>38</v>
      </c>
      <c r="B283" t="s">
        <v>39</v>
      </c>
      <c r="C283">
        <v>9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t="s">
        <v>38</v>
      </c>
      <c r="B284" t="s">
        <v>39</v>
      </c>
      <c r="C284">
        <v>10</v>
      </c>
      <c r="D284">
        <v>0</v>
      </c>
      <c r="E284">
        <v>0</v>
      </c>
      <c r="F284">
        <v>0</v>
      </c>
      <c r="G284">
        <v>4</v>
      </c>
    </row>
    <row r="285" spans="1:7" x14ac:dyDescent="0.25">
      <c r="A285" t="s">
        <v>38</v>
      </c>
      <c r="B285" t="s">
        <v>39</v>
      </c>
      <c r="C285">
        <v>11</v>
      </c>
      <c r="D285">
        <v>0</v>
      </c>
      <c r="E285">
        <v>0</v>
      </c>
      <c r="F285">
        <v>28</v>
      </c>
      <c r="G285">
        <v>11</v>
      </c>
    </row>
    <row r="286" spans="1:7" x14ac:dyDescent="0.25">
      <c r="A286" t="s">
        <v>38</v>
      </c>
      <c r="B286" t="s">
        <v>39</v>
      </c>
      <c r="C286">
        <v>12</v>
      </c>
      <c r="D286">
        <v>0</v>
      </c>
      <c r="E286">
        <v>0</v>
      </c>
      <c r="F286">
        <v>17</v>
      </c>
      <c r="G286">
        <v>3</v>
      </c>
    </row>
    <row r="287" spans="1:7" x14ac:dyDescent="0.25">
      <c r="A287" t="s">
        <v>38</v>
      </c>
      <c r="B287" t="s">
        <v>39</v>
      </c>
      <c r="C287">
        <v>13</v>
      </c>
      <c r="D287">
        <v>0</v>
      </c>
      <c r="E287">
        <v>0</v>
      </c>
      <c r="F287">
        <v>11</v>
      </c>
      <c r="G287">
        <v>5</v>
      </c>
    </row>
    <row r="288" spans="1:7" x14ac:dyDescent="0.25">
      <c r="A288" t="s">
        <v>38</v>
      </c>
      <c r="B288" t="s">
        <v>39</v>
      </c>
      <c r="C288">
        <v>14</v>
      </c>
      <c r="D288">
        <v>0</v>
      </c>
      <c r="E288">
        <v>0</v>
      </c>
      <c r="F288">
        <v>0</v>
      </c>
      <c r="G288">
        <v>11</v>
      </c>
    </row>
    <row r="289" spans="1:7" x14ac:dyDescent="0.25">
      <c r="A289" t="s">
        <v>38</v>
      </c>
      <c r="B289" t="s">
        <v>39</v>
      </c>
      <c r="C289">
        <v>15</v>
      </c>
      <c r="D289">
        <v>0</v>
      </c>
      <c r="E289">
        <v>0</v>
      </c>
      <c r="F289">
        <v>19</v>
      </c>
      <c r="G289">
        <v>0</v>
      </c>
    </row>
    <row r="290" spans="1:7" x14ac:dyDescent="0.25">
      <c r="A290" t="s">
        <v>38</v>
      </c>
      <c r="B290" t="s">
        <v>39</v>
      </c>
      <c r="C290">
        <v>16</v>
      </c>
      <c r="D290">
        <v>0</v>
      </c>
      <c r="E290">
        <v>0</v>
      </c>
      <c r="F290">
        <v>16</v>
      </c>
      <c r="G290">
        <v>11</v>
      </c>
    </row>
    <row r="291" spans="1:7" x14ac:dyDescent="0.25">
      <c r="A291" t="s">
        <v>38</v>
      </c>
      <c r="B291" t="s">
        <v>39</v>
      </c>
      <c r="C291">
        <v>17</v>
      </c>
      <c r="D291">
        <v>0</v>
      </c>
      <c r="E291">
        <v>0</v>
      </c>
      <c r="F291">
        <v>4</v>
      </c>
      <c r="G291">
        <v>2</v>
      </c>
    </row>
    <row r="292" spans="1:7" x14ac:dyDescent="0.25">
      <c r="A292" t="s">
        <v>38</v>
      </c>
      <c r="B292" t="s">
        <v>39</v>
      </c>
      <c r="C292">
        <v>18</v>
      </c>
      <c r="D292">
        <v>0</v>
      </c>
      <c r="E292">
        <v>0</v>
      </c>
      <c r="F292">
        <v>7</v>
      </c>
      <c r="G292">
        <v>0</v>
      </c>
    </row>
    <row r="293" spans="1:7" x14ac:dyDescent="0.25">
      <c r="A293" t="s">
        <v>38</v>
      </c>
      <c r="B293" t="s">
        <v>39</v>
      </c>
      <c r="C293">
        <v>19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t="s">
        <v>38</v>
      </c>
      <c r="B294" t="s">
        <v>39</v>
      </c>
      <c r="C294">
        <v>20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t="s">
        <v>38</v>
      </c>
      <c r="B295" t="s">
        <v>39</v>
      </c>
      <c r="C295">
        <v>21</v>
      </c>
      <c r="D295">
        <v>0</v>
      </c>
      <c r="E295">
        <v>0</v>
      </c>
      <c r="F295">
        <v>0</v>
      </c>
      <c r="G295">
        <v>0</v>
      </c>
    </row>
  </sheetData>
  <sortState xmlns:xlrd2="http://schemas.microsoft.com/office/spreadsheetml/2017/richdata2" ref="K2:P15">
    <sortCondition descending="1" ref="M2:M15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27"/>
  <sheetViews>
    <sheetView tabSelected="1" workbookViewId="0">
      <selection activeCell="I2" sqref="I2:I15"/>
    </sheetView>
  </sheetViews>
  <sheetFormatPr baseColWidth="10" defaultColWidth="9.140625" defaultRowHeight="15" x14ac:dyDescent="0.25"/>
  <cols>
    <col min="2" max="2" width="25.140625" bestFit="1" customWidth="1"/>
  </cols>
  <sheetData>
    <row r="1" spans="1:9" x14ac:dyDescent="0.25">
      <c r="A1" s="1" t="s">
        <v>10</v>
      </c>
      <c r="B1" s="1" t="s">
        <v>11</v>
      </c>
      <c r="C1" s="1" t="s">
        <v>0</v>
      </c>
      <c r="D1" s="1" t="s">
        <v>51</v>
      </c>
    </row>
    <row r="2" spans="1:9" x14ac:dyDescent="0.25">
      <c r="A2" t="s">
        <v>12</v>
      </c>
      <c r="B2" t="s">
        <v>13</v>
      </c>
      <c r="C2" t="s">
        <v>1</v>
      </c>
      <c r="D2">
        <v>0</v>
      </c>
      <c r="G2" t="s">
        <v>12</v>
      </c>
      <c r="H2" t="s">
        <v>13</v>
      </c>
      <c r="I2">
        <f>SUMIF($B$2:$B$127,H2,$D$2:$D$127)</f>
        <v>51</v>
      </c>
    </row>
    <row r="3" spans="1:9" x14ac:dyDescent="0.25">
      <c r="A3" t="s">
        <v>12</v>
      </c>
      <c r="B3" t="s">
        <v>13</v>
      </c>
      <c r="C3" t="s">
        <v>2</v>
      </c>
      <c r="D3">
        <v>0</v>
      </c>
      <c r="G3" t="s">
        <v>14</v>
      </c>
      <c r="H3" t="s">
        <v>15</v>
      </c>
      <c r="I3">
        <f t="shared" ref="I3:I15" si="0">SUMIF($B$2:$B$127,H3,$D$2:$D$127)</f>
        <v>646</v>
      </c>
    </row>
    <row r="4" spans="1:9" x14ac:dyDescent="0.25">
      <c r="A4" t="s">
        <v>12</v>
      </c>
      <c r="B4" t="s">
        <v>13</v>
      </c>
      <c r="C4" t="s">
        <v>3</v>
      </c>
      <c r="D4">
        <v>51</v>
      </c>
      <c r="G4" t="s">
        <v>16</v>
      </c>
      <c r="H4" t="s">
        <v>17</v>
      </c>
      <c r="I4">
        <f t="shared" si="0"/>
        <v>19</v>
      </c>
    </row>
    <row r="5" spans="1:9" x14ac:dyDescent="0.25">
      <c r="A5" t="s">
        <v>12</v>
      </c>
      <c r="B5" t="s">
        <v>13</v>
      </c>
      <c r="C5" t="s">
        <v>4</v>
      </c>
      <c r="D5">
        <v>0</v>
      </c>
      <c r="G5" t="s">
        <v>18</v>
      </c>
      <c r="H5" t="s">
        <v>19</v>
      </c>
      <c r="I5">
        <f t="shared" si="0"/>
        <v>282</v>
      </c>
    </row>
    <row r="6" spans="1:9" x14ac:dyDescent="0.25">
      <c r="A6" t="s">
        <v>12</v>
      </c>
      <c r="B6" t="s">
        <v>13</v>
      </c>
      <c r="C6" t="s">
        <v>5</v>
      </c>
      <c r="D6">
        <v>0</v>
      </c>
      <c r="G6" t="s">
        <v>20</v>
      </c>
      <c r="H6" t="s">
        <v>21</v>
      </c>
      <c r="I6">
        <f t="shared" si="0"/>
        <v>53</v>
      </c>
    </row>
    <row r="7" spans="1:9" x14ac:dyDescent="0.25">
      <c r="A7" t="s">
        <v>12</v>
      </c>
      <c r="B7" t="s">
        <v>13</v>
      </c>
      <c r="C7" t="s">
        <v>6</v>
      </c>
      <c r="D7">
        <v>0</v>
      </c>
      <c r="G7" t="s">
        <v>22</v>
      </c>
      <c r="H7" t="s">
        <v>23</v>
      </c>
      <c r="I7">
        <f t="shared" si="0"/>
        <v>14</v>
      </c>
    </row>
    <row r="8" spans="1:9" x14ac:dyDescent="0.25">
      <c r="A8" t="s">
        <v>12</v>
      </c>
      <c r="B8" t="s">
        <v>13</v>
      </c>
      <c r="C8" t="s">
        <v>7</v>
      </c>
      <c r="D8">
        <v>0</v>
      </c>
      <c r="G8" t="s">
        <v>24</v>
      </c>
      <c r="H8" t="s">
        <v>25</v>
      </c>
      <c r="I8">
        <f t="shared" si="0"/>
        <v>756</v>
      </c>
    </row>
    <row r="9" spans="1:9" x14ac:dyDescent="0.25">
      <c r="A9" t="s">
        <v>12</v>
      </c>
      <c r="B9" t="s">
        <v>13</v>
      </c>
      <c r="C9" t="s">
        <v>8</v>
      </c>
      <c r="D9">
        <v>0</v>
      </c>
      <c r="G9" t="s">
        <v>26</v>
      </c>
      <c r="H9" t="s">
        <v>27</v>
      </c>
      <c r="I9">
        <f t="shared" si="0"/>
        <v>0</v>
      </c>
    </row>
    <row r="10" spans="1:9" x14ac:dyDescent="0.25">
      <c r="A10" t="s">
        <v>12</v>
      </c>
      <c r="B10" t="s">
        <v>13</v>
      </c>
      <c r="C10" t="s">
        <v>9</v>
      </c>
      <c r="D10">
        <v>0</v>
      </c>
      <c r="G10" t="s">
        <v>28</v>
      </c>
      <c r="H10" t="s">
        <v>29</v>
      </c>
      <c r="I10">
        <f t="shared" si="0"/>
        <v>91</v>
      </c>
    </row>
    <row r="11" spans="1:9" x14ac:dyDescent="0.25">
      <c r="A11" t="s">
        <v>14</v>
      </c>
      <c r="B11" t="s">
        <v>15</v>
      </c>
      <c r="C11" t="s">
        <v>1</v>
      </c>
      <c r="D11">
        <v>129</v>
      </c>
      <c r="G11" t="s">
        <v>30</v>
      </c>
      <c r="H11" t="s">
        <v>31</v>
      </c>
      <c r="I11">
        <f>SUMIF($B$2:$B$127,H11,$D$2:$D$127)</f>
        <v>13</v>
      </c>
    </row>
    <row r="12" spans="1:9" x14ac:dyDescent="0.25">
      <c r="A12" t="s">
        <v>14</v>
      </c>
      <c r="B12" t="s">
        <v>15</v>
      </c>
      <c r="C12" t="s">
        <v>2</v>
      </c>
      <c r="D12">
        <v>129</v>
      </c>
      <c r="G12" t="s">
        <v>32</v>
      </c>
      <c r="H12" t="s">
        <v>33</v>
      </c>
      <c r="I12">
        <f t="shared" si="0"/>
        <v>26</v>
      </c>
    </row>
    <row r="13" spans="1:9" x14ac:dyDescent="0.25">
      <c r="A13" t="s">
        <v>14</v>
      </c>
      <c r="B13" t="s">
        <v>15</v>
      </c>
      <c r="C13" t="s">
        <v>3</v>
      </c>
      <c r="D13">
        <v>129</v>
      </c>
      <c r="G13" t="s">
        <v>34</v>
      </c>
      <c r="H13" t="s">
        <v>35</v>
      </c>
      <c r="I13">
        <f t="shared" si="0"/>
        <v>125</v>
      </c>
    </row>
    <row r="14" spans="1:9" x14ac:dyDescent="0.25">
      <c r="A14" t="s">
        <v>14</v>
      </c>
      <c r="B14" t="s">
        <v>15</v>
      </c>
      <c r="C14" t="s">
        <v>4</v>
      </c>
      <c r="D14">
        <v>130</v>
      </c>
      <c r="G14" t="s">
        <v>36</v>
      </c>
      <c r="H14" t="s">
        <v>37</v>
      </c>
      <c r="I14">
        <f t="shared" si="0"/>
        <v>728</v>
      </c>
    </row>
    <row r="15" spans="1:9" x14ac:dyDescent="0.25">
      <c r="A15" t="s">
        <v>14</v>
      </c>
      <c r="B15" t="s">
        <v>15</v>
      </c>
      <c r="C15" t="s">
        <v>5</v>
      </c>
      <c r="D15">
        <v>0</v>
      </c>
      <c r="G15" t="s">
        <v>38</v>
      </c>
      <c r="H15" t="s">
        <v>39</v>
      </c>
      <c r="I15">
        <f t="shared" si="0"/>
        <v>1067</v>
      </c>
    </row>
    <row r="16" spans="1:9" x14ac:dyDescent="0.25">
      <c r="A16" t="s">
        <v>14</v>
      </c>
      <c r="B16" t="s">
        <v>15</v>
      </c>
      <c r="C16" t="s">
        <v>6</v>
      </c>
      <c r="D16">
        <v>129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0</v>
      </c>
    </row>
    <row r="21" spans="1:4" x14ac:dyDescent="0.25">
      <c r="A21" t="s">
        <v>16</v>
      </c>
      <c r="B21" t="s">
        <v>17</v>
      </c>
      <c r="C21" t="s">
        <v>2</v>
      </c>
      <c r="D21">
        <v>0</v>
      </c>
    </row>
    <row r="22" spans="1:4" x14ac:dyDescent="0.25">
      <c r="A22" t="s">
        <v>16</v>
      </c>
      <c r="B22" t="s">
        <v>17</v>
      </c>
      <c r="C22" t="s">
        <v>3</v>
      </c>
      <c r="D22">
        <v>0</v>
      </c>
    </row>
    <row r="23" spans="1:4" x14ac:dyDescent="0.25">
      <c r="A23" t="s">
        <v>16</v>
      </c>
      <c r="B23" t="s">
        <v>17</v>
      </c>
      <c r="C23" t="s">
        <v>4</v>
      </c>
      <c r="D23">
        <v>19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94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94</v>
      </c>
    </row>
    <row r="37" spans="1:4" x14ac:dyDescent="0.25">
      <c r="A37" t="s">
        <v>18</v>
      </c>
      <c r="B37" t="s">
        <v>19</v>
      </c>
      <c r="C37" t="s">
        <v>9</v>
      </c>
      <c r="D37">
        <v>94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53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14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151</v>
      </c>
    </row>
    <row r="57" spans="1:4" x14ac:dyDescent="0.25">
      <c r="A57" t="s">
        <v>24</v>
      </c>
      <c r="B57" t="s">
        <v>25</v>
      </c>
      <c r="C57" t="s">
        <v>2</v>
      </c>
      <c r="D57">
        <v>151</v>
      </c>
    </row>
    <row r="58" spans="1:4" x14ac:dyDescent="0.25">
      <c r="A58" t="s">
        <v>24</v>
      </c>
      <c r="B58" t="s">
        <v>25</v>
      </c>
      <c r="C58" t="s">
        <v>3</v>
      </c>
      <c r="D58">
        <v>151</v>
      </c>
    </row>
    <row r="59" spans="1:4" x14ac:dyDescent="0.25">
      <c r="A59" t="s">
        <v>24</v>
      </c>
      <c r="B59" t="s">
        <v>25</v>
      </c>
      <c r="C59" t="s">
        <v>4</v>
      </c>
      <c r="D59">
        <v>152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151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0</v>
      </c>
    </row>
    <row r="66" spans="1:4" x14ac:dyDescent="0.25">
      <c r="A66" t="s">
        <v>26</v>
      </c>
      <c r="B66" t="s">
        <v>27</v>
      </c>
      <c r="C66" t="s">
        <v>2</v>
      </c>
      <c r="D66">
        <v>0</v>
      </c>
    </row>
    <row r="67" spans="1:4" x14ac:dyDescent="0.25">
      <c r="A67" t="s">
        <v>26</v>
      </c>
      <c r="B67" t="s">
        <v>27</v>
      </c>
      <c r="C67" t="s">
        <v>3</v>
      </c>
      <c r="D67">
        <v>0</v>
      </c>
    </row>
    <row r="68" spans="1:4" x14ac:dyDescent="0.25">
      <c r="A68" t="s">
        <v>26</v>
      </c>
      <c r="B68" t="s">
        <v>27</v>
      </c>
      <c r="C68" t="s">
        <v>4</v>
      </c>
      <c r="D68">
        <v>0</v>
      </c>
    </row>
    <row r="69" spans="1:4" x14ac:dyDescent="0.25">
      <c r="A69" t="s">
        <v>26</v>
      </c>
      <c r="B69" t="s">
        <v>27</v>
      </c>
      <c r="C69" t="s">
        <v>5</v>
      </c>
      <c r="D69">
        <v>0</v>
      </c>
    </row>
    <row r="70" spans="1:4" x14ac:dyDescent="0.25">
      <c r="A70" t="s">
        <v>26</v>
      </c>
      <c r="B70" t="s">
        <v>27</v>
      </c>
      <c r="C70" t="s">
        <v>6</v>
      </c>
      <c r="D70">
        <v>0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0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91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13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26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125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140</v>
      </c>
    </row>
    <row r="111" spans="1:4" x14ac:dyDescent="0.25">
      <c r="A111" t="s">
        <v>36</v>
      </c>
      <c r="B111" t="s">
        <v>37</v>
      </c>
      <c r="C111" t="s">
        <v>2</v>
      </c>
      <c r="D111">
        <v>140</v>
      </c>
    </row>
    <row r="112" spans="1:4" x14ac:dyDescent="0.25">
      <c r="A112" t="s">
        <v>36</v>
      </c>
      <c r="B112" t="s">
        <v>37</v>
      </c>
      <c r="C112" t="s">
        <v>3</v>
      </c>
      <c r="D112">
        <v>140</v>
      </c>
    </row>
    <row r="113" spans="1:4" x14ac:dyDescent="0.25">
      <c r="A113" t="s">
        <v>36</v>
      </c>
      <c r="B113" t="s">
        <v>37</v>
      </c>
      <c r="C113" t="s">
        <v>4</v>
      </c>
      <c r="D113">
        <v>140</v>
      </c>
    </row>
    <row r="114" spans="1:4" x14ac:dyDescent="0.25">
      <c r="A114" t="s">
        <v>36</v>
      </c>
      <c r="B114" t="s">
        <v>37</v>
      </c>
      <c r="C114" t="s">
        <v>5</v>
      </c>
      <c r="D114">
        <v>0</v>
      </c>
    </row>
    <row r="115" spans="1:4" x14ac:dyDescent="0.25">
      <c r="A115" t="s">
        <v>36</v>
      </c>
      <c r="B115" t="s">
        <v>37</v>
      </c>
      <c r="C115" t="s">
        <v>6</v>
      </c>
      <c r="D115">
        <v>0</v>
      </c>
    </row>
    <row r="116" spans="1:4" x14ac:dyDescent="0.25">
      <c r="A116" t="s">
        <v>36</v>
      </c>
      <c r="B116" t="s">
        <v>37</v>
      </c>
      <c r="C116" t="s">
        <v>7</v>
      </c>
      <c r="D116">
        <v>0</v>
      </c>
    </row>
    <row r="117" spans="1:4" x14ac:dyDescent="0.25">
      <c r="A117" t="s">
        <v>36</v>
      </c>
      <c r="B117" t="s">
        <v>37</v>
      </c>
      <c r="C117" t="s">
        <v>8</v>
      </c>
      <c r="D117">
        <v>168</v>
      </c>
    </row>
    <row r="118" spans="1:4" x14ac:dyDescent="0.25">
      <c r="A118" t="s">
        <v>36</v>
      </c>
      <c r="B118" t="s">
        <v>37</v>
      </c>
      <c r="C118" t="s">
        <v>9</v>
      </c>
      <c r="D118">
        <v>0</v>
      </c>
    </row>
    <row r="119" spans="1:4" x14ac:dyDescent="0.25">
      <c r="A119" t="s">
        <v>38</v>
      </c>
      <c r="B119" t="s">
        <v>39</v>
      </c>
      <c r="C119" t="s">
        <v>1</v>
      </c>
      <c r="D119">
        <v>175</v>
      </c>
    </row>
    <row r="120" spans="1:4" x14ac:dyDescent="0.25">
      <c r="A120" t="s">
        <v>38</v>
      </c>
      <c r="B120" t="s">
        <v>39</v>
      </c>
      <c r="C120" t="s">
        <v>2</v>
      </c>
      <c r="D120">
        <v>210</v>
      </c>
    </row>
    <row r="121" spans="1:4" x14ac:dyDescent="0.25">
      <c r="A121" t="s">
        <v>38</v>
      </c>
      <c r="B121" t="s">
        <v>39</v>
      </c>
      <c r="C121" t="s">
        <v>3</v>
      </c>
      <c r="D121">
        <v>210</v>
      </c>
    </row>
    <row r="122" spans="1:4" x14ac:dyDescent="0.25">
      <c r="A122" t="s">
        <v>38</v>
      </c>
      <c r="B122" t="s">
        <v>39</v>
      </c>
      <c r="C122" t="s">
        <v>4</v>
      </c>
      <c r="D122">
        <v>0</v>
      </c>
    </row>
    <row r="123" spans="1:4" x14ac:dyDescent="0.25">
      <c r="A123" t="s">
        <v>38</v>
      </c>
      <c r="B123" t="s">
        <v>39</v>
      </c>
      <c r="C123" t="s">
        <v>5</v>
      </c>
      <c r="D123">
        <v>0</v>
      </c>
    </row>
    <row r="124" spans="1:4" x14ac:dyDescent="0.25">
      <c r="A124" t="s">
        <v>38</v>
      </c>
      <c r="B124" t="s">
        <v>39</v>
      </c>
      <c r="C124" t="s">
        <v>6</v>
      </c>
      <c r="D124">
        <v>259</v>
      </c>
    </row>
    <row r="125" spans="1:4" x14ac:dyDescent="0.25">
      <c r="A125" t="s">
        <v>38</v>
      </c>
      <c r="B125" t="s">
        <v>39</v>
      </c>
      <c r="C125" t="s">
        <v>7</v>
      </c>
      <c r="D125">
        <v>213</v>
      </c>
    </row>
    <row r="126" spans="1:4" x14ac:dyDescent="0.25">
      <c r="A126" t="s">
        <v>38</v>
      </c>
      <c r="B126" t="s">
        <v>39</v>
      </c>
      <c r="C126" t="s">
        <v>8</v>
      </c>
      <c r="D126">
        <v>0</v>
      </c>
    </row>
    <row r="127" spans="1:4" x14ac:dyDescent="0.25">
      <c r="A127" t="s">
        <v>38</v>
      </c>
      <c r="B127" t="s">
        <v>39</v>
      </c>
      <c r="C127" t="s">
        <v>9</v>
      </c>
      <c r="D12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27"/>
  <sheetViews>
    <sheetView workbookViewId="0">
      <selection activeCell="D2" activeCellId="1" sqref="D11 D2"/>
    </sheetView>
  </sheetViews>
  <sheetFormatPr baseColWidth="10" defaultColWidth="9.140625" defaultRowHeight="15" x14ac:dyDescent="0.25"/>
  <cols>
    <col min="2" max="2" width="25.140625" bestFit="1" customWidth="1"/>
  </cols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52</v>
      </c>
    </row>
    <row r="2" spans="1:4" x14ac:dyDescent="0.25">
      <c r="A2" t="s">
        <v>12</v>
      </c>
      <c r="B2" t="s">
        <v>13</v>
      </c>
      <c r="C2" t="s">
        <v>1</v>
      </c>
      <c r="D2">
        <v>780</v>
      </c>
    </row>
    <row r="3" spans="1:4" x14ac:dyDescent="0.25">
      <c r="A3" t="s">
        <v>12</v>
      </c>
      <c r="B3" t="s">
        <v>13</v>
      </c>
      <c r="C3" t="s">
        <v>2</v>
      </c>
      <c r="D3">
        <v>787</v>
      </c>
    </row>
    <row r="4" spans="1:4" x14ac:dyDescent="0.25">
      <c r="A4" t="s">
        <v>12</v>
      </c>
      <c r="B4" t="s">
        <v>13</v>
      </c>
      <c r="C4" t="s">
        <v>3</v>
      </c>
      <c r="D4">
        <v>486</v>
      </c>
    </row>
    <row r="5" spans="1:4" x14ac:dyDescent="0.25">
      <c r="A5" t="s">
        <v>12</v>
      </c>
      <c r="B5" t="s">
        <v>13</v>
      </c>
      <c r="C5" t="s">
        <v>4</v>
      </c>
      <c r="D5">
        <v>492</v>
      </c>
    </row>
    <row r="6" spans="1:4" x14ac:dyDescent="0.25">
      <c r="A6" t="s">
        <v>12</v>
      </c>
      <c r="B6" t="s">
        <v>13</v>
      </c>
      <c r="C6" t="s">
        <v>5</v>
      </c>
      <c r="D6">
        <v>470</v>
      </c>
    </row>
    <row r="7" spans="1:4" x14ac:dyDescent="0.25">
      <c r="A7" t="s">
        <v>12</v>
      </c>
      <c r="B7" t="s">
        <v>13</v>
      </c>
      <c r="C7" t="s">
        <v>6</v>
      </c>
      <c r="D7">
        <v>656</v>
      </c>
    </row>
    <row r="8" spans="1:4" x14ac:dyDescent="0.25">
      <c r="A8" t="s">
        <v>12</v>
      </c>
      <c r="B8" t="s">
        <v>13</v>
      </c>
      <c r="C8" t="s">
        <v>7</v>
      </c>
      <c r="D8">
        <v>700</v>
      </c>
    </row>
    <row r="9" spans="1:4" x14ac:dyDescent="0.25">
      <c r="A9" t="s">
        <v>12</v>
      </c>
      <c r="B9" t="s">
        <v>13</v>
      </c>
      <c r="C9" t="s">
        <v>8</v>
      </c>
      <c r="D9">
        <v>725</v>
      </c>
    </row>
    <row r="10" spans="1:4" x14ac:dyDescent="0.25">
      <c r="A10" t="s">
        <v>12</v>
      </c>
      <c r="B10" t="s">
        <v>13</v>
      </c>
      <c r="C10" t="s">
        <v>9</v>
      </c>
      <c r="D10">
        <v>718</v>
      </c>
    </row>
    <row r="11" spans="1:4" x14ac:dyDescent="0.25">
      <c r="A11" t="s">
        <v>14</v>
      </c>
      <c r="B11" t="s">
        <v>15</v>
      </c>
      <c r="C11" t="s">
        <v>1</v>
      </c>
      <c r="D11">
        <v>892</v>
      </c>
    </row>
    <row r="12" spans="1:4" x14ac:dyDescent="0.25">
      <c r="A12" t="s">
        <v>14</v>
      </c>
      <c r="B12" t="s">
        <v>15</v>
      </c>
      <c r="C12" t="s">
        <v>2</v>
      </c>
      <c r="D12">
        <v>900</v>
      </c>
    </row>
    <row r="13" spans="1:4" x14ac:dyDescent="0.25">
      <c r="A13" t="s">
        <v>14</v>
      </c>
      <c r="B13" t="s">
        <v>15</v>
      </c>
      <c r="C13" t="s">
        <v>3</v>
      </c>
      <c r="D13">
        <v>597</v>
      </c>
    </row>
    <row r="14" spans="1:4" x14ac:dyDescent="0.25">
      <c r="A14" t="s">
        <v>14</v>
      </c>
      <c r="B14" t="s">
        <v>15</v>
      </c>
      <c r="C14" t="s">
        <v>4</v>
      </c>
      <c r="D14">
        <v>603</v>
      </c>
    </row>
    <row r="15" spans="1:4" x14ac:dyDescent="0.25">
      <c r="A15" t="s">
        <v>14</v>
      </c>
      <c r="B15" t="s">
        <v>15</v>
      </c>
      <c r="C15" t="s">
        <v>5</v>
      </c>
      <c r="D15">
        <v>590</v>
      </c>
    </row>
    <row r="16" spans="1:4" x14ac:dyDescent="0.25">
      <c r="A16" t="s">
        <v>14</v>
      </c>
      <c r="B16" t="s">
        <v>15</v>
      </c>
      <c r="C16" t="s">
        <v>6</v>
      </c>
      <c r="D16">
        <v>336</v>
      </c>
    </row>
    <row r="17" spans="1:4" x14ac:dyDescent="0.25">
      <c r="A17" t="s">
        <v>14</v>
      </c>
      <c r="B17" t="s">
        <v>15</v>
      </c>
      <c r="C17" t="s">
        <v>7</v>
      </c>
      <c r="D17">
        <v>345</v>
      </c>
    </row>
    <row r="18" spans="1:4" x14ac:dyDescent="0.25">
      <c r="A18" t="s">
        <v>14</v>
      </c>
      <c r="B18" t="s">
        <v>15</v>
      </c>
      <c r="C18" t="s">
        <v>8</v>
      </c>
      <c r="D18">
        <v>400</v>
      </c>
    </row>
    <row r="19" spans="1:4" x14ac:dyDescent="0.25">
      <c r="A19" t="s">
        <v>14</v>
      </c>
      <c r="B19" t="s">
        <v>15</v>
      </c>
      <c r="C19" t="s">
        <v>9</v>
      </c>
      <c r="D19">
        <v>393</v>
      </c>
    </row>
    <row r="20" spans="1:4" x14ac:dyDescent="0.25">
      <c r="A20" t="s">
        <v>16</v>
      </c>
      <c r="B20" t="s">
        <v>17</v>
      </c>
      <c r="C20" t="s">
        <v>1</v>
      </c>
      <c r="D20">
        <v>0</v>
      </c>
    </row>
    <row r="21" spans="1:4" x14ac:dyDescent="0.25">
      <c r="A21" t="s">
        <v>16</v>
      </c>
      <c r="B21" t="s">
        <v>17</v>
      </c>
      <c r="C21" t="s">
        <v>2</v>
      </c>
      <c r="D21">
        <v>0</v>
      </c>
    </row>
    <row r="22" spans="1:4" x14ac:dyDescent="0.25">
      <c r="A22" t="s">
        <v>16</v>
      </c>
      <c r="B22" t="s">
        <v>17</v>
      </c>
      <c r="C22" t="s">
        <v>3</v>
      </c>
      <c r="D22">
        <v>0</v>
      </c>
    </row>
    <row r="23" spans="1:4" x14ac:dyDescent="0.25">
      <c r="A23" t="s">
        <v>16</v>
      </c>
      <c r="B23" t="s">
        <v>17</v>
      </c>
      <c r="C23" t="s">
        <v>4</v>
      </c>
      <c r="D23">
        <v>0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0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780</v>
      </c>
    </row>
    <row r="48" spans="1:4" x14ac:dyDescent="0.25">
      <c r="A48" t="s">
        <v>22</v>
      </c>
      <c r="B48" t="s">
        <v>23</v>
      </c>
      <c r="C48" t="s">
        <v>2</v>
      </c>
      <c r="D48">
        <v>787</v>
      </c>
    </row>
    <row r="49" spans="1:4" x14ac:dyDescent="0.25">
      <c r="A49" t="s">
        <v>22</v>
      </c>
      <c r="B49" t="s">
        <v>23</v>
      </c>
      <c r="C49" t="s">
        <v>3</v>
      </c>
      <c r="D49">
        <v>486</v>
      </c>
    </row>
    <row r="50" spans="1:4" x14ac:dyDescent="0.25">
      <c r="A50" t="s">
        <v>22</v>
      </c>
      <c r="B50" t="s">
        <v>23</v>
      </c>
      <c r="C50" t="s">
        <v>4</v>
      </c>
      <c r="D50">
        <v>492</v>
      </c>
    </row>
    <row r="51" spans="1:4" x14ac:dyDescent="0.25">
      <c r="A51" t="s">
        <v>22</v>
      </c>
      <c r="B51" t="s">
        <v>23</v>
      </c>
      <c r="C51" t="s">
        <v>5</v>
      </c>
      <c r="D51">
        <v>470</v>
      </c>
    </row>
    <row r="52" spans="1:4" x14ac:dyDescent="0.25">
      <c r="A52" t="s">
        <v>22</v>
      </c>
      <c r="B52" t="s">
        <v>23</v>
      </c>
      <c r="C52" t="s">
        <v>6</v>
      </c>
      <c r="D52">
        <v>656</v>
      </c>
    </row>
    <row r="53" spans="1:4" x14ac:dyDescent="0.25">
      <c r="A53" t="s">
        <v>22</v>
      </c>
      <c r="B53" t="s">
        <v>23</v>
      </c>
      <c r="C53" t="s">
        <v>7</v>
      </c>
      <c r="D53">
        <v>700</v>
      </c>
    </row>
    <row r="54" spans="1:4" x14ac:dyDescent="0.25">
      <c r="A54" t="s">
        <v>22</v>
      </c>
      <c r="B54" t="s">
        <v>23</v>
      </c>
      <c r="C54" t="s">
        <v>8</v>
      </c>
      <c r="D54">
        <v>725</v>
      </c>
    </row>
    <row r="55" spans="1:4" x14ac:dyDescent="0.25">
      <c r="A55" t="s">
        <v>22</v>
      </c>
      <c r="B55" t="s">
        <v>23</v>
      </c>
      <c r="C55" t="s">
        <v>9</v>
      </c>
      <c r="D55">
        <v>718</v>
      </c>
    </row>
    <row r="56" spans="1:4" x14ac:dyDescent="0.25">
      <c r="A56" t="s">
        <v>24</v>
      </c>
      <c r="B56" t="s">
        <v>25</v>
      </c>
      <c r="C56" t="s">
        <v>1</v>
      </c>
      <c r="D56">
        <v>892</v>
      </c>
    </row>
    <row r="57" spans="1:4" x14ac:dyDescent="0.25">
      <c r="A57" t="s">
        <v>24</v>
      </c>
      <c r="B57" t="s">
        <v>25</v>
      </c>
      <c r="C57" t="s">
        <v>2</v>
      </c>
      <c r="D57">
        <v>900</v>
      </c>
    </row>
    <row r="58" spans="1:4" x14ac:dyDescent="0.25">
      <c r="A58" t="s">
        <v>24</v>
      </c>
      <c r="B58" t="s">
        <v>25</v>
      </c>
      <c r="C58" t="s">
        <v>3</v>
      </c>
      <c r="D58">
        <v>597</v>
      </c>
    </row>
    <row r="59" spans="1:4" x14ac:dyDescent="0.25">
      <c r="A59" t="s">
        <v>24</v>
      </c>
      <c r="B59" t="s">
        <v>25</v>
      </c>
      <c r="C59" t="s">
        <v>4</v>
      </c>
      <c r="D59">
        <v>603</v>
      </c>
    </row>
    <row r="60" spans="1:4" x14ac:dyDescent="0.25">
      <c r="A60" t="s">
        <v>24</v>
      </c>
      <c r="B60" t="s">
        <v>25</v>
      </c>
      <c r="C60" t="s">
        <v>5</v>
      </c>
      <c r="D60">
        <v>590</v>
      </c>
    </row>
    <row r="61" spans="1:4" x14ac:dyDescent="0.25">
      <c r="A61" t="s">
        <v>24</v>
      </c>
      <c r="B61" t="s">
        <v>25</v>
      </c>
      <c r="C61" t="s">
        <v>6</v>
      </c>
      <c r="D61">
        <v>336</v>
      </c>
    </row>
    <row r="62" spans="1:4" x14ac:dyDescent="0.25">
      <c r="A62" t="s">
        <v>24</v>
      </c>
      <c r="B62" t="s">
        <v>25</v>
      </c>
      <c r="C62" t="s">
        <v>7</v>
      </c>
      <c r="D62">
        <v>345</v>
      </c>
    </row>
    <row r="63" spans="1:4" x14ac:dyDescent="0.25">
      <c r="A63" t="s">
        <v>24</v>
      </c>
      <c r="B63" t="s">
        <v>25</v>
      </c>
      <c r="C63" t="s">
        <v>8</v>
      </c>
      <c r="D63">
        <v>400</v>
      </c>
    </row>
    <row r="64" spans="1:4" x14ac:dyDescent="0.25">
      <c r="A64" t="s">
        <v>24</v>
      </c>
      <c r="B64" t="s">
        <v>25</v>
      </c>
      <c r="C64" t="s">
        <v>9</v>
      </c>
      <c r="D64">
        <v>393</v>
      </c>
    </row>
    <row r="65" spans="1:4" x14ac:dyDescent="0.25">
      <c r="A65" t="s">
        <v>26</v>
      </c>
      <c r="B65" t="s">
        <v>27</v>
      </c>
      <c r="C65" t="s">
        <v>1</v>
      </c>
      <c r="D65">
        <v>780</v>
      </c>
    </row>
    <row r="66" spans="1:4" x14ac:dyDescent="0.25">
      <c r="A66" t="s">
        <v>26</v>
      </c>
      <c r="B66" t="s">
        <v>27</v>
      </c>
      <c r="C66" t="s">
        <v>2</v>
      </c>
      <c r="D66">
        <v>787</v>
      </c>
    </row>
    <row r="67" spans="1:4" x14ac:dyDescent="0.25">
      <c r="A67" t="s">
        <v>26</v>
      </c>
      <c r="B67" t="s">
        <v>27</v>
      </c>
      <c r="C67" t="s">
        <v>3</v>
      </c>
      <c r="D67">
        <v>486</v>
      </c>
    </row>
    <row r="68" spans="1:4" x14ac:dyDescent="0.25">
      <c r="A68" t="s">
        <v>26</v>
      </c>
      <c r="B68" t="s">
        <v>27</v>
      </c>
      <c r="C68" t="s">
        <v>4</v>
      </c>
      <c r="D68">
        <v>492</v>
      </c>
    </row>
    <row r="69" spans="1:4" x14ac:dyDescent="0.25">
      <c r="A69" t="s">
        <v>26</v>
      </c>
      <c r="B69" t="s">
        <v>27</v>
      </c>
      <c r="C69" t="s">
        <v>5</v>
      </c>
      <c r="D69">
        <v>470</v>
      </c>
    </row>
    <row r="70" spans="1:4" x14ac:dyDescent="0.25">
      <c r="A70" t="s">
        <v>26</v>
      </c>
      <c r="B70" t="s">
        <v>27</v>
      </c>
      <c r="C70" t="s">
        <v>6</v>
      </c>
      <c r="D70">
        <v>656</v>
      </c>
    </row>
    <row r="71" spans="1:4" x14ac:dyDescent="0.25">
      <c r="A71" t="s">
        <v>26</v>
      </c>
      <c r="B71" t="s">
        <v>27</v>
      </c>
      <c r="C71" t="s">
        <v>7</v>
      </c>
      <c r="D71">
        <v>700</v>
      </c>
    </row>
    <row r="72" spans="1:4" x14ac:dyDescent="0.25">
      <c r="A72" t="s">
        <v>26</v>
      </c>
      <c r="B72" t="s">
        <v>27</v>
      </c>
      <c r="C72" t="s">
        <v>8</v>
      </c>
      <c r="D72">
        <v>725</v>
      </c>
    </row>
    <row r="73" spans="1:4" x14ac:dyDescent="0.25">
      <c r="A73" t="s">
        <v>26</v>
      </c>
      <c r="B73" t="s">
        <v>27</v>
      </c>
      <c r="C73" t="s">
        <v>9</v>
      </c>
      <c r="D73">
        <v>718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892</v>
      </c>
    </row>
    <row r="111" spans="1:4" x14ac:dyDescent="0.25">
      <c r="A111" t="s">
        <v>36</v>
      </c>
      <c r="B111" t="s">
        <v>37</v>
      </c>
      <c r="C111" t="s">
        <v>2</v>
      </c>
      <c r="D111">
        <v>900</v>
      </c>
    </row>
    <row r="112" spans="1:4" x14ac:dyDescent="0.25">
      <c r="A112" t="s">
        <v>36</v>
      </c>
      <c r="B112" t="s">
        <v>37</v>
      </c>
      <c r="C112" t="s">
        <v>3</v>
      </c>
      <c r="D112">
        <v>597</v>
      </c>
    </row>
    <row r="113" spans="1:4" x14ac:dyDescent="0.25">
      <c r="A113" t="s">
        <v>36</v>
      </c>
      <c r="B113" t="s">
        <v>37</v>
      </c>
      <c r="C113" t="s">
        <v>4</v>
      </c>
      <c r="D113">
        <v>603</v>
      </c>
    </row>
    <row r="114" spans="1:4" x14ac:dyDescent="0.25">
      <c r="A114" t="s">
        <v>36</v>
      </c>
      <c r="B114" t="s">
        <v>37</v>
      </c>
      <c r="C114" t="s">
        <v>5</v>
      </c>
      <c r="D114">
        <v>590</v>
      </c>
    </row>
    <row r="115" spans="1:4" x14ac:dyDescent="0.25">
      <c r="A115" t="s">
        <v>36</v>
      </c>
      <c r="B115" t="s">
        <v>37</v>
      </c>
      <c r="C115" t="s">
        <v>6</v>
      </c>
      <c r="D115">
        <v>336</v>
      </c>
    </row>
    <row r="116" spans="1:4" x14ac:dyDescent="0.25">
      <c r="A116" t="s">
        <v>36</v>
      </c>
      <c r="B116" t="s">
        <v>37</v>
      </c>
      <c r="C116" t="s">
        <v>7</v>
      </c>
      <c r="D116">
        <v>345</v>
      </c>
    </row>
    <row r="117" spans="1:4" x14ac:dyDescent="0.25">
      <c r="A117" t="s">
        <v>36</v>
      </c>
      <c r="B117" t="s">
        <v>37</v>
      </c>
      <c r="C117" t="s">
        <v>8</v>
      </c>
      <c r="D117">
        <v>400</v>
      </c>
    </row>
    <row r="118" spans="1:4" x14ac:dyDescent="0.25">
      <c r="A118" t="s">
        <v>36</v>
      </c>
      <c r="B118" t="s">
        <v>37</v>
      </c>
      <c r="C118" t="s">
        <v>9</v>
      </c>
      <c r="D118">
        <v>393</v>
      </c>
    </row>
    <row r="119" spans="1:4" x14ac:dyDescent="0.25">
      <c r="A119" t="s">
        <v>38</v>
      </c>
      <c r="B119" t="s">
        <v>39</v>
      </c>
      <c r="C119" t="s">
        <v>1</v>
      </c>
      <c r="D119">
        <v>0</v>
      </c>
    </row>
    <row r="120" spans="1:4" x14ac:dyDescent="0.25">
      <c r="A120" t="s">
        <v>38</v>
      </c>
      <c r="B120" t="s">
        <v>39</v>
      </c>
      <c r="C120" t="s">
        <v>2</v>
      </c>
      <c r="D120">
        <v>0</v>
      </c>
    </row>
    <row r="121" spans="1:4" x14ac:dyDescent="0.25">
      <c r="A121" t="s">
        <v>38</v>
      </c>
      <c r="B121" t="s">
        <v>39</v>
      </c>
      <c r="C121" t="s">
        <v>3</v>
      </c>
      <c r="D121">
        <v>0</v>
      </c>
    </row>
    <row r="122" spans="1:4" x14ac:dyDescent="0.25">
      <c r="A122" t="s">
        <v>38</v>
      </c>
      <c r="B122" t="s">
        <v>39</v>
      </c>
      <c r="C122" t="s">
        <v>4</v>
      </c>
      <c r="D122">
        <v>0</v>
      </c>
    </row>
    <row r="123" spans="1:4" x14ac:dyDescent="0.25">
      <c r="A123" t="s">
        <v>38</v>
      </c>
      <c r="B123" t="s">
        <v>39</v>
      </c>
      <c r="C123" t="s">
        <v>5</v>
      </c>
      <c r="D123">
        <v>0</v>
      </c>
    </row>
    <row r="124" spans="1:4" x14ac:dyDescent="0.25">
      <c r="A124" t="s">
        <v>38</v>
      </c>
      <c r="B124" t="s">
        <v>39</v>
      </c>
      <c r="C124" t="s">
        <v>6</v>
      </c>
      <c r="D124">
        <v>0</v>
      </c>
    </row>
    <row r="125" spans="1:4" x14ac:dyDescent="0.25">
      <c r="A125" t="s">
        <v>38</v>
      </c>
      <c r="B125" t="s">
        <v>39</v>
      </c>
      <c r="C125" t="s">
        <v>7</v>
      </c>
      <c r="D125">
        <v>0</v>
      </c>
    </row>
    <row r="126" spans="1:4" x14ac:dyDescent="0.25">
      <c r="A126" t="s">
        <v>38</v>
      </c>
      <c r="B126" t="s">
        <v>39</v>
      </c>
      <c r="C126" t="s">
        <v>8</v>
      </c>
      <c r="D126">
        <v>0</v>
      </c>
    </row>
    <row r="127" spans="1:4" x14ac:dyDescent="0.25">
      <c r="A127" t="s">
        <v>38</v>
      </c>
      <c r="B127" t="s">
        <v>39</v>
      </c>
      <c r="C127" t="s">
        <v>9</v>
      </c>
      <c r="D12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53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5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54</v>
      </c>
    </row>
    <row r="2" spans="1:3" x14ac:dyDescent="0.25">
      <c r="A2" t="s">
        <v>12</v>
      </c>
      <c r="B2" t="s">
        <v>13</v>
      </c>
      <c r="C2">
        <v>0</v>
      </c>
    </row>
    <row r="3" spans="1:3" x14ac:dyDescent="0.25">
      <c r="A3" t="s">
        <v>14</v>
      </c>
      <c r="B3" t="s">
        <v>15</v>
      </c>
      <c r="C3">
        <v>0</v>
      </c>
    </row>
    <row r="4" spans="1:3" x14ac:dyDescent="0.25">
      <c r="A4" t="s">
        <v>16</v>
      </c>
      <c r="B4" t="s">
        <v>17</v>
      </c>
      <c r="C4">
        <v>0</v>
      </c>
    </row>
    <row r="5" spans="1:3" x14ac:dyDescent="0.25">
      <c r="A5" t="s">
        <v>18</v>
      </c>
      <c r="B5" t="s">
        <v>19</v>
      </c>
      <c r="C5">
        <v>1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0</v>
      </c>
    </row>
    <row r="8" spans="1:3" x14ac:dyDescent="0.25">
      <c r="A8" t="s">
        <v>24</v>
      </c>
      <c r="B8" t="s">
        <v>25</v>
      </c>
      <c r="C8">
        <v>0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0</v>
      </c>
    </row>
    <row r="11" spans="1:3" x14ac:dyDescent="0.25">
      <c r="A11" t="s">
        <v>30</v>
      </c>
      <c r="B11" t="s">
        <v>31</v>
      </c>
      <c r="C11">
        <v>1</v>
      </c>
    </row>
    <row r="12" spans="1:3" x14ac:dyDescent="0.25">
      <c r="A12" t="s">
        <v>32</v>
      </c>
      <c r="B12" t="s">
        <v>33</v>
      </c>
      <c r="C12">
        <v>0</v>
      </c>
    </row>
    <row r="13" spans="1:3" x14ac:dyDescent="0.25">
      <c r="A13" t="s">
        <v>34</v>
      </c>
      <c r="B13" t="s">
        <v>35</v>
      </c>
      <c r="C13">
        <v>0</v>
      </c>
    </row>
    <row r="14" spans="1:3" x14ac:dyDescent="0.25">
      <c r="A14" t="s">
        <v>36</v>
      </c>
      <c r="B14" t="s">
        <v>37</v>
      </c>
      <c r="C14">
        <v>1</v>
      </c>
    </row>
    <row r="15" spans="1:3" x14ac:dyDescent="0.25">
      <c r="A15" t="s">
        <v>38</v>
      </c>
      <c r="B15" t="s">
        <v>39</v>
      </c>
      <c r="C1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L234"/>
  <sheetViews>
    <sheetView workbookViewId="0">
      <selection activeCell="A2" sqref="A2:A231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4" max="4" width="27.140625" bestFit="1" customWidth="1"/>
    <col min="5" max="5" width="21.140625" bestFit="1" customWidth="1"/>
    <col min="6" max="6" width="11.28515625" bestFit="1" customWidth="1"/>
    <col min="7" max="7" width="23.7109375" bestFit="1" customWidth="1"/>
    <col min="8" max="8" width="10.140625" bestFit="1" customWidth="1"/>
    <col min="9" max="9" width="10.42578125" bestFit="1" customWidth="1"/>
    <col min="10" max="10" width="10.28515625" bestFit="1" customWidth="1"/>
    <col min="11" max="11" width="10.140625" bestFit="1" customWidth="1"/>
    <col min="12" max="12" width="20" bestFit="1" customWidth="1"/>
  </cols>
  <sheetData>
    <row r="1" spans="1:12" x14ac:dyDescent="0.25">
      <c r="A1" s="1" t="s">
        <v>11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</row>
    <row r="2" spans="1:12" x14ac:dyDescent="0.25">
      <c r="A2" t="s">
        <v>15</v>
      </c>
      <c r="B2" t="b">
        <v>1</v>
      </c>
      <c r="C2" t="s">
        <v>66</v>
      </c>
      <c r="D2" t="s">
        <v>67</v>
      </c>
      <c r="E2">
        <v>581</v>
      </c>
      <c r="F2">
        <v>65</v>
      </c>
      <c r="G2">
        <v>646</v>
      </c>
      <c r="H2">
        <v>2</v>
      </c>
      <c r="I2">
        <v>648</v>
      </c>
      <c r="J2">
        <v>0</v>
      </c>
      <c r="K2">
        <v>0</v>
      </c>
      <c r="L2">
        <v>0</v>
      </c>
    </row>
    <row r="3" spans="1:12" x14ac:dyDescent="0.25">
      <c r="A3" t="s">
        <v>17</v>
      </c>
      <c r="B3" t="b">
        <v>1</v>
      </c>
      <c r="C3" t="s">
        <v>68</v>
      </c>
      <c r="D3" t="s">
        <v>69</v>
      </c>
      <c r="E3">
        <v>19</v>
      </c>
      <c r="F3">
        <v>0</v>
      </c>
      <c r="G3">
        <v>19</v>
      </c>
      <c r="H3">
        <v>25</v>
      </c>
      <c r="I3">
        <v>0</v>
      </c>
      <c r="J3">
        <v>2</v>
      </c>
      <c r="K3">
        <v>0</v>
      </c>
      <c r="L3">
        <v>46</v>
      </c>
    </row>
    <row r="4" spans="1:12" hidden="1" x14ac:dyDescent="0.25">
      <c r="A4" t="s">
        <v>70</v>
      </c>
      <c r="B4" t="b">
        <v>0</v>
      </c>
      <c r="C4" t="s">
        <v>71</v>
      </c>
      <c r="D4" t="s">
        <v>69</v>
      </c>
      <c r="E4">
        <v>16</v>
      </c>
      <c r="F4">
        <v>0</v>
      </c>
      <c r="G4">
        <v>0</v>
      </c>
      <c r="H4">
        <v>11</v>
      </c>
      <c r="I4">
        <v>0</v>
      </c>
      <c r="J4">
        <v>141</v>
      </c>
      <c r="K4">
        <v>0</v>
      </c>
      <c r="L4">
        <v>152</v>
      </c>
    </row>
    <row r="5" spans="1:12" hidden="1" x14ac:dyDescent="0.25">
      <c r="A5" t="s">
        <v>72</v>
      </c>
      <c r="B5" t="b">
        <v>0</v>
      </c>
      <c r="C5" t="s">
        <v>73</v>
      </c>
      <c r="D5" t="s">
        <v>69</v>
      </c>
      <c r="E5">
        <v>8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5</v>
      </c>
    </row>
    <row r="6" spans="1:12" hidden="1" x14ac:dyDescent="0.25">
      <c r="A6" t="s">
        <v>74</v>
      </c>
      <c r="B6" t="b">
        <v>0</v>
      </c>
      <c r="C6" t="s">
        <v>73</v>
      </c>
      <c r="D6" t="s">
        <v>69</v>
      </c>
      <c r="E6">
        <v>2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3</v>
      </c>
    </row>
    <row r="7" spans="1:12" hidden="1" x14ac:dyDescent="0.25">
      <c r="A7" t="s">
        <v>75</v>
      </c>
      <c r="B7" t="b">
        <v>0</v>
      </c>
      <c r="C7" t="s">
        <v>76</v>
      </c>
      <c r="D7" t="s">
        <v>67</v>
      </c>
      <c r="E7">
        <v>0</v>
      </c>
      <c r="F7">
        <v>0</v>
      </c>
      <c r="G7">
        <v>0</v>
      </c>
      <c r="H7">
        <v>23</v>
      </c>
      <c r="I7">
        <v>11</v>
      </c>
      <c r="J7">
        <v>0</v>
      </c>
      <c r="K7">
        <v>0</v>
      </c>
      <c r="L7">
        <v>12</v>
      </c>
    </row>
    <row r="8" spans="1:12" x14ac:dyDescent="0.25">
      <c r="A8" t="s">
        <v>13</v>
      </c>
      <c r="B8" t="b">
        <v>1</v>
      </c>
      <c r="C8" t="s">
        <v>66</v>
      </c>
      <c r="D8" t="s">
        <v>67</v>
      </c>
      <c r="E8">
        <v>50</v>
      </c>
      <c r="F8">
        <v>1</v>
      </c>
      <c r="G8">
        <v>51</v>
      </c>
      <c r="H8">
        <v>22</v>
      </c>
      <c r="I8">
        <v>73</v>
      </c>
      <c r="J8">
        <v>0</v>
      </c>
      <c r="K8">
        <v>0</v>
      </c>
      <c r="L8">
        <v>0</v>
      </c>
    </row>
    <row r="9" spans="1:12" hidden="1" x14ac:dyDescent="0.25">
      <c r="A9" t="s">
        <v>77</v>
      </c>
      <c r="B9" t="b">
        <v>0</v>
      </c>
      <c r="C9" t="s">
        <v>76</v>
      </c>
      <c r="D9" t="s">
        <v>78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</row>
    <row r="10" spans="1:12" hidden="1" x14ac:dyDescent="0.25">
      <c r="A10" t="s">
        <v>79</v>
      </c>
      <c r="B10" t="b">
        <v>0</v>
      </c>
      <c r="C10" t="s">
        <v>76</v>
      </c>
      <c r="D10" t="s">
        <v>78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1:12" hidden="1" x14ac:dyDescent="0.25">
      <c r="A11" t="s">
        <v>80</v>
      </c>
      <c r="B11" t="b">
        <v>0</v>
      </c>
      <c r="C11" t="s">
        <v>76</v>
      </c>
      <c r="D11" t="s">
        <v>78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</row>
    <row r="12" spans="1:12" hidden="1" x14ac:dyDescent="0.25">
      <c r="A12" t="s">
        <v>81</v>
      </c>
      <c r="B12" t="b">
        <v>0</v>
      </c>
      <c r="C12" t="s">
        <v>76</v>
      </c>
      <c r="D12" t="s">
        <v>78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</row>
    <row r="13" spans="1:12" hidden="1" x14ac:dyDescent="0.25">
      <c r="A13" t="s">
        <v>82</v>
      </c>
      <c r="B13" t="b">
        <v>0</v>
      </c>
      <c r="C13" t="s">
        <v>76</v>
      </c>
      <c r="D13" t="s">
        <v>78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2" hidden="1" x14ac:dyDescent="0.25">
      <c r="A14" t="s">
        <v>83</v>
      </c>
      <c r="B14" t="b">
        <v>0</v>
      </c>
      <c r="C14" t="s">
        <v>76</v>
      </c>
      <c r="D14" t="s">
        <v>78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</row>
    <row r="15" spans="1:12" hidden="1" x14ac:dyDescent="0.25">
      <c r="A15" t="s">
        <v>84</v>
      </c>
      <c r="B15" t="b">
        <v>0</v>
      </c>
      <c r="C15" t="s">
        <v>76</v>
      </c>
      <c r="D15" t="s">
        <v>78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hidden="1" x14ac:dyDescent="0.25">
      <c r="A16" t="s">
        <v>85</v>
      </c>
      <c r="B16" t="b">
        <v>0</v>
      </c>
      <c r="C16" t="s">
        <v>76</v>
      </c>
      <c r="D16" t="s">
        <v>78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</row>
    <row r="17" spans="1:12" hidden="1" x14ac:dyDescent="0.25">
      <c r="A17" t="s">
        <v>86</v>
      </c>
      <c r="B17" t="b">
        <v>0</v>
      </c>
      <c r="C17" t="s">
        <v>76</v>
      </c>
      <c r="D17" t="s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1:12" hidden="1" x14ac:dyDescent="0.25">
      <c r="A18" t="s">
        <v>87</v>
      </c>
      <c r="B18" t="b">
        <v>0</v>
      </c>
      <c r="C18" t="s">
        <v>76</v>
      </c>
      <c r="D18" t="s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</row>
    <row r="19" spans="1:12" hidden="1" x14ac:dyDescent="0.25">
      <c r="A19" t="s">
        <v>88</v>
      </c>
      <c r="B19" t="b">
        <v>0</v>
      </c>
      <c r="C19" t="s">
        <v>76</v>
      </c>
      <c r="D19" t="s">
        <v>78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</row>
    <row r="20" spans="1:12" hidden="1" x14ac:dyDescent="0.25">
      <c r="A20" t="s">
        <v>89</v>
      </c>
      <c r="B20" t="b">
        <v>0</v>
      </c>
      <c r="C20" t="s">
        <v>76</v>
      </c>
      <c r="D20" t="s">
        <v>78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3</v>
      </c>
      <c r="L20">
        <v>0</v>
      </c>
    </row>
    <row r="21" spans="1:12" hidden="1" x14ac:dyDescent="0.25">
      <c r="A21" t="s">
        <v>90</v>
      </c>
      <c r="B21" t="b">
        <v>0</v>
      </c>
      <c r="C21" t="s">
        <v>76</v>
      </c>
      <c r="D21" t="s">
        <v>78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</row>
    <row r="22" spans="1:12" hidden="1" x14ac:dyDescent="0.25">
      <c r="A22" t="s">
        <v>91</v>
      </c>
      <c r="B22" t="b">
        <v>0</v>
      </c>
      <c r="C22" t="s">
        <v>76</v>
      </c>
      <c r="D22" t="s">
        <v>78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</row>
    <row r="23" spans="1:12" hidden="1" x14ac:dyDescent="0.25">
      <c r="A23" t="s">
        <v>92</v>
      </c>
      <c r="B23" t="b">
        <v>0</v>
      </c>
      <c r="C23" t="s">
        <v>76</v>
      </c>
      <c r="D23" t="s">
        <v>78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</row>
    <row r="24" spans="1:12" hidden="1" x14ac:dyDescent="0.25">
      <c r="A24" t="s">
        <v>93</v>
      </c>
      <c r="B24" t="b">
        <v>0</v>
      </c>
      <c r="C24" t="s">
        <v>76</v>
      </c>
      <c r="D24" t="s">
        <v>78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</row>
    <row r="25" spans="1:12" hidden="1" x14ac:dyDescent="0.25">
      <c r="A25" t="s">
        <v>94</v>
      </c>
      <c r="B25" t="b">
        <v>0</v>
      </c>
      <c r="C25" t="s">
        <v>76</v>
      </c>
      <c r="D25" t="s">
        <v>78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</v>
      </c>
      <c r="L25">
        <v>0</v>
      </c>
    </row>
    <row r="26" spans="1:12" hidden="1" x14ac:dyDescent="0.25">
      <c r="A26" t="s">
        <v>95</v>
      </c>
      <c r="B26" t="b">
        <v>0</v>
      </c>
      <c r="C26" t="s">
        <v>73</v>
      </c>
      <c r="D26" t="s">
        <v>96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25</v>
      </c>
      <c r="B27" t="b">
        <v>1</v>
      </c>
      <c r="C27" t="s">
        <v>66</v>
      </c>
      <c r="D27" t="s">
        <v>67</v>
      </c>
      <c r="E27">
        <v>716</v>
      </c>
      <c r="F27">
        <v>40</v>
      </c>
      <c r="G27">
        <v>756</v>
      </c>
      <c r="H27">
        <v>9</v>
      </c>
      <c r="I27">
        <v>765</v>
      </c>
      <c r="J27">
        <v>0</v>
      </c>
      <c r="K27">
        <v>0</v>
      </c>
      <c r="L27">
        <v>0</v>
      </c>
    </row>
    <row r="28" spans="1:12" x14ac:dyDescent="0.25">
      <c r="A28" t="s">
        <v>29</v>
      </c>
      <c r="B28" t="b">
        <v>1</v>
      </c>
      <c r="C28" t="s">
        <v>97</v>
      </c>
      <c r="D28" t="s">
        <v>69</v>
      </c>
      <c r="E28">
        <v>91</v>
      </c>
      <c r="F28">
        <v>0</v>
      </c>
      <c r="G28">
        <v>91</v>
      </c>
      <c r="H28">
        <v>113</v>
      </c>
      <c r="I28">
        <v>0</v>
      </c>
      <c r="J28">
        <v>1</v>
      </c>
      <c r="K28">
        <v>0</v>
      </c>
      <c r="L28">
        <v>205</v>
      </c>
    </row>
    <row r="29" spans="1:12" x14ac:dyDescent="0.25">
      <c r="A29" t="s">
        <v>35</v>
      </c>
      <c r="B29" t="b">
        <v>1</v>
      </c>
      <c r="C29" t="s">
        <v>98</v>
      </c>
      <c r="D29" t="s">
        <v>69</v>
      </c>
      <c r="E29">
        <v>125</v>
      </c>
      <c r="F29">
        <v>0</v>
      </c>
      <c r="G29">
        <v>125</v>
      </c>
      <c r="H29">
        <v>107</v>
      </c>
      <c r="I29">
        <v>0</v>
      </c>
      <c r="J29">
        <v>19</v>
      </c>
      <c r="K29">
        <v>0</v>
      </c>
      <c r="L29">
        <v>251</v>
      </c>
    </row>
    <row r="30" spans="1:12" hidden="1" x14ac:dyDescent="0.25">
      <c r="A30" t="s">
        <v>99</v>
      </c>
      <c r="B30" t="b">
        <v>0</v>
      </c>
      <c r="C30" t="s">
        <v>73</v>
      </c>
      <c r="D30" t="s">
        <v>69</v>
      </c>
      <c r="E30">
        <v>14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4</v>
      </c>
    </row>
    <row r="31" spans="1:12" hidden="1" x14ac:dyDescent="0.25">
      <c r="A31" t="s">
        <v>100</v>
      </c>
      <c r="B31" t="b">
        <v>0</v>
      </c>
      <c r="C31" t="s">
        <v>73</v>
      </c>
      <c r="D31" t="s">
        <v>69</v>
      </c>
      <c r="E31">
        <v>39</v>
      </c>
      <c r="F31">
        <v>0</v>
      </c>
      <c r="G31">
        <v>0</v>
      </c>
      <c r="H31">
        <v>19</v>
      </c>
      <c r="I31">
        <v>0</v>
      </c>
      <c r="J31">
        <v>0</v>
      </c>
      <c r="K31">
        <v>0</v>
      </c>
      <c r="L31">
        <v>19</v>
      </c>
    </row>
    <row r="32" spans="1:12" hidden="1" x14ac:dyDescent="0.25">
      <c r="A32" t="s">
        <v>101</v>
      </c>
      <c r="B32" t="b">
        <v>0</v>
      </c>
      <c r="C32" t="s">
        <v>73</v>
      </c>
      <c r="D32" t="s">
        <v>96</v>
      </c>
      <c r="E32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hidden="1" x14ac:dyDescent="0.25">
      <c r="A33" t="s">
        <v>102</v>
      </c>
      <c r="B33" t="b">
        <v>0</v>
      </c>
      <c r="C33" t="s">
        <v>76</v>
      </c>
      <c r="D33" t="s">
        <v>78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</v>
      </c>
      <c r="L33">
        <v>0</v>
      </c>
    </row>
    <row r="34" spans="1:12" hidden="1" x14ac:dyDescent="0.25">
      <c r="A34" t="s">
        <v>103</v>
      </c>
      <c r="B34" t="b">
        <v>0</v>
      </c>
      <c r="C34" t="s">
        <v>73</v>
      </c>
      <c r="D34" t="s">
        <v>69</v>
      </c>
      <c r="E34">
        <v>12</v>
      </c>
      <c r="F34">
        <v>0</v>
      </c>
      <c r="G34">
        <v>0</v>
      </c>
      <c r="H34">
        <v>2</v>
      </c>
      <c r="I34">
        <v>14</v>
      </c>
      <c r="J34">
        <v>0</v>
      </c>
      <c r="K34">
        <v>0</v>
      </c>
      <c r="L34">
        <v>0</v>
      </c>
    </row>
    <row r="35" spans="1:12" hidden="1" x14ac:dyDescent="0.25">
      <c r="A35" t="s">
        <v>104</v>
      </c>
      <c r="B35" t="b">
        <v>0</v>
      </c>
      <c r="C35" t="s">
        <v>105</v>
      </c>
      <c r="D35" t="s">
        <v>106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</row>
    <row r="36" spans="1:12" hidden="1" x14ac:dyDescent="0.25">
      <c r="A36" t="s">
        <v>107</v>
      </c>
      <c r="B36" t="b">
        <v>0</v>
      </c>
      <c r="C36" t="s">
        <v>76</v>
      </c>
      <c r="D36" t="s">
        <v>78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0</v>
      </c>
    </row>
    <row r="37" spans="1:12" hidden="1" x14ac:dyDescent="0.25">
      <c r="A37" t="s">
        <v>108</v>
      </c>
      <c r="B37" t="b">
        <v>0</v>
      </c>
      <c r="C37" t="s">
        <v>76</v>
      </c>
      <c r="D37" t="s">
        <v>78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</row>
    <row r="38" spans="1:12" hidden="1" x14ac:dyDescent="0.25">
      <c r="A38" t="s">
        <v>109</v>
      </c>
      <c r="B38" t="b">
        <v>0</v>
      </c>
      <c r="C38" t="s">
        <v>73</v>
      </c>
      <c r="D38" t="s">
        <v>96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23</v>
      </c>
      <c r="B39" t="b">
        <v>1</v>
      </c>
      <c r="C39" t="s">
        <v>110</v>
      </c>
      <c r="D39" t="s">
        <v>67</v>
      </c>
      <c r="E39">
        <v>14</v>
      </c>
      <c r="F39">
        <v>0</v>
      </c>
      <c r="G39">
        <v>14</v>
      </c>
      <c r="H39">
        <v>44</v>
      </c>
      <c r="I39">
        <v>58</v>
      </c>
      <c r="J39">
        <v>0</v>
      </c>
      <c r="K39">
        <v>0</v>
      </c>
      <c r="L39">
        <v>0</v>
      </c>
    </row>
    <row r="40" spans="1:12" hidden="1" x14ac:dyDescent="0.25">
      <c r="A40" t="s">
        <v>111</v>
      </c>
      <c r="B40" t="b">
        <v>0</v>
      </c>
      <c r="C40" t="s">
        <v>76</v>
      </c>
      <c r="D40" t="s">
        <v>78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</v>
      </c>
      <c r="L40">
        <v>0</v>
      </c>
    </row>
    <row r="41" spans="1:12" hidden="1" x14ac:dyDescent="0.25">
      <c r="A41" t="s">
        <v>112</v>
      </c>
      <c r="B41" t="b">
        <v>0</v>
      </c>
      <c r="C41" t="s">
        <v>76</v>
      </c>
      <c r="D41" t="s">
        <v>78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</v>
      </c>
      <c r="L41">
        <v>0</v>
      </c>
    </row>
    <row r="42" spans="1:12" hidden="1" x14ac:dyDescent="0.25">
      <c r="A42" t="s">
        <v>113</v>
      </c>
      <c r="B42" t="b">
        <v>0</v>
      </c>
      <c r="C42" t="s">
        <v>76</v>
      </c>
      <c r="D42" t="s">
        <v>78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0</v>
      </c>
    </row>
    <row r="43" spans="1:12" hidden="1" x14ac:dyDescent="0.25">
      <c r="A43" t="s">
        <v>114</v>
      </c>
      <c r="B43" t="b">
        <v>0</v>
      </c>
      <c r="C43" t="s">
        <v>76</v>
      </c>
      <c r="D43" t="s">
        <v>78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</row>
    <row r="44" spans="1:12" hidden="1" x14ac:dyDescent="0.25">
      <c r="A44" t="s">
        <v>115</v>
      </c>
      <c r="B44" t="b">
        <v>0</v>
      </c>
      <c r="C44" t="s">
        <v>76</v>
      </c>
      <c r="D44" t="s">
        <v>78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</row>
    <row r="45" spans="1:12" hidden="1" x14ac:dyDescent="0.25">
      <c r="A45" t="s">
        <v>116</v>
      </c>
      <c r="B45" t="b">
        <v>0</v>
      </c>
      <c r="C45" t="s">
        <v>76</v>
      </c>
      <c r="D45" t="s">
        <v>78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</v>
      </c>
      <c r="L45">
        <v>0</v>
      </c>
    </row>
    <row r="46" spans="1:12" hidden="1" x14ac:dyDescent="0.25">
      <c r="A46" t="s">
        <v>117</v>
      </c>
      <c r="B46" t="b">
        <v>0</v>
      </c>
      <c r="C46" t="s">
        <v>76</v>
      </c>
      <c r="D46" t="s">
        <v>78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</v>
      </c>
      <c r="L46">
        <v>0</v>
      </c>
    </row>
    <row r="47" spans="1:12" hidden="1" x14ac:dyDescent="0.25">
      <c r="A47" t="s">
        <v>118</v>
      </c>
      <c r="B47" t="b">
        <v>0</v>
      </c>
      <c r="C47" t="s">
        <v>76</v>
      </c>
      <c r="D47" t="s">
        <v>78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</row>
    <row r="48" spans="1:12" hidden="1" x14ac:dyDescent="0.25">
      <c r="A48" t="s">
        <v>119</v>
      </c>
      <c r="B48" t="b">
        <v>0</v>
      </c>
      <c r="C48" t="s">
        <v>76</v>
      </c>
      <c r="D48" t="s">
        <v>78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</row>
    <row r="49" spans="1:12" hidden="1" x14ac:dyDescent="0.25">
      <c r="A49" t="s">
        <v>120</v>
      </c>
      <c r="B49" t="b">
        <v>0</v>
      </c>
      <c r="C49" t="s">
        <v>76</v>
      </c>
      <c r="D49" t="s">
        <v>78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</row>
    <row r="50" spans="1:12" hidden="1" x14ac:dyDescent="0.25">
      <c r="A50" t="s">
        <v>121</v>
      </c>
      <c r="B50" t="b">
        <v>0</v>
      </c>
      <c r="C50" t="s">
        <v>76</v>
      </c>
      <c r="D50" t="s">
        <v>78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0</v>
      </c>
    </row>
    <row r="51" spans="1:12" hidden="1" x14ac:dyDescent="0.25">
      <c r="A51" t="s">
        <v>122</v>
      </c>
      <c r="B51" t="b">
        <v>0</v>
      </c>
      <c r="C51" t="s">
        <v>76</v>
      </c>
      <c r="D51" t="s">
        <v>78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0</v>
      </c>
    </row>
    <row r="52" spans="1:12" hidden="1" x14ac:dyDescent="0.25">
      <c r="A52" t="s">
        <v>123</v>
      </c>
      <c r="B52" t="b">
        <v>0</v>
      </c>
      <c r="C52" t="s">
        <v>76</v>
      </c>
      <c r="D52" t="s">
        <v>78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</v>
      </c>
      <c r="L52">
        <v>0</v>
      </c>
    </row>
    <row r="53" spans="1:12" hidden="1" x14ac:dyDescent="0.25">
      <c r="A53" t="s">
        <v>124</v>
      </c>
      <c r="B53" t="b">
        <v>0</v>
      </c>
      <c r="C53" t="s">
        <v>76</v>
      </c>
      <c r="D53" t="s">
        <v>78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</row>
    <row r="54" spans="1:12" hidden="1" x14ac:dyDescent="0.25">
      <c r="A54" t="s">
        <v>125</v>
      </c>
      <c r="B54" t="b">
        <v>0</v>
      </c>
      <c r="C54" t="s">
        <v>76</v>
      </c>
      <c r="D54" t="s">
        <v>78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0</v>
      </c>
    </row>
    <row r="55" spans="1:12" hidden="1" x14ac:dyDescent="0.25">
      <c r="A55" t="s">
        <v>126</v>
      </c>
      <c r="B55" t="b">
        <v>0</v>
      </c>
      <c r="C55" t="s">
        <v>76</v>
      </c>
      <c r="D55" t="s">
        <v>78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</row>
    <row r="56" spans="1:12" hidden="1" x14ac:dyDescent="0.25">
      <c r="A56" t="s">
        <v>127</v>
      </c>
      <c r="B56" t="b">
        <v>0</v>
      </c>
      <c r="C56" t="s">
        <v>76</v>
      </c>
      <c r="D56" t="s">
        <v>78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</row>
    <row r="57" spans="1:12" hidden="1" x14ac:dyDescent="0.25">
      <c r="A57" t="s">
        <v>128</v>
      </c>
      <c r="B57" t="b">
        <v>0</v>
      </c>
      <c r="C57" t="s">
        <v>76</v>
      </c>
      <c r="D57" t="s">
        <v>78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</v>
      </c>
      <c r="L57">
        <v>0</v>
      </c>
    </row>
    <row r="58" spans="1:12" hidden="1" x14ac:dyDescent="0.25">
      <c r="A58" t="s">
        <v>129</v>
      </c>
      <c r="B58" t="b">
        <v>0</v>
      </c>
      <c r="C58" t="s">
        <v>76</v>
      </c>
      <c r="D58" t="s">
        <v>78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8</v>
      </c>
      <c r="L58">
        <v>0</v>
      </c>
    </row>
    <row r="59" spans="1:12" hidden="1" x14ac:dyDescent="0.25">
      <c r="A59" t="s">
        <v>130</v>
      </c>
      <c r="B59" t="b">
        <v>0</v>
      </c>
      <c r="C59" t="s">
        <v>76</v>
      </c>
      <c r="D59" t="s">
        <v>78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</row>
    <row r="60" spans="1:12" hidden="1" x14ac:dyDescent="0.25">
      <c r="A60" t="s">
        <v>131</v>
      </c>
      <c r="B60" t="b">
        <v>0</v>
      </c>
      <c r="C60" t="s">
        <v>76</v>
      </c>
      <c r="D60" t="s">
        <v>67</v>
      </c>
      <c r="E60">
        <v>0</v>
      </c>
      <c r="F60">
        <v>0</v>
      </c>
      <c r="G60">
        <v>0</v>
      </c>
      <c r="H60">
        <v>0</v>
      </c>
      <c r="I60">
        <v>3</v>
      </c>
      <c r="J60">
        <v>0</v>
      </c>
      <c r="K60">
        <v>0</v>
      </c>
      <c r="L60">
        <v>0</v>
      </c>
    </row>
    <row r="61" spans="1:12" hidden="1" x14ac:dyDescent="0.25">
      <c r="A61" t="s">
        <v>132</v>
      </c>
      <c r="B61" t="b">
        <v>0</v>
      </c>
      <c r="C61" t="s">
        <v>133</v>
      </c>
      <c r="D61" t="s">
        <v>67</v>
      </c>
      <c r="E61">
        <v>0</v>
      </c>
      <c r="F61">
        <v>0</v>
      </c>
      <c r="G61">
        <v>0</v>
      </c>
      <c r="H61">
        <v>19</v>
      </c>
      <c r="I61">
        <v>17</v>
      </c>
      <c r="J61">
        <v>0</v>
      </c>
      <c r="K61">
        <v>0</v>
      </c>
      <c r="L61">
        <v>2</v>
      </c>
    </row>
    <row r="62" spans="1:12" hidden="1" x14ac:dyDescent="0.25">
      <c r="A62" t="s">
        <v>134</v>
      </c>
      <c r="B62" t="b">
        <v>0</v>
      </c>
      <c r="C62" t="s">
        <v>133</v>
      </c>
      <c r="D62" t="s">
        <v>106</v>
      </c>
      <c r="E62">
        <v>0</v>
      </c>
      <c r="F62">
        <v>0</v>
      </c>
      <c r="G62">
        <v>0</v>
      </c>
      <c r="H62">
        <v>0</v>
      </c>
      <c r="I62">
        <v>98</v>
      </c>
      <c r="J62">
        <v>0</v>
      </c>
      <c r="K62">
        <v>0</v>
      </c>
      <c r="L62">
        <v>0</v>
      </c>
    </row>
    <row r="63" spans="1:12" hidden="1" x14ac:dyDescent="0.25">
      <c r="A63" t="s">
        <v>135</v>
      </c>
      <c r="B63" t="b">
        <v>0</v>
      </c>
      <c r="C63" t="s">
        <v>76</v>
      </c>
      <c r="D63" t="s">
        <v>69</v>
      </c>
      <c r="E63">
        <v>0</v>
      </c>
      <c r="F63">
        <v>0</v>
      </c>
      <c r="G63">
        <v>0</v>
      </c>
      <c r="H63">
        <v>19</v>
      </c>
      <c r="I63">
        <v>0</v>
      </c>
      <c r="J63">
        <v>0</v>
      </c>
      <c r="K63">
        <v>0</v>
      </c>
      <c r="L63">
        <v>19</v>
      </c>
    </row>
    <row r="64" spans="1:12" hidden="1" x14ac:dyDescent="0.25">
      <c r="A64" t="s">
        <v>136</v>
      </c>
      <c r="B64" t="b">
        <v>0</v>
      </c>
      <c r="C64" t="s">
        <v>76</v>
      </c>
      <c r="D64" t="s">
        <v>106</v>
      </c>
      <c r="E64">
        <v>0</v>
      </c>
      <c r="F64">
        <v>0</v>
      </c>
      <c r="G64">
        <v>0</v>
      </c>
      <c r="H64">
        <v>0</v>
      </c>
      <c r="I64">
        <v>6</v>
      </c>
      <c r="J64">
        <v>0</v>
      </c>
      <c r="K64">
        <v>0</v>
      </c>
      <c r="L64">
        <v>0</v>
      </c>
    </row>
    <row r="65" spans="1:12" hidden="1" x14ac:dyDescent="0.25">
      <c r="A65" t="s">
        <v>137</v>
      </c>
      <c r="B65" t="b">
        <v>0</v>
      </c>
      <c r="C65" t="s">
        <v>76</v>
      </c>
      <c r="D65" t="s">
        <v>69</v>
      </c>
      <c r="E65">
        <v>0</v>
      </c>
      <c r="F65">
        <v>0</v>
      </c>
      <c r="G65">
        <v>0</v>
      </c>
      <c r="H65">
        <v>19</v>
      </c>
      <c r="I65">
        <v>0</v>
      </c>
      <c r="J65">
        <v>0</v>
      </c>
      <c r="K65">
        <v>0</v>
      </c>
      <c r="L65">
        <v>19</v>
      </c>
    </row>
    <row r="66" spans="1:12" hidden="1" x14ac:dyDescent="0.25">
      <c r="A66" t="s">
        <v>138</v>
      </c>
      <c r="B66" t="b">
        <v>0</v>
      </c>
      <c r="C66" t="s">
        <v>76</v>
      </c>
      <c r="D66" t="s">
        <v>78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</row>
    <row r="67" spans="1:12" hidden="1" x14ac:dyDescent="0.25">
      <c r="A67" t="s">
        <v>139</v>
      </c>
      <c r="B67" t="b">
        <v>0</v>
      </c>
      <c r="C67" t="s">
        <v>76</v>
      </c>
      <c r="D67" t="s">
        <v>78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</row>
    <row r="68" spans="1:12" hidden="1" x14ac:dyDescent="0.25">
      <c r="A68" t="s">
        <v>140</v>
      </c>
      <c r="B68" t="b">
        <v>0</v>
      </c>
      <c r="C68" t="s">
        <v>76</v>
      </c>
      <c r="D68" t="s">
        <v>78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</row>
    <row r="69" spans="1:12" hidden="1" x14ac:dyDescent="0.25">
      <c r="A69" t="s">
        <v>141</v>
      </c>
      <c r="B69" t="b">
        <v>0</v>
      </c>
      <c r="C69" t="s">
        <v>76</v>
      </c>
      <c r="D69" t="s">
        <v>78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</row>
    <row r="70" spans="1:12" hidden="1" x14ac:dyDescent="0.25">
      <c r="A70" t="s">
        <v>142</v>
      </c>
      <c r="B70" t="b">
        <v>0</v>
      </c>
      <c r="C70" t="s">
        <v>76</v>
      </c>
      <c r="D70" t="s">
        <v>78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0</v>
      </c>
    </row>
    <row r="71" spans="1:12" hidden="1" x14ac:dyDescent="0.25">
      <c r="A71" t="s">
        <v>143</v>
      </c>
      <c r="B71" t="b">
        <v>0</v>
      </c>
      <c r="C71" t="s">
        <v>76</v>
      </c>
      <c r="D71" t="s">
        <v>78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hidden="1" x14ac:dyDescent="0.25">
      <c r="A72" t="s">
        <v>144</v>
      </c>
      <c r="B72" t="b">
        <v>0</v>
      </c>
      <c r="C72" t="s">
        <v>76</v>
      </c>
      <c r="D72" t="s">
        <v>78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</v>
      </c>
      <c r="L72">
        <v>0</v>
      </c>
    </row>
    <row r="73" spans="1:12" hidden="1" x14ac:dyDescent="0.25">
      <c r="A73" t="s">
        <v>145</v>
      </c>
      <c r="B73" t="b">
        <v>0</v>
      </c>
      <c r="C73" t="s">
        <v>76</v>
      </c>
      <c r="D73" t="s">
        <v>78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0</v>
      </c>
    </row>
    <row r="74" spans="1:12" hidden="1" x14ac:dyDescent="0.25">
      <c r="A74" t="s">
        <v>146</v>
      </c>
      <c r="B74" t="b">
        <v>0</v>
      </c>
      <c r="C74" t="s">
        <v>76</v>
      </c>
      <c r="D74" t="s">
        <v>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</row>
    <row r="75" spans="1:12" hidden="1" x14ac:dyDescent="0.25">
      <c r="A75" t="s">
        <v>147</v>
      </c>
      <c r="B75" t="b">
        <v>0</v>
      </c>
      <c r="C75" t="s">
        <v>133</v>
      </c>
      <c r="D75" t="s">
        <v>67</v>
      </c>
      <c r="E75">
        <v>0</v>
      </c>
      <c r="F75">
        <v>0</v>
      </c>
      <c r="G75">
        <v>0</v>
      </c>
      <c r="H75">
        <v>0</v>
      </c>
      <c r="I75">
        <v>21</v>
      </c>
      <c r="J75">
        <v>0</v>
      </c>
      <c r="K75">
        <v>0</v>
      </c>
      <c r="L75">
        <v>0</v>
      </c>
    </row>
    <row r="76" spans="1:12" hidden="1" x14ac:dyDescent="0.25">
      <c r="A76" t="s">
        <v>148</v>
      </c>
      <c r="B76" t="b">
        <v>0</v>
      </c>
      <c r="C76" t="s">
        <v>76</v>
      </c>
      <c r="D76" t="s">
        <v>78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</row>
    <row r="77" spans="1:12" hidden="1" x14ac:dyDescent="0.25">
      <c r="A77" t="s">
        <v>149</v>
      </c>
      <c r="B77" t="b">
        <v>0</v>
      </c>
      <c r="C77" t="s">
        <v>76</v>
      </c>
      <c r="D77" t="s">
        <v>78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</row>
    <row r="78" spans="1:12" hidden="1" x14ac:dyDescent="0.25">
      <c r="A78" t="s">
        <v>150</v>
      </c>
      <c r="B78" t="b">
        <v>0</v>
      </c>
      <c r="C78" t="s">
        <v>151</v>
      </c>
      <c r="D78" t="s">
        <v>67</v>
      </c>
      <c r="E78">
        <v>0</v>
      </c>
      <c r="F78">
        <v>0</v>
      </c>
      <c r="G78">
        <v>0</v>
      </c>
      <c r="H78">
        <v>253</v>
      </c>
      <c r="I78">
        <v>183</v>
      </c>
      <c r="J78">
        <v>0</v>
      </c>
      <c r="K78">
        <v>0</v>
      </c>
      <c r="L78">
        <v>70</v>
      </c>
    </row>
    <row r="79" spans="1:12" hidden="1" x14ac:dyDescent="0.25">
      <c r="A79" t="s">
        <v>152</v>
      </c>
      <c r="B79" t="b">
        <v>0</v>
      </c>
      <c r="C79" t="s">
        <v>133</v>
      </c>
      <c r="D79" t="s">
        <v>106</v>
      </c>
      <c r="E79">
        <v>0</v>
      </c>
      <c r="F79">
        <v>0</v>
      </c>
      <c r="G79">
        <v>0</v>
      </c>
      <c r="H79">
        <v>0</v>
      </c>
      <c r="I79">
        <v>110</v>
      </c>
      <c r="J79">
        <v>0</v>
      </c>
      <c r="K79">
        <v>0</v>
      </c>
      <c r="L79">
        <v>0</v>
      </c>
    </row>
    <row r="80" spans="1:12" hidden="1" x14ac:dyDescent="0.25">
      <c r="A80" t="s">
        <v>153</v>
      </c>
      <c r="B80" t="b">
        <v>0</v>
      </c>
      <c r="C80" t="s">
        <v>76</v>
      </c>
      <c r="D80" t="s">
        <v>69</v>
      </c>
      <c r="E80">
        <v>0</v>
      </c>
      <c r="F80">
        <v>0</v>
      </c>
      <c r="G80">
        <v>0</v>
      </c>
      <c r="H80">
        <v>4</v>
      </c>
      <c r="I80">
        <v>0</v>
      </c>
      <c r="J80">
        <v>0</v>
      </c>
      <c r="K80">
        <v>0</v>
      </c>
      <c r="L80">
        <v>4</v>
      </c>
    </row>
    <row r="81" spans="1:12" hidden="1" x14ac:dyDescent="0.25">
      <c r="A81" t="s">
        <v>154</v>
      </c>
      <c r="B81" t="b">
        <v>0</v>
      </c>
      <c r="C81" t="s">
        <v>76</v>
      </c>
      <c r="D81" t="s">
        <v>78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</row>
    <row r="82" spans="1:12" hidden="1" x14ac:dyDescent="0.25">
      <c r="A82" t="s">
        <v>155</v>
      </c>
      <c r="B82" t="b">
        <v>0</v>
      </c>
      <c r="C82" t="s">
        <v>76</v>
      </c>
      <c r="D82" t="s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</row>
    <row r="83" spans="1:12" hidden="1" x14ac:dyDescent="0.25">
      <c r="A83" t="s">
        <v>156</v>
      </c>
      <c r="B83" t="b">
        <v>0</v>
      </c>
      <c r="C83" t="s">
        <v>76</v>
      </c>
      <c r="D83" t="s">
        <v>78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</row>
    <row r="84" spans="1:12" hidden="1" x14ac:dyDescent="0.25">
      <c r="A84" t="s">
        <v>157</v>
      </c>
      <c r="B84" t="b">
        <v>0</v>
      </c>
      <c r="C84" t="s">
        <v>76</v>
      </c>
      <c r="D84" t="s">
        <v>78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</row>
    <row r="85" spans="1:12" hidden="1" x14ac:dyDescent="0.25">
      <c r="A85" t="s">
        <v>158</v>
      </c>
      <c r="B85" t="b">
        <v>0</v>
      </c>
      <c r="C85" t="s">
        <v>76</v>
      </c>
      <c r="D85" t="s">
        <v>78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</row>
    <row r="86" spans="1:12" hidden="1" x14ac:dyDescent="0.25">
      <c r="A86" t="s">
        <v>159</v>
      </c>
      <c r="B86" t="b">
        <v>0</v>
      </c>
      <c r="C86" t="s">
        <v>76</v>
      </c>
      <c r="D86" t="s">
        <v>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</row>
    <row r="87" spans="1:12" hidden="1" x14ac:dyDescent="0.25">
      <c r="A87" t="s">
        <v>160</v>
      </c>
      <c r="B87" t="b">
        <v>0</v>
      </c>
      <c r="C87" t="s">
        <v>76</v>
      </c>
      <c r="D87" t="s">
        <v>78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</row>
    <row r="88" spans="1:12" hidden="1" x14ac:dyDescent="0.25">
      <c r="A88" t="s">
        <v>161</v>
      </c>
      <c r="B88" t="b">
        <v>0</v>
      </c>
      <c r="C88" t="s">
        <v>76</v>
      </c>
      <c r="D88" t="s">
        <v>78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0</v>
      </c>
    </row>
    <row r="89" spans="1:12" hidden="1" x14ac:dyDescent="0.25">
      <c r="A89" t="s">
        <v>162</v>
      </c>
      <c r="B89" t="b">
        <v>0</v>
      </c>
      <c r="C89" t="s">
        <v>76</v>
      </c>
      <c r="D89" t="s">
        <v>78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0</v>
      </c>
    </row>
    <row r="90" spans="1:12" hidden="1" x14ac:dyDescent="0.25">
      <c r="A90" t="s">
        <v>163</v>
      </c>
      <c r="B90" t="b">
        <v>0</v>
      </c>
      <c r="C90" t="s">
        <v>73</v>
      </c>
      <c r="D90" t="s">
        <v>78</v>
      </c>
      <c r="E90">
        <v>13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hidden="1" x14ac:dyDescent="0.25">
      <c r="A91" t="s">
        <v>164</v>
      </c>
      <c r="B91" t="b">
        <v>0</v>
      </c>
      <c r="C91" t="s">
        <v>73</v>
      </c>
      <c r="D91" t="s">
        <v>96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hidden="1" x14ac:dyDescent="0.25">
      <c r="A92" t="s">
        <v>165</v>
      </c>
      <c r="B92" t="b">
        <v>0</v>
      </c>
      <c r="C92" t="s">
        <v>151</v>
      </c>
      <c r="D92" t="s">
        <v>67</v>
      </c>
      <c r="E92">
        <v>0</v>
      </c>
      <c r="F92">
        <v>0</v>
      </c>
      <c r="G92">
        <v>0</v>
      </c>
      <c r="H92">
        <v>97</v>
      </c>
      <c r="I92">
        <v>200</v>
      </c>
      <c r="J92">
        <v>0</v>
      </c>
      <c r="K92">
        <v>0</v>
      </c>
      <c r="L92">
        <v>0</v>
      </c>
    </row>
    <row r="93" spans="1:12" hidden="1" x14ac:dyDescent="0.25">
      <c r="A93" t="s">
        <v>166</v>
      </c>
      <c r="B93" t="b">
        <v>0</v>
      </c>
      <c r="C93" t="s">
        <v>133</v>
      </c>
      <c r="D93" t="s">
        <v>106</v>
      </c>
      <c r="E93">
        <v>0</v>
      </c>
      <c r="F93">
        <v>0</v>
      </c>
      <c r="G93">
        <v>0</v>
      </c>
      <c r="H93">
        <v>0</v>
      </c>
      <c r="I93">
        <v>144</v>
      </c>
      <c r="J93">
        <v>0</v>
      </c>
      <c r="K93">
        <v>0</v>
      </c>
      <c r="L93">
        <v>0</v>
      </c>
    </row>
    <row r="94" spans="1:12" hidden="1" x14ac:dyDescent="0.25">
      <c r="A94" t="s">
        <v>167</v>
      </c>
      <c r="B94" t="b">
        <v>0</v>
      </c>
      <c r="C94" t="s">
        <v>168</v>
      </c>
      <c r="D94" t="s">
        <v>69</v>
      </c>
      <c r="E94">
        <v>0</v>
      </c>
      <c r="F94">
        <v>0</v>
      </c>
      <c r="G94">
        <v>0</v>
      </c>
      <c r="H94">
        <v>145</v>
      </c>
      <c r="I94">
        <v>0</v>
      </c>
      <c r="J94">
        <v>0</v>
      </c>
      <c r="K94">
        <v>0</v>
      </c>
      <c r="L94">
        <v>145</v>
      </c>
    </row>
    <row r="95" spans="1:12" hidden="1" x14ac:dyDescent="0.25">
      <c r="A95" t="s">
        <v>169</v>
      </c>
      <c r="B95" t="b">
        <v>0</v>
      </c>
      <c r="C95" t="s">
        <v>76</v>
      </c>
      <c r="D95" t="s">
        <v>78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</row>
    <row r="96" spans="1:12" hidden="1" x14ac:dyDescent="0.25">
      <c r="A96" t="s">
        <v>170</v>
      </c>
      <c r="B96" t="b">
        <v>0</v>
      </c>
      <c r="C96" t="s">
        <v>76</v>
      </c>
      <c r="D96" t="s">
        <v>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0</v>
      </c>
    </row>
    <row r="97" spans="1:12" hidden="1" x14ac:dyDescent="0.25">
      <c r="A97" t="s">
        <v>171</v>
      </c>
      <c r="B97" t="b">
        <v>0</v>
      </c>
      <c r="C97" t="s">
        <v>76</v>
      </c>
      <c r="D97" t="s">
        <v>78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</row>
    <row r="98" spans="1:12" hidden="1" x14ac:dyDescent="0.25">
      <c r="A98" t="s">
        <v>172</v>
      </c>
      <c r="B98" t="b">
        <v>0</v>
      </c>
      <c r="C98" t="s">
        <v>76</v>
      </c>
      <c r="D98" t="s">
        <v>78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</row>
    <row r="99" spans="1:12" hidden="1" x14ac:dyDescent="0.25">
      <c r="A99" t="s">
        <v>173</v>
      </c>
      <c r="B99" t="b">
        <v>0</v>
      </c>
      <c r="C99" t="s">
        <v>76</v>
      </c>
      <c r="D99" t="s">
        <v>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</row>
    <row r="100" spans="1:12" hidden="1" x14ac:dyDescent="0.25">
      <c r="A100" t="s">
        <v>174</v>
      </c>
      <c r="B100" t="b">
        <v>0</v>
      </c>
      <c r="C100" t="s">
        <v>76</v>
      </c>
      <c r="D100" t="s">
        <v>78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</v>
      </c>
      <c r="L100">
        <v>0</v>
      </c>
    </row>
    <row r="101" spans="1:12" hidden="1" x14ac:dyDescent="0.25">
      <c r="A101" t="s">
        <v>175</v>
      </c>
      <c r="B101" t="b">
        <v>0</v>
      </c>
      <c r="C101" t="s">
        <v>76</v>
      </c>
      <c r="D101" t="s">
        <v>78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</row>
    <row r="102" spans="1:12" hidden="1" x14ac:dyDescent="0.25">
      <c r="A102" t="s">
        <v>176</v>
      </c>
      <c r="B102" t="b">
        <v>0</v>
      </c>
      <c r="C102" t="s">
        <v>76</v>
      </c>
      <c r="D102" t="s">
        <v>78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0</v>
      </c>
    </row>
    <row r="103" spans="1:12" hidden="1" x14ac:dyDescent="0.25">
      <c r="A103" t="s">
        <v>177</v>
      </c>
      <c r="B103" t="b">
        <v>0</v>
      </c>
      <c r="C103" t="s">
        <v>76</v>
      </c>
      <c r="D103" t="s">
        <v>78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</row>
    <row r="104" spans="1:12" hidden="1" x14ac:dyDescent="0.25">
      <c r="A104" t="s">
        <v>178</v>
      </c>
      <c r="B104" t="b">
        <v>0</v>
      </c>
      <c r="C104" t="s">
        <v>76</v>
      </c>
      <c r="D104" t="s">
        <v>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</row>
    <row r="105" spans="1:12" hidden="1" x14ac:dyDescent="0.25">
      <c r="A105" t="s">
        <v>179</v>
      </c>
      <c r="B105" t="b">
        <v>0</v>
      </c>
      <c r="C105" t="s">
        <v>76</v>
      </c>
      <c r="D105" t="s">
        <v>78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</v>
      </c>
      <c r="L105">
        <v>0</v>
      </c>
    </row>
    <row r="106" spans="1:12" hidden="1" x14ac:dyDescent="0.25">
      <c r="A106" t="s">
        <v>180</v>
      </c>
      <c r="B106" t="b">
        <v>0</v>
      </c>
      <c r="C106" t="s">
        <v>76</v>
      </c>
      <c r="D106" t="s">
        <v>78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</row>
    <row r="107" spans="1:12" hidden="1" x14ac:dyDescent="0.25">
      <c r="A107" t="s">
        <v>181</v>
      </c>
      <c r="B107" t="b">
        <v>0</v>
      </c>
      <c r="C107" t="s">
        <v>76</v>
      </c>
      <c r="D107" t="s">
        <v>78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6</v>
      </c>
      <c r="L107">
        <v>0</v>
      </c>
    </row>
    <row r="108" spans="1:12" hidden="1" x14ac:dyDescent="0.25">
      <c r="A108" t="s">
        <v>182</v>
      </c>
      <c r="B108" t="b">
        <v>0</v>
      </c>
      <c r="C108" t="s">
        <v>76</v>
      </c>
      <c r="D108" t="s">
        <v>78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</v>
      </c>
      <c r="L108">
        <v>0</v>
      </c>
    </row>
    <row r="109" spans="1:12" hidden="1" x14ac:dyDescent="0.25">
      <c r="A109" t="s">
        <v>183</v>
      </c>
      <c r="B109" t="b">
        <v>0</v>
      </c>
      <c r="C109" t="s">
        <v>76</v>
      </c>
      <c r="D109" t="s">
        <v>78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</v>
      </c>
      <c r="L109">
        <v>0</v>
      </c>
    </row>
    <row r="110" spans="1:12" hidden="1" x14ac:dyDescent="0.25">
      <c r="A110" t="s">
        <v>184</v>
      </c>
      <c r="B110" t="b">
        <v>0</v>
      </c>
      <c r="C110" t="s">
        <v>76</v>
      </c>
      <c r="D110" t="s">
        <v>78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</v>
      </c>
      <c r="L110">
        <v>0</v>
      </c>
    </row>
    <row r="111" spans="1:12" hidden="1" x14ac:dyDescent="0.25">
      <c r="A111" t="s">
        <v>185</v>
      </c>
      <c r="B111" t="b">
        <v>0</v>
      </c>
      <c r="C111" t="s">
        <v>76</v>
      </c>
      <c r="D111" t="s">
        <v>78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6</v>
      </c>
      <c r="L111">
        <v>0</v>
      </c>
    </row>
    <row r="112" spans="1:12" hidden="1" x14ac:dyDescent="0.25">
      <c r="A112" t="s">
        <v>186</v>
      </c>
      <c r="B112" t="b">
        <v>0</v>
      </c>
      <c r="C112" t="s">
        <v>76</v>
      </c>
      <c r="D112" t="s">
        <v>78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</row>
    <row r="113" spans="1:12" hidden="1" x14ac:dyDescent="0.25">
      <c r="A113" t="s">
        <v>187</v>
      </c>
      <c r="B113" t="b">
        <v>0</v>
      </c>
      <c r="C113" t="s">
        <v>76</v>
      </c>
      <c r="D113" t="s">
        <v>78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</v>
      </c>
      <c r="L113">
        <v>0</v>
      </c>
    </row>
    <row r="114" spans="1:12" hidden="1" x14ac:dyDescent="0.25">
      <c r="A114" t="s">
        <v>188</v>
      </c>
      <c r="B114" t="b">
        <v>0</v>
      </c>
      <c r="C114" t="s">
        <v>76</v>
      </c>
      <c r="D114" t="s">
        <v>78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</v>
      </c>
      <c r="L114">
        <v>0</v>
      </c>
    </row>
    <row r="115" spans="1:12" hidden="1" x14ac:dyDescent="0.25">
      <c r="A115" t="s">
        <v>189</v>
      </c>
      <c r="B115" t="b">
        <v>0</v>
      </c>
      <c r="C115" t="s">
        <v>76</v>
      </c>
      <c r="D115" t="s">
        <v>78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</row>
    <row r="116" spans="1:12" hidden="1" x14ac:dyDescent="0.25">
      <c r="A116" t="s">
        <v>190</v>
      </c>
      <c r="B116" t="b">
        <v>0</v>
      </c>
      <c r="C116" t="s">
        <v>76</v>
      </c>
      <c r="D116" t="s">
        <v>78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</row>
    <row r="117" spans="1:12" hidden="1" x14ac:dyDescent="0.25">
      <c r="A117" t="s">
        <v>191</v>
      </c>
      <c r="B117" t="b">
        <v>0</v>
      </c>
      <c r="C117" t="s">
        <v>76</v>
      </c>
      <c r="D117" t="s">
        <v>78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0</v>
      </c>
    </row>
    <row r="118" spans="1:12" hidden="1" x14ac:dyDescent="0.25">
      <c r="A118" t="s">
        <v>192</v>
      </c>
      <c r="B118" t="b">
        <v>0</v>
      </c>
      <c r="C118" t="s">
        <v>76</v>
      </c>
      <c r="D118" t="s">
        <v>78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0</v>
      </c>
    </row>
    <row r="119" spans="1:12" hidden="1" x14ac:dyDescent="0.25">
      <c r="A119" t="s">
        <v>193</v>
      </c>
      <c r="B119" t="b">
        <v>0</v>
      </c>
      <c r="C119" t="s">
        <v>76</v>
      </c>
      <c r="D119" t="s">
        <v>78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</row>
    <row r="120" spans="1:12" hidden="1" x14ac:dyDescent="0.25">
      <c r="A120" t="s">
        <v>194</v>
      </c>
      <c r="B120" t="b">
        <v>0</v>
      </c>
      <c r="C120" t="s">
        <v>76</v>
      </c>
      <c r="D120" t="s">
        <v>78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</row>
    <row r="121" spans="1:12" hidden="1" x14ac:dyDescent="0.25">
      <c r="A121" t="s">
        <v>195</v>
      </c>
      <c r="B121" t="b">
        <v>0</v>
      </c>
      <c r="C121" t="s">
        <v>76</v>
      </c>
      <c r="D121" t="s">
        <v>78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</v>
      </c>
      <c r="L121">
        <v>0</v>
      </c>
    </row>
    <row r="122" spans="1:12" hidden="1" x14ac:dyDescent="0.25">
      <c r="A122" t="s">
        <v>196</v>
      </c>
      <c r="B122" t="b">
        <v>0</v>
      </c>
      <c r="C122" t="s">
        <v>76</v>
      </c>
      <c r="D122" t="s">
        <v>78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</row>
    <row r="123" spans="1:12" hidden="1" x14ac:dyDescent="0.25">
      <c r="A123" t="s">
        <v>197</v>
      </c>
      <c r="B123" t="b">
        <v>0</v>
      </c>
      <c r="C123" t="s">
        <v>76</v>
      </c>
      <c r="D123" t="s">
        <v>78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</row>
    <row r="124" spans="1:12" hidden="1" x14ac:dyDescent="0.25">
      <c r="A124" t="s">
        <v>198</v>
      </c>
      <c r="B124" t="b">
        <v>0</v>
      </c>
      <c r="C124" t="s">
        <v>76</v>
      </c>
      <c r="D124" t="s">
        <v>78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</row>
    <row r="125" spans="1:12" hidden="1" x14ac:dyDescent="0.25">
      <c r="A125" t="s">
        <v>199</v>
      </c>
      <c r="B125" t="b">
        <v>0</v>
      </c>
      <c r="C125" t="s">
        <v>76</v>
      </c>
      <c r="D125" t="s">
        <v>78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</v>
      </c>
      <c r="L125">
        <v>0</v>
      </c>
    </row>
    <row r="126" spans="1:12" hidden="1" x14ac:dyDescent="0.25">
      <c r="A126" t="s">
        <v>200</v>
      </c>
      <c r="B126" t="b">
        <v>0</v>
      </c>
      <c r="C126" t="s">
        <v>76</v>
      </c>
      <c r="D126" t="s">
        <v>78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</row>
    <row r="127" spans="1:12" hidden="1" x14ac:dyDescent="0.25">
      <c r="A127" t="s">
        <v>201</v>
      </c>
      <c r="B127" t="b">
        <v>0</v>
      </c>
      <c r="C127" t="s">
        <v>76</v>
      </c>
      <c r="D127" t="s">
        <v>78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</row>
    <row r="128" spans="1:12" hidden="1" x14ac:dyDescent="0.25">
      <c r="A128" t="s">
        <v>202</v>
      </c>
      <c r="B128" t="b">
        <v>0</v>
      </c>
      <c r="C128" t="s">
        <v>76</v>
      </c>
      <c r="D128" t="s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</row>
    <row r="129" spans="1:12" hidden="1" x14ac:dyDescent="0.25">
      <c r="A129" t="s">
        <v>203</v>
      </c>
      <c r="B129" t="b">
        <v>0</v>
      </c>
      <c r="C129" t="s">
        <v>76</v>
      </c>
      <c r="D129" t="s">
        <v>78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</row>
    <row r="130" spans="1:12" hidden="1" x14ac:dyDescent="0.25">
      <c r="A130" t="s">
        <v>204</v>
      </c>
      <c r="B130" t="b">
        <v>0</v>
      </c>
      <c r="C130" t="s">
        <v>76</v>
      </c>
      <c r="D130" t="s">
        <v>78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</row>
    <row r="131" spans="1:12" hidden="1" x14ac:dyDescent="0.25">
      <c r="A131" t="s">
        <v>205</v>
      </c>
      <c r="B131" t="b">
        <v>0</v>
      </c>
      <c r="C131" t="s">
        <v>76</v>
      </c>
      <c r="D131" t="s">
        <v>78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</row>
    <row r="132" spans="1:12" hidden="1" x14ac:dyDescent="0.25">
      <c r="A132" t="s">
        <v>206</v>
      </c>
      <c r="B132" t="b">
        <v>0</v>
      </c>
      <c r="C132" t="s">
        <v>76</v>
      </c>
      <c r="D132" t="s">
        <v>78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</row>
    <row r="133" spans="1:12" hidden="1" x14ac:dyDescent="0.25">
      <c r="A133" t="s">
        <v>207</v>
      </c>
      <c r="B133" t="b">
        <v>0</v>
      </c>
      <c r="C133" t="s">
        <v>76</v>
      </c>
      <c r="D133" t="s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</row>
    <row r="134" spans="1:12" hidden="1" x14ac:dyDescent="0.25">
      <c r="A134" t="s">
        <v>208</v>
      </c>
      <c r="B134" t="b">
        <v>0</v>
      </c>
      <c r="C134" t="s">
        <v>76</v>
      </c>
      <c r="D134" t="s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</row>
    <row r="135" spans="1:12" hidden="1" x14ac:dyDescent="0.25">
      <c r="A135" t="s">
        <v>209</v>
      </c>
      <c r="B135" t="b">
        <v>0</v>
      </c>
      <c r="C135" t="s">
        <v>76</v>
      </c>
      <c r="D135" t="s">
        <v>78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</row>
    <row r="136" spans="1:12" hidden="1" x14ac:dyDescent="0.25">
      <c r="A136" t="s">
        <v>210</v>
      </c>
      <c r="B136" t="b">
        <v>0</v>
      </c>
      <c r="C136" t="s">
        <v>76</v>
      </c>
      <c r="D136" t="s">
        <v>78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</v>
      </c>
      <c r="L136">
        <v>0</v>
      </c>
    </row>
    <row r="137" spans="1:12" hidden="1" x14ac:dyDescent="0.25">
      <c r="A137" t="s">
        <v>211</v>
      </c>
      <c r="B137" t="b">
        <v>0</v>
      </c>
      <c r="C137" t="s">
        <v>76</v>
      </c>
      <c r="D137" t="s">
        <v>78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</v>
      </c>
      <c r="L137">
        <v>0</v>
      </c>
    </row>
    <row r="138" spans="1:12" hidden="1" x14ac:dyDescent="0.25">
      <c r="A138" t="s">
        <v>212</v>
      </c>
      <c r="B138" t="b">
        <v>0</v>
      </c>
      <c r="C138" t="s">
        <v>76</v>
      </c>
      <c r="D138" t="s">
        <v>78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</row>
    <row r="139" spans="1:12" hidden="1" x14ac:dyDescent="0.25">
      <c r="A139" t="s">
        <v>213</v>
      </c>
      <c r="B139" t="b">
        <v>0</v>
      </c>
      <c r="C139" t="s">
        <v>76</v>
      </c>
      <c r="D139" t="s">
        <v>78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</row>
    <row r="140" spans="1:12" hidden="1" x14ac:dyDescent="0.25">
      <c r="A140" t="s">
        <v>214</v>
      </c>
      <c r="B140" t="b">
        <v>0</v>
      </c>
      <c r="C140" t="s">
        <v>76</v>
      </c>
      <c r="D140" t="s">
        <v>78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</row>
    <row r="141" spans="1:12" hidden="1" x14ac:dyDescent="0.25">
      <c r="A141" t="s">
        <v>215</v>
      </c>
      <c r="B141" t="b">
        <v>0</v>
      </c>
      <c r="C141" t="s">
        <v>76</v>
      </c>
      <c r="D141" t="s">
        <v>78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</row>
    <row r="142" spans="1:12" hidden="1" x14ac:dyDescent="0.25">
      <c r="A142" t="s">
        <v>216</v>
      </c>
      <c r="B142" t="b">
        <v>0</v>
      </c>
      <c r="C142" t="s">
        <v>76</v>
      </c>
      <c r="D142" t="s">
        <v>78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</row>
    <row r="143" spans="1:12" hidden="1" x14ac:dyDescent="0.25">
      <c r="A143" t="s">
        <v>217</v>
      </c>
      <c r="B143" t="b">
        <v>0</v>
      </c>
      <c r="C143" t="s">
        <v>76</v>
      </c>
      <c r="D143" t="s">
        <v>78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</v>
      </c>
      <c r="L143">
        <v>0</v>
      </c>
    </row>
    <row r="144" spans="1:12" hidden="1" x14ac:dyDescent="0.25">
      <c r="A144" t="s">
        <v>218</v>
      </c>
      <c r="B144" t="b">
        <v>0</v>
      </c>
      <c r="C144" t="s">
        <v>76</v>
      </c>
      <c r="D144" t="s">
        <v>78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</row>
    <row r="145" spans="1:12" hidden="1" x14ac:dyDescent="0.25">
      <c r="A145" t="s">
        <v>219</v>
      </c>
      <c r="B145" t="b">
        <v>0</v>
      </c>
      <c r="C145" t="s">
        <v>76</v>
      </c>
      <c r="D145" t="s">
        <v>78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</row>
    <row r="146" spans="1:12" hidden="1" x14ac:dyDescent="0.25">
      <c r="A146" t="s">
        <v>220</v>
      </c>
      <c r="B146" t="b">
        <v>0</v>
      </c>
      <c r="C146" t="s">
        <v>76</v>
      </c>
      <c r="D146" t="s">
        <v>78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</v>
      </c>
      <c r="L146">
        <v>0</v>
      </c>
    </row>
    <row r="147" spans="1:12" hidden="1" x14ac:dyDescent="0.25">
      <c r="A147" t="s">
        <v>221</v>
      </c>
      <c r="B147" t="b">
        <v>0</v>
      </c>
      <c r="C147" t="s">
        <v>76</v>
      </c>
      <c r="D147" t="s">
        <v>78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</row>
    <row r="148" spans="1:12" hidden="1" x14ac:dyDescent="0.25">
      <c r="A148" t="s">
        <v>222</v>
      </c>
      <c r="B148" t="b">
        <v>0</v>
      </c>
      <c r="C148" t="s">
        <v>76</v>
      </c>
      <c r="D148" t="s">
        <v>78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</row>
    <row r="149" spans="1:12" hidden="1" x14ac:dyDescent="0.25">
      <c r="A149" t="s">
        <v>223</v>
      </c>
      <c r="B149" t="b">
        <v>0</v>
      </c>
      <c r="C149" t="s">
        <v>76</v>
      </c>
      <c r="D149" t="s">
        <v>78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</row>
    <row r="150" spans="1:12" hidden="1" x14ac:dyDescent="0.25">
      <c r="A150" t="s">
        <v>224</v>
      </c>
      <c r="B150" t="b">
        <v>0</v>
      </c>
      <c r="C150" t="s">
        <v>76</v>
      </c>
      <c r="D150" t="s">
        <v>78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</row>
    <row r="151" spans="1:12" hidden="1" x14ac:dyDescent="0.25">
      <c r="A151" t="s">
        <v>225</v>
      </c>
      <c r="B151" t="b">
        <v>0</v>
      </c>
      <c r="C151" t="s">
        <v>76</v>
      </c>
      <c r="D151" t="s">
        <v>78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</v>
      </c>
      <c r="L151">
        <v>0</v>
      </c>
    </row>
    <row r="152" spans="1:12" hidden="1" x14ac:dyDescent="0.25">
      <c r="A152" t="s">
        <v>226</v>
      </c>
      <c r="B152" t="b">
        <v>0</v>
      </c>
      <c r="C152" t="s">
        <v>76</v>
      </c>
      <c r="D152" t="s">
        <v>67</v>
      </c>
      <c r="E152">
        <v>0</v>
      </c>
      <c r="F152">
        <v>0</v>
      </c>
      <c r="G152">
        <v>0</v>
      </c>
      <c r="H152">
        <v>0</v>
      </c>
      <c r="I152">
        <v>5</v>
      </c>
      <c r="J152">
        <v>0</v>
      </c>
      <c r="K152">
        <v>0</v>
      </c>
      <c r="L152">
        <v>0</v>
      </c>
    </row>
    <row r="153" spans="1:12" hidden="1" x14ac:dyDescent="0.25">
      <c r="A153" t="s">
        <v>227</v>
      </c>
      <c r="B153" t="b">
        <v>0</v>
      </c>
      <c r="C153" t="s">
        <v>105</v>
      </c>
      <c r="D153" t="s">
        <v>106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</row>
    <row r="154" spans="1:12" hidden="1" x14ac:dyDescent="0.25">
      <c r="A154" t="s">
        <v>228</v>
      </c>
      <c r="B154" t="b">
        <v>0</v>
      </c>
      <c r="C154" t="s">
        <v>105</v>
      </c>
      <c r="D154" t="s">
        <v>106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28</v>
      </c>
      <c r="K154">
        <v>0</v>
      </c>
      <c r="L154">
        <v>28</v>
      </c>
    </row>
    <row r="155" spans="1:12" hidden="1" x14ac:dyDescent="0.25">
      <c r="A155" t="s">
        <v>229</v>
      </c>
      <c r="B155" t="b">
        <v>0</v>
      </c>
      <c r="C155" t="s">
        <v>105</v>
      </c>
      <c r="D155" t="s">
        <v>106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7</v>
      </c>
      <c r="K155">
        <v>0</v>
      </c>
      <c r="L155">
        <v>7</v>
      </c>
    </row>
    <row r="156" spans="1:12" hidden="1" x14ac:dyDescent="0.25">
      <c r="A156" t="s">
        <v>230</v>
      </c>
      <c r="B156" t="b">
        <v>0</v>
      </c>
      <c r="C156" t="s">
        <v>231</v>
      </c>
      <c r="D156" t="s">
        <v>69</v>
      </c>
      <c r="E156">
        <v>0</v>
      </c>
      <c r="F156">
        <v>0</v>
      </c>
      <c r="G156">
        <v>0</v>
      </c>
      <c r="H156">
        <v>15</v>
      </c>
      <c r="I156">
        <v>15</v>
      </c>
      <c r="J156">
        <v>0</v>
      </c>
      <c r="K156">
        <v>0</v>
      </c>
      <c r="L156">
        <v>0</v>
      </c>
    </row>
    <row r="157" spans="1:12" hidden="1" x14ac:dyDescent="0.25">
      <c r="A157" t="s">
        <v>232</v>
      </c>
      <c r="B157" t="b">
        <v>0</v>
      </c>
      <c r="C157" t="s">
        <v>73</v>
      </c>
      <c r="D157" t="s">
        <v>78</v>
      </c>
      <c r="E157">
        <v>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37</v>
      </c>
      <c r="B158" t="b">
        <v>1</v>
      </c>
      <c r="C158" t="s">
        <v>110</v>
      </c>
      <c r="D158" t="s">
        <v>67</v>
      </c>
      <c r="E158">
        <v>546</v>
      </c>
      <c r="F158">
        <v>182</v>
      </c>
      <c r="G158">
        <v>728</v>
      </c>
      <c r="H158">
        <v>130</v>
      </c>
      <c r="I158">
        <v>858</v>
      </c>
      <c r="J158">
        <v>0</v>
      </c>
      <c r="K158">
        <v>0</v>
      </c>
      <c r="L158">
        <v>0</v>
      </c>
    </row>
    <row r="159" spans="1:12" x14ac:dyDescent="0.25">
      <c r="A159" t="s">
        <v>21</v>
      </c>
      <c r="B159" t="b">
        <v>1</v>
      </c>
      <c r="C159" t="s">
        <v>233</v>
      </c>
      <c r="D159" t="s">
        <v>69</v>
      </c>
      <c r="E159">
        <v>53</v>
      </c>
      <c r="F159">
        <v>0</v>
      </c>
      <c r="G159">
        <v>53</v>
      </c>
      <c r="H159">
        <v>62</v>
      </c>
      <c r="I159">
        <v>0</v>
      </c>
      <c r="J159">
        <v>0</v>
      </c>
      <c r="K159">
        <v>0</v>
      </c>
      <c r="L159">
        <v>115</v>
      </c>
    </row>
    <row r="160" spans="1:12" hidden="1" x14ac:dyDescent="0.25">
      <c r="A160" t="s">
        <v>234</v>
      </c>
      <c r="B160" t="b">
        <v>0</v>
      </c>
      <c r="C160" t="s">
        <v>76</v>
      </c>
      <c r="D160" t="s">
        <v>69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</row>
    <row r="161" spans="1:12" hidden="1" x14ac:dyDescent="0.25">
      <c r="A161" t="s">
        <v>235</v>
      </c>
      <c r="B161" t="b">
        <v>0</v>
      </c>
      <c r="C161" t="s">
        <v>76</v>
      </c>
      <c r="D161" t="s">
        <v>78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</row>
    <row r="162" spans="1:12" hidden="1" x14ac:dyDescent="0.25">
      <c r="A162" t="s">
        <v>236</v>
      </c>
      <c r="B162" t="b">
        <v>0</v>
      </c>
      <c r="C162" t="s">
        <v>76</v>
      </c>
      <c r="D162" t="s">
        <v>78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</row>
    <row r="163" spans="1:12" hidden="1" x14ac:dyDescent="0.25">
      <c r="A163" t="s">
        <v>237</v>
      </c>
      <c r="B163" t="b">
        <v>0</v>
      </c>
      <c r="C163" t="s">
        <v>76</v>
      </c>
      <c r="D163" t="s">
        <v>78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</row>
    <row r="164" spans="1:12" hidden="1" x14ac:dyDescent="0.25">
      <c r="A164" t="s">
        <v>238</v>
      </c>
      <c r="B164" t="b">
        <v>0</v>
      </c>
      <c r="C164" t="s">
        <v>76</v>
      </c>
      <c r="D164" t="s">
        <v>78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</row>
    <row r="165" spans="1:12" hidden="1" x14ac:dyDescent="0.25">
      <c r="A165" t="s">
        <v>239</v>
      </c>
      <c r="B165" t="b">
        <v>0</v>
      </c>
      <c r="C165" t="s">
        <v>76</v>
      </c>
      <c r="D165" t="s">
        <v>78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</row>
    <row r="166" spans="1:12" hidden="1" x14ac:dyDescent="0.25">
      <c r="A166" t="s">
        <v>240</v>
      </c>
      <c r="B166" t="b">
        <v>0</v>
      </c>
      <c r="C166" t="s">
        <v>76</v>
      </c>
      <c r="D166" t="s">
        <v>78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</row>
    <row r="167" spans="1:12" x14ac:dyDescent="0.25">
      <c r="A167" t="s">
        <v>27</v>
      </c>
      <c r="B167" t="b">
        <v>1</v>
      </c>
      <c r="C167" t="s">
        <v>241</v>
      </c>
      <c r="D167" t="s">
        <v>67</v>
      </c>
      <c r="E167">
        <v>0</v>
      </c>
      <c r="F167">
        <v>0</v>
      </c>
      <c r="G167">
        <v>0</v>
      </c>
      <c r="H167">
        <v>17</v>
      </c>
      <c r="I167">
        <v>17</v>
      </c>
      <c r="J167">
        <v>0</v>
      </c>
      <c r="K167">
        <v>0</v>
      </c>
      <c r="L167">
        <v>0</v>
      </c>
    </row>
    <row r="168" spans="1:12" hidden="1" x14ac:dyDescent="0.25">
      <c r="A168" t="s">
        <v>242</v>
      </c>
      <c r="B168" t="b">
        <v>0</v>
      </c>
      <c r="C168" t="s">
        <v>76</v>
      </c>
      <c r="D168" t="s">
        <v>67</v>
      </c>
      <c r="E168">
        <v>0</v>
      </c>
      <c r="F168">
        <v>0</v>
      </c>
      <c r="G168">
        <v>0</v>
      </c>
      <c r="H168">
        <v>13</v>
      </c>
      <c r="I168">
        <v>0</v>
      </c>
      <c r="J168">
        <v>0</v>
      </c>
      <c r="K168">
        <v>0</v>
      </c>
      <c r="L168">
        <v>13</v>
      </c>
    </row>
    <row r="169" spans="1:12" hidden="1" x14ac:dyDescent="0.25">
      <c r="A169" t="s">
        <v>243</v>
      </c>
      <c r="B169" t="b">
        <v>0</v>
      </c>
      <c r="C169" t="s">
        <v>244</v>
      </c>
      <c r="D169" t="s">
        <v>67</v>
      </c>
      <c r="E169">
        <v>0</v>
      </c>
      <c r="F169">
        <v>0</v>
      </c>
      <c r="G169">
        <v>0</v>
      </c>
      <c r="H169">
        <v>248</v>
      </c>
      <c r="I169">
        <v>0</v>
      </c>
      <c r="J169">
        <v>0</v>
      </c>
      <c r="K169">
        <v>0</v>
      </c>
      <c r="L169">
        <v>248</v>
      </c>
    </row>
    <row r="170" spans="1:12" hidden="1" x14ac:dyDescent="0.25">
      <c r="A170" t="s">
        <v>245</v>
      </c>
      <c r="B170" t="b">
        <v>0</v>
      </c>
      <c r="C170" t="s">
        <v>76</v>
      </c>
      <c r="D170" t="s">
        <v>69</v>
      </c>
      <c r="E170">
        <v>0</v>
      </c>
      <c r="F170">
        <v>0</v>
      </c>
      <c r="G170">
        <v>0</v>
      </c>
      <c r="H170">
        <v>14</v>
      </c>
      <c r="I170">
        <v>0</v>
      </c>
      <c r="J170">
        <v>0</v>
      </c>
      <c r="K170">
        <v>0</v>
      </c>
      <c r="L170">
        <v>14</v>
      </c>
    </row>
    <row r="171" spans="1:12" hidden="1" x14ac:dyDescent="0.25">
      <c r="A171" t="s">
        <v>246</v>
      </c>
      <c r="B171" t="b">
        <v>0</v>
      </c>
      <c r="C171" t="s">
        <v>76</v>
      </c>
      <c r="D171" t="s">
        <v>78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</row>
    <row r="172" spans="1:12" hidden="1" x14ac:dyDescent="0.25">
      <c r="A172" t="s">
        <v>247</v>
      </c>
      <c r="B172" t="b">
        <v>0</v>
      </c>
      <c r="C172" t="s">
        <v>248</v>
      </c>
      <c r="D172" t="s">
        <v>67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712</v>
      </c>
      <c r="K172">
        <v>419</v>
      </c>
      <c r="L172">
        <v>293</v>
      </c>
    </row>
    <row r="173" spans="1:12" hidden="1" x14ac:dyDescent="0.25">
      <c r="A173" t="s">
        <v>249</v>
      </c>
      <c r="B173" t="b">
        <v>0</v>
      </c>
      <c r="C173" t="s">
        <v>250</v>
      </c>
      <c r="D173" t="s">
        <v>96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hidden="1" x14ac:dyDescent="0.25">
      <c r="A174" t="s">
        <v>251</v>
      </c>
      <c r="B174" t="b">
        <v>0</v>
      </c>
      <c r="C174" t="s">
        <v>250</v>
      </c>
      <c r="D174" t="s">
        <v>96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hidden="1" x14ac:dyDescent="0.25">
      <c r="A175" t="s">
        <v>252</v>
      </c>
      <c r="B175" t="b">
        <v>0</v>
      </c>
      <c r="C175" t="s">
        <v>250</v>
      </c>
      <c r="D175" t="s">
        <v>96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hidden="1" x14ac:dyDescent="0.25">
      <c r="A176" t="s">
        <v>253</v>
      </c>
      <c r="B176" t="b">
        <v>0</v>
      </c>
      <c r="C176" t="s">
        <v>250</v>
      </c>
      <c r="D176" t="s">
        <v>96</v>
      </c>
      <c r="E176">
        <v>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hidden="1" x14ac:dyDescent="0.25">
      <c r="A177" t="s">
        <v>254</v>
      </c>
      <c r="B177" t="b">
        <v>0</v>
      </c>
      <c r="C177" t="s">
        <v>250</v>
      </c>
      <c r="D177" t="s">
        <v>96</v>
      </c>
      <c r="E177">
        <v>15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33</v>
      </c>
      <c r="B178" t="b">
        <v>1</v>
      </c>
      <c r="C178" t="s">
        <v>255</v>
      </c>
      <c r="D178" t="s">
        <v>67</v>
      </c>
      <c r="E178">
        <v>0</v>
      </c>
      <c r="F178">
        <v>26</v>
      </c>
      <c r="G178">
        <v>26</v>
      </c>
      <c r="H178">
        <v>0</v>
      </c>
      <c r="I178">
        <v>0</v>
      </c>
      <c r="J178">
        <v>105</v>
      </c>
      <c r="K178">
        <v>42</v>
      </c>
      <c r="L178">
        <v>89</v>
      </c>
    </row>
    <row r="179" spans="1:12" hidden="1" x14ac:dyDescent="0.25">
      <c r="A179" t="s">
        <v>256</v>
      </c>
      <c r="B179" t="b">
        <v>0</v>
      </c>
      <c r="C179" t="s">
        <v>250</v>
      </c>
      <c r="D179" t="s">
        <v>96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hidden="1" x14ac:dyDescent="0.25">
      <c r="A180" t="s">
        <v>257</v>
      </c>
      <c r="B180" t="b">
        <v>0</v>
      </c>
      <c r="C180" t="s">
        <v>250</v>
      </c>
      <c r="D180" t="s">
        <v>96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hidden="1" x14ac:dyDescent="0.25">
      <c r="A181" t="s">
        <v>258</v>
      </c>
      <c r="B181" t="b">
        <v>0</v>
      </c>
      <c r="C181" t="s">
        <v>250</v>
      </c>
      <c r="D181" t="s">
        <v>96</v>
      </c>
      <c r="E181">
        <v>11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hidden="1" x14ac:dyDescent="0.25">
      <c r="A182" t="s">
        <v>259</v>
      </c>
      <c r="B182" t="b">
        <v>0</v>
      </c>
      <c r="C182" t="s">
        <v>250</v>
      </c>
      <c r="D182" t="s">
        <v>96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hidden="1" x14ac:dyDescent="0.25">
      <c r="A183" t="s">
        <v>260</v>
      </c>
      <c r="B183" t="b">
        <v>0</v>
      </c>
      <c r="C183" t="s">
        <v>250</v>
      </c>
      <c r="D183" t="s">
        <v>96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hidden="1" x14ac:dyDescent="0.25">
      <c r="A184" t="s">
        <v>261</v>
      </c>
      <c r="B184" t="b">
        <v>0</v>
      </c>
      <c r="C184" t="s">
        <v>250</v>
      </c>
      <c r="D184" t="s">
        <v>96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hidden="1" x14ac:dyDescent="0.25">
      <c r="A185" t="s">
        <v>262</v>
      </c>
      <c r="B185" t="b">
        <v>0</v>
      </c>
      <c r="C185" t="s">
        <v>250</v>
      </c>
      <c r="D185" t="s">
        <v>96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hidden="1" x14ac:dyDescent="0.25">
      <c r="A186" t="s">
        <v>263</v>
      </c>
      <c r="B186" t="b">
        <v>0</v>
      </c>
      <c r="C186" t="s">
        <v>250</v>
      </c>
      <c r="D186" t="s">
        <v>96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hidden="1" x14ac:dyDescent="0.25">
      <c r="A187" t="s">
        <v>264</v>
      </c>
      <c r="B187" t="b">
        <v>0</v>
      </c>
      <c r="C187" t="s">
        <v>250</v>
      </c>
      <c r="D187" t="s">
        <v>96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hidden="1" x14ac:dyDescent="0.25">
      <c r="A188" t="s">
        <v>265</v>
      </c>
      <c r="B188" t="b">
        <v>0</v>
      </c>
      <c r="C188" t="s">
        <v>250</v>
      </c>
      <c r="D188" t="s">
        <v>96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hidden="1" x14ac:dyDescent="0.25">
      <c r="A189" t="s">
        <v>266</v>
      </c>
      <c r="B189" t="b">
        <v>0</v>
      </c>
      <c r="C189" t="s">
        <v>250</v>
      </c>
      <c r="D189" t="s">
        <v>96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hidden="1" x14ac:dyDescent="0.25">
      <c r="A190" t="s">
        <v>267</v>
      </c>
      <c r="B190" t="b">
        <v>0</v>
      </c>
      <c r="C190" t="s">
        <v>250</v>
      </c>
      <c r="D190" t="s">
        <v>96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hidden="1" x14ac:dyDescent="0.25">
      <c r="A191" t="s">
        <v>268</v>
      </c>
      <c r="B191" t="b">
        <v>0</v>
      </c>
      <c r="C191" t="s">
        <v>250</v>
      </c>
      <c r="D191" t="s">
        <v>96</v>
      </c>
      <c r="E191">
        <v>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hidden="1" x14ac:dyDescent="0.25">
      <c r="A192" t="s">
        <v>269</v>
      </c>
      <c r="B192" t="b">
        <v>0</v>
      </c>
      <c r="C192" t="s">
        <v>270</v>
      </c>
      <c r="D192" t="s">
        <v>67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1425</v>
      </c>
      <c r="K192">
        <v>2002</v>
      </c>
      <c r="L192">
        <v>0</v>
      </c>
    </row>
    <row r="193" spans="1:12" hidden="1" x14ac:dyDescent="0.25">
      <c r="A193" t="s">
        <v>271</v>
      </c>
      <c r="B193" t="b">
        <v>0</v>
      </c>
      <c r="C193" t="s">
        <v>250</v>
      </c>
      <c r="D193" t="s">
        <v>96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hidden="1" x14ac:dyDescent="0.25">
      <c r="A194" t="s">
        <v>272</v>
      </c>
      <c r="B194" t="b">
        <v>0</v>
      </c>
      <c r="C194" t="s">
        <v>250</v>
      </c>
      <c r="D194" t="s">
        <v>96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hidden="1" x14ac:dyDescent="0.25">
      <c r="A195" t="s">
        <v>273</v>
      </c>
      <c r="B195" t="b">
        <v>0</v>
      </c>
      <c r="C195" t="s">
        <v>250</v>
      </c>
      <c r="D195" t="s">
        <v>96</v>
      </c>
      <c r="E195">
        <v>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hidden="1" x14ac:dyDescent="0.25">
      <c r="A196" t="s">
        <v>274</v>
      </c>
      <c r="B196" t="b">
        <v>0</v>
      </c>
      <c r="C196" t="s">
        <v>250</v>
      </c>
      <c r="D196" t="s">
        <v>96</v>
      </c>
      <c r="E196">
        <v>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hidden="1" x14ac:dyDescent="0.25">
      <c r="A197" t="s">
        <v>275</v>
      </c>
      <c r="B197" t="b">
        <v>0</v>
      </c>
      <c r="C197" t="s">
        <v>250</v>
      </c>
      <c r="D197" t="s">
        <v>96</v>
      </c>
      <c r="E197">
        <v>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hidden="1" x14ac:dyDescent="0.25">
      <c r="A198" t="s">
        <v>276</v>
      </c>
      <c r="B198" t="b">
        <v>0</v>
      </c>
      <c r="C198" t="s">
        <v>250</v>
      </c>
      <c r="D198" t="s">
        <v>96</v>
      </c>
      <c r="E198">
        <v>10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t="s">
        <v>39</v>
      </c>
      <c r="B199" t="b">
        <v>1</v>
      </c>
      <c r="C199" t="s">
        <v>277</v>
      </c>
      <c r="D199" t="s">
        <v>67</v>
      </c>
      <c r="E199">
        <v>1067</v>
      </c>
      <c r="F199">
        <v>0</v>
      </c>
      <c r="G199">
        <v>1067</v>
      </c>
      <c r="H199">
        <v>0</v>
      </c>
      <c r="I199">
        <v>0</v>
      </c>
      <c r="J199">
        <v>104</v>
      </c>
      <c r="K199">
        <v>79</v>
      </c>
      <c r="L199">
        <v>1092</v>
      </c>
    </row>
    <row r="200" spans="1:12" hidden="1" x14ac:dyDescent="0.25">
      <c r="A200" t="s">
        <v>278</v>
      </c>
      <c r="B200" t="b">
        <v>0</v>
      </c>
      <c r="C200" t="s">
        <v>250</v>
      </c>
      <c r="D200" t="s">
        <v>96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hidden="1" x14ac:dyDescent="0.25">
      <c r="A201" t="s">
        <v>279</v>
      </c>
      <c r="B201" t="b">
        <v>0</v>
      </c>
      <c r="C201" t="s">
        <v>250</v>
      </c>
      <c r="D201" t="s">
        <v>96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hidden="1" x14ac:dyDescent="0.25">
      <c r="A202" t="s">
        <v>280</v>
      </c>
      <c r="B202" t="b">
        <v>0</v>
      </c>
      <c r="C202" t="s">
        <v>250</v>
      </c>
      <c r="D202" t="s">
        <v>96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hidden="1" x14ac:dyDescent="0.25">
      <c r="A203" t="s">
        <v>281</v>
      </c>
      <c r="B203" t="b">
        <v>0</v>
      </c>
      <c r="C203" t="s">
        <v>250</v>
      </c>
      <c r="D203" t="s">
        <v>96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hidden="1" x14ac:dyDescent="0.25">
      <c r="A204" t="s">
        <v>282</v>
      </c>
      <c r="B204" t="b">
        <v>0</v>
      </c>
      <c r="C204" t="s">
        <v>250</v>
      </c>
      <c r="D204" t="s">
        <v>96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hidden="1" x14ac:dyDescent="0.25">
      <c r="A205" t="s">
        <v>283</v>
      </c>
      <c r="B205" t="b">
        <v>0</v>
      </c>
      <c r="C205" t="s">
        <v>250</v>
      </c>
      <c r="D205" t="s">
        <v>96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hidden="1" x14ac:dyDescent="0.25">
      <c r="A206" t="s">
        <v>284</v>
      </c>
      <c r="B206" t="b">
        <v>0</v>
      </c>
      <c r="C206" t="s">
        <v>250</v>
      </c>
      <c r="D206" t="s">
        <v>96</v>
      </c>
      <c r="E206">
        <v>13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hidden="1" x14ac:dyDescent="0.25">
      <c r="A207" t="s">
        <v>285</v>
      </c>
      <c r="B207" t="b">
        <v>0</v>
      </c>
      <c r="C207" t="s">
        <v>286</v>
      </c>
      <c r="D207" t="s">
        <v>96</v>
      </c>
      <c r="E207">
        <v>133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hidden="1" x14ac:dyDescent="0.25">
      <c r="A208" t="s">
        <v>287</v>
      </c>
      <c r="B208" t="b">
        <v>0</v>
      </c>
      <c r="C208" t="s">
        <v>250</v>
      </c>
      <c r="D208" t="s">
        <v>96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hidden="1" x14ac:dyDescent="0.25">
      <c r="A209" t="s">
        <v>288</v>
      </c>
      <c r="B209" t="b">
        <v>0</v>
      </c>
      <c r="C209" t="s">
        <v>250</v>
      </c>
      <c r="D209" t="s">
        <v>96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hidden="1" x14ac:dyDescent="0.25">
      <c r="A210" t="s">
        <v>289</v>
      </c>
      <c r="B210" t="b">
        <v>0</v>
      </c>
      <c r="C210" t="s">
        <v>250</v>
      </c>
      <c r="D210" t="s">
        <v>96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hidden="1" x14ac:dyDescent="0.25">
      <c r="A211" t="s">
        <v>290</v>
      </c>
      <c r="B211" t="b">
        <v>0</v>
      </c>
      <c r="C211" t="s">
        <v>250</v>
      </c>
      <c r="D211" t="s">
        <v>96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hidden="1" x14ac:dyDescent="0.25">
      <c r="A212" t="s">
        <v>291</v>
      </c>
      <c r="B212" t="b">
        <v>0</v>
      </c>
      <c r="C212" t="s">
        <v>250</v>
      </c>
      <c r="D212" t="s">
        <v>96</v>
      </c>
      <c r="E212">
        <v>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hidden="1" x14ac:dyDescent="0.25">
      <c r="A213" t="s">
        <v>292</v>
      </c>
      <c r="B213" t="b">
        <v>0</v>
      </c>
      <c r="C213" t="s">
        <v>250</v>
      </c>
      <c r="D213" t="s">
        <v>96</v>
      </c>
      <c r="E213">
        <v>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hidden="1" x14ac:dyDescent="0.25">
      <c r="A214" t="s">
        <v>293</v>
      </c>
      <c r="B214" t="b">
        <v>0</v>
      </c>
      <c r="C214" t="s">
        <v>250</v>
      </c>
      <c r="D214" t="s">
        <v>96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hidden="1" x14ac:dyDescent="0.25">
      <c r="A215" t="s">
        <v>294</v>
      </c>
      <c r="B215" t="b">
        <v>0</v>
      </c>
      <c r="C215" t="s">
        <v>286</v>
      </c>
      <c r="D215" t="s">
        <v>96</v>
      </c>
      <c r="E215">
        <v>934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hidden="1" x14ac:dyDescent="0.25">
      <c r="A216" t="s">
        <v>295</v>
      </c>
      <c r="B216" t="b">
        <v>0</v>
      </c>
      <c r="C216" t="s">
        <v>250</v>
      </c>
      <c r="D216" t="s">
        <v>78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hidden="1" x14ac:dyDescent="0.25">
      <c r="A217" t="s">
        <v>296</v>
      </c>
      <c r="B217" t="b">
        <v>0</v>
      </c>
      <c r="C217" t="s">
        <v>250</v>
      </c>
      <c r="D217" t="s">
        <v>96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hidden="1" x14ac:dyDescent="0.25">
      <c r="A218" t="s">
        <v>297</v>
      </c>
      <c r="B218" t="b">
        <v>0</v>
      </c>
      <c r="C218" t="s">
        <v>250</v>
      </c>
      <c r="D218" t="s">
        <v>96</v>
      </c>
      <c r="E218"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hidden="1" x14ac:dyDescent="0.25">
      <c r="A219" t="s">
        <v>298</v>
      </c>
      <c r="B219" t="b">
        <v>0</v>
      </c>
      <c r="C219" t="s">
        <v>299</v>
      </c>
      <c r="D219" t="s">
        <v>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1</v>
      </c>
    </row>
    <row r="220" spans="1:12" hidden="1" x14ac:dyDescent="0.25">
      <c r="A220" t="s">
        <v>300</v>
      </c>
      <c r="B220" t="b">
        <v>0</v>
      </c>
      <c r="C220" t="s">
        <v>250</v>
      </c>
      <c r="D220" t="s">
        <v>96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hidden="1" x14ac:dyDescent="0.25">
      <c r="A221" t="s">
        <v>301</v>
      </c>
      <c r="B221" t="b">
        <v>0</v>
      </c>
      <c r="C221" t="s">
        <v>302</v>
      </c>
      <c r="D221" t="s">
        <v>67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12</v>
      </c>
      <c r="K221">
        <v>400</v>
      </c>
      <c r="L221">
        <v>0</v>
      </c>
    </row>
    <row r="222" spans="1:12" hidden="1" x14ac:dyDescent="0.25">
      <c r="A222" t="s">
        <v>303</v>
      </c>
      <c r="B222" t="b">
        <v>0</v>
      </c>
      <c r="C222" t="s">
        <v>302</v>
      </c>
      <c r="D222" t="s">
        <v>67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104</v>
      </c>
      <c r="K222">
        <v>43</v>
      </c>
      <c r="L222">
        <v>61</v>
      </c>
    </row>
    <row r="223" spans="1:12" hidden="1" x14ac:dyDescent="0.25">
      <c r="A223" t="s">
        <v>304</v>
      </c>
      <c r="B223" t="b">
        <v>0</v>
      </c>
      <c r="C223" t="s">
        <v>299</v>
      </c>
      <c r="D223" t="s">
        <v>67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4</v>
      </c>
      <c r="K223">
        <v>4</v>
      </c>
      <c r="L223">
        <v>0</v>
      </c>
    </row>
    <row r="224" spans="1:12" hidden="1" x14ac:dyDescent="0.25">
      <c r="A224" t="s">
        <v>305</v>
      </c>
      <c r="B224" t="b">
        <v>0</v>
      </c>
      <c r="C224" t="s">
        <v>302</v>
      </c>
      <c r="D224" t="s">
        <v>67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100</v>
      </c>
      <c r="K224">
        <v>56</v>
      </c>
      <c r="L224">
        <v>44</v>
      </c>
    </row>
    <row r="225" spans="1:12" hidden="1" x14ac:dyDescent="0.25">
      <c r="A225" t="s">
        <v>306</v>
      </c>
      <c r="B225" t="b">
        <v>0</v>
      </c>
      <c r="C225" t="s">
        <v>299</v>
      </c>
      <c r="D225" t="s">
        <v>67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4</v>
      </c>
      <c r="L225">
        <v>0</v>
      </c>
    </row>
    <row r="226" spans="1:12" hidden="1" x14ac:dyDescent="0.25">
      <c r="A226" t="s">
        <v>307</v>
      </c>
      <c r="B226" t="b">
        <v>0</v>
      </c>
      <c r="C226" t="s">
        <v>299</v>
      </c>
      <c r="D226" t="s">
        <v>67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5</v>
      </c>
      <c r="K226">
        <v>0</v>
      </c>
      <c r="L226">
        <v>5</v>
      </c>
    </row>
    <row r="227" spans="1:12" x14ac:dyDescent="0.25">
      <c r="A227" t="s">
        <v>19</v>
      </c>
      <c r="B227" t="b">
        <v>1</v>
      </c>
      <c r="C227" t="s">
        <v>308</v>
      </c>
      <c r="D227" t="s">
        <v>67</v>
      </c>
      <c r="E227">
        <v>0</v>
      </c>
      <c r="F227">
        <v>282</v>
      </c>
      <c r="G227">
        <v>282</v>
      </c>
      <c r="H227">
        <v>0</v>
      </c>
      <c r="I227">
        <v>0</v>
      </c>
      <c r="J227">
        <v>250</v>
      </c>
      <c r="K227">
        <v>424</v>
      </c>
      <c r="L227">
        <v>108</v>
      </c>
    </row>
    <row r="228" spans="1:12" hidden="1" x14ac:dyDescent="0.25">
      <c r="A228" t="s">
        <v>309</v>
      </c>
      <c r="B228" t="b">
        <v>0</v>
      </c>
      <c r="C228" t="s">
        <v>250</v>
      </c>
      <c r="D228" t="s">
        <v>96</v>
      </c>
      <c r="E228"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hidden="1" x14ac:dyDescent="0.25">
      <c r="A229" t="s">
        <v>310</v>
      </c>
      <c r="B229" t="b">
        <v>0</v>
      </c>
      <c r="C229" t="s">
        <v>250</v>
      </c>
      <c r="D229" t="s">
        <v>96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hidden="1" x14ac:dyDescent="0.25">
      <c r="A230" t="s">
        <v>311</v>
      </c>
      <c r="B230" t="b">
        <v>0</v>
      </c>
      <c r="C230" t="s">
        <v>250</v>
      </c>
      <c r="D230" t="s">
        <v>96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t="s">
        <v>31</v>
      </c>
      <c r="B231" t="b">
        <v>1</v>
      </c>
      <c r="C231" t="s">
        <v>312</v>
      </c>
      <c r="D231" t="s">
        <v>67</v>
      </c>
      <c r="E231">
        <v>0</v>
      </c>
      <c r="F231">
        <v>13</v>
      </c>
      <c r="G231">
        <v>13</v>
      </c>
      <c r="H231">
        <v>0</v>
      </c>
      <c r="I231">
        <v>0</v>
      </c>
      <c r="J231">
        <v>18</v>
      </c>
      <c r="K231">
        <v>19</v>
      </c>
      <c r="L231">
        <v>12</v>
      </c>
    </row>
    <row r="232" spans="1:12" hidden="1" x14ac:dyDescent="0.25">
      <c r="A232" t="s">
        <v>313</v>
      </c>
      <c r="B232" t="b">
        <v>0</v>
      </c>
      <c r="C232" t="s">
        <v>250</v>
      </c>
      <c r="D232" t="s">
        <v>96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hidden="1" x14ac:dyDescent="0.25">
      <c r="A233" t="s">
        <v>314</v>
      </c>
      <c r="B233" t="b">
        <v>0</v>
      </c>
      <c r="C233" t="s">
        <v>250</v>
      </c>
      <c r="D233" t="s">
        <v>96</v>
      </c>
      <c r="E233">
        <v>44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hidden="1" x14ac:dyDescent="0.25">
      <c r="A234" t="s">
        <v>315</v>
      </c>
      <c r="B234" t="b">
        <v>0</v>
      </c>
      <c r="C234" t="s">
        <v>316</v>
      </c>
      <c r="D234" t="s">
        <v>96</v>
      </c>
      <c r="E234">
        <v>132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</sheetData>
  <autoFilter ref="A1:L234" xr:uid="{00000000-0001-0000-0E00-000000000000}">
    <filterColumn colId="1">
      <filters>
        <filter val="VERDADERO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2" sqref="A2:B15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26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30</v>
      </c>
      <c r="B11" t="s">
        <v>31</v>
      </c>
    </row>
    <row r="12" spans="1:2" x14ac:dyDescent="0.25">
      <c r="A12" t="s">
        <v>32</v>
      </c>
      <c r="B12" t="s">
        <v>33</v>
      </c>
    </row>
    <row r="13" spans="1:2" x14ac:dyDescent="0.25">
      <c r="A13" t="s">
        <v>34</v>
      </c>
      <c r="B13" t="s">
        <v>35</v>
      </c>
    </row>
    <row r="14" spans="1:2" x14ac:dyDescent="0.25">
      <c r="A14" t="s">
        <v>36</v>
      </c>
      <c r="B14" t="s">
        <v>37</v>
      </c>
    </row>
    <row r="15" spans="1:2" x14ac:dyDescent="0.25">
      <c r="A15" t="s">
        <v>38</v>
      </c>
      <c r="B15" t="s">
        <v>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40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41</v>
      </c>
    </row>
    <row r="2" spans="1:2" x14ac:dyDescent="0.25">
      <c r="A2" t="s">
        <v>1</v>
      </c>
      <c r="B2">
        <v>35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35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35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42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40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29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43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44</v>
      </c>
    </row>
    <row r="2" spans="1:3" x14ac:dyDescent="0.25">
      <c r="A2" t="s">
        <v>12</v>
      </c>
      <c r="B2" t="s">
        <v>13</v>
      </c>
      <c r="C2">
        <v>9</v>
      </c>
    </row>
    <row r="3" spans="1:3" x14ac:dyDescent="0.25">
      <c r="A3" t="s">
        <v>14</v>
      </c>
      <c r="B3" t="s">
        <v>15</v>
      </c>
      <c r="C3">
        <v>9</v>
      </c>
    </row>
    <row r="4" spans="1:3" x14ac:dyDescent="0.25">
      <c r="A4" t="s">
        <v>16</v>
      </c>
      <c r="B4" t="s">
        <v>17</v>
      </c>
      <c r="C4">
        <v>9</v>
      </c>
    </row>
    <row r="5" spans="1:3" x14ac:dyDescent="0.25">
      <c r="A5" t="s">
        <v>18</v>
      </c>
      <c r="B5" t="s">
        <v>19</v>
      </c>
      <c r="C5">
        <v>9</v>
      </c>
    </row>
    <row r="6" spans="1:3" x14ac:dyDescent="0.25">
      <c r="A6" t="s">
        <v>20</v>
      </c>
      <c r="B6" t="s">
        <v>21</v>
      </c>
      <c r="C6">
        <v>9</v>
      </c>
    </row>
    <row r="7" spans="1:3" x14ac:dyDescent="0.25">
      <c r="A7" t="s">
        <v>22</v>
      </c>
      <c r="B7" t="s">
        <v>23</v>
      </c>
      <c r="C7">
        <v>9</v>
      </c>
    </row>
    <row r="8" spans="1:3" x14ac:dyDescent="0.25">
      <c r="A8" t="s">
        <v>24</v>
      </c>
      <c r="B8" t="s">
        <v>25</v>
      </c>
      <c r="C8">
        <v>9</v>
      </c>
    </row>
    <row r="9" spans="1:3" x14ac:dyDescent="0.25">
      <c r="A9" t="s">
        <v>26</v>
      </c>
      <c r="B9" t="s">
        <v>27</v>
      </c>
      <c r="C9">
        <v>9</v>
      </c>
    </row>
    <row r="10" spans="1:3" x14ac:dyDescent="0.25">
      <c r="A10" t="s">
        <v>28</v>
      </c>
      <c r="B10" t="s">
        <v>29</v>
      </c>
      <c r="C10">
        <v>9</v>
      </c>
    </row>
    <row r="11" spans="1:3" x14ac:dyDescent="0.25">
      <c r="A11" t="s">
        <v>30</v>
      </c>
      <c r="B11" t="s">
        <v>31</v>
      </c>
      <c r="C11">
        <v>9</v>
      </c>
    </row>
    <row r="12" spans="1:3" x14ac:dyDescent="0.25">
      <c r="A12" t="s">
        <v>32</v>
      </c>
      <c r="B12" t="s">
        <v>33</v>
      </c>
      <c r="C12">
        <v>9</v>
      </c>
    </row>
    <row r="13" spans="1:3" x14ac:dyDescent="0.25">
      <c r="A13" t="s">
        <v>34</v>
      </c>
      <c r="B13" t="s">
        <v>35</v>
      </c>
      <c r="C13">
        <v>9</v>
      </c>
    </row>
    <row r="14" spans="1:3" x14ac:dyDescent="0.25">
      <c r="A14" t="s">
        <v>36</v>
      </c>
      <c r="B14" t="s">
        <v>37</v>
      </c>
      <c r="C14">
        <v>9</v>
      </c>
    </row>
    <row r="15" spans="1:3" x14ac:dyDescent="0.25">
      <c r="A15" t="s">
        <v>38</v>
      </c>
      <c r="B15" t="s">
        <v>39</v>
      </c>
      <c r="C15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45</v>
      </c>
    </row>
    <row r="2" spans="1:3" x14ac:dyDescent="0.25">
      <c r="A2" t="s">
        <v>12</v>
      </c>
      <c r="B2" t="s">
        <v>13</v>
      </c>
      <c r="C2">
        <v>1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1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1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1</v>
      </c>
    </row>
    <row r="11" spans="1:3" x14ac:dyDescent="0.25">
      <c r="A11" t="s">
        <v>30</v>
      </c>
      <c r="B11" t="s">
        <v>31</v>
      </c>
      <c r="C11">
        <v>1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1</v>
      </c>
    </row>
    <row r="14" spans="1:3" x14ac:dyDescent="0.25">
      <c r="A14" t="s">
        <v>36</v>
      </c>
      <c r="B14" t="s">
        <v>37</v>
      </c>
      <c r="C14">
        <v>1</v>
      </c>
    </row>
    <row r="15" spans="1:3" x14ac:dyDescent="0.25">
      <c r="A15" t="s">
        <v>38</v>
      </c>
      <c r="B15" t="s">
        <v>39</v>
      </c>
      <c r="C15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46</v>
      </c>
    </row>
    <row r="2" spans="1:3" x14ac:dyDescent="0.25">
      <c r="A2" t="s">
        <v>12</v>
      </c>
      <c r="B2" t="s">
        <v>13</v>
      </c>
      <c r="C2">
        <v>1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1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2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2</v>
      </c>
    </row>
    <row r="11" spans="1:3" x14ac:dyDescent="0.25">
      <c r="A11" t="s">
        <v>30</v>
      </c>
      <c r="B11" t="s">
        <v>31</v>
      </c>
      <c r="C11">
        <v>2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2</v>
      </c>
    </row>
    <row r="14" spans="1:3" x14ac:dyDescent="0.25">
      <c r="A14" t="s">
        <v>36</v>
      </c>
      <c r="B14" t="s">
        <v>37</v>
      </c>
      <c r="C14">
        <v>2</v>
      </c>
    </row>
    <row r="15" spans="1:3" x14ac:dyDescent="0.25">
      <c r="A15" t="s">
        <v>38</v>
      </c>
      <c r="B15" t="s">
        <v>39</v>
      </c>
      <c r="C15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S</vt:lpstr>
      <vt:lpstr>T</vt:lpstr>
      <vt:lpstr>C_b</vt:lpstr>
      <vt:lpstr>VS_b</vt:lpstr>
      <vt:lpstr>VSR_b</vt:lpstr>
      <vt:lpstr>KS_s</vt:lpstr>
      <vt:lpstr>KI_s</vt:lpstr>
      <vt:lpstr>TEU_s</vt:lpstr>
      <vt:lpstr>D_params</vt:lpstr>
      <vt:lpstr>I0_sb</vt:lpstr>
      <vt:lpstr>LC_sb</vt:lpstr>
      <vt:lpstr>LE_b</vt:lpstr>
      <vt:lpstr>R_s</vt:lpstr>
      <vt:lpstr>Segregaciones_Detalle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2024-08-14T18:03:52Z</dcterms:created>
  <dcterms:modified xsi:type="dcterms:W3CDTF">2025-01-06T20:16:15Z</dcterms:modified>
</cp:coreProperties>
</file>