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"/>
    </mc:Choice>
  </mc:AlternateContent>
  <xr:revisionPtr revIDLastSave="0" documentId="13_ncr:1_{B1316F2C-2113-4B80-BCB0-AC8032E68BF6}" xr6:coauthVersionLast="47" xr6:coauthVersionMax="47" xr10:uidLastSave="{00000000-0000-0000-0000-000000000000}"/>
  <bookViews>
    <workbookView xWindow="3045" yWindow="3465" windowWidth="21600" windowHeight="11295" xr2:uid="{0730F97B-CD63-49F7-A2FC-A5FD06C22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K7" i="1"/>
  <c r="J7" i="1"/>
  <c r="I7" i="1"/>
  <c r="H7" i="1"/>
  <c r="G7" i="1"/>
  <c r="F7" i="1"/>
  <c r="E7" i="1"/>
  <c r="D7" i="1"/>
  <c r="B7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<sst xmlns="http://schemas.openxmlformats.org/spreadsheetml/2006/main" count="25" uniqueCount="9">
  <si>
    <t>Insert</t>
  </si>
  <si>
    <t>Delete</t>
  </si>
  <si>
    <t>Search</t>
  </si>
  <si>
    <t>Page Size = 128b</t>
  </si>
  <si>
    <t>Page Size = 256b</t>
  </si>
  <si>
    <t>Tree Degree = 3</t>
  </si>
  <si>
    <t>Tree Degree = 64</t>
  </si>
  <si>
    <t>AVL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</si>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</sst>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Page Size = 128 Byte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Insert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Sheet1!$B$2:$K$2</c:f>
              <c:numCache>
                <c:formatCode>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12.71</c:v>
                </c:pt>
                <c:pt idx="1">
                  <c:v>13.42</c:v>
                </c:pt>
                <c:pt idx="2">
                  <c:v>12.43</c:v>
                </c:pt>
                <c:pt idx="3">
                  <c:v>12.29</c:v>
                </c:pt>
                <c:pt idx="4">
                  <c:v>13.02</c:v>
                </c:pt>
                <c:pt idx="5">
                  <c:v>12.7</c:v>
                </c:pt>
                <c:pt idx="6">
                  <c:v>13.04</c:v>
                </c:pt>
                <c:pt idx="7">
                  <c:v>13.26</c:v>
                </c:pt>
                <c:pt idx="8">
                  <c:v>13.38</c:v>
                </c:pt>
                <c:pt idx="9">
                  <c:v>13.61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82-40B9-8CEC-2A47DACC5053}"/>
            </c:ext>
          </c:extLst>
        </c:ser>
        <c:ser>
          <c:idx val="4"/>
          <c:order val="1"/>
          <c:tx>
            <c:v>Delete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Sheet1!$B$2:$K$2</c:f>
              <c:numCache>
                <c:formatCode>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14.91</c:v>
                </c:pt>
                <c:pt idx="1">
                  <c:v>22.17</c:v>
                </c:pt>
                <c:pt idx="2">
                  <c:v>21.87</c:v>
                </c:pt>
                <c:pt idx="3">
                  <c:v>19.43</c:v>
                </c:pt>
                <c:pt idx="4">
                  <c:v>18.829999999999998</c:v>
                </c:pt>
                <c:pt idx="5">
                  <c:v>18.72</c:v>
                </c:pt>
                <c:pt idx="6">
                  <c:v>21.37</c:v>
                </c:pt>
                <c:pt idx="7">
                  <c:v>17.8</c:v>
                </c:pt>
                <c:pt idx="8">
                  <c:v>23.79</c:v>
                </c:pt>
                <c:pt idx="9">
                  <c:v>20.73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382-40B9-8CEC-2A47DACC5053}"/>
            </c:ext>
          </c:extLst>
        </c:ser>
        <c:ser>
          <c:idx val="5"/>
          <c:order val="2"/>
          <c:tx>
            <c:v>Search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Sheet1!$B$2:$K$2</c:f>
              <c:numCache>
                <c:formatCode>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Sheet1!$B$5:$K$5</c:f>
              <c:numCache>
                <c:formatCode>0.00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82-40B9-8CEC-2A47DACC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13728"/>
        <c:axId val="1724514976"/>
      </c:scatterChart>
      <c:valAx>
        <c:axId val="17245137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4976"/>
        <c:crosses val="autoZero"/>
        <c:crossBetween val="midCat"/>
      </c:valAx>
      <c:valAx>
        <c:axId val="1724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37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Page Size = 256</a:t>
            </a:r>
            <a:r>
              <a:rPr lang="en-US" baseline="0"/>
              <a:t> Byte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Sheet1!$B$7:$K$7</c:f>
              <c:numCache>
                <c:formatCode>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  <c:pt idx="0">
                  <c:v>7.15</c:v>
                </c:pt>
                <c:pt idx="1">
                  <c:v>6.82</c:v>
                </c:pt>
                <c:pt idx="2">
                  <c:v>7.62</c:v>
                </c:pt>
                <c:pt idx="3">
                  <c:v>7.02</c:v>
                </c:pt>
                <c:pt idx="4">
                  <c:v>6.9</c:v>
                </c:pt>
                <c:pt idx="5">
                  <c:v>8.17</c:v>
                </c:pt>
                <c:pt idx="6">
                  <c:v>7.87</c:v>
                </c:pt>
                <c:pt idx="7">
                  <c:v>7.67</c:v>
                </c:pt>
                <c:pt idx="8">
                  <c:v>8.06</c:v>
                </c:pt>
                <c:pt idx="9">
                  <c:v>7.43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C-4377-AC08-3400F5A77866}"/>
            </c:ext>
          </c:extLst>
        </c:ser>
        <c:ser>
          <c:idx val="1"/>
          <c:order val="1"/>
          <c:tx>
            <c:v>Delete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Sheet1!$B$7:$K$7</c:f>
              <c:numCache>
                <c:formatCode>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9.69</c:v>
                </c:pt>
                <c:pt idx="1">
                  <c:v>8.93</c:v>
                </c:pt>
                <c:pt idx="2">
                  <c:v>8.42</c:v>
                </c:pt>
                <c:pt idx="3">
                  <c:v>8.67</c:v>
                </c:pt>
                <c:pt idx="4">
                  <c:v>8.14</c:v>
                </c:pt>
                <c:pt idx="5">
                  <c:v>12.96</c:v>
                </c:pt>
                <c:pt idx="6">
                  <c:v>11.39</c:v>
                </c:pt>
                <c:pt idx="7">
                  <c:v>10.68</c:v>
                </c:pt>
                <c:pt idx="8">
                  <c:v>10.71</c:v>
                </c:pt>
                <c:pt idx="9">
                  <c:v>10.77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C-4377-AC08-3400F5A77866}"/>
            </c:ext>
          </c:extLst>
        </c:ser>
        <c:ser>
          <c:idx val="2"/>
          <c:order val="2"/>
          <c:tx>
            <c:v>Search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Sheet1!$B$7:$K$7</c:f>
              <c:numCache>
                <c:formatCode>0E+00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Sheet1!$B$10:$K$10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C-4377-AC08-3400F5A7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13728"/>
        <c:axId val="1724514976"/>
      </c:scatterChart>
      <c:valAx>
        <c:axId val="17245137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4976"/>
        <c:crosses val="autoZero"/>
        <c:crossBetween val="midCat"/>
      </c:valAx>
      <c:valAx>
        <c:axId val="1724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37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Tree Degree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Insert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Sheet1!$B$16:$K$16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>
                  <c:v>12.59</c:v>
                </c:pt>
                <c:pt idx="1">
                  <c:v>15.82</c:v>
                </c:pt>
                <c:pt idx="2">
                  <c:v>14.83</c:v>
                </c:pt>
                <c:pt idx="3">
                  <c:v>17.12</c:v>
                </c:pt>
                <c:pt idx="4">
                  <c:v>16.64</c:v>
                </c:pt>
                <c:pt idx="5">
                  <c:v>17.37</c:v>
                </c:pt>
                <c:pt idx="6">
                  <c:v>16.28</c:v>
                </c:pt>
                <c:pt idx="7">
                  <c:v>15.38</c:v>
                </c:pt>
                <c:pt idx="8">
                  <c:v>15.58</c:v>
                </c:pt>
                <c:pt idx="9">
                  <c:v>14.99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4A5A-8A0B-B3518F82065D}"/>
            </c:ext>
          </c:extLst>
        </c:ser>
        <c:ser>
          <c:idx val="4"/>
          <c:order val="1"/>
          <c:tx>
            <c:v>Delete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Sheet1!$B$16:$K$16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9.41</c:v>
                </c:pt>
                <c:pt idx="1">
                  <c:v>11.13</c:v>
                </c:pt>
                <c:pt idx="2">
                  <c:v>11.2</c:v>
                </c:pt>
                <c:pt idx="3">
                  <c:v>11.72</c:v>
                </c:pt>
                <c:pt idx="4">
                  <c:v>12.35</c:v>
                </c:pt>
                <c:pt idx="5">
                  <c:v>12.07</c:v>
                </c:pt>
                <c:pt idx="6">
                  <c:v>12.48</c:v>
                </c:pt>
                <c:pt idx="7">
                  <c:v>12.9</c:v>
                </c:pt>
                <c:pt idx="8">
                  <c:v>13.94</c:v>
                </c:pt>
                <c:pt idx="9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C-4A5A-8A0B-B3518F82065D}"/>
            </c:ext>
          </c:extLst>
        </c:ser>
        <c:ser>
          <c:idx val="5"/>
          <c:order val="2"/>
          <c:tx>
            <c:v>Search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Sheet1!$B$16:$K$16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9.3800000000000008</c:v>
                </c:pt>
                <c:pt idx="1">
                  <c:v>11.04</c:v>
                </c:pt>
                <c:pt idx="2">
                  <c:v>11.47</c:v>
                </c:pt>
                <c:pt idx="3">
                  <c:v>11.11</c:v>
                </c:pt>
                <c:pt idx="4">
                  <c:v>11.59</c:v>
                </c:pt>
                <c:pt idx="5">
                  <c:v>11.26</c:v>
                </c:pt>
                <c:pt idx="6">
                  <c:v>11.48</c:v>
                </c:pt>
                <c:pt idx="7">
                  <c:v>12.22</c:v>
                </c:pt>
                <c:pt idx="8">
                  <c:v>13.11</c:v>
                </c:pt>
                <c:pt idx="9">
                  <c:v>13.27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C-4A5A-8A0B-B3518F82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13728"/>
        <c:axId val="1724514976"/>
      </c:scatterChart>
      <c:valAx>
        <c:axId val="17245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4976"/>
        <c:crosses val="autoZero"/>
        <c:crossBetween val="midCat"/>
      </c:valAx>
      <c:valAx>
        <c:axId val="1724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37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Tree Degree =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Insert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Sheet1!$B$21:$K$21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Sheet1!$B$22:$K$22</c:f>
              <c:numCache>
                <c:formatCode>General</c:formatCode>
                <c:ptCount val="10"/>
                <c:pt idx="0">
                  <c:v>15.06</c:v>
                </c:pt>
                <c:pt idx="1">
                  <c:v>18.36</c:v>
                </c:pt>
                <c:pt idx="2">
                  <c:v>17.79</c:v>
                </c:pt>
                <c:pt idx="3">
                  <c:v>17.46</c:v>
                </c:pt>
                <c:pt idx="4">
                  <c:v>17.670000000000002</c:v>
                </c:pt>
                <c:pt idx="5">
                  <c:v>17.61</c:v>
                </c:pt>
                <c:pt idx="6">
                  <c:v>16.420000000000002</c:v>
                </c:pt>
                <c:pt idx="7">
                  <c:v>16.420000000000002</c:v>
                </c:pt>
                <c:pt idx="8">
                  <c:v>17.260000000000002</c:v>
                </c:pt>
                <c:pt idx="9">
                  <c:v>18.010000000000002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E-420B-855A-92CB46C14EE5}"/>
            </c:ext>
          </c:extLst>
        </c:ser>
        <c:ser>
          <c:idx val="4"/>
          <c:order val="1"/>
          <c:tx>
            <c:v>Delete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Sheet1!$B$21:$K$21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13.88</c:v>
                </c:pt>
                <c:pt idx="1">
                  <c:v>12.95</c:v>
                </c:pt>
                <c:pt idx="2">
                  <c:v>12.97</c:v>
                </c:pt>
                <c:pt idx="3">
                  <c:v>14.54</c:v>
                </c:pt>
                <c:pt idx="4">
                  <c:v>14.89</c:v>
                </c:pt>
                <c:pt idx="5">
                  <c:v>14.97</c:v>
                </c:pt>
                <c:pt idx="6">
                  <c:v>15.09</c:v>
                </c:pt>
                <c:pt idx="7">
                  <c:v>16.11</c:v>
                </c:pt>
                <c:pt idx="8">
                  <c:v>12.8</c:v>
                </c:pt>
                <c:pt idx="9">
                  <c:v>13.46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AE-420B-855A-92CB46C14EE5}"/>
            </c:ext>
          </c:extLst>
        </c:ser>
        <c:ser>
          <c:idx val="5"/>
          <c:order val="2"/>
          <c:tx>
            <c:v>Search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Sheet1!$B$21:$K$21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13.04</c:v>
                </c:pt>
                <c:pt idx="1">
                  <c:v>12.03</c:v>
                </c:pt>
                <c:pt idx="2">
                  <c:v>12.07</c:v>
                </c:pt>
                <c:pt idx="3">
                  <c:v>13.88</c:v>
                </c:pt>
                <c:pt idx="4">
                  <c:v>14.29</c:v>
                </c:pt>
                <c:pt idx="5">
                  <c:v>14.18</c:v>
                </c:pt>
                <c:pt idx="6">
                  <c:v>14.22</c:v>
                </c:pt>
                <c:pt idx="7">
                  <c:v>14.86</c:v>
                </c:pt>
                <c:pt idx="8">
                  <c:v>12.33</c:v>
                </c:pt>
                <c:pt idx="9">
                  <c:v>12.69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AE-420B-855A-92CB46C1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13728"/>
        <c:axId val="1724514976"/>
      </c:scatterChart>
      <c:valAx>
        <c:axId val="17245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4976"/>
        <c:crosses val="autoZero"/>
        <c:crossBetween val="midCat"/>
      </c:valAx>
      <c:valAx>
        <c:axId val="1724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37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Insert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10.72</c:v>
                </c:pt>
                <c:pt idx="1">
                  <c:v>9.33</c:v>
                </c:pt>
                <c:pt idx="2">
                  <c:v>9.33</c:v>
                </c:pt>
                <c:pt idx="3">
                  <c:v>9.33</c:v>
                </c:pt>
                <c:pt idx="4">
                  <c:v>9.33</c:v>
                </c:pt>
                <c:pt idx="5">
                  <c:v>9.33</c:v>
                </c:pt>
                <c:pt idx="6">
                  <c:v>9.33</c:v>
                </c:pt>
                <c:pt idx="7">
                  <c:v>9.33</c:v>
                </c:pt>
                <c:pt idx="8">
                  <c:v>9.33</c:v>
                </c:pt>
                <c:pt idx="9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1-4CA8-BF7F-91F8AE2F0461}"/>
            </c:ext>
          </c:extLst>
        </c:ser>
        <c:ser>
          <c:idx val="4"/>
          <c:order val="1"/>
          <c:tx>
            <c:v>Delete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Sheet1!$B$28:$K$28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1-4CA8-BF7F-91F8AE2F0461}"/>
            </c:ext>
          </c:extLst>
        </c:ser>
        <c:ser>
          <c:idx val="5"/>
          <c:order val="2"/>
          <c:tx>
            <c:v>Search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Sheet1!$B$26:$K$26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Sheet1!$B$29:$K$29</c:f>
              <c:numCache>
                <c:formatCode>General</c:formatCode>
                <c:ptCount val="10"/>
                <c:pt idx="0">
                  <c:v>13.68</c:v>
                </c:pt>
                <c:pt idx="1">
                  <c:v>13.68</c:v>
                </c:pt>
                <c:pt idx="2">
                  <c:v>13.68</c:v>
                </c:pt>
                <c:pt idx="3">
                  <c:v>13.68</c:v>
                </c:pt>
                <c:pt idx="4">
                  <c:v>13.68</c:v>
                </c:pt>
                <c:pt idx="5">
                  <c:v>13.68</c:v>
                </c:pt>
                <c:pt idx="6">
                  <c:v>13.68</c:v>
                </c:pt>
                <c:pt idx="7">
                  <c:v>13.68</c:v>
                </c:pt>
                <c:pt idx="8">
                  <c:v>13.68</c:v>
                </c:pt>
                <c:pt idx="9">
                  <c:v>13.68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1-4CA8-BF7F-91F8AE2F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13728"/>
        <c:axId val="1724514976"/>
      </c:scatterChart>
      <c:valAx>
        <c:axId val="17245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4976"/>
        <c:crosses val="autoZero"/>
        <c:crossBetween val="midCat"/>
      </c:valAx>
      <c:valAx>
        <c:axId val="1724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45137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3922</xdr:colOff>
      <xdr:row>0</xdr:row>
      <xdr:rowOff>178452</xdr:rowOff>
    </xdr:from>
    <xdr:to>
      <xdr:col>22</xdr:col>
      <xdr:colOff>0</xdr:colOff>
      <xdr:row>19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5B6A2-EA29-BE58-5297-BF97A84D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603995</xdr:colOff>
      <xdr:row>0</xdr:row>
      <xdr:rowOff>183214</xdr:rowOff>
    </xdr:from>
    <xdr:to>
      <xdr:col>33</xdr:col>
      <xdr:colOff>11205</xdr:colOff>
      <xdr:row>20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F1D22-009C-4C8F-BFC9-B44400163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13447</xdr:colOff>
      <xdr:row>19</xdr:row>
      <xdr:rowOff>178173</xdr:rowOff>
    </xdr:from>
    <xdr:to>
      <xdr:col>21</xdr:col>
      <xdr:colOff>593911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CF3AA-6D8C-48B1-9D38-0FA30B73B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19</xdr:row>
      <xdr:rowOff>178174</xdr:rowOff>
    </xdr:from>
    <xdr:to>
      <xdr:col>33</xdr:col>
      <xdr:colOff>22412</xdr:colOff>
      <xdr:row>39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437A92-05B3-47C7-A3B5-7896D5BB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593912</xdr:colOff>
      <xdr:row>39</xdr:row>
      <xdr:rowOff>0</xdr:rowOff>
    </xdr:from>
    <xdr:to>
      <xdr:col>21</xdr:col>
      <xdr:colOff>569258</xdr:colOff>
      <xdr:row>58</xdr:row>
      <xdr:rowOff>12327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C793BA-4D0A-4304-BE97-F3C461DF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298F-DA82-436C-83E3-B2603353E068}">
  <dimension ref="A1:K29"/>
  <sheetViews>
    <sheetView tabSelected="1" topLeftCell="A16" zoomScale="85" zoomScaleNormal="85" workbookViewId="0">
      <selection activeCell="C32" sqref="C32"/>
    </sheetView>
  </sheetViews>
  <sheetFormatPr defaultRowHeight="15" x14ac:dyDescent="0.25"/>
  <sheetData>
    <row r="1" spans="1:11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t="s">
        <v>8</v>
      </c>
      <c r="B2" s="1">
        <f>1*10^5</f>
        <v>100000</v>
      </c>
      <c r="C2" s="1">
        <f>2*10^5</f>
        <v>200000</v>
      </c>
      <c r="D2" s="1">
        <f>3*10^5</f>
        <v>300000</v>
      </c>
      <c r="E2" s="1">
        <f>4*10^5</f>
        <v>400000</v>
      </c>
      <c r="F2" s="1">
        <f>5*10^5</f>
        <v>500000</v>
      </c>
      <c r="G2" s="1">
        <f>6*10^5</f>
        <v>600000</v>
      </c>
      <c r="H2" s="1">
        <f>7*10^5</f>
        <v>700000</v>
      </c>
      <c r="I2" s="1">
        <f>8*10^5</f>
        <v>800000</v>
      </c>
      <c r="J2" s="1">
        <f>9*10^5</f>
        <v>900000</v>
      </c>
      <c r="K2" s="1">
        <f>10*10^5</f>
        <v>1000000</v>
      </c>
    </row>
    <row r="3" spans="1:11" x14ac:dyDescent="0.25">
      <c r="A3" t="s">
        <v>0</v>
      </c>
      <c r="B3">
        <v>12.71</v>
      </c>
      <c r="C3">
        <v>13.42</v>
      </c>
      <c r="D3">
        <v>12.43</v>
      </c>
      <c r="E3">
        <v>12.29</v>
      </c>
      <c r="F3">
        <v>13.02</v>
      </c>
      <c r="G3">
        <v>12.7</v>
      </c>
      <c r="H3">
        <v>13.04</v>
      </c>
      <c r="I3">
        <v>13.26</v>
      </c>
      <c r="J3">
        <v>13.38</v>
      </c>
      <c r="K3">
        <v>13.61</v>
      </c>
    </row>
    <row r="4" spans="1:11" x14ac:dyDescent="0.25">
      <c r="A4" t="s">
        <v>1</v>
      </c>
      <c r="B4">
        <v>14.91</v>
      </c>
      <c r="C4">
        <v>22.17</v>
      </c>
      <c r="D4">
        <v>21.87</v>
      </c>
      <c r="E4">
        <v>19.43</v>
      </c>
      <c r="F4">
        <v>18.829999999999998</v>
      </c>
      <c r="G4">
        <v>18.72</v>
      </c>
      <c r="H4">
        <v>21.37</v>
      </c>
      <c r="I4">
        <v>17.8</v>
      </c>
      <c r="J4">
        <v>23.79</v>
      </c>
      <c r="K4">
        <v>20.73</v>
      </c>
    </row>
    <row r="5" spans="1:11" x14ac:dyDescent="0.25">
      <c r="A5" t="s">
        <v>2</v>
      </c>
      <c r="B5" s="2">
        <v>8</v>
      </c>
      <c r="C5" s="2">
        <v>9</v>
      </c>
      <c r="D5" s="2">
        <v>9</v>
      </c>
      <c r="E5" s="2">
        <v>9</v>
      </c>
      <c r="F5" s="2">
        <v>9</v>
      </c>
      <c r="G5" s="2">
        <v>10</v>
      </c>
      <c r="H5" s="2">
        <v>10</v>
      </c>
      <c r="I5" s="2">
        <v>10</v>
      </c>
      <c r="J5" s="2">
        <v>11</v>
      </c>
      <c r="K5" s="2">
        <v>11</v>
      </c>
    </row>
    <row r="6" spans="1:11" x14ac:dyDescent="0.25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t="s">
        <v>8</v>
      </c>
      <c r="B7" s="1">
        <f>1*10^5</f>
        <v>100000</v>
      </c>
      <c r="C7" s="1">
        <f>2*10^5</f>
        <v>200000</v>
      </c>
      <c r="D7" s="1">
        <f>3*10^5</f>
        <v>300000</v>
      </c>
      <c r="E7" s="1">
        <f>4*10^5</f>
        <v>400000</v>
      </c>
      <c r="F7" s="1">
        <f>5*10^5</f>
        <v>500000</v>
      </c>
      <c r="G7" s="1">
        <f>6*10^5</f>
        <v>600000</v>
      </c>
      <c r="H7" s="1">
        <f>7*10^5</f>
        <v>700000</v>
      </c>
      <c r="I7" s="1">
        <f>8*10^5</f>
        <v>800000</v>
      </c>
      <c r="J7" s="1">
        <f>9*10^5</f>
        <v>900000</v>
      </c>
      <c r="K7" s="1">
        <f>10*10^5</f>
        <v>1000000</v>
      </c>
    </row>
    <row r="8" spans="1:11" x14ac:dyDescent="0.25">
      <c r="A8" t="s">
        <v>0</v>
      </c>
      <c r="B8">
        <v>7.15</v>
      </c>
      <c r="C8">
        <v>6.82</v>
      </c>
      <c r="D8">
        <v>7.62</v>
      </c>
      <c r="E8">
        <v>7.02</v>
      </c>
      <c r="F8">
        <v>6.9</v>
      </c>
      <c r="G8">
        <v>8.17</v>
      </c>
      <c r="H8">
        <v>7.87</v>
      </c>
      <c r="I8">
        <v>7.67</v>
      </c>
      <c r="J8">
        <v>8.06</v>
      </c>
      <c r="K8">
        <v>7.43</v>
      </c>
    </row>
    <row r="9" spans="1:11" x14ac:dyDescent="0.25">
      <c r="A9" t="s">
        <v>1</v>
      </c>
      <c r="B9">
        <v>9.69</v>
      </c>
      <c r="C9">
        <v>8.93</v>
      </c>
      <c r="D9">
        <v>8.42</v>
      </c>
      <c r="E9">
        <v>8.67</v>
      </c>
      <c r="F9">
        <v>8.14</v>
      </c>
      <c r="G9">
        <v>12.96</v>
      </c>
      <c r="H9">
        <v>11.39</v>
      </c>
      <c r="I9">
        <v>10.68</v>
      </c>
      <c r="J9">
        <v>10.71</v>
      </c>
      <c r="K9">
        <v>10.77</v>
      </c>
    </row>
    <row r="10" spans="1:11" x14ac:dyDescent="0.25">
      <c r="A10" t="s">
        <v>2</v>
      </c>
      <c r="B10" s="2">
        <v>5</v>
      </c>
      <c r="C10" s="2">
        <v>5</v>
      </c>
      <c r="D10" s="2">
        <v>5</v>
      </c>
      <c r="E10" s="2">
        <v>5</v>
      </c>
      <c r="F10" s="2">
        <v>5</v>
      </c>
      <c r="G10" s="2">
        <v>6</v>
      </c>
      <c r="H10" s="2">
        <v>6</v>
      </c>
      <c r="I10" s="2">
        <v>6</v>
      </c>
      <c r="J10" s="2">
        <v>6</v>
      </c>
      <c r="K10" s="2">
        <v>6</v>
      </c>
    </row>
    <row r="15" spans="1:11" x14ac:dyDescent="0.25">
      <c r="A15" s="3" t="s">
        <v>5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</row>
    <row r="17" spans="1:11" x14ac:dyDescent="0.25">
      <c r="A17" t="s">
        <v>0</v>
      </c>
      <c r="B17">
        <v>12.59</v>
      </c>
      <c r="C17">
        <v>15.82</v>
      </c>
      <c r="D17">
        <v>14.83</v>
      </c>
      <c r="E17">
        <v>17.12</v>
      </c>
      <c r="F17">
        <v>16.64</v>
      </c>
      <c r="G17">
        <v>17.37</v>
      </c>
      <c r="H17">
        <v>16.28</v>
      </c>
      <c r="I17">
        <v>15.38</v>
      </c>
      <c r="J17">
        <v>15.58</v>
      </c>
      <c r="K17">
        <v>14.99</v>
      </c>
    </row>
    <row r="18" spans="1:11" x14ac:dyDescent="0.25">
      <c r="A18" t="s">
        <v>1</v>
      </c>
      <c r="B18">
        <v>9.41</v>
      </c>
      <c r="C18">
        <v>11.13</v>
      </c>
      <c r="D18">
        <v>11.2</v>
      </c>
      <c r="E18">
        <v>11.72</v>
      </c>
      <c r="F18">
        <v>12.35</v>
      </c>
      <c r="G18">
        <v>12.07</v>
      </c>
      <c r="H18">
        <v>12.48</v>
      </c>
      <c r="I18">
        <v>12.9</v>
      </c>
      <c r="J18">
        <v>13.94</v>
      </c>
      <c r="K18">
        <v>14.2</v>
      </c>
    </row>
    <row r="19" spans="1:11" x14ac:dyDescent="0.25">
      <c r="A19" t="s">
        <v>2</v>
      </c>
      <c r="B19">
        <v>9.3800000000000008</v>
      </c>
      <c r="C19">
        <v>11.04</v>
      </c>
      <c r="D19">
        <v>11.47</v>
      </c>
      <c r="E19">
        <v>11.11</v>
      </c>
      <c r="F19">
        <v>11.59</v>
      </c>
      <c r="G19">
        <v>11.26</v>
      </c>
      <c r="H19">
        <v>11.48</v>
      </c>
      <c r="I19">
        <v>12.22</v>
      </c>
      <c r="J19">
        <v>13.11</v>
      </c>
      <c r="K19">
        <v>13.27</v>
      </c>
    </row>
    <row r="20" spans="1:11" x14ac:dyDescent="0.25">
      <c r="A20" s="3" t="s">
        <v>6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t="s">
        <v>8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1" x14ac:dyDescent="0.25">
      <c r="A22" t="s">
        <v>0</v>
      </c>
      <c r="B22">
        <v>15.06</v>
      </c>
      <c r="C22">
        <v>18.36</v>
      </c>
      <c r="D22">
        <v>17.79</v>
      </c>
      <c r="E22">
        <v>17.46</v>
      </c>
      <c r="F22">
        <v>17.670000000000002</v>
      </c>
      <c r="G22">
        <v>17.61</v>
      </c>
      <c r="H22">
        <v>16.420000000000002</v>
      </c>
      <c r="I22">
        <v>16.420000000000002</v>
      </c>
      <c r="J22">
        <v>17.260000000000002</v>
      </c>
      <c r="K22">
        <v>18.010000000000002</v>
      </c>
    </row>
    <row r="23" spans="1:11" x14ac:dyDescent="0.25">
      <c r="A23" t="s">
        <v>1</v>
      </c>
      <c r="B23">
        <v>13.88</v>
      </c>
      <c r="C23">
        <v>12.95</v>
      </c>
      <c r="D23">
        <v>12.97</v>
      </c>
      <c r="E23">
        <v>14.54</v>
      </c>
      <c r="F23">
        <v>14.89</v>
      </c>
      <c r="G23">
        <v>14.97</v>
      </c>
      <c r="H23">
        <v>15.09</v>
      </c>
      <c r="I23">
        <v>16.11</v>
      </c>
      <c r="J23">
        <v>12.8</v>
      </c>
      <c r="K23">
        <v>13.46</v>
      </c>
    </row>
    <row r="24" spans="1:11" x14ac:dyDescent="0.25">
      <c r="A24" t="s">
        <v>2</v>
      </c>
      <c r="B24">
        <v>13.04</v>
      </c>
      <c r="C24">
        <v>12.03</v>
      </c>
      <c r="D24">
        <v>12.07</v>
      </c>
      <c r="E24">
        <v>13.88</v>
      </c>
      <c r="F24">
        <v>14.29</v>
      </c>
      <c r="G24">
        <v>14.18</v>
      </c>
      <c r="H24">
        <v>14.22</v>
      </c>
      <c r="I24">
        <v>14.86</v>
      </c>
      <c r="J24">
        <v>12.33</v>
      </c>
      <c r="K24">
        <v>12.69</v>
      </c>
    </row>
    <row r="25" spans="1:11" x14ac:dyDescent="0.25">
      <c r="A25" s="3" t="s">
        <v>7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t="s">
        <v>8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5">
      <c r="A27" t="s">
        <v>0</v>
      </c>
      <c r="B27">
        <v>10.72</v>
      </c>
      <c r="C27">
        <v>9.33</v>
      </c>
      <c r="D27">
        <v>9.33</v>
      </c>
      <c r="E27">
        <v>9.33</v>
      </c>
      <c r="F27">
        <v>9.33</v>
      </c>
      <c r="G27">
        <v>9.33</v>
      </c>
      <c r="H27">
        <v>9.33</v>
      </c>
      <c r="I27">
        <v>9.33</v>
      </c>
      <c r="J27">
        <v>9.33</v>
      </c>
      <c r="K27">
        <v>9.33</v>
      </c>
    </row>
    <row r="28" spans="1:11" x14ac:dyDescent="0.25">
      <c r="A28" t="s">
        <v>1</v>
      </c>
      <c r="B28">
        <v>10.199999999999999</v>
      </c>
      <c r="C28">
        <v>10.199999999999999</v>
      </c>
      <c r="D28">
        <v>10.199999999999999</v>
      </c>
      <c r="E28">
        <v>10.199999999999999</v>
      </c>
      <c r="F28">
        <v>10.199999999999999</v>
      </c>
      <c r="G28">
        <v>10.199999999999999</v>
      </c>
      <c r="H28">
        <v>10.199999999999999</v>
      </c>
      <c r="I28">
        <v>10.199999999999999</v>
      </c>
      <c r="J28">
        <v>10.199999999999999</v>
      </c>
      <c r="K28">
        <v>10.199999999999999</v>
      </c>
    </row>
    <row r="29" spans="1:11" x14ac:dyDescent="0.25">
      <c r="A29" t="s">
        <v>2</v>
      </c>
      <c r="B29" s="4">
        <v>13.68</v>
      </c>
      <c r="C29" s="4">
        <v>13.68</v>
      </c>
      <c r="D29" s="4">
        <v>13.68</v>
      </c>
      <c r="E29" s="4">
        <v>13.68</v>
      </c>
      <c r="F29" s="4">
        <v>13.68</v>
      </c>
      <c r="G29" s="4">
        <v>13.68</v>
      </c>
      <c r="H29" s="4">
        <v>13.68</v>
      </c>
      <c r="I29" s="4">
        <v>13.68</v>
      </c>
      <c r="J29" s="4">
        <v>13.68</v>
      </c>
      <c r="K29" s="4">
        <v>13.68</v>
      </c>
    </row>
  </sheetData>
  <mergeCells count="5">
    <mergeCell ref="A1:K1"/>
    <mergeCell ref="A6:K6"/>
    <mergeCell ref="A15:K15"/>
    <mergeCell ref="A20:K20"/>
    <mergeCell ref="A25:K2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Μάριος Κρητικάκης</dc:creator>
  <cp:lastModifiedBy>Μάριος Κρητικάκης</cp:lastModifiedBy>
  <dcterms:created xsi:type="dcterms:W3CDTF">2022-06-02T10:45:05Z</dcterms:created>
  <dcterms:modified xsi:type="dcterms:W3CDTF">2022-06-10T20:28:49Z</dcterms:modified>
</cp:coreProperties>
</file>