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0496" windowHeight="7356"/>
  </bookViews>
  <sheets>
    <sheet name="SERUM" sheetId="1" r:id="rId1"/>
    <sheet name="VÜCUT SIVISI" sheetId="5" r:id="rId2"/>
    <sheet name="Materyal-metod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2" i="5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D2" i="1" l="1"/>
  <c r="G2" i="1"/>
</calcChain>
</file>

<file path=xl/sharedStrings.xml><?xml version="1.0" encoding="utf-8"?>
<sst xmlns="http://schemas.openxmlformats.org/spreadsheetml/2006/main" count="204" uniqueCount="163">
  <si>
    <t>Numune Adı</t>
  </si>
  <si>
    <t>OSI</t>
  </si>
  <si>
    <t>Disülfit</t>
  </si>
  <si>
    <t>TAS(mmol/L)</t>
  </si>
  <si>
    <t>TOS (µmol/L)</t>
  </si>
  <si>
    <t>TTL(µmol/L)</t>
  </si>
  <si>
    <t>NTL(µmol/L)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</si>
  <si>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</si>
  <si>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</si>
  <si>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</si>
  <si>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</si>
  <si>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</si>
  <si>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</si>
  <si>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</si>
  <si>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</si>
  <si>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TTL(Total Thıol)</t>
  </si>
  <si>
    <t>Universal</t>
  </si>
  <si>
    <t>REL ASSAY</t>
  </si>
  <si>
    <t>RL0185</t>
  </si>
  <si>
    <t>Kolorimetrik</t>
  </si>
  <si>
    <t>MINDRAY BS-400</t>
  </si>
  <si>
    <t>NTL(Natıve Thıol)</t>
  </si>
  <si>
    <t>TAS(Total Antioxidant Status)</t>
  </si>
  <si>
    <t>RL0017</t>
  </si>
  <si>
    <t>MINDRAY-BS400</t>
  </si>
  <si>
    <t>TOS(Total Oxidant Status)</t>
  </si>
  <si>
    <t>RL0024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</si>
  <si>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 (µmol/L)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</si>
  <si>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</si>
  <si>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</si>
  <si>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</si>
  <si>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</si>
  <si>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</si>
  <si>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</si>
  <si>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(Relassay, 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</si>
  <si>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</si>
  <si>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</si>
  <si>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</si>
  <si>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</si>
  <si>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</si>
  <si>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</si>
  <si>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</si>
  <si>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</si>
  <si>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</si>
  <si>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</si>
  <si>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</si>
  <si>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(Relassay,Turkey)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</si>
  <si>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</si>
  <si>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</si>
  <si>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</si>
  <si>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</si>
  <si>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</si>
  <si>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</si>
  <si>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</si>
  <si>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</si>
  <si>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</si>
  <si>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</si>
  <si>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</si>
  <si>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</si>
  <si>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</si>
  <si>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</si>
  <si>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</si>
  <si>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</si>
  <si>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</si>
  <si>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</si>
  <si>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</si>
  <si>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</si>
  <si>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İsimsiz</t>
  </si>
  <si>
    <t>İlhan Sağdıç</t>
  </si>
  <si>
    <t>Sare Tüplek</t>
  </si>
  <si>
    <t>Maver Yürekli</t>
  </si>
  <si>
    <t>Memnune Sevecen</t>
  </si>
  <si>
    <t>Nurettin Çakır</t>
  </si>
  <si>
    <t>Bilal Koca</t>
  </si>
  <si>
    <t>Murat Özdemir</t>
  </si>
  <si>
    <t>İsmail Merzan</t>
  </si>
  <si>
    <t>Mehmet Cevher</t>
  </si>
  <si>
    <t>Hüseyin Çelebi</t>
  </si>
  <si>
    <t>İsmail Beşkardeşler</t>
  </si>
  <si>
    <t>Halil Canan</t>
  </si>
  <si>
    <t>Sultan Şahin</t>
  </si>
  <si>
    <t>Zeliha Özdemir</t>
  </si>
  <si>
    <t>Adem Şor</t>
  </si>
  <si>
    <t>Mehmet Cengiz</t>
  </si>
  <si>
    <t>Fatma Bozkır</t>
  </si>
  <si>
    <t>Ayşe Gezer</t>
  </si>
  <si>
    <t>Hayriye Çetin</t>
  </si>
  <si>
    <t>Nevin Ersöz</t>
  </si>
  <si>
    <t>Murat Özbek</t>
  </si>
  <si>
    <t>Ahmet Soylu</t>
  </si>
  <si>
    <t>Ali Günay</t>
  </si>
  <si>
    <t>Muhsin Savsar</t>
  </si>
  <si>
    <t>Kamile Kırkpınar</t>
  </si>
  <si>
    <t>Sami Akkoç</t>
  </si>
  <si>
    <t>Adnan Al</t>
  </si>
  <si>
    <t>Alime Özgeriş</t>
  </si>
  <si>
    <t>Nurettin Güzbey</t>
  </si>
  <si>
    <t>Döndü Turan</t>
  </si>
  <si>
    <t>Yusuf Mirzacı</t>
  </si>
  <si>
    <t>Mustafa Düzdaş</t>
  </si>
  <si>
    <t>Abdullah Fırın</t>
  </si>
  <si>
    <t>Ahmet Dönmez</t>
  </si>
  <si>
    <t>Veli Yaşar</t>
  </si>
  <si>
    <t>Ramazan Öz</t>
  </si>
  <si>
    <t>Yaşar Işık</t>
  </si>
  <si>
    <t>Sultan Kızıldağ</t>
  </si>
  <si>
    <t>Mevliye Kandemir</t>
  </si>
  <si>
    <t>Fatma Bengül</t>
  </si>
  <si>
    <t>Ayşe Yılmaz</t>
  </si>
  <si>
    <t>Hatice Özkan</t>
  </si>
  <si>
    <t>Abdülkadir Çetinkaya</t>
  </si>
  <si>
    <t>yüksek hemolizli</t>
  </si>
  <si>
    <t>Basri</t>
  </si>
  <si>
    <t>Vücut sıvısı-1</t>
  </si>
  <si>
    <t>Vücut sıvısı-2</t>
  </si>
  <si>
    <t>Vücut sıvısı-3</t>
  </si>
  <si>
    <t>Vücut sıvısı-4</t>
  </si>
  <si>
    <t>Vücut sıvısı-5</t>
  </si>
  <si>
    <t>Vücut sıvısı-6</t>
  </si>
  <si>
    <t>Vücut sıvısı-7</t>
  </si>
  <si>
    <t>Vücut sıvısı-8</t>
  </si>
  <si>
    <t>Vücut sıvısı-9</t>
  </si>
  <si>
    <t>Vücut sıvısı-10</t>
  </si>
  <si>
    <t>Vücut sıvısı-11</t>
  </si>
  <si>
    <t>Vücut sıvısı-12</t>
  </si>
  <si>
    <t>Vücut sıvısı-13</t>
  </si>
  <si>
    <t>Vücut sıvısı-14</t>
  </si>
  <si>
    <t>Vücut sıvısı-15</t>
  </si>
  <si>
    <t>Vücut sıvısı-16</t>
  </si>
  <si>
    <t>Vücut sıvısı-17</t>
  </si>
  <si>
    <t>Vücut sıvısı-18</t>
  </si>
  <si>
    <t>Vücut sıvısı-19</t>
  </si>
  <si>
    <t>Vücut sıvısı-20</t>
  </si>
  <si>
    <t>Vücut sıvısı-21</t>
  </si>
  <si>
    <t>Vücut sıvısı-22</t>
  </si>
  <si>
    <t>Vücut sıvısı-23</t>
  </si>
  <si>
    <t>Vücut sıvısı-24</t>
  </si>
  <si>
    <t>Vücut sıvısı-25</t>
  </si>
  <si>
    <t>Vücut sıvısı-26</t>
  </si>
  <si>
    <t>Vücut sıvısı-27</t>
  </si>
  <si>
    <t>Vücut sıvısı-28</t>
  </si>
  <si>
    <t>Vücut sıvısı-29</t>
  </si>
  <si>
    <t>Vücut sıvısı-30</t>
  </si>
  <si>
    <t>Vücut sıvısı-31</t>
  </si>
  <si>
    <t>Vücut sıvısı-32</t>
  </si>
  <si>
    <t>Vücut sıvısı-33</t>
  </si>
  <si>
    <t>Vücut sıvısı-34</t>
  </si>
  <si>
    <t>Vücut sıvısı-35</t>
  </si>
  <si>
    <t>Vücut sıvısı-36</t>
  </si>
  <si>
    <t>Vücut sıvısı-37</t>
  </si>
  <si>
    <t>Vücut sıvısı-38</t>
  </si>
  <si>
    <t>Vücut sıvısı-39</t>
  </si>
  <si>
    <t>Vücut sıvısı-40</t>
  </si>
  <si>
    <t>Vücut sıvısı-41</t>
  </si>
  <si>
    <t>Vücut sıvısı-42</t>
  </si>
  <si>
    <t>Vücut sıvısı-43</t>
  </si>
  <si>
    <t>Vücut sıvısı-44</t>
  </si>
  <si>
    <t>Vücut sıvısı-45</t>
  </si>
  <si>
    <t>Vücut sıvısı-46</t>
  </si>
  <si>
    <t>Vücut sıvısı-47</t>
  </si>
  <si>
    <t>Vücut sıvısı-48</t>
  </si>
  <si>
    <t>Vücut sıvısı-49</t>
  </si>
  <si>
    <t>Vücut sıvısı-50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</si>
</sst>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</xdr:rowOff>
    </xdr:from>
    <xdr:to>
      <xdr:col>4</xdr:col>
      <xdr:colOff>40313</xdr:colOff>
      <xdr:row>37</xdr:row>
      <xdr:rowOff>68580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6340"/>
          <a:ext cx="5968673" cy="5722620"/>
        </a:xfrm>
        <a:prstGeom prst="rect">
          <a:avLst/>
        </a:prstGeom>
      </xdr:spPr>
    </xdr:pic>
    <xdr:clientData/>
  </xdr:twoCellAnchor>
  <xdr:twoCellAnchor editAs="oneCell">
    <xdr:from>
      <xdr:col>4</xdr:col>
      <xdr:colOff>45719</xdr:colOff>
      <xdr:row>5</xdr:row>
      <xdr:rowOff>189460</xdr:rowOff>
    </xdr:from>
    <xdr:to>
      <xdr:col>12</xdr:col>
      <xdr:colOff>46750</xdr:colOff>
      <xdr:row>37</xdr:row>
      <xdr:rowOff>60960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079" y="1180060"/>
          <a:ext cx="8009651" cy="5731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J14" sqref="J14"/>
    </sheetView>
  </sheetViews>
  <sheetFormatPr defaultRowHeight="14.4" x14ac:dyDescent="0.3"/>
  <cols>
    <col min="1" max="1" width="25.77734375" customWidth="1"/>
    <col min="2" max="2" width="12.88671875" style="1" customWidth="1"/>
    <col min="3" max="3" width="13.88671875" style="1" customWidth="1"/>
    <col min="4" max="4" width="11.109375" style="1" customWidth="1"/>
    <col min="5" max="5" width="12.6640625" style="1" customWidth="1"/>
    <col min="6" max="6" width="16.6640625" style="1" customWidth="1"/>
    <col min="7" max="7" width="12.5546875" style="1" customWidth="1"/>
    <col min="8" max="8" width="15.88671875" style="1" customWidth="1"/>
    <col min="9" max="9" width="14.5546875" style="1" customWidth="1"/>
    <col min="10" max="10" width="11.44140625" style="1" customWidth="1"/>
    <col min="11" max="11" width="8.6640625" style="1"/>
  </cols>
  <sheetData>
    <row r="1" spans="1:11" x14ac:dyDescent="0.3">
      <c r="A1" s="3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3" t="s">
        <v>6</v>
      </c>
      <c r="G1" s="3" t="s">
        <v>2</v>
      </c>
      <c r="H1" s="3" t="s">
        <v>7</v>
      </c>
      <c r="K1"/>
    </row>
    <row r="2" spans="1:11" x14ac:dyDescent="0.3">
      <c r="A2" s="7" t="s">
        <v>112</v>
      </c>
      <c r="B2" s="4">
        <v>1.1200000000000001</v>
      </c>
      <c r="C2" s="4">
        <v>11.6</v>
      </c>
      <c r="D2" s="5">
        <f t="shared" ref="D2:D51" si="0">(C2/(B2*1000))*100</f>
        <v>1.0357142857142856</v>
      </c>
      <c r="E2" s="4">
        <v>869</v>
      </c>
      <c r="F2" s="4">
        <v>630</v>
      </c>
      <c r="G2" s="8">
        <f t="shared" ref="G2:G51" si="1">(E2-F2)/2</f>
        <v>119.5</v>
      </c>
      <c r="H2" s="9"/>
      <c r="K2"/>
    </row>
    <row r="3" spans="1:11" x14ac:dyDescent="0.3">
      <c r="A3" s="7" t="s">
        <v>68</v>
      </c>
      <c r="B3" s="4">
        <v>1.28</v>
      </c>
      <c r="C3" s="4">
        <v>5.77</v>
      </c>
      <c r="D3" s="5">
        <f t="shared" si="0"/>
        <v>0.45078124999999997</v>
      </c>
      <c r="E3" s="4">
        <v>210</v>
      </c>
      <c r="F3" s="4">
        <v>109</v>
      </c>
      <c r="G3" s="8">
        <f t="shared" si="1"/>
        <v>50.5</v>
      </c>
      <c r="H3" s="9"/>
      <c r="K3"/>
    </row>
    <row r="4" spans="1:11" x14ac:dyDescent="0.3">
      <c r="A4" s="7" t="s">
        <v>69</v>
      </c>
      <c r="B4" s="4">
        <v>1.5</v>
      </c>
      <c r="C4" s="4">
        <v>5.15</v>
      </c>
      <c r="D4" s="5">
        <f t="shared" si="0"/>
        <v>0.34333333333333332</v>
      </c>
      <c r="E4" s="4">
        <v>976</v>
      </c>
      <c r="F4" s="4">
        <v>218</v>
      </c>
      <c r="G4" s="8">
        <f t="shared" si="1"/>
        <v>379</v>
      </c>
      <c r="H4" s="9"/>
    </row>
    <row r="5" spans="1:11" x14ac:dyDescent="0.3">
      <c r="A5" s="7" t="s">
        <v>70</v>
      </c>
      <c r="B5" s="4">
        <v>1.41</v>
      </c>
      <c r="C5" s="4">
        <v>13.7</v>
      </c>
      <c r="D5" s="5">
        <f t="shared" si="0"/>
        <v>0.97163120567375882</v>
      </c>
      <c r="E5" s="4">
        <v>275</v>
      </c>
      <c r="F5" s="4">
        <v>64</v>
      </c>
      <c r="G5" s="8">
        <f t="shared" si="1"/>
        <v>105.5</v>
      </c>
      <c r="H5" s="9" t="s">
        <v>8</v>
      </c>
    </row>
    <row r="6" spans="1:11" x14ac:dyDescent="0.3">
      <c r="A6" s="7" t="s">
        <v>71</v>
      </c>
      <c r="B6" s="4">
        <v>1.68</v>
      </c>
      <c r="C6" s="4">
        <v>43.2</v>
      </c>
      <c r="D6" s="5">
        <f t="shared" si="0"/>
        <v>2.5714285714285716</v>
      </c>
      <c r="E6" s="4">
        <v>401</v>
      </c>
      <c r="F6" s="4">
        <v>165</v>
      </c>
      <c r="G6" s="8">
        <f t="shared" si="1"/>
        <v>118</v>
      </c>
      <c r="H6" s="9" t="s">
        <v>8</v>
      </c>
    </row>
    <row r="7" spans="1:11" x14ac:dyDescent="0.3">
      <c r="A7" s="7" t="s">
        <v>72</v>
      </c>
      <c r="B7" s="4">
        <v>1.32</v>
      </c>
      <c r="C7" s="4">
        <v>9.65</v>
      </c>
      <c r="D7" s="5">
        <f t="shared" si="0"/>
        <v>0.73106060606060608</v>
      </c>
      <c r="E7" s="4">
        <v>642</v>
      </c>
      <c r="F7" s="4">
        <v>439</v>
      </c>
      <c r="G7" s="8">
        <f t="shared" si="1"/>
        <v>101.5</v>
      </c>
      <c r="H7" s="9" t="s">
        <v>8</v>
      </c>
    </row>
    <row r="8" spans="1:11" x14ac:dyDescent="0.3">
      <c r="A8" s="7" t="s">
        <v>73</v>
      </c>
      <c r="B8" s="4">
        <v>2.31</v>
      </c>
      <c r="C8" s="4">
        <v>72.099999999999994</v>
      </c>
      <c r="D8" s="5">
        <f t="shared" si="0"/>
        <v>3.1212121212121207</v>
      </c>
      <c r="E8" s="4">
        <v>244</v>
      </c>
      <c r="F8" s="4">
        <v>171</v>
      </c>
      <c r="G8" s="8">
        <f t="shared" si="1"/>
        <v>36.5</v>
      </c>
      <c r="H8" s="9" t="s">
        <v>111</v>
      </c>
    </row>
    <row r="9" spans="1:11" x14ac:dyDescent="0.3">
      <c r="A9" s="7" t="s">
        <v>74</v>
      </c>
      <c r="B9" s="4">
        <v>1.51</v>
      </c>
      <c r="C9" s="4">
        <v>5.35</v>
      </c>
      <c r="D9" s="5">
        <f t="shared" si="0"/>
        <v>0.35430463576158938</v>
      </c>
      <c r="E9" s="4">
        <v>385</v>
      </c>
      <c r="F9" s="4">
        <v>73</v>
      </c>
      <c r="G9" s="8">
        <f t="shared" si="1"/>
        <v>156</v>
      </c>
      <c r="H9" s="9"/>
    </row>
    <row r="10" spans="1:11" x14ac:dyDescent="0.3">
      <c r="A10" s="7" t="s">
        <v>75</v>
      </c>
      <c r="B10" s="4">
        <v>1.17</v>
      </c>
      <c r="C10" s="4">
        <v>6.36</v>
      </c>
      <c r="D10" s="5">
        <f t="shared" si="0"/>
        <v>0.54358974358974366</v>
      </c>
      <c r="E10" s="4">
        <v>855</v>
      </c>
      <c r="F10" s="4">
        <v>247</v>
      </c>
      <c r="G10" s="8">
        <f t="shared" si="1"/>
        <v>304</v>
      </c>
      <c r="H10" s="9"/>
    </row>
    <row r="11" spans="1:11" x14ac:dyDescent="0.3">
      <c r="A11" s="7" t="s">
        <v>76</v>
      </c>
      <c r="B11" s="4">
        <v>1.4</v>
      </c>
      <c r="C11" s="4">
        <v>29.1</v>
      </c>
      <c r="D11" s="5">
        <f t="shared" si="0"/>
        <v>2.0785714285714287</v>
      </c>
      <c r="E11" s="4">
        <v>891</v>
      </c>
      <c r="F11" s="4">
        <v>181</v>
      </c>
      <c r="G11" s="8">
        <f t="shared" si="1"/>
        <v>355</v>
      </c>
      <c r="H11" s="9" t="s">
        <v>8</v>
      </c>
    </row>
    <row r="12" spans="1:11" x14ac:dyDescent="0.3">
      <c r="A12" s="7" t="s">
        <v>77</v>
      </c>
      <c r="B12" s="4">
        <v>1.97</v>
      </c>
      <c r="C12" s="4">
        <v>27.9</v>
      </c>
      <c r="D12" s="5">
        <f t="shared" si="0"/>
        <v>1.4162436548223349</v>
      </c>
      <c r="E12" s="4">
        <v>380</v>
      </c>
      <c r="F12" s="4">
        <v>190</v>
      </c>
      <c r="G12" s="8">
        <f t="shared" si="1"/>
        <v>95</v>
      </c>
      <c r="H12" s="9" t="s">
        <v>8</v>
      </c>
    </row>
    <row r="13" spans="1:11" x14ac:dyDescent="0.3">
      <c r="A13" s="7" t="s">
        <v>78</v>
      </c>
      <c r="B13" s="4">
        <v>1.32</v>
      </c>
      <c r="C13" s="4">
        <v>3.98</v>
      </c>
      <c r="D13" s="5">
        <f t="shared" si="0"/>
        <v>0.30151515151515151</v>
      </c>
      <c r="E13" s="4">
        <v>397</v>
      </c>
      <c r="F13" s="4">
        <v>270</v>
      </c>
      <c r="G13" s="8">
        <f t="shared" si="1"/>
        <v>63.5</v>
      </c>
      <c r="H13" s="9"/>
    </row>
    <row r="14" spans="1:11" x14ac:dyDescent="0.3">
      <c r="A14" s="7" t="s">
        <v>79</v>
      </c>
      <c r="B14" s="4">
        <v>1.73</v>
      </c>
      <c r="C14" s="4">
        <v>4.08</v>
      </c>
      <c r="D14" s="5">
        <f t="shared" si="0"/>
        <v>0.23583815028901736</v>
      </c>
      <c r="E14" s="4">
        <v>217</v>
      </c>
      <c r="F14" s="4">
        <v>115</v>
      </c>
      <c r="G14" s="8">
        <f t="shared" si="1"/>
        <v>51</v>
      </c>
      <c r="H14" s="9"/>
    </row>
    <row r="15" spans="1:11" x14ac:dyDescent="0.3">
      <c r="A15" s="7" t="s">
        <v>80</v>
      </c>
      <c r="B15" s="4">
        <v>2.77</v>
      </c>
      <c r="C15" s="4">
        <v>9.9600000000000009</v>
      </c>
      <c r="D15" s="5">
        <f t="shared" si="0"/>
        <v>0.35956678700361011</v>
      </c>
      <c r="E15" s="4">
        <v>217</v>
      </c>
      <c r="F15" s="4">
        <v>116</v>
      </c>
      <c r="G15" s="8">
        <f t="shared" si="1"/>
        <v>50.5</v>
      </c>
      <c r="H15" s="9"/>
    </row>
    <row r="16" spans="1:11" x14ac:dyDescent="0.3">
      <c r="A16" s="7" t="s">
        <v>81</v>
      </c>
      <c r="B16" s="4">
        <v>1.71</v>
      </c>
      <c r="C16" s="4">
        <v>1.86</v>
      </c>
      <c r="D16" s="5">
        <f t="shared" si="0"/>
        <v>0.10877192982456142</v>
      </c>
      <c r="E16" s="4">
        <v>526</v>
      </c>
      <c r="F16" s="4">
        <v>120</v>
      </c>
      <c r="G16" s="8">
        <f t="shared" si="1"/>
        <v>203</v>
      </c>
      <c r="H16" s="9"/>
    </row>
    <row r="17" spans="1:8" x14ac:dyDescent="0.3">
      <c r="A17" s="7" t="s">
        <v>82</v>
      </c>
      <c r="B17" s="4">
        <v>1.83</v>
      </c>
      <c r="C17" s="4">
        <v>1.3</v>
      </c>
      <c r="D17" s="5">
        <f t="shared" si="0"/>
        <v>7.1038251366120214E-2</v>
      </c>
      <c r="E17" s="4">
        <v>251</v>
      </c>
      <c r="F17" s="4">
        <v>116</v>
      </c>
      <c r="G17" s="8">
        <f t="shared" si="1"/>
        <v>67.5</v>
      </c>
      <c r="H17" s="9"/>
    </row>
    <row r="18" spans="1:8" x14ac:dyDescent="0.3">
      <c r="A18" s="7" t="s">
        <v>83</v>
      </c>
      <c r="B18" s="4">
        <v>1.95</v>
      </c>
      <c r="C18" s="4">
        <v>16.600000000000001</v>
      </c>
      <c r="D18" s="5">
        <f t="shared" si="0"/>
        <v>0.85128205128205148</v>
      </c>
      <c r="E18" s="4">
        <v>326</v>
      </c>
      <c r="F18" s="4">
        <v>228</v>
      </c>
      <c r="G18" s="8">
        <f t="shared" si="1"/>
        <v>49</v>
      </c>
      <c r="H18" s="9" t="s">
        <v>8</v>
      </c>
    </row>
    <row r="19" spans="1:8" x14ac:dyDescent="0.3">
      <c r="A19" s="7" t="s">
        <v>84</v>
      </c>
      <c r="B19" s="4">
        <v>1.04</v>
      </c>
      <c r="C19" s="4">
        <v>2.87</v>
      </c>
      <c r="D19" s="5">
        <f t="shared" si="0"/>
        <v>0.27596153846153848</v>
      </c>
      <c r="E19" s="4">
        <v>299</v>
      </c>
      <c r="F19" s="4">
        <v>199</v>
      </c>
      <c r="G19" s="8">
        <f t="shared" si="1"/>
        <v>50</v>
      </c>
      <c r="H19" s="9"/>
    </row>
    <row r="20" spans="1:8" x14ac:dyDescent="0.3">
      <c r="A20" s="7" t="s">
        <v>79</v>
      </c>
      <c r="B20" s="4">
        <v>1.37</v>
      </c>
      <c r="C20" s="4">
        <v>2.4300000000000002</v>
      </c>
      <c r="D20" s="5">
        <f t="shared" si="0"/>
        <v>0.17737226277372264</v>
      </c>
      <c r="E20" s="4">
        <v>541</v>
      </c>
      <c r="F20" s="4">
        <v>250</v>
      </c>
      <c r="G20" s="8">
        <f t="shared" si="1"/>
        <v>145.5</v>
      </c>
      <c r="H20" s="9"/>
    </row>
    <row r="21" spans="1:8" x14ac:dyDescent="0.3">
      <c r="A21" s="7" t="s">
        <v>85</v>
      </c>
      <c r="B21" s="4">
        <v>1.28</v>
      </c>
      <c r="C21" s="4">
        <v>17.2</v>
      </c>
      <c r="D21" s="5">
        <f t="shared" si="0"/>
        <v>1.34375</v>
      </c>
      <c r="E21" s="4">
        <v>266</v>
      </c>
      <c r="F21" s="4">
        <v>156</v>
      </c>
      <c r="G21" s="8">
        <f t="shared" si="1"/>
        <v>55</v>
      </c>
      <c r="H21" s="9" t="s">
        <v>8</v>
      </c>
    </row>
    <row r="22" spans="1:8" x14ac:dyDescent="0.3">
      <c r="A22" s="7" t="s">
        <v>86</v>
      </c>
      <c r="B22" s="4">
        <v>2.4700000000000002</v>
      </c>
      <c r="C22" s="4">
        <v>72.900000000000006</v>
      </c>
      <c r="D22" s="5">
        <f t="shared" si="0"/>
        <v>2.9514170040485834</v>
      </c>
      <c r="E22" s="4">
        <v>260</v>
      </c>
      <c r="F22" s="4">
        <v>126</v>
      </c>
      <c r="G22" s="8">
        <f t="shared" si="1"/>
        <v>67</v>
      </c>
      <c r="H22" s="9" t="s">
        <v>111</v>
      </c>
    </row>
    <row r="23" spans="1:8" x14ac:dyDescent="0.3">
      <c r="A23" s="7" t="s">
        <v>87</v>
      </c>
      <c r="B23" s="4">
        <v>1.06</v>
      </c>
      <c r="C23" s="4">
        <v>14.2</v>
      </c>
      <c r="D23" s="5">
        <f t="shared" si="0"/>
        <v>1.3396226415094339</v>
      </c>
      <c r="E23" s="4">
        <v>353</v>
      </c>
      <c r="F23" s="4">
        <v>112</v>
      </c>
      <c r="G23" s="8">
        <f t="shared" si="1"/>
        <v>120.5</v>
      </c>
      <c r="H23" s="9" t="s">
        <v>8</v>
      </c>
    </row>
    <row r="24" spans="1:8" x14ac:dyDescent="0.3">
      <c r="A24" s="7" t="s">
        <v>74</v>
      </c>
      <c r="B24" s="4">
        <v>1.38</v>
      </c>
      <c r="C24" s="4">
        <v>4.33</v>
      </c>
      <c r="D24" s="5">
        <f t="shared" si="0"/>
        <v>0.31376811594202897</v>
      </c>
      <c r="E24" s="4">
        <v>226</v>
      </c>
      <c r="F24" s="4">
        <v>111</v>
      </c>
      <c r="G24" s="8">
        <f t="shared" si="1"/>
        <v>57.5</v>
      </c>
      <c r="H24" s="9"/>
    </row>
    <row r="25" spans="1:8" x14ac:dyDescent="0.3">
      <c r="A25" s="7" t="s">
        <v>88</v>
      </c>
      <c r="B25" s="4">
        <v>2.12</v>
      </c>
      <c r="C25" s="4">
        <v>75.2</v>
      </c>
      <c r="D25" s="5">
        <f t="shared" si="0"/>
        <v>3.5471698113207548</v>
      </c>
      <c r="E25" s="4">
        <v>263</v>
      </c>
      <c r="F25" s="4">
        <v>190</v>
      </c>
      <c r="G25" s="8">
        <f t="shared" si="1"/>
        <v>36.5</v>
      </c>
      <c r="H25" s="9" t="s">
        <v>111</v>
      </c>
    </row>
    <row r="26" spans="1:8" x14ac:dyDescent="0.3">
      <c r="A26" s="7" t="s">
        <v>89</v>
      </c>
      <c r="B26" s="4">
        <v>1.53</v>
      </c>
      <c r="C26" s="4">
        <v>4.13</v>
      </c>
      <c r="D26" s="5">
        <f t="shared" si="0"/>
        <v>0.2699346405228758</v>
      </c>
      <c r="E26" s="4">
        <v>377</v>
      </c>
      <c r="F26" s="4">
        <v>154</v>
      </c>
      <c r="G26" s="8">
        <f t="shared" si="1"/>
        <v>111.5</v>
      </c>
      <c r="H26" s="9"/>
    </row>
    <row r="27" spans="1:8" x14ac:dyDescent="0.3">
      <c r="A27" s="7" t="s">
        <v>90</v>
      </c>
      <c r="B27" s="4">
        <v>1.76</v>
      </c>
      <c r="C27" s="4">
        <v>21.4</v>
      </c>
      <c r="D27" s="5">
        <f t="shared" si="0"/>
        <v>1.2159090909090908</v>
      </c>
      <c r="E27" s="4">
        <v>647</v>
      </c>
      <c r="F27" s="4">
        <v>259</v>
      </c>
      <c r="G27" s="8">
        <f t="shared" si="1"/>
        <v>194</v>
      </c>
      <c r="H27" s="9" t="s">
        <v>8</v>
      </c>
    </row>
    <row r="28" spans="1:8" x14ac:dyDescent="0.3">
      <c r="A28" s="7" t="s">
        <v>91</v>
      </c>
      <c r="B28" s="4">
        <v>0.75</v>
      </c>
      <c r="C28" s="4">
        <v>21.2</v>
      </c>
      <c r="D28" s="5">
        <f t="shared" si="0"/>
        <v>2.8266666666666667</v>
      </c>
      <c r="E28" s="4">
        <v>281</v>
      </c>
      <c r="F28" s="4">
        <v>112</v>
      </c>
      <c r="G28" s="8">
        <f t="shared" si="1"/>
        <v>84.5</v>
      </c>
      <c r="H28" s="9" t="s">
        <v>8</v>
      </c>
    </row>
    <row r="29" spans="1:8" x14ac:dyDescent="0.3">
      <c r="A29" s="7" t="s">
        <v>92</v>
      </c>
      <c r="B29" s="4">
        <v>1.02</v>
      </c>
      <c r="C29" s="4">
        <v>56.6</v>
      </c>
      <c r="D29" s="5">
        <f t="shared" si="0"/>
        <v>5.5490196078431371</v>
      </c>
      <c r="E29" s="4">
        <v>294</v>
      </c>
      <c r="F29" s="4">
        <v>120</v>
      </c>
      <c r="G29" s="8">
        <f t="shared" si="1"/>
        <v>87</v>
      </c>
      <c r="H29" s="9" t="s">
        <v>111</v>
      </c>
    </row>
    <row r="30" spans="1:8" x14ac:dyDescent="0.3">
      <c r="A30" s="7" t="s">
        <v>93</v>
      </c>
      <c r="B30" s="4">
        <v>2.94</v>
      </c>
      <c r="C30" s="4">
        <v>75.599999999999994</v>
      </c>
      <c r="D30" s="5">
        <f t="shared" si="0"/>
        <v>2.5714285714285712</v>
      </c>
      <c r="E30" s="4">
        <v>440</v>
      </c>
      <c r="F30" s="4">
        <v>257</v>
      </c>
      <c r="G30" s="8">
        <f t="shared" si="1"/>
        <v>91.5</v>
      </c>
      <c r="H30" s="9" t="s">
        <v>111</v>
      </c>
    </row>
    <row r="31" spans="1:8" x14ac:dyDescent="0.3">
      <c r="A31" s="7" t="s">
        <v>85</v>
      </c>
      <c r="B31" s="4">
        <v>1.62</v>
      </c>
      <c r="C31" s="4">
        <v>5.75</v>
      </c>
      <c r="D31" s="5">
        <f t="shared" si="0"/>
        <v>0.35493827160493829</v>
      </c>
      <c r="E31" s="4">
        <v>447</v>
      </c>
      <c r="F31" s="4">
        <v>202</v>
      </c>
      <c r="G31" s="8">
        <f t="shared" si="1"/>
        <v>122.5</v>
      </c>
      <c r="H31" s="9"/>
    </row>
    <row r="32" spans="1:8" x14ac:dyDescent="0.3">
      <c r="A32" s="7" t="s">
        <v>94</v>
      </c>
      <c r="B32" s="4">
        <v>2.1</v>
      </c>
      <c r="C32" s="4">
        <v>4.24</v>
      </c>
      <c r="D32" s="5">
        <f t="shared" si="0"/>
        <v>0.20190476190476192</v>
      </c>
      <c r="E32" s="4">
        <v>539</v>
      </c>
      <c r="F32" s="4">
        <v>136</v>
      </c>
      <c r="G32" s="8">
        <f t="shared" si="1"/>
        <v>201.5</v>
      </c>
      <c r="H32" s="9"/>
    </row>
    <row r="33" spans="1:8" x14ac:dyDescent="0.3">
      <c r="A33" s="7" t="s">
        <v>95</v>
      </c>
      <c r="B33" s="4">
        <v>1.68</v>
      </c>
      <c r="C33" s="4">
        <v>4.4000000000000004</v>
      </c>
      <c r="D33" s="5">
        <f t="shared" si="0"/>
        <v>0.26190476190476192</v>
      </c>
      <c r="E33" s="4">
        <v>383</v>
      </c>
      <c r="F33" s="4">
        <v>280</v>
      </c>
      <c r="G33" s="8">
        <f t="shared" si="1"/>
        <v>51.5</v>
      </c>
      <c r="H33" s="9"/>
    </row>
    <row r="34" spans="1:8" x14ac:dyDescent="0.3">
      <c r="A34" s="7" t="s">
        <v>96</v>
      </c>
      <c r="B34" s="4">
        <v>1.76</v>
      </c>
      <c r="C34" s="4">
        <v>3.58</v>
      </c>
      <c r="D34" s="5">
        <f t="shared" si="0"/>
        <v>0.2034090909090909</v>
      </c>
      <c r="E34" s="4">
        <v>718</v>
      </c>
      <c r="F34" s="4">
        <v>321</v>
      </c>
      <c r="G34" s="8">
        <f t="shared" si="1"/>
        <v>198.5</v>
      </c>
      <c r="H34" s="9"/>
    </row>
    <row r="35" spans="1:8" x14ac:dyDescent="0.3">
      <c r="A35" s="7" t="s">
        <v>97</v>
      </c>
      <c r="B35" s="4">
        <v>1.66</v>
      </c>
      <c r="C35" s="4">
        <v>0.62</v>
      </c>
      <c r="D35" s="5">
        <f t="shared" si="0"/>
        <v>3.7349397590361447E-2</v>
      </c>
      <c r="E35" s="4">
        <v>287</v>
      </c>
      <c r="F35" s="4">
        <v>132</v>
      </c>
      <c r="G35" s="8">
        <f t="shared" si="1"/>
        <v>77.5</v>
      </c>
      <c r="H35" s="9"/>
    </row>
    <row r="36" spans="1:8" x14ac:dyDescent="0.3">
      <c r="A36" s="7" t="s">
        <v>69</v>
      </c>
      <c r="B36" s="4">
        <v>1.1100000000000001</v>
      </c>
      <c r="C36" s="4">
        <v>4.05</v>
      </c>
      <c r="D36" s="5">
        <f t="shared" si="0"/>
        <v>0.36486486486486486</v>
      </c>
      <c r="E36" s="4">
        <v>272</v>
      </c>
      <c r="F36" s="4">
        <v>109</v>
      </c>
      <c r="G36" s="8">
        <f t="shared" si="1"/>
        <v>81.5</v>
      </c>
      <c r="H36" s="9"/>
    </row>
    <row r="37" spans="1:8" x14ac:dyDescent="0.3">
      <c r="A37" s="7" t="s">
        <v>98</v>
      </c>
      <c r="B37" s="4">
        <v>0.7</v>
      </c>
      <c r="C37" s="4">
        <v>1.7</v>
      </c>
      <c r="D37" s="5">
        <f t="shared" si="0"/>
        <v>0.24285714285714283</v>
      </c>
      <c r="E37" s="4">
        <v>276</v>
      </c>
      <c r="F37" s="4">
        <v>158</v>
      </c>
      <c r="G37" s="8">
        <f t="shared" si="1"/>
        <v>59</v>
      </c>
      <c r="H37" s="9"/>
    </row>
    <row r="38" spans="1:8" x14ac:dyDescent="0.3">
      <c r="A38" s="7" t="s">
        <v>99</v>
      </c>
      <c r="B38" s="4">
        <v>2.08</v>
      </c>
      <c r="C38" s="4">
        <v>22.7</v>
      </c>
      <c r="D38" s="5">
        <f t="shared" si="0"/>
        <v>1.0913461538461537</v>
      </c>
      <c r="E38" s="4">
        <v>948</v>
      </c>
      <c r="F38" s="6">
        <v>566</v>
      </c>
      <c r="G38" s="8">
        <f t="shared" si="1"/>
        <v>191</v>
      </c>
      <c r="H38" s="9" t="s">
        <v>8</v>
      </c>
    </row>
    <row r="39" spans="1:8" x14ac:dyDescent="0.3">
      <c r="A39" s="7" t="s">
        <v>100</v>
      </c>
      <c r="B39" s="4">
        <v>1.96</v>
      </c>
      <c r="C39" s="4">
        <v>3.8</v>
      </c>
      <c r="D39" s="5">
        <f t="shared" si="0"/>
        <v>0.19387755102040816</v>
      </c>
      <c r="E39" s="4">
        <v>289</v>
      </c>
      <c r="F39" s="4">
        <v>119</v>
      </c>
      <c r="G39" s="8">
        <f t="shared" si="1"/>
        <v>85</v>
      </c>
      <c r="H39" s="9"/>
    </row>
    <row r="40" spans="1:8" x14ac:dyDescent="0.3">
      <c r="A40" s="7" t="s">
        <v>101</v>
      </c>
      <c r="B40" s="4">
        <v>1.77</v>
      </c>
      <c r="C40" s="4">
        <v>1.29</v>
      </c>
      <c r="D40" s="5">
        <f t="shared" si="0"/>
        <v>7.2881355932203393E-2</v>
      </c>
      <c r="E40" s="4">
        <v>260</v>
      </c>
      <c r="F40" s="4">
        <v>133</v>
      </c>
      <c r="G40" s="8">
        <f t="shared" si="1"/>
        <v>63.5</v>
      </c>
      <c r="H40" s="9"/>
    </row>
    <row r="41" spans="1:8" x14ac:dyDescent="0.3">
      <c r="A41" s="7" t="s">
        <v>102</v>
      </c>
      <c r="B41" s="4">
        <v>1.42</v>
      </c>
      <c r="C41" s="4">
        <v>1.55</v>
      </c>
      <c r="D41" s="5">
        <f t="shared" si="0"/>
        <v>0.10915492957746478</v>
      </c>
      <c r="E41" s="4">
        <v>426</v>
      </c>
      <c r="F41" s="4">
        <v>163</v>
      </c>
      <c r="G41" s="8">
        <f t="shared" si="1"/>
        <v>131.5</v>
      </c>
      <c r="H41" s="9"/>
    </row>
    <row r="42" spans="1:8" x14ac:dyDescent="0.3">
      <c r="A42" s="7" t="s">
        <v>103</v>
      </c>
      <c r="B42" s="4">
        <v>1.72</v>
      </c>
      <c r="C42" s="4">
        <v>4.9800000000000004</v>
      </c>
      <c r="D42" s="5">
        <f t="shared" si="0"/>
        <v>0.28953488372093028</v>
      </c>
      <c r="E42" s="4">
        <v>787</v>
      </c>
      <c r="F42" s="4">
        <v>315</v>
      </c>
      <c r="G42" s="8">
        <f t="shared" si="1"/>
        <v>236</v>
      </c>
      <c r="H42" s="9"/>
    </row>
    <row r="43" spans="1:8" x14ac:dyDescent="0.3">
      <c r="A43" s="7" t="s">
        <v>104</v>
      </c>
      <c r="B43" s="4">
        <v>1.45</v>
      </c>
      <c r="C43" s="4">
        <v>2.4900000000000002</v>
      </c>
      <c r="D43" s="5">
        <f t="shared" si="0"/>
        <v>0.1717241379310345</v>
      </c>
      <c r="E43" s="4">
        <v>394</v>
      </c>
      <c r="F43" s="4">
        <v>138</v>
      </c>
      <c r="G43" s="8">
        <f t="shared" si="1"/>
        <v>128</v>
      </c>
      <c r="H43" s="9"/>
    </row>
    <row r="44" spans="1:8" x14ac:dyDescent="0.3">
      <c r="A44" s="7" t="s">
        <v>105</v>
      </c>
      <c r="B44" s="4">
        <v>1.72</v>
      </c>
      <c r="C44" s="4">
        <v>9.2200000000000006</v>
      </c>
      <c r="D44" s="5">
        <f t="shared" si="0"/>
        <v>0.53604651162790695</v>
      </c>
      <c r="E44" s="4">
        <v>265</v>
      </c>
      <c r="F44" s="4">
        <v>105</v>
      </c>
      <c r="G44" s="8">
        <f t="shared" si="1"/>
        <v>80</v>
      </c>
      <c r="H44" s="9" t="s">
        <v>8</v>
      </c>
    </row>
    <row r="45" spans="1:8" x14ac:dyDescent="0.3">
      <c r="A45" s="7" t="s">
        <v>106</v>
      </c>
      <c r="B45" s="4">
        <v>1.36</v>
      </c>
      <c r="C45" s="4">
        <v>1.72</v>
      </c>
      <c r="D45" s="5">
        <f t="shared" si="0"/>
        <v>0.12647058823529411</v>
      </c>
      <c r="E45" s="4">
        <v>908</v>
      </c>
      <c r="F45" s="4">
        <v>794</v>
      </c>
      <c r="G45" s="8">
        <f t="shared" si="1"/>
        <v>57</v>
      </c>
      <c r="H45" s="9"/>
    </row>
    <row r="46" spans="1:8" x14ac:dyDescent="0.3">
      <c r="A46" s="7" t="s">
        <v>67</v>
      </c>
      <c r="B46" s="4">
        <v>1.4</v>
      </c>
      <c r="C46" s="4">
        <v>1.58</v>
      </c>
      <c r="D46" s="5">
        <f t="shared" si="0"/>
        <v>0.11285714285714286</v>
      </c>
      <c r="E46" s="4">
        <v>363</v>
      </c>
      <c r="F46" s="4">
        <v>179</v>
      </c>
      <c r="G46" s="8">
        <f t="shared" si="1"/>
        <v>92</v>
      </c>
      <c r="H46" s="9"/>
    </row>
    <row r="47" spans="1:8" x14ac:dyDescent="0.3">
      <c r="A47" s="7" t="s">
        <v>107</v>
      </c>
      <c r="B47" s="4">
        <v>1.88</v>
      </c>
      <c r="C47" s="4">
        <v>24.6</v>
      </c>
      <c r="D47" s="5">
        <f t="shared" si="0"/>
        <v>1.3085106382978724</v>
      </c>
      <c r="E47" s="4">
        <v>282</v>
      </c>
      <c r="F47" s="4">
        <v>113</v>
      </c>
      <c r="G47" s="8">
        <f t="shared" si="1"/>
        <v>84.5</v>
      </c>
      <c r="H47" s="9" t="s">
        <v>8</v>
      </c>
    </row>
    <row r="48" spans="1:8" x14ac:dyDescent="0.3">
      <c r="A48" s="7" t="s">
        <v>108</v>
      </c>
      <c r="B48" s="4">
        <v>1.82</v>
      </c>
      <c r="C48" s="4">
        <v>0.31</v>
      </c>
      <c r="D48" s="5">
        <f t="shared" si="0"/>
        <v>1.7032967032967035E-2</v>
      </c>
      <c r="E48" s="4">
        <v>179</v>
      </c>
      <c r="F48" s="4">
        <v>98</v>
      </c>
      <c r="G48" s="8">
        <f t="shared" si="1"/>
        <v>40.5</v>
      </c>
      <c r="H48" s="9"/>
    </row>
    <row r="49" spans="1:11" x14ac:dyDescent="0.3">
      <c r="A49" s="7" t="s">
        <v>109</v>
      </c>
      <c r="B49" s="4">
        <v>2.15</v>
      </c>
      <c r="C49" s="4">
        <v>0.1</v>
      </c>
      <c r="D49" s="5">
        <f t="shared" si="0"/>
        <v>4.6511627906976752E-3</v>
      </c>
      <c r="E49" s="4">
        <v>918</v>
      </c>
      <c r="F49" s="6">
        <v>885</v>
      </c>
      <c r="G49" s="8">
        <f t="shared" si="1"/>
        <v>16.5</v>
      </c>
      <c r="H49" s="9"/>
    </row>
    <row r="50" spans="1:11" x14ac:dyDescent="0.3">
      <c r="A50" s="7" t="s">
        <v>110</v>
      </c>
      <c r="B50" s="4">
        <v>1.69</v>
      </c>
      <c r="C50" s="4">
        <v>4.0199999999999996</v>
      </c>
      <c r="D50" s="5">
        <f t="shared" si="0"/>
        <v>0.23786982248520708</v>
      </c>
      <c r="E50" s="4">
        <v>376</v>
      </c>
      <c r="F50" s="4">
        <v>112</v>
      </c>
      <c r="G50" s="8">
        <f t="shared" si="1"/>
        <v>132</v>
      </c>
      <c r="H50" s="9"/>
    </row>
    <row r="51" spans="1:11" x14ac:dyDescent="0.3">
      <c r="A51" s="7" t="s">
        <v>91</v>
      </c>
      <c r="B51" s="4">
        <v>1.5</v>
      </c>
      <c r="C51" s="4">
        <v>4.57</v>
      </c>
      <c r="D51" s="5">
        <f t="shared" si="0"/>
        <v>0.3046666666666667</v>
      </c>
      <c r="E51" s="4">
        <v>477</v>
      </c>
      <c r="F51" s="4">
        <v>259</v>
      </c>
      <c r="G51" s="8">
        <f t="shared" si="1"/>
        <v>109</v>
      </c>
      <c r="H51" s="9"/>
    </row>
    <row r="52" spans="1:11" x14ac:dyDescent="0.3">
      <c r="A52" s="1"/>
      <c r="D52"/>
      <c r="E52"/>
      <c r="F52"/>
      <c r="G52"/>
      <c r="H52"/>
      <c r="I52"/>
      <c r="J52"/>
      <c r="K52"/>
    </row>
    <row r="53" spans="1:11" x14ac:dyDescent="0.3">
      <c r="A53" s="1"/>
      <c r="D53"/>
      <c r="E53"/>
      <c r="F53"/>
      <c r="G53"/>
      <c r="H53"/>
      <c r="I53"/>
      <c r="J53"/>
      <c r="K53"/>
    </row>
    <row r="54" spans="1:11" x14ac:dyDescent="0.3">
      <c r="A54" s="1"/>
      <c r="D54"/>
      <c r="E54"/>
      <c r="F54"/>
      <c r="G54"/>
      <c r="H54"/>
      <c r="I54"/>
      <c r="J54"/>
      <c r="K54"/>
    </row>
    <row r="55" spans="1:11" x14ac:dyDescent="0.3">
      <c r="A55" s="1"/>
      <c r="D55"/>
      <c r="E55"/>
      <c r="F55"/>
      <c r="G55"/>
      <c r="H55"/>
      <c r="I55"/>
      <c r="J55"/>
      <c r="K55"/>
    </row>
    <row r="56" spans="1:11" x14ac:dyDescent="0.3">
      <c r="A56" s="1"/>
      <c r="D56"/>
      <c r="E56"/>
      <c r="F56"/>
      <c r="G56"/>
      <c r="H56"/>
      <c r="I56"/>
      <c r="J56"/>
      <c r="K56"/>
    </row>
    <row r="57" spans="1:11" x14ac:dyDescent="0.3">
      <c r="A57" s="1"/>
      <c r="D57"/>
      <c r="E57"/>
      <c r="F57"/>
      <c r="G57"/>
      <c r="H57"/>
      <c r="I57"/>
      <c r="J57"/>
      <c r="K57"/>
    </row>
    <row r="58" spans="1:11" x14ac:dyDescent="0.3">
      <c r="A58" s="1"/>
      <c r="D58"/>
      <c r="E58"/>
      <c r="F58"/>
      <c r="G58"/>
      <c r="H58"/>
      <c r="I58"/>
      <c r="J58"/>
      <c r="K58"/>
    </row>
    <row r="59" spans="1:11" x14ac:dyDescent="0.3">
      <c r="A59" s="1"/>
      <c r="D59"/>
      <c r="E59"/>
      <c r="F59"/>
      <c r="G59"/>
      <c r="H59"/>
      <c r="I59"/>
      <c r="J59"/>
      <c r="K59"/>
    </row>
    <row r="60" spans="1:11" x14ac:dyDescent="0.3">
      <c r="A60" s="1"/>
      <c r="D60"/>
      <c r="E60"/>
      <c r="F60"/>
      <c r="G60"/>
      <c r="H60"/>
      <c r="I60"/>
      <c r="J60"/>
      <c r="K60"/>
    </row>
    <row r="61" spans="1:11" x14ac:dyDescent="0.3">
      <c r="A61" s="1"/>
      <c r="D61"/>
      <c r="E61"/>
      <c r="F61"/>
      <c r="G61"/>
      <c r="H61"/>
      <c r="I61"/>
      <c r="J61"/>
      <c r="K61"/>
    </row>
    <row r="62" spans="1:11" x14ac:dyDescent="0.3">
      <c r="A62" s="1"/>
      <c r="D62"/>
      <c r="E62"/>
      <c r="F62"/>
      <c r="G62"/>
      <c r="H62"/>
      <c r="I62"/>
      <c r="J62"/>
      <c r="K62"/>
    </row>
    <row r="63" spans="1:11" x14ac:dyDescent="0.3">
      <c r="A63" s="1"/>
      <c r="D63"/>
      <c r="E63"/>
      <c r="F63"/>
      <c r="G63"/>
      <c r="H63"/>
      <c r="I63"/>
      <c r="J63"/>
      <c r="K63"/>
    </row>
    <row r="64" spans="1:11" x14ac:dyDescent="0.3">
      <c r="A64" s="1"/>
      <c r="D64"/>
      <c r="E64"/>
      <c r="F64"/>
      <c r="G64"/>
      <c r="H64"/>
      <c r="I64"/>
      <c r="J64"/>
      <c r="K64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I2" sqref="I2"/>
    </sheetView>
  </sheetViews>
  <sheetFormatPr defaultRowHeight="14.4" x14ac:dyDescent="0.3"/>
  <cols>
    <col min="1" max="1" width="16.5546875" customWidth="1"/>
    <col min="2" max="2" width="13.33203125" customWidth="1"/>
    <col min="3" max="3" width="14" customWidth="1"/>
    <col min="4" max="4" width="12.5546875" customWidth="1"/>
    <col min="5" max="5" width="14.6640625" customWidth="1"/>
    <col min="6" max="6" width="14.21875" customWidth="1"/>
    <col min="7" max="7" width="13" customWidth="1"/>
    <col min="8" max="8" width="19.33203125" customWidth="1"/>
  </cols>
  <sheetData>
    <row r="1" spans="1:7" x14ac:dyDescent="0.3">
      <c r="A1" s="3" t="s">
        <v>0</v>
      </c>
      <c r="B1" s="3" t="s">
        <v>3</v>
      </c>
      <c r="C1" s="3" t="s">
        <v>4</v>
      </c>
      <c r="D1" s="3" t="s">
        <v>1</v>
      </c>
      <c r="E1" s="3" t="s">
        <v>5</v>
      </c>
      <c r="F1" s="3" t="s">
        <v>6</v>
      </c>
      <c r="G1" s="3" t="s">
        <v>2</v>
      </c>
    </row>
    <row r="2" spans="1:7" x14ac:dyDescent="0.3">
      <c r="A2" s="7" t="s">
        <v>113</v>
      </c>
      <c r="B2" s="4">
        <v>1.2</v>
      </c>
      <c r="C2" s="4">
        <v>46.6</v>
      </c>
      <c r="D2" s="5">
        <f t="shared" ref="D2:D51" si="0">(C2/(B2*1000))*100</f>
        <v>3.8833333333333337</v>
      </c>
      <c r="E2" s="4">
        <v>219</v>
      </c>
      <c r="F2" s="4">
        <v>178</v>
      </c>
      <c r="G2" s="4">
        <f t="shared" ref="G2:G51" si="1">(E2-F2)/2</f>
        <v>20.5</v>
      </c>
    </row>
    <row r="3" spans="1:7" x14ac:dyDescent="0.3">
      <c r="A3" s="7" t="s">
        <v>114</v>
      </c>
      <c r="B3" s="4">
        <v>1.4</v>
      </c>
      <c r="C3" s="4">
        <v>24.4</v>
      </c>
      <c r="D3" s="5">
        <f t="shared" si="0"/>
        <v>1.7428571428571429</v>
      </c>
      <c r="E3" s="4">
        <v>303</v>
      </c>
      <c r="F3" s="4">
        <v>128</v>
      </c>
      <c r="G3" s="4">
        <f t="shared" si="1"/>
        <v>87.5</v>
      </c>
    </row>
    <row r="4" spans="1:7" x14ac:dyDescent="0.3">
      <c r="A4" s="7" t="s">
        <v>115</v>
      </c>
      <c r="B4" s="4">
        <v>1.89</v>
      </c>
      <c r="C4" s="4">
        <v>26.6</v>
      </c>
      <c r="D4" s="5">
        <f t="shared" si="0"/>
        <v>1.4074074074074077</v>
      </c>
      <c r="E4" s="4">
        <v>354</v>
      </c>
      <c r="F4" s="4">
        <v>234</v>
      </c>
      <c r="G4" s="4">
        <f t="shared" si="1"/>
        <v>60</v>
      </c>
    </row>
    <row r="5" spans="1:7" x14ac:dyDescent="0.3">
      <c r="A5" s="7" t="s">
        <v>116</v>
      </c>
      <c r="B5" s="4">
        <v>1.69</v>
      </c>
      <c r="C5" s="4">
        <v>35.1</v>
      </c>
      <c r="D5" s="5">
        <f t="shared" si="0"/>
        <v>2.0769230769230771</v>
      </c>
      <c r="E5" s="4">
        <v>309</v>
      </c>
      <c r="F5" s="4">
        <v>241</v>
      </c>
      <c r="G5" s="4">
        <f t="shared" si="1"/>
        <v>34</v>
      </c>
    </row>
    <row r="6" spans="1:7" x14ac:dyDescent="0.3">
      <c r="A6" s="7" t="s">
        <v>117</v>
      </c>
      <c r="B6" s="4">
        <v>1.81</v>
      </c>
      <c r="C6" s="4">
        <v>73.400000000000006</v>
      </c>
      <c r="D6" s="5">
        <f t="shared" si="0"/>
        <v>4.0552486187845309</v>
      </c>
      <c r="E6" s="4">
        <v>1228</v>
      </c>
      <c r="F6" s="4">
        <v>461</v>
      </c>
      <c r="G6" s="4">
        <f t="shared" si="1"/>
        <v>383.5</v>
      </c>
    </row>
    <row r="7" spans="1:7" x14ac:dyDescent="0.3">
      <c r="A7" s="7" t="s">
        <v>118</v>
      </c>
      <c r="B7" s="4">
        <v>2.29</v>
      </c>
      <c r="C7" s="4">
        <v>21.1</v>
      </c>
      <c r="D7" s="5">
        <f t="shared" si="0"/>
        <v>0.92139737991266379</v>
      </c>
      <c r="E7" s="4">
        <v>396</v>
      </c>
      <c r="F7" s="4">
        <v>239</v>
      </c>
      <c r="G7" s="4">
        <f t="shared" si="1"/>
        <v>78.5</v>
      </c>
    </row>
    <row r="8" spans="1:7" x14ac:dyDescent="0.3">
      <c r="A8" s="7" t="s">
        <v>119</v>
      </c>
      <c r="B8" s="4">
        <v>1.51</v>
      </c>
      <c r="C8" s="4">
        <v>14.9</v>
      </c>
      <c r="D8" s="5">
        <f t="shared" si="0"/>
        <v>0.98675496688741726</v>
      </c>
      <c r="E8" s="4">
        <v>269</v>
      </c>
      <c r="F8" s="4">
        <v>240</v>
      </c>
      <c r="G8" s="4">
        <f t="shared" si="1"/>
        <v>14.5</v>
      </c>
    </row>
    <row r="9" spans="1:7" x14ac:dyDescent="0.3">
      <c r="A9" s="7" t="s">
        <v>120</v>
      </c>
      <c r="B9" s="4">
        <v>1.49</v>
      </c>
      <c r="C9" s="4">
        <v>48.9</v>
      </c>
      <c r="D9" s="5">
        <f t="shared" si="0"/>
        <v>3.2818791946308727</v>
      </c>
      <c r="E9" s="4">
        <v>191</v>
      </c>
      <c r="F9" s="4">
        <v>149</v>
      </c>
      <c r="G9" s="4">
        <f t="shared" si="1"/>
        <v>21</v>
      </c>
    </row>
    <row r="10" spans="1:7" x14ac:dyDescent="0.3">
      <c r="A10" s="7" t="s">
        <v>121</v>
      </c>
      <c r="B10" s="4">
        <v>2.17</v>
      </c>
      <c r="C10" s="4">
        <v>65.099999999999994</v>
      </c>
      <c r="D10" s="5">
        <f t="shared" si="0"/>
        <v>3</v>
      </c>
      <c r="E10" s="4">
        <v>150</v>
      </c>
      <c r="F10" s="4">
        <v>108</v>
      </c>
      <c r="G10" s="4">
        <f t="shared" si="1"/>
        <v>21</v>
      </c>
    </row>
    <row r="11" spans="1:7" x14ac:dyDescent="0.3">
      <c r="A11" s="7" t="s">
        <v>122</v>
      </c>
      <c r="B11" s="4">
        <v>1.63</v>
      </c>
      <c r="C11" s="4">
        <v>45.4</v>
      </c>
      <c r="D11" s="5">
        <f t="shared" si="0"/>
        <v>2.7852760736196318</v>
      </c>
      <c r="E11" s="4">
        <v>303</v>
      </c>
      <c r="F11" s="4">
        <v>229</v>
      </c>
      <c r="G11" s="4">
        <f t="shared" si="1"/>
        <v>37</v>
      </c>
    </row>
    <row r="12" spans="1:7" x14ac:dyDescent="0.3">
      <c r="A12" s="7" t="s">
        <v>123</v>
      </c>
      <c r="B12" s="4">
        <v>1.72</v>
      </c>
      <c r="C12" s="4">
        <v>23.8</v>
      </c>
      <c r="D12" s="5">
        <f t="shared" si="0"/>
        <v>1.3837209302325582</v>
      </c>
      <c r="E12" s="4">
        <v>329</v>
      </c>
      <c r="F12" s="4">
        <v>301</v>
      </c>
      <c r="G12" s="4">
        <f t="shared" si="1"/>
        <v>14</v>
      </c>
    </row>
    <row r="13" spans="1:7" x14ac:dyDescent="0.3">
      <c r="A13" s="7" t="s">
        <v>124</v>
      </c>
      <c r="B13" s="4">
        <v>1.96</v>
      </c>
      <c r="C13" s="4">
        <v>17.2</v>
      </c>
      <c r="D13" s="5">
        <f t="shared" si="0"/>
        <v>0.87755102040816324</v>
      </c>
      <c r="E13" s="4">
        <v>174</v>
      </c>
      <c r="F13" s="4">
        <v>117</v>
      </c>
      <c r="G13" s="4">
        <f t="shared" si="1"/>
        <v>28.5</v>
      </c>
    </row>
    <row r="14" spans="1:7" x14ac:dyDescent="0.3">
      <c r="A14" s="7" t="s">
        <v>125</v>
      </c>
      <c r="B14" s="4">
        <v>1.96</v>
      </c>
      <c r="C14" s="4">
        <v>13.4</v>
      </c>
      <c r="D14" s="5">
        <f t="shared" si="0"/>
        <v>0.68367346938775519</v>
      </c>
      <c r="E14" s="4">
        <v>295</v>
      </c>
      <c r="F14" s="4">
        <v>241</v>
      </c>
      <c r="G14" s="4">
        <f t="shared" si="1"/>
        <v>27</v>
      </c>
    </row>
    <row r="15" spans="1:7" x14ac:dyDescent="0.3">
      <c r="A15" s="7" t="s">
        <v>126</v>
      </c>
      <c r="B15" s="4">
        <v>1.7</v>
      </c>
      <c r="C15" s="4">
        <v>18.2</v>
      </c>
      <c r="D15" s="5">
        <f t="shared" si="0"/>
        <v>1.0705882352941176</v>
      </c>
      <c r="E15" s="4">
        <v>272</v>
      </c>
      <c r="F15" s="4">
        <v>103</v>
      </c>
      <c r="G15" s="4">
        <f t="shared" si="1"/>
        <v>84.5</v>
      </c>
    </row>
    <row r="16" spans="1:7" x14ac:dyDescent="0.3">
      <c r="A16" s="7" t="s">
        <v>127</v>
      </c>
      <c r="B16" s="4">
        <v>1.81</v>
      </c>
      <c r="C16" s="4">
        <v>25.1</v>
      </c>
      <c r="D16" s="5">
        <f t="shared" si="0"/>
        <v>1.3867403314917128</v>
      </c>
      <c r="E16" s="4">
        <v>406</v>
      </c>
      <c r="F16" s="4">
        <v>288</v>
      </c>
      <c r="G16" s="4">
        <f t="shared" si="1"/>
        <v>59</v>
      </c>
    </row>
    <row r="17" spans="1:7" x14ac:dyDescent="0.3">
      <c r="A17" s="7" t="s">
        <v>128</v>
      </c>
      <c r="B17" s="4">
        <v>2.17</v>
      </c>
      <c r="C17" s="4">
        <v>17.8</v>
      </c>
      <c r="D17" s="5">
        <f t="shared" si="0"/>
        <v>0.82027649769585254</v>
      </c>
      <c r="E17" s="4">
        <v>258</v>
      </c>
      <c r="F17" s="4">
        <v>228</v>
      </c>
      <c r="G17" s="4">
        <f t="shared" si="1"/>
        <v>15</v>
      </c>
    </row>
    <row r="18" spans="1:7" x14ac:dyDescent="0.3">
      <c r="A18" s="7" t="s">
        <v>129</v>
      </c>
      <c r="B18" s="4">
        <v>2.52</v>
      </c>
      <c r="C18" s="4">
        <v>16.8</v>
      </c>
      <c r="D18" s="5">
        <f t="shared" si="0"/>
        <v>0.66666666666666674</v>
      </c>
      <c r="E18" s="4">
        <v>167</v>
      </c>
      <c r="F18" s="4">
        <v>90</v>
      </c>
      <c r="G18" s="4">
        <f t="shared" si="1"/>
        <v>38.5</v>
      </c>
    </row>
    <row r="19" spans="1:7" x14ac:dyDescent="0.3">
      <c r="A19" s="7" t="s">
        <v>130</v>
      </c>
      <c r="B19" s="4">
        <v>1.99</v>
      </c>
      <c r="C19" s="4">
        <v>44.1</v>
      </c>
      <c r="D19" s="5">
        <f t="shared" si="0"/>
        <v>2.2160804020100504</v>
      </c>
      <c r="E19" s="4">
        <v>225</v>
      </c>
      <c r="F19" s="4">
        <v>197</v>
      </c>
      <c r="G19" s="4">
        <f t="shared" si="1"/>
        <v>14</v>
      </c>
    </row>
    <row r="20" spans="1:7" x14ac:dyDescent="0.3">
      <c r="A20" s="7" t="s">
        <v>131</v>
      </c>
      <c r="B20" s="4">
        <v>1.84</v>
      </c>
      <c r="C20" s="4">
        <v>25.2</v>
      </c>
      <c r="D20" s="5">
        <f t="shared" si="0"/>
        <v>1.3695652173913042</v>
      </c>
      <c r="E20" s="4">
        <v>640</v>
      </c>
      <c r="F20" s="4">
        <v>418</v>
      </c>
      <c r="G20" s="4">
        <f t="shared" si="1"/>
        <v>111</v>
      </c>
    </row>
    <row r="21" spans="1:7" x14ac:dyDescent="0.3">
      <c r="A21" s="7" t="s">
        <v>132</v>
      </c>
      <c r="B21" s="4">
        <v>2.12</v>
      </c>
      <c r="C21" s="4">
        <v>64.400000000000006</v>
      </c>
      <c r="D21" s="5">
        <f t="shared" si="0"/>
        <v>3.0377358490566038</v>
      </c>
      <c r="E21" s="4">
        <v>1226</v>
      </c>
      <c r="F21" s="4">
        <v>682</v>
      </c>
      <c r="G21" s="4">
        <f t="shared" si="1"/>
        <v>272</v>
      </c>
    </row>
    <row r="22" spans="1:7" x14ac:dyDescent="0.3">
      <c r="A22" s="7" t="s">
        <v>133</v>
      </c>
      <c r="B22" s="4">
        <v>1.77</v>
      </c>
      <c r="C22" s="4">
        <v>33.700000000000003</v>
      </c>
      <c r="D22" s="5">
        <f t="shared" si="0"/>
        <v>1.9039548022598871</v>
      </c>
      <c r="E22" s="4">
        <v>293</v>
      </c>
      <c r="F22" s="4">
        <v>246</v>
      </c>
      <c r="G22" s="4">
        <f t="shared" si="1"/>
        <v>23.5</v>
      </c>
    </row>
    <row r="23" spans="1:7" x14ac:dyDescent="0.3">
      <c r="A23" s="7" t="s">
        <v>134</v>
      </c>
      <c r="B23" s="4">
        <v>1.75</v>
      </c>
      <c r="C23" s="4">
        <v>13.7</v>
      </c>
      <c r="D23" s="5">
        <f t="shared" si="0"/>
        <v>0.78285714285714281</v>
      </c>
      <c r="E23" s="4">
        <v>273</v>
      </c>
      <c r="F23" s="4">
        <v>247</v>
      </c>
      <c r="G23" s="4">
        <f t="shared" si="1"/>
        <v>13</v>
      </c>
    </row>
    <row r="24" spans="1:7" x14ac:dyDescent="0.3">
      <c r="A24" s="7" t="s">
        <v>135</v>
      </c>
      <c r="B24" s="4">
        <v>1.07</v>
      </c>
      <c r="C24" s="4">
        <v>7.5</v>
      </c>
      <c r="D24" s="5">
        <f t="shared" si="0"/>
        <v>0.7009345794392523</v>
      </c>
      <c r="E24" s="4">
        <v>125</v>
      </c>
      <c r="F24" s="4">
        <v>52</v>
      </c>
      <c r="G24" s="4">
        <f t="shared" si="1"/>
        <v>36.5</v>
      </c>
    </row>
    <row r="25" spans="1:7" x14ac:dyDescent="0.3">
      <c r="A25" s="7" t="s">
        <v>136</v>
      </c>
      <c r="B25" s="4">
        <v>1.61</v>
      </c>
      <c r="C25" s="4">
        <v>12.1</v>
      </c>
      <c r="D25" s="5">
        <f t="shared" si="0"/>
        <v>0.75155279503105588</v>
      </c>
      <c r="E25" s="4">
        <v>158</v>
      </c>
      <c r="F25" s="4">
        <v>76</v>
      </c>
      <c r="G25" s="4">
        <f t="shared" si="1"/>
        <v>41</v>
      </c>
    </row>
    <row r="26" spans="1:7" x14ac:dyDescent="0.3">
      <c r="A26" s="7" t="s">
        <v>137</v>
      </c>
      <c r="B26" s="4">
        <v>1.94</v>
      </c>
      <c r="C26" s="4">
        <v>19.7</v>
      </c>
      <c r="D26" s="5">
        <f t="shared" si="0"/>
        <v>1.0154639175257731</v>
      </c>
      <c r="E26" s="4">
        <v>303</v>
      </c>
      <c r="F26" s="4">
        <v>196</v>
      </c>
      <c r="G26" s="4">
        <f t="shared" si="1"/>
        <v>53.5</v>
      </c>
    </row>
    <row r="27" spans="1:7" x14ac:dyDescent="0.3">
      <c r="A27" s="7" t="s">
        <v>138</v>
      </c>
      <c r="B27" s="4">
        <v>1.67</v>
      </c>
      <c r="C27" s="4">
        <v>34.5</v>
      </c>
      <c r="D27" s="5">
        <f t="shared" si="0"/>
        <v>2.0658682634730541</v>
      </c>
      <c r="E27" s="4">
        <v>213</v>
      </c>
      <c r="F27" s="4">
        <v>103</v>
      </c>
      <c r="G27" s="4">
        <f t="shared" si="1"/>
        <v>55</v>
      </c>
    </row>
    <row r="28" spans="1:7" x14ac:dyDescent="0.3">
      <c r="A28" s="7" t="s">
        <v>139</v>
      </c>
      <c r="B28" s="4">
        <v>1.92</v>
      </c>
      <c r="C28" s="4">
        <v>39.5</v>
      </c>
      <c r="D28" s="5">
        <f t="shared" si="0"/>
        <v>2.0572916666666665</v>
      </c>
      <c r="E28" s="4">
        <v>671</v>
      </c>
      <c r="F28" s="4">
        <v>386</v>
      </c>
      <c r="G28" s="4">
        <f t="shared" si="1"/>
        <v>142.5</v>
      </c>
    </row>
    <row r="29" spans="1:7" x14ac:dyDescent="0.3">
      <c r="A29" s="7" t="s">
        <v>140</v>
      </c>
      <c r="B29" s="4">
        <v>1.17</v>
      </c>
      <c r="C29" s="4">
        <v>80.8</v>
      </c>
      <c r="D29" s="5">
        <f t="shared" si="0"/>
        <v>6.9059829059829063</v>
      </c>
      <c r="E29" s="4">
        <v>283</v>
      </c>
      <c r="F29" s="4">
        <v>202</v>
      </c>
      <c r="G29" s="4">
        <f t="shared" si="1"/>
        <v>40.5</v>
      </c>
    </row>
    <row r="30" spans="1:7" x14ac:dyDescent="0.3">
      <c r="A30" s="7" t="s">
        <v>141</v>
      </c>
      <c r="B30" s="4">
        <v>1.78</v>
      </c>
      <c r="C30" s="4">
        <v>39.04</v>
      </c>
      <c r="D30" s="5">
        <f t="shared" si="0"/>
        <v>2.1932584269662923</v>
      </c>
      <c r="E30" s="4">
        <v>306</v>
      </c>
      <c r="F30" s="4">
        <v>203</v>
      </c>
      <c r="G30" s="4">
        <f t="shared" si="1"/>
        <v>51.5</v>
      </c>
    </row>
    <row r="31" spans="1:7" x14ac:dyDescent="0.3">
      <c r="A31" s="7" t="s">
        <v>142</v>
      </c>
      <c r="B31" s="4">
        <v>2.0299999999999998</v>
      </c>
      <c r="C31" s="4">
        <v>16.899999999999999</v>
      </c>
      <c r="D31" s="5">
        <f t="shared" si="0"/>
        <v>0.83251231527093594</v>
      </c>
      <c r="E31" s="4">
        <v>372</v>
      </c>
      <c r="F31" s="4">
        <v>229</v>
      </c>
      <c r="G31" s="4">
        <f t="shared" si="1"/>
        <v>71.5</v>
      </c>
    </row>
    <row r="32" spans="1:7" x14ac:dyDescent="0.3">
      <c r="A32" s="7" t="s">
        <v>143</v>
      </c>
      <c r="B32" s="4">
        <v>1.89</v>
      </c>
      <c r="C32" s="4">
        <v>44.6</v>
      </c>
      <c r="D32" s="5">
        <f t="shared" si="0"/>
        <v>2.35978835978836</v>
      </c>
      <c r="E32" s="4">
        <v>478</v>
      </c>
      <c r="F32" s="4">
        <v>389</v>
      </c>
      <c r="G32" s="4">
        <f t="shared" si="1"/>
        <v>44.5</v>
      </c>
    </row>
    <row r="33" spans="1:7" x14ac:dyDescent="0.3">
      <c r="A33" s="7" t="s">
        <v>144</v>
      </c>
      <c r="B33" s="4">
        <v>2.29</v>
      </c>
      <c r="C33" s="4">
        <v>15.01</v>
      </c>
      <c r="D33" s="5">
        <f t="shared" si="0"/>
        <v>0.6554585152838428</v>
      </c>
      <c r="E33" s="4">
        <v>287</v>
      </c>
      <c r="F33" s="4">
        <v>197</v>
      </c>
      <c r="G33" s="4">
        <f t="shared" si="1"/>
        <v>45</v>
      </c>
    </row>
    <row r="34" spans="1:7" x14ac:dyDescent="0.3">
      <c r="A34" s="7" t="s">
        <v>145</v>
      </c>
      <c r="B34" s="4">
        <v>1.63</v>
      </c>
      <c r="C34" s="4">
        <v>13.6</v>
      </c>
      <c r="D34" s="5">
        <f t="shared" si="0"/>
        <v>0.83435582822085885</v>
      </c>
      <c r="E34" s="4">
        <v>197</v>
      </c>
      <c r="F34" s="4">
        <v>141</v>
      </c>
      <c r="G34" s="4">
        <f t="shared" si="1"/>
        <v>28</v>
      </c>
    </row>
    <row r="35" spans="1:7" x14ac:dyDescent="0.3">
      <c r="A35" s="7" t="s">
        <v>146</v>
      </c>
      <c r="B35" s="4">
        <v>1.98</v>
      </c>
      <c r="C35" s="4">
        <v>12.5</v>
      </c>
      <c r="D35" s="5">
        <f t="shared" si="0"/>
        <v>0.63131313131313127</v>
      </c>
      <c r="E35" s="4">
        <v>311</v>
      </c>
      <c r="F35" s="4">
        <v>198</v>
      </c>
      <c r="G35" s="4">
        <f t="shared" si="1"/>
        <v>56.5</v>
      </c>
    </row>
    <row r="36" spans="1:7" x14ac:dyDescent="0.3">
      <c r="A36" s="7" t="s">
        <v>147</v>
      </c>
      <c r="B36" s="4">
        <v>2.08</v>
      </c>
      <c r="C36" s="4">
        <v>7.87</v>
      </c>
      <c r="D36" s="5">
        <f t="shared" si="0"/>
        <v>0.3783653846153846</v>
      </c>
      <c r="E36" s="4">
        <v>251</v>
      </c>
      <c r="F36" s="4">
        <v>167</v>
      </c>
      <c r="G36" s="4">
        <f t="shared" si="1"/>
        <v>42</v>
      </c>
    </row>
    <row r="37" spans="1:7" x14ac:dyDescent="0.3">
      <c r="A37" s="7" t="s">
        <v>148</v>
      </c>
      <c r="B37" s="4">
        <v>1.42</v>
      </c>
      <c r="C37" s="4">
        <v>7.73</v>
      </c>
      <c r="D37" s="5">
        <f t="shared" si="0"/>
        <v>0.54436619718309864</v>
      </c>
      <c r="E37" s="4">
        <v>782</v>
      </c>
      <c r="F37" s="4">
        <v>411</v>
      </c>
      <c r="G37" s="4">
        <f t="shared" si="1"/>
        <v>185.5</v>
      </c>
    </row>
    <row r="38" spans="1:7" x14ac:dyDescent="0.3">
      <c r="A38" s="7" t="s">
        <v>149</v>
      </c>
      <c r="B38" s="4">
        <v>1.93</v>
      </c>
      <c r="C38" s="4">
        <v>59.3</v>
      </c>
      <c r="D38" s="5">
        <f t="shared" si="0"/>
        <v>3.0725388601036268</v>
      </c>
      <c r="E38" s="4">
        <v>676</v>
      </c>
      <c r="F38" s="4">
        <v>382</v>
      </c>
      <c r="G38" s="4">
        <f t="shared" si="1"/>
        <v>147</v>
      </c>
    </row>
    <row r="39" spans="1:7" x14ac:dyDescent="0.3">
      <c r="A39" s="7" t="s">
        <v>150</v>
      </c>
      <c r="B39" s="4">
        <v>2.99</v>
      </c>
      <c r="C39" s="4">
        <v>91.2</v>
      </c>
      <c r="D39" s="5">
        <f t="shared" si="0"/>
        <v>3.0501672240802677</v>
      </c>
      <c r="E39" s="4">
        <v>1779</v>
      </c>
      <c r="F39" s="4">
        <v>677</v>
      </c>
      <c r="G39" s="4">
        <f t="shared" si="1"/>
        <v>551</v>
      </c>
    </row>
    <row r="40" spans="1:7" x14ac:dyDescent="0.3">
      <c r="A40" s="7" t="s">
        <v>151</v>
      </c>
      <c r="B40" s="4">
        <v>1.56</v>
      </c>
      <c r="C40" s="4">
        <v>60.8</v>
      </c>
      <c r="D40" s="5">
        <f t="shared" si="0"/>
        <v>3.8974358974358969</v>
      </c>
      <c r="E40" s="4">
        <v>919</v>
      </c>
      <c r="F40" s="4">
        <v>463</v>
      </c>
      <c r="G40" s="4">
        <f t="shared" si="1"/>
        <v>228</v>
      </c>
    </row>
    <row r="41" spans="1:7" x14ac:dyDescent="0.3">
      <c r="A41" s="7" t="s">
        <v>152</v>
      </c>
      <c r="B41" s="4">
        <v>2.29</v>
      </c>
      <c r="C41" s="4">
        <v>17.899999999999999</v>
      </c>
      <c r="D41" s="5">
        <f t="shared" si="0"/>
        <v>0.78165938864628803</v>
      </c>
      <c r="E41" s="4">
        <v>432</v>
      </c>
      <c r="F41" s="4">
        <v>313</v>
      </c>
      <c r="G41" s="4">
        <f t="shared" si="1"/>
        <v>59.5</v>
      </c>
    </row>
    <row r="42" spans="1:7" x14ac:dyDescent="0.3">
      <c r="A42" s="7" t="s">
        <v>153</v>
      </c>
      <c r="B42" s="4">
        <v>1.87</v>
      </c>
      <c r="C42" s="4">
        <v>12.2</v>
      </c>
      <c r="D42" s="5">
        <f t="shared" si="0"/>
        <v>0.65240641711229952</v>
      </c>
      <c r="E42" s="4">
        <v>261</v>
      </c>
      <c r="F42" s="4">
        <v>198</v>
      </c>
      <c r="G42" s="4">
        <f t="shared" si="1"/>
        <v>31.5</v>
      </c>
    </row>
    <row r="43" spans="1:7" x14ac:dyDescent="0.3">
      <c r="A43" s="7" t="s">
        <v>154</v>
      </c>
      <c r="B43" s="4">
        <v>2.08</v>
      </c>
      <c r="C43" s="4">
        <v>9.9700000000000006</v>
      </c>
      <c r="D43" s="5">
        <f t="shared" si="0"/>
        <v>0.47932692307692309</v>
      </c>
      <c r="E43" s="4">
        <v>359</v>
      </c>
      <c r="F43" s="4">
        <v>204</v>
      </c>
      <c r="G43" s="4">
        <f t="shared" si="1"/>
        <v>77.5</v>
      </c>
    </row>
    <row r="44" spans="1:7" x14ac:dyDescent="0.3">
      <c r="A44" s="7" t="s">
        <v>155</v>
      </c>
      <c r="B44" s="4">
        <v>2.09</v>
      </c>
      <c r="C44" s="4">
        <v>55.06</v>
      </c>
      <c r="D44" s="5">
        <f t="shared" si="0"/>
        <v>2.6344497607655502</v>
      </c>
      <c r="E44" s="4">
        <v>796</v>
      </c>
      <c r="F44" s="4">
        <v>668</v>
      </c>
      <c r="G44" s="4">
        <f t="shared" si="1"/>
        <v>64</v>
      </c>
    </row>
    <row r="45" spans="1:7" x14ac:dyDescent="0.3">
      <c r="A45" s="7" t="s">
        <v>156</v>
      </c>
      <c r="B45" s="4">
        <v>2.12</v>
      </c>
      <c r="C45" s="4">
        <v>35.799999999999997</v>
      </c>
      <c r="D45" s="5">
        <f t="shared" si="0"/>
        <v>1.6886792452830188</v>
      </c>
      <c r="E45" s="4">
        <v>554</v>
      </c>
      <c r="F45" s="4">
        <v>383</v>
      </c>
      <c r="G45" s="4">
        <f t="shared" si="1"/>
        <v>85.5</v>
      </c>
    </row>
    <row r="46" spans="1:7" x14ac:dyDescent="0.3">
      <c r="A46" s="7" t="s">
        <v>157</v>
      </c>
      <c r="B46" s="4">
        <v>2.3199999999999998</v>
      </c>
      <c r="C46" s="4">
        <v>11.8</v>
      </c>
      <c r="D46" s="5">
        <f t="shared" si="0"/>
        <v>0.50862068965517249</v>
      </c>
      <c r="E46" s="4">
        <v>440</v>
      </c>
      <c r="F46" s="4">
        <v>308</v>
      </c>
      <c r="G46" s="4">
        <f t="shared" si="1"/>
        <v>66</v>
      </c>
    </row>
    <row r="47" spans="1:7" x14ac:dyDescent="0.3">
      <c r="A47" s="7" t="s">
        <v>158</v>
      </c>
      <c r="B47" s="4">
        <v>2.33</v>
      </c>
      <c r="C47" s="4">
        <v>94.2</v>
      </c>
      <c r="D47" s="5">
        <f t="shared" si="0"/>
        <v>4.0429184549356227</v>
      </c>
      <c r="E47" s="4">
        <v>1206</v>
      </c>
      <c r="F47" s="4">
        <v>717</v>
      </c>
      <c r="G47" s="4">
        <f t="shared" si="1"/>
        <v>244.5</v>
      </c>
    </row>
    <row r="48" spans="1:7" x14ac:dyDescent="0.3">
      <c r="A48" s="7" t="s">
        <v>159</v>
      </c>
      <c r="B48" s="4">
        <v>2.41</v>
      </c>
      <c r="C48" s="4">
        <v>83.6</v>
      </c>
      <c r="D48" s="5">
        <f t="shared" si="0"/>
        <v>3.4688796680497922</v>
      </c>
      <c r="E48" s="4">
        <v>1156</v>
      </c>
      <c r="F48" s="4">
        <v>456</v>
      </c>
      <c r="G48" s="4">
        <f t="shared" si="1"/>
        <v>350</v>
      </c>
    </row>
    <row r="49" spans="1:7" x14ac:dyDescent="0.3">
      <c r="A49" s="7" t="s">
        <v>160</v>
      </c>
      <c r="B49" s="4">
        <v>1.84</v>
      </c>
      <c r="C49" s="4">
        <v>46.8</v>
      </c>
      <c r="D49" s="5">
        <f t="shared" si="0"/>
        <v>2.543478260869565</v>
      </c>
      <c r="E49" s="4">
        <v>647</v>
      </c>
      <c r="F49" s="4">
        <v>385</v>
      </c>
      <c r="G49" s="4">
        <f t="shared" si="1"/>
        <v>131</v>
      </c>
    </row>
    <row r="50" spans="1:7" x14ac:dyDescent="0.3">
      <c r="A50" s="7" t="s">
        <v>161</v>
      </c>
      <c r="B50" s="4">
        <v>2.5499999999999998</v>
      </c>
      <c r="C50" s="4">
        <v>8.59</v>
      </c>
      <c r="D50" s="5">
        <f t="shared" si="0"/>
        <v>0.33686274509803921</v>
      </c>
      <c r="E50" s="4">
        <v>291</v>
      </c>
      <c r="F50" s="4">
        <v>263</v>
      </c>
      <c r="G50" s="4">
        <f t="shared" si="1"/>
        <v>14</v>
      </c>
    </row>
    <row r="51" spans="1:7" x14ac:dyDescent="0.3">
      <c r="A51" s="7" t="s">
        <v>162</v>
      </c>
      <c r="B51" s="4">
        <v>1.75</v>
      </c>
      <c r="C51" s="4">
        <v>31.3</v>
      </c>
      <c r="D51" s="5">
        <f t="shared" si="0"/>
        <v>1.7885714285714287</v>
      </c>
      <c r="E51" s="4">
        <v>423</v>
      </c>
      <c r="F51" s="4">
        <v>378</v>
      </c>
      <c r="G51" s="4">
        <f t="shared" si="1"/>
        <v>22.5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9"/>
  <sheetViews>
    <sheetView workbookViewId="0">
      <selection activeCell="J3" sqref="J3"/>
    </sheetView>
  </sheetViews>
  <sheetFormatPr defaultRowHeight="14.4" x14ac:dyDescent="0.3"/>
  <cols>
    <col min="1" max="1" width="35.109375" customWidth="1"/>
    <col min="2" max="2" width="17.109375" customWidth="1"/>
    <col min="3" max="3" width="16.109375" customWidth="1"/>
    <col min="4" max="4" width="18.109375" customWidth="1"/>
    <col min="5" max="5" width="16.109375" customWidth="1"/>
    <col min="6" max="6" width="47.33203125" customWidth="1"/>
  </cols>
  <sheetData>
    <row r="1" spans="1:6" ht="15.6" thickTop="1" thickBot="1" x14ac:dyDescent="0.35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</row>
    <row r="2" spans="1:6" ht="15.6" thickTop="1" thickBot="1" x14ac:dyDescent="0.35">
      <c r="A2" s="11" t="s">
        <v>15</v>
      </c>
      <c r="B2" s="12" t="s">
        <v>16</v>
      </c>
      <c r="C2" s="13" t="s">
        <v>17</v>
      </c>
      <c r="D2" s="13" t="s">
        <v>18</v>
      </c>
      <c r="E2" s="13" t="s">
        <v>19</v>
      </c>
      <c r="F2" s="13" t="s">
        <v>20</v>
      </c>
    </row>
    <row r="3" spans="1:6" ht="15.6" thickTop="1" thickBot="1" x14ac:dyDescent="0.35">
      <c r="A3" s="11" t="s">
        <v>21</v>
      </c>
      <c r="B3" s="12" t="s">
        <v>16</v>
      </c>
      <c r="C3" s="13" t="s">
        <v>17</v>
      </c>
      <c r="D3" s="13" t="s">
        <v>18</v>
      </c>
      <c r="E3" s="13" t="s">
        <v>19</v>
      </c>
      <c r="F3" s="13" t="s">
        <v>20</v>
      </c>
    </row>
    <row r="4" spans="1:6" ht="15.6" thickTop="1" thickBot="1" x14ac:dyDescent="0.35">
      <c r="A4" s="12" t="s">
        <v>22</v>
      </c>
      <c r="B4" s="12" t="s">
        <v>16</v>
      </c>
      <c r="C4" s="13" t="s">
        <v>17</v>
      </c>
      <c r="D4" s="13" t="s">
        <v>23</v>
      </c>
      <c r="E4" s="13" t="s">
        <v>19</v>
      </c>
      <c r="F4" s="13" t="s">
        <v>24</v>
      </c>
    </row>
    <row r="5" spans="1:6" ht="15.6" thickTop="1" thickBot="1" x14ac:dyDescent="0.35">
      <c r="A5" s="12" t="s">
        <v>25</v>
      </c>
      <c r="B5" s="12" t="s">
        <v>16</v>
      </c>
      <c r="C5" s="13" t="s">
        <v>17</v>
      </c>
      <c r="D5" s="13" t="s">
        <v>26</v>
      </c>
      <c r="E5" s="13" t="s">
        <v>19</v>
      </c>
      <c r="F5" s="13" t="s">
        <v>24</v>
      </c>
    </row>
    <row r="6" spans="1:6" ht="15" thickTop="1" x14ac:dyDescent="0.3"/>
    <row r="40" spans="1:6" ht="15.6" x14ac:dyDescent="0.3">
      <c r="A40" s="15" t="s">
        <v>27</v>
      </c>
      <c r="B40" s="15"/>
      <c r="C40" s="15"/>
      <c r="D40" s="15"/>
    </row>
    <row r="41" spans="1:6" ht="15.6" x14ac:dyDescent="0.3">
      <c r="A41" s="15" t="s">
        <v>28</v>
      </c>
      <c r="B41" s="15"/>
      <c r="C41" s="15"/>
      <c r="D41" s="15"/>
    </row>
    <row r="42" spans="1:6" ht="15.6" x14ac:dyDescent="0.3">
      <c r="A42" s="15" t="s">
        <v>29</v>
      </c>
      <c r="B42" s="15"/>
      <c r="C42" s="15"/>
      <c r="D42" s="15"/>
    </row>
    <row r="43" spans="1:6" ht="15.6" x14ac:dyDescent="0.3">
      <c r="A43" s="15" t="s">
        <v>30</v>
      </c>
      <c r="B43" s="15"/>
      <c r="C43" s="15"/>
      <c r="D43" s="15"/>
    </row>
    <row r="44" spans="1:6" ht="15.6" x14ac:dyDescent="0.3">
      <c r="A44" s="15" t="s">
        <v>31</v>
      </c>
      <c r="B44" s="15"/>
      <c r="C44" s="15"/>
      <c r="D44" s="15"/>
      <c r="E44" s="15"/>
      <c r="F44" s="15"/>
    </row>
    <row r="45" spans="1:6" ht="15.6" x14ac:dyDescent="0.3">
      <c r="A45" s="15" t="s">
        <v>32</v>
      </c>
      <c r="B45" s="15"/>
      <c r="C45" s="15"/>
      <c r="D45" s="15"/>
      <c r="E45" s="15"/>
      <c r="F45" s="15"/>
    </row>
    <row r="46" spans="1:6" ht="15.6" x14ac:dyDescent="0.3">
      <c r="A46" s="15" t="s">
        <v>33</v>
      </c>
      <c r="B46" s="15"/>
      <c r="C46" s="15"/>
      <c r="D46" s="15"/>
      <c r="E46" s="15"/>
      <c r="F46" s="15"/>
    </row>
    <row r="47" spans="1:6" ht="15.6" x14ac:dyDescent="0.3">
      <c r="A47" s="15" t="s">
        <v>34</v>
      </c>
      <c r="B47" s="15"/>
      <c r="C47" s="15"/>
      <c r="D47" s="15"/>
      <c r="E47" s="15"/>
      <c r="F47" s="15"/>
    </row>
    <row r="49" spans="1:5" ht="15.6" x14ac:dyDescent="0.3">
      <c r="A49" s="16" t="s">
        <v>59</v>
      </c>
      <c r="B49" s="15"/>
      <c r="C49" s="15"/>
      <c r="D49" s="15"/>
    </row>
    <row r="50" spans="1:5" ht="15.6" x14ac:dyDescent="0.3">
      <c r="A50" s="15" t="s">
        <v>60</v>
      </c>
      <c r="B50" s="15"/>
      <c r="C50" s="15"/>
      <c r="D50" s="15"/>
    </row>
    <row r="51" spans="1:5" ht="15.6" x14ac:dyDescent="0.3">
      <c r="A51" s="15" t="s">
        <v>61</v>
      </c>
      <c r="B51" s="15"/>
      <c r="C51" s="15"/>
      <c r="D51" s="15"/>
    </row>
    <row r="52" spans="1:5" ht="15.6" x14ac:dyDescent="0.3">
      <c r="A52" s="15" t="s">
        <v>62</v>
      </c>
      <c r="B52" s="15"/>
      <c r="C52" s="15"/>
      <c r="D52" s="15"/>
    </row>
    <row r="53" spans="1:5" ht="15.6" x14ac:dyDescent="0.3">
      <c r="A53" s="15" t="s">
        <v>63</v>
      </c>
      <c r="B53" s="15"/>
      <c r="C53" s="15"/>
      <c r="D53" s="15"/>
    </row>
    <row r="54" spans="1:5" ht="15.6" x14ac:dyDescent="0.3">
      <c r="A54" s="15" t="s">
        <v>64</v>
      </c>
      <c r="B54" s="15"/>
      <c r="C54" s="15"/>
      <c r="D54" s="15"/>
    </row>
    <row r="55" spans="1:5" ht="15.6" x14ac:dyDescent="0.3">
      <c r="A55" s="15" t="s">
        <v>65</v>
      </c>
      <c r="B55" s="15"/>
      <c r="C55" s="15"/>
      <c r="D55" s="15"/>
    </row>
    <row r="56" spans="1:5" ht="15.6" x14ac:dyDescent="0.3">
      <c r="A56" s="15" t="s">
        <v>66</v>
      </c>
      <c r="B56" s="15"/>
      <c r="C56" s="15"/>
      <c r="D56" s="15"/>
    </row>
    <row r="57" spans="1:5" ht="15.6" x14ac:dyDescent="0.3">
      <c r="A57" s="15" t="s">
        <v>46</v>
      </c>
      <c r="B57" s="15"/>
      <c r="C57" s="15"/>
      <c r="D57" s="15"/>
    </row>
    <row r="59" spans="1:5" ht="15.6" x14ac:dyDescent="0.3">
      <c r="A59" s="16" t="s">
        <v>35</v>
      </c>
      <c r="B59" s="15"/>
      <c r="C59" s="15"/>
      <c r="D59" s="15"/>
      <c r="E59" s="15"/>
    </row>
    <row r="60" spans="1:5" ht="15.6" x14ac:dyDescent="0.3">
      <c r="A60" s="15" t="s">
        <v>36</v>
      </c>
      <c r="B60" s="15"/>
      <c r="C60" s="15"/>
      <c r="D60" s="15"/>
      <c r="E60" s="15"/>
    </row>
    <row r="61" spans="1:5" ht="15.6" x14ac:dyDescent="0.3">
      <c r="A61" s="15" t="s">
        <v>37</v>
      </c>
      <c r="B61" s="15"/>
      <c r="C61" s="15"/>
      <c r="D61" s="15"/>
      <c r="E61" s="15"/>
    </row>
    <row r="62" spans="1:5" ht="15.6" x14ac:dyDescent="0.3">
      <c r="A62" s="15" t="s">
        <v>38</v>
      </c>
      <c r="B62" s="15"/>
      <c r="C62" s="15"/>
      <c r="D62" s="15"/>
      <c r="E62" s="15"/>
    </row>
    <row r="63" spans="1:5" ht="15.6" x14ac:dyDescent="0.3">
      <c r="A63" s="15" t="s">
        <v>39</v>
      </c>
      <c r="B63" s="15"/>
      <c r="C63" s="15"/>
      <c r="D63" s="15"/>
      <c r="E63" s="15"/>
    </row>
    <row r="64" spans="1:5" ht="15.6" x14ac:dyDescent="0.3">
      <c r="A64" s="15" t="s">
        <v>40</v>
      </c>
      <c r="B64" s="15"/>
      <c r="C64" s="15"/>
      <c r="D64" s="15"/>
      <c r="E64" s="15"/>
    </row>
    <row r="65" spans="1:5" ht="15.6" x14ac:dyDescent="0.3">
      <c r="A65" s="15" t="s">
        <v>41</v>
      </c>
      <c r="B65" s="15"/>
      <c r="C65" s="15"/>
      <c r="D65" s="15"/>
      <c r="E65" s="15"/>
    </row>
    <row r="66" spans="1:5" ht="15.6" x14ac:dyDescent="0.3">
      <c r="A66" s="15" t="s">
        <v>42</v>
      </c>
      <c r="B66" s="15"/>
      <c r="C66" s="15"/>
      <c r="D66" s="15"/>
      <c r="E66" s="15"/>
    </row>
    <row r="67" spans="1:5" ht="15.6" x14ac:dyDescent="0.3">
      <c r="A67" s="15" t="s">
        <v>43</v>
      </c>
      <c r="B67" s="15"/>
      <c r="C67" s="15"/>
      <c r="D67" s="15"/>
      <c r="E67" s="15"/>
    </row>
    <row r="68" spans="1:5" ht="15.6" x14ac:dyDescent="0.3">
      <c r="A68" s="15" t="s">
        <v>44</v>
      </c>
      <c r="B68" s="15"/>
      <c r="C68" s="15"/>
      <c r="D68" s="15"/>
      <c r="E68" s="15"/>
    </row>
    <row r="69" spans="1:5" ht="15.6" x14ac:dyDescent="0.3">
      <c r="A69" s="15" t="s">
        <v>45</v>
      </c>
      <c r="B69" s="15"/>
      <c r="C69" s="15"/>
      <c r="D69" s="15"/>
      <c r="E69" s="15"/>
    </row>
    <row r="70" spans="1:5" ht="15.6" x14ac:dyDescent="0.3">
      <c r="A70" s="15" t="s">
        <v>46</v>
      </c>
      <c r="B70" s="15"/>
      <c r="C70" s="15"/>
      <c r="D70" s="15"/>
      <c r="E70" s="15"/>
    </row>
    <row r="71" spans="1:5" ht="15.6" x14ac:dyDescent="0.3">
      <c r="A71" s="15"/>
      <c r="B71" s="15"/>
      <c r="C71" s="15"/>
      <c r="D71" s="15"/>
      <c r="E71" s="15"/>
    </row>
    <row r="72" spans="1:5" ht="15.6" x14ac:dyDescent="0.3">
      <c r="A72" s="16" t="s">
        <v>47</v>
      </c>
      <c r="B72" s="15"/>
      <c r="C72" s="15"/>
      <c r="D72" s="15"/>
      <c r="E72" s="15"/>
    </row>
    <row r="73" spans="1:5" ht="15.6" x14ac:dyDescent="0.3">
      <c r="A73" s="15" t="s">
        <v>48</v>
      </c>
      <c r="B73" s="15"/>
      <c r="C73" s="15"/>
      <c r="D73" s="15"/>
      <c r="E73" s="15"/>
    </row>
    <row r="74" spans="1:5" ht="15.6" x14ac:dyDescent="0.3">
      <c r="A74" s="15" t="s">
        <v>49</v>
      </c>
      <c r="B74" s="15"/>
      <c r="C74" s="15"/>
      <c r="D74" s="15"/>
      <c r="E74" s="15"/>
    </row>
    <row r="75" spans="1:5" ht="15.6" x14ac:dyDescent="0.3">
      <c r="A75" s="15" t="s">
        <v>50</v>
      </c>
      <c r="B75" s="15"/>
      <c r="C75" s="15"/>
      <c r="D75" s="15"/>
      <c r="E75" s="15"/>
    </row>
    <row r="76" spans="1:5" ht="15.6" x14ac:dyDescent="0.3">
      <c r="A76" s="15" t="s">
        <v>51</v>
      </c>
      <c r="B76" s="15"/>
      <c r="C76" s="15"/>
      <c r="D76" s="15"/>
      <c r="E76" s="15"/>
    </row>
    <row r="77" spans="1:5" ht="15.6" x14ac:dyDescent="0.3">
      <c r="A77" s="15" t="s">
        <v>52</v>
      </c>
      <c r="B77" s="15"/>
      <c r="C77" s="15"/>
      <c r="D77" s="15"/>
      <c r="E77" s="15"/>
    </row>
    <row r="78" spans="1:5" ht="15.6" x14ac:dyDescent="0.3">
      <c r="A78" s="15" t="s">
        <v>53</v>
      </c>
      <c r="B78" s="15"/>
      <c r="C78" s="15"/>
      <c r="D78" s="15"/>
      <c r="E78" s="15"/>
    </row>
    <row r="79" spans="1:5" ht="15.6" x14ac:dyDescent="0.3">
      <c r="A79" s="15" t="s">
        <v>54</v>
      </c>
      <c r="B79" s="15"/>
      <c r="C79" s="15"/>
      <c r="D79" s="15"/>
      <c r="E79" s="15"/>
    </row>
    <row r="80" spans="1:5" ht="15.6" x14ac:dyDescent="0.3">
      <c r="A80" s="15" t="s">
        <v>55</v>
      </c>
      <c r="B80" s="15"/>
      <c r="C80" s="15"/>
      <c r="D80" s="15"/>
      <c r="E80" s="15"/>
    </row>
    <row r="81" spans="1:5" ht="15.6" x14ac:dyDescent="0.3">
      <c r="A81" s="15" t="s">
        <v>56</v>
      </c>
      <c r="B81" s="15"/>
      <c r="C81" s="15"/>
      <c r="D81" s="15"/>
      <c r="E81" s="15"/>
    </row>
    <row r="82" spans="1:5" ht="15.6" x14ac:dyDescent="0.3">
      <c r="A82" s="15" t="s">
        <v>57</v>
      </c>
      <c r="B82" s="15"/>
      <c r="C82" s="15"/>
      <c r="D82" s="15"/>
      <c r="E82" s="15"/>
    </row>
    <row r="83" spans="1:5" ht="15.6" x14ac:dyDescent="0.3">
      <c r="A83" s="15" t="s">
        <v>58</v>
      </c>
      <c r="B83" s="15"/>
      <c r="C83" s="15"/>
      <c r="D83" s="15"/>
      <c r="E83" s="15"/>
    </row>
    <row r="119" spans="6:6" ht="15.6" x14ac:dyDescent="0.3">
      <c r="F119" s="15"/>
    </row>
    <row r="120" spans="6:6" ht="15.6" x14ac:dyDescent="0.3">
      <c r="F120" s="15"/>
    </row>
    <row r="121" spans="6:6" ht="15.6" x14ac:dyDescent="0.3">
      <c r="F121" s="15"/>
    </row>
    <row r="122" spans="6:6" ht="15.6" x14ac:dyDescent="0.3">
      <c r="F122" s="15"/>
    </row>
    <row r="123" spans="6:6" ht="15.6" x14ac:dyDescent="0.3">
      <c r="F123" s="15"/>
    </row>
    <row r="124" spans="6:6" ht="15.6" x14ac:dyDescent="0.3">
      <c r="F124" s="15"/>
    </row>
    <row r="125" spans="6:6" ht="15.6" x14ac:dyDescent="0.3">
      <c r="F125" s="15"/>
    </row>
    <row r="128" spans="6:6" ht="15.6" x14ac:dyDescent="0.3">
      <c r="F128" s="15"/>
    </row>
    <row r="129" spans="6:6" ht="15.6" x14ac:dyDescent="0.3">
      <c r="F129" s="15"/>
    </row>
    <row r="130" spans="6:6" ht="15.6" x14ac:dyDescent="0.3">
      <c r="F130" s="15"/>
    </row>
    <row r="131" spans="6:6" ht="15.6" x14ac:dyDescent="0.3">
      <c r="F131" s="15"/>
    </row>
    <row r="132" spans="6:6" ht="15.6" x14ac:dyDescent="0.3">
      <c r="F132" s="15"/>
    </row>
    <row r="133" spans="6:6" ht="15.6" x14ac:dyDescent="0.3">
      <c r="F133" s="15"/>
    </row>
    <row r="134" spans="6:6" ht="15.6" x14ac:dyDescent="0.3">
      <c r="F134" s="15"/>
    </row>
    <row r="135" spans="6:6" ht="15.6" x14ac:dyDescent="0.3">
      <c r="F135" s="15"/>
    </row>
    <row r="136" spans="6:6" ht="15.6" x14ac:dyDescent="0.3">
      <c r="F136" s="15"/>
    </row>
    <row r="137" spans="6:6" ht="15.6" x14ac:dyDescent="0.3">
      <c r="F137" s="15"/>
    </row>
    <row r="138" spans="6:6" ht="15.6" x14ac:dyDescent="0.3">
      <c r="F138" s="15"/>
    </row>
    <row r="139" spans="6:6" ht="15.6" x14ac:dyDescent="0.3">
      <c r="F139" s="15"/>
    </row>
    <row r="140" spans="6:6" ht="15.6" x14ac:dyDescent="0.3">
      <c r="F140" s="15"/>
    </row>
    <row r="141" spans="6:6" ht="15.6" x14ac:dyDescent="0.3">
      <c r="F141" s="15"/>
    </row>
    <row r="142" spans="6:6" ht="15.6" x14ac:dyDescent="0.3">
      <c r="F142" s="15"/>
    </row>
    <row r="143" spans="6:6" ht="15.6" x14ac:dyDescent="0.3">
      <c r="F143" s="15"/>
    </row>
    <row r="159" spans="1:1" x14ac:dyDescent="0.3">
      <c r="A159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SERUM</vt:lpstr>
      <vt:lpstr>VÜCUT SIVISI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2022-06-15T14:23:16Z</dcterms:modified>
</cp:coreProperties>
</file>