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9765"/>
  </bookViews>
  <sheets>
    <sheet name="AM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E15" i="1" l="1"/>
  <c r="E16" i="1"/>
  <c r="E17" i="1"/>
  <c r="E18" i="1"/>
  <c r="E19" i="1"/>
  <c r="E14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<sst xmlns="http://schemas.openxmlformats.org/spreadsheetml/2006/main" count="109" uniqueCount="107">
  <si>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</si>
  <si>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</si>
  <si>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</si>
  <si>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</si>
  <si>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</si>
  <si>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</si>
  <si>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</si>
  <si>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</si>
  <si>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</si>
  <si>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</si>
  <si>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</si>
  <si>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</si>
  <si>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</si>
  <si>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Numune</t>
  </si>
  <si>
    <t>absorbans</t>
  </si>
  <si>
    <t>Canan Uygur</t>
  </si>
  <si>
    <t>Sefanur Doğanay</t>
  </si>
  <si>
    <t>Rukiye Hangül</t>
  </si>
  <si>
    <t>Melike Ayyıldız</t>
  </si>
  <si>
    <t>Aynur Şemsedli</t>
  </si>
  <si>
    <t xml:space="preserve">Melek Ersoy </t>
  </si>
  <si>
    <t>Ayşe Altekin</t>
  </si>
  <si>
    <t>Leyla Aktepe</t>
  </si>
  <si>
    <t>Merve Merdan</t>
  </si>
  <si>
    <t>Kübra Ülkü Üney</t>
  </si>
  <si>
    <t xml:space="preserve">Yasemin Tut </t>
  </si>
  <si>
    <t>Kübra Dembasan</t>
  </si>
  <si>
    <t>Hatice Taş</t>
  </si>
  <si>
    <t>Gülfidan Gündoğdu</t>
  </si>
  <si>
    <t>Tevriz Aki</t>
  </si>
  <si>
    <t>Aynur Akkaya</t>
  </si>
  <si>
    <t>Aynur Demir</t>
  </si>
  <si>
    <t>Özlem İşler</t>
  </si>
  <si>
    <t>Esra Öztürk</t>
  </si>
  <si>
    <t>Tuğba Gür</t>
  </si>
  <si>
    <t>Hülya Gümüştekin</t>
  </si>
  <si>
    <t>Nadide Zeliha Akın</t>
  </si>
  <si>
    <t>Şerefnur Erkoç</t>
  </si>
  <si>
    <t>Özge Yalçınkaya</t>
  </si>
  <si>
    <t>Ela Ceylan</t>
  </si>
  <si>
    <t>Sultan Kılıçöz</t>
  </si>
  <si>
    <t>Büşra Hatun Bal</t>
  </si>
  <si>
    <t>Gökçesu Çılga</t>
  </si>
  <si>
    <t>Sevda Üçer</t>
  </si>
  <si>
    <t>Sevcan Karakaya</t>
  </si>
  <si>
    <t>Funda Bulut Arıkan</t>
  </si>
  <si>
    <t>Mahide Gül</t>
  </si>
  <si>
    <t>Ayşe Arslan</t>
  </si>
  <si>
    <t>Hatice Durmaz</t>
  </si>
  <si>
    <t>Türkan Erarslan</t>
  </si>
  <si>
    <t>Makbule Altıntaç</t>
  </si>
  <si>
    <t>Sena Kara</t>
  </si>
  <si>
    <t>Ceren Dönmezoğlu</t>
  </si>
  <si>
    <t>Saghar Naseri</t>
  </si>
  <si>
    <t>Özge İrem Genç</t>
  </si>
  <si>
    <t>Gülnaz Aktepe</t>
  </si>
  <si>
    <t>Ferya Albayrak</t>
  </si>
  <si>
    <t>Kader Aygün</t>
  </si>
  <si>
    <t>Ayşe Demirkaya</t>
  </si>
  <si>
    <t>Güneş Görgülüer</t>
  </si>
  <si>
    <t>Nesibe Akkurt</t>
  </si>
  <si>
    <t>Betül Kapucu</t>
  </si>
  <si>
    <t>Feyzanur Şahin</t>
  </si>
  <si>
    <t>Senanur Güler</t>
  </si>
  <si>
    <t>Ayşegül Gök</t>
  </si>
  <si>
    <t>Neriman Gülbahar</t>
  </si>
  <si>
    <t>Ayşenur Küçük</t>
  </si>
  <si>
    <t>Eda Dedebalı</t>
  </si>
  <si>
    <t>Hilal Aydın</t>
  </si>
  <si>
    <t>Sultan Tehneldere</t>
  </si>
  <si>
    <t>Özlem Bozkurt</t>
  </si>
  <si>
    <t>Fatma Saygılı</t>
  </si>
  <si>
    <t>Hatice Sarıyar</t>
  </si>
  <si>
    <t>Ayfer Pekdoğan</t>
  </si>
  <si>
    <t>Sultan Duman</t>
  </si>
  <si>
    <t>Büşra Kurumanoğlu</t>
  </si>
  <si>
    <t>Rabia Karakaya</t>
  </si>
  <si>
    <t>Şekernaz Cebeci</t>
  </si>
  <si>
    <t>Neslihan Kaplan</t>
  </si>
  <si>
    <t>Sultan Güler</t>
  </si>
  <si>
    <t>Muazzez Şengöz</t>
  </si>
  <si>
    <t>İkra Yanılmaz</t>
  </si>
  <si>
    <t>Nuray Domurcuk</t>
  </si>
  <si>
    <t>Rabia Erdal</t>
  </si>
  <si>
    <t>Aynur Denek</t>
  </si>
  <si>
    <t>Kübra Erciyes</t>
  </si>
  <si>
    <t>Ümran Onay</t>
  </si>
  <si>
    <t>Esra Kızılyar</t>
  </si>
  <si>
    <t>Saadet Altuner</t>
  </si>
  <si>
    <t>Elif Şahin</t>
  </si>
  <si>
    <t>Sibel Çekirdek</t>
  </si>
  <si>
    <t>Zehra Torun</t>
  </si>
  <si>
    <t>Sevgi Demirel</t>
  </si>
  <si>
    <t>Leyla Yavuz</t>
  </si>
  <si>
    <t>Fatma Güneş</t>
  </si>
  <si>
    <t>Yeliz Gün</t>
  </si>
  <si>
    <t>Dilek Demet</t>
  </si>
  <si>
    <t>Emine Poyrazoğlu</t>
  </si>
  <si>
    <t>Sümeyye Taş</t>
  </si>
  <si>
    <t>Melike Kosacı</t>
  </si>
  <si>
    <t>Ayşegül Altınbek</t>
  </si>
  <si>
    <t>Elif Alsancak</t>
  </si>
  <si>
    <t>Emine Betül Sezgin</t>
  </si>
  <si>
    <t>(1-30): Rep. Obez 1</t>
  </si>
  <si>
    <t>(31-59): Rep. Obez 2</t>
  </si>
  <si>
    <t>(60-88): Rep. Kontrol</t>
  </si>
  <si>
    <t>concentration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</si>
</sst>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AMH</a:t>
            </a:r>
          </a:p>
        </c:rich>
      </c:tx>
      <c:layout>
        <c:manualLayout>
          <c:xMode val="edge"/>
          <c:yMode val="edge"/>
          <c:x val="0.450624890638670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775109361329834"/>
                  <c:y val="-0.17370261009040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AMH!$C$14:$C$20</c:f>
              <c:numCache>
                <c:formatCode>General</c:formatCode>
                <c:ptCount val="7"/>
                <c:pt idx="0">
                  <c:v>2.4860000000000002</c:v>
                </c:pt>
                <c:pt idx="1">
                  <c:v>1.76</c:v>
                </c:pt>
                <c:pt idx="2">
                  <c:v>1.2090000000000001</c:v>
                </c:pt>
                <c:pt idx="3">
                  <c:v>0.68899999999999995</c:v>
                </c:pt>
                <c:pt idx="4">
                  <c:v>0.34700000000000003</c:v>
                </c:pt>
                <c:pt idx="5">
                  <c:v>0.161</c:v>
                </c:pt>
                <c:pt idx="6">
                  <c:v>8.3000000000000018E-2</c:v>
                </c:pt>
              </c:numCache>
            </c:numRef>
          </c:xVal>
          <c:yVal>
            <c:numRef>
              <c:f>AMH!$D$14:$D$20</c:f>
              <c:numCache>
                <c:formatCode>General</c:formatCode>
                <c:ptCount val="7"/>
                <c:pt idx="0">
                  <c:v>6000</c:v>
                </c:pt>
                <c:pt idx="1">
                  <c:v>3000</c:v>
                </c:pt>
                <c:pt idx="2">
                  <c:v>1500</c:v>
                </c:pt>
                <c:pt idx="3">
                  <c:v>750</c:v>
                </c:pt>
                <c:pt idx="4">
                  <c:v>375</c:v>
                </c:pt>
                <c:pt idx="5">
                  <c:v>187.5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53432"/>
        <c:axId val="357056960"/>
      </c:scatterChart>
      <c:valAx>
        <c:axId val="35705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7056960"/>
        <c:crosses val="autoZero"/>
        <c:crossBetween val="midCat"/>
      </c:valAx>
      <c:valAx>
        <c:axId val="357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705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12</xdr:row>
      <xdr:rowOff>109537</xdr:rowOff>
    </xdr:from>
    <xdr:to>
      <xdr:col>14</xdr:col>
      <xdr:colOff>76200</xdr:colOff>
      <xdr:row>26</xdr:row>
      <xdr:rowOff>185737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590550</xdr:colOff>
      <xdr:row>35</xdr:row>
      <xdr:rowOff>27860</xdr:rowOff>
    </xdr:from>
    <xdr:to>
      <xdr:col>15</xdr:col>
      <xdr:colOff>514350</xdr:colOff>
      <xdr:row>62</xdr:row>
      <xdr:rowOff>38099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6695360"/>
          <a:ext cx="6629400" cy="5153739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62</xdr:row>
      <xdr:rowOff>57734</xdr:rowOff>
    </xdr:from>
    <xdr:to>
      <xdr:col>16</xdr:col>
      <xdr:colOff>28575</xdr:colOff>
      <xdr:row>88</xdr:row>
      <xdr:rowOff>29750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1868734"/>
          <a:ext cx="6753225" cy="4925016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88</xdr:row>
      <xdr:rowOff>42056</xdr:rowOff>
    </xdr:from>
    <xdr:to>
      <xdr:col>14</xdr:col>
      <xdr:colOff>381000</xdr:colOff>
      <xdr:row>119</xdr:row>
      <xdr:rowOff>94815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6806056"/>
          <a:ext cx="5886450" cy="5958259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561976</xdr:colOff>
      <xdr:row>115</xdr:row>
      <xdr:rowOff>100591</xdr:rowOff>
    </xdr:from>
    <xdr:to>
      <xdr:col>14</xdr:col>
      <xdr:colOff>304800</xdr:colOff>
      <xdr:row>147</xdr:row>
      <xdr:rowOff>147169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6" y="22008091"/>
          <a:ext cx="5838824" cy="6142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"/>
  <sheetViews>
    <sheetView tabSelected="1" topLeftCell="A91" workbookViewId="0">
      <selection activeCell="O9" sqref="O9"/>
    </sheetView>
  </sheetViews>
  <sheetFormatPr defaultRowHeight="15" x14ac:dyDescent="0.25"/>
  <cols>
    <col min="1" max="1" width="19.140625" customWidth="1"/>
    <col min="2" max="2" width="10.28515625" customWidth="1"/>
  </cols>
  <sheetData>
    <row r="2" spans="1:12" x14ac:dyDescent="0.25">
      <c r="A2">
        <v>2.5420000000000003</v>
      </c>
      <c r="B2">
        <v>0.68300000000000005</v>
      </c>
      <c r="C2">
        <v>0.27500000000000002</v>
      </c>
      <c r="D2">
        <v>0.189</v>
      </c>
      <c r="E2">
        <v>0.26300000000000001</v>
      </c>
      <c r="F2">
        <v>0.13600000000000001</v>
      </c>
      <c r="G2">
        <v>0.221</v>
      </c>
      <c r="H2">
        <v>0.39500000000000002</v>
      </c>
      <c r="I2">
        <v>1.153</v>
      </c>
      <c r="J2">
        <v>0.26600000000000001</v>
      </c>
      <c r="K2">
        <v>0.59199999999999997</v>
      </c>
      <c r="L2">
        <v>0.16300000000000001</v>
      </c>
    </row>
    <row r="3" spans="1:12" x14ac:dyDescent="0.25">
      <c r="A3">
        <v>1.8160000000000001</v>
      </c>
      <c r="B3">
        <v>0.24399999999999999</v>
      </c>
      <c r="C3">
        <v>0.318</v>
      </c>
      <c r="D3">
        <v>0.122</v>
      </c>
      <c r="E3">
        <v>0.36799999999999999</v>
      </c>
      <c r="F3">
        <v>0.63200000000000001</v>
      </c>
      <c r="G3">
        <v>0.625</v>
      </c>
      <c r="H3">
        <v>0.70599999999999996</v>
      </c>
      <c r="I3">
        <v>0.83799999999999997</v>
      </c>
      <c r="J3">
        <v>0.315</v>
      </c>
      <c r="K3">
        <v>0.60699999999999998</v>
      </c>
      <c r="L3">
        <v>0.46400000000000002</v>
      </c>
    </row>
    <row r="4" spans="1:12" x14ac:dyDescent="0.25">
      <c r="A4">
        <v>1.2650000000000001</v>
      </c>
      <c r="B4">
        <v>0.29799999999999999</v>
      </c>
      <c r="C4">
        <v>0.32900000000000001</v>
      </c>
      <c r="D4">
        <v>0.17100000000000001</v>
      </c>
      <c r="E4">
        <v>0.28600000000000003</v>
      </c>
      <c r="F4">
        <v>0.19</v>
      </c>
      <c r="G4">
        <v>1.4159999999999999</v>
      </c>
      <c r="H4">
        <v>0.32200000000000001</v>
      </c>
      <c r="I4">
        <v>0.56100000000000005</v>
      </c>
      <c r="J4">
        <v>0.52800000000000002</v>
      </c>
      <c r="K4">
        <v>0.53200000000000003</v>
      </c>
      <c r="L4">
        <v>0.60599999999999998</v>
      </c>
    </row>
    <row r="5" spans="1:12" x14ac:dyDescent="0.25">
      <c r="A5">
        <v>0.745</v>
      </c>
      <c r="B5">
        <v>0.21199999999999999</v>
      </c>
      <c r="C5">
        <v>0.36699999999999999</v>
      </c>
      <c r="D5">
        <v>0.34400000000000003</v>
      </c>
      <c r="E5">
        <v>0.377</v>
      </c>
      <c r="F5">
        <v>2.4630000000000001</v>
      </c>
      <c r="G5">
        <v>1.1200000000000001</v>
      </c>
      <c r="H5">
        <v>0.17300000000000001</v>
      </c>
      <c r="I5">
        <v>0.36399999999999999</v>
      </c>
      <c r="J5">
        <v>0.42799999999999999</v>
      </c>
      <c r="K5">
        <v>0.51200000000000001</v>
      </c>
      <c r="L5">
        <v>0.34800000000000003</v>
      </c>
    </row>
    <row r="6" spans="1:12" x14ac:dyDescent="0.25">
      <c r="A6">
        <v>0.40300000000000002</v>
      </c>
      <c r="B6">
        <v>0.34600000000000003</v>
      </c>
      <c r="C6">
        <v>1.155</v>
      </c>
      <c r="D6">
        <v>0.26900000000000002</v>
      </c>
      <c r="E6">
        <v>0.83299999999999996</v>
      </c>
      <c r="F6">
        <v>0.61099999999999999</v>
      </c>
      <c r="G6">
        <v>0.44600000000000001</v>
      </c>
      <c r="H6">
        <v>0.33</v>
      </c>
      <c r="I6">
        <v>0.251</v>
      </c>
      <c r="J6">
        <v>0.33100000000000002</v>
      </c>
      <c r="K6">
        <v>0.189</v>
      </c>
      <c r="L6">
        <v>0.38100000000000001</v>
      </c>
    </row>
    <row r="7" spans="1:12" x14ac:dyDescent="0.25">
      <c r="A7">
        <v>0.217</v>
      </c>
      <c r="B7">
        <v>0.182</v>
      </c>
      <c r="C7">
        <v>0.746</v>
      </c>
      <c r="D7">
        <v>0.28899999999999998</v>
      </c>
      <c r="E7">
        <v>0.42</v>
      </c>
      <c r="F7">
        <v>0.192</v>
      </c>
      <c r="G7">
        <v>0.2</v>
      </c>
      <c r="H7">
        <v>0.497</v>
      </c>
      <c r="I7">
        <v>0.68400000000000005</v>
      </c>
      <c r="J7">
        <v>0.45500000000000002</v>
      </c>
      <c r="K7">
        <v>0.38500000000000001</v>
      </c>
      <c r="L7">
        <v>0.34800000000000003</v>
      </c>
    </row>
    <row r="8" spans="1:12" x14ac:dyDescent="0.25">
      <c r="A8">
        <v>0.13900000000000001</v>
      </c>
      <c r="B8">
        <v>0.27700000000000002</v>
      </c>
      <c r="C8">
        <v>0.9</v>
      </c>
      <c r="D8">
        <v>1.0840000000000001</v>
      </c>
      <c r="E8">
        <v>0.89800000000000002</v>
      </c>
      <c r="F8">
        <v>0.189</v>
      </c>
      <c r="G8">
        <v>0.219</v>
      </c>
      <c r="H8">
        <v>0.499</v>
      </c>
      <c r="I8">
        <v>0.58199999999999996</v>
      </c>
      <c r="J8">
        <v>0.183</v>
      </c>
      <c r="K8">
        <v>0.39400000000000002</v>
      </c>
      <c r="L8">
        <v>0.45400000000000001</v>
      </c>
    </row>
    <row r="9" spans="1:12" x14ac:dyDescent="0.25">
      <c r="A9">
        <v>5.6000000000000001E-2</v>
      </c>
      <c r="B9">
        <v>0.93700000000000006</v>
      </c>
      <c r="C9">
        <v>0.63500000000000001</v>
      </c>
      <c r="D9">
        <v>0.17200000000000001</v>
      </c>
      <c r="E9">
        <v>0.44800000000000001</v>
      </c>
      <c r="F9">
        <v>0.27800000000000002</v>
      </c>
      <c r="G9">
        <v>0.41899999999999998</v>
      </c>
      <c r="H9">
        <v>2.165</v>
      </c>
      <c r="I9">
        <v>0.35799999999999998</v>
      </c>
      <c r="J9">
        <v>0.33200000000000002</v>
      </c>
      <c r="K9">
        <v>1.1320000000000001</v>
      </c>
      <c r="L9">
        <v>0.33600000000000002</v>
      </c>
    </row>
    <row r="12" spans="1:12" x14ac:dyDescent="0.25">
      <c r="A12" t="s">
        <v>0</v>
      </c>
    </row>
    <row r="13" spans="1:12" x14ac:dyDescent="0.25">
      <c r="B13" t="s">
        <v>9</v>
      </c>
      <c r="C13" t="s">
        <v>10</v>
      </c>
      <c r="D13" t="s">
        <v>11</v>
      </c>
      <c r="E13" s="1" t="s">
        <v>12</v>
      </c>
    </row>
    <row r="14" spans="1:12" x14ac:dyDescent="0.25">
      <c r="A14" t="s">
        <v>1</v>
      </c>
      <c r="B14">
        <v>2.5420000000000003</v>
      </c>
      <c r="C14">
        <f>B14-B21</f>
        <v>2.4860000000000002</v>
      </c>
      <c r="D14">
        <v>6000</v>
      </c>
      <c r="E14">
        <f>(972.53*C14*C14)-(121.91*C14)+(262.49)</f>
        <v>5969.8477558800005</v>
      </c>
    </row>
    <row r="15" spans="1:12" x14ac:dyDescent="0.25">
      <c r="A15" t="s">
        <v>2</v>
      </c>
      <c r="B15">
        <v>1.8160000000000001</v>
      </c>
      <c r="C15">
        <f>B15-B21</f>
        <v>1.76</v>
      </c>
      <c r="D15">
        <v>3000</v>
      </c>
      <c r="E15">
        <f t="shared" ref="E15:E78" si="0">(972.53*C15*C15)-(121.91*C15)+(262.49)</f>
        <v>3060.437328</v>
      </c>
    </row>
    <row r="16" spans="1:12" x14ac:dyDescent="0.25">
      <c r="A16" t="s">
        <v>3</v>
      </c>
      <c r="B16">
        <v>1.2650000000000001</v>
      </c>
      <c r="C16">
        <f>B16-B21</f>
        <v>1.2090000000000001</v>
      </c>
      <c r="D16">
        <v>1500</v>
      </c>
      <c r="E16">
        <f t="shared" si="0"/>
        <v>1536.6294329300001</v>
      </c>
    </row>
    <row r="17" spans="1:12" x14ac:dyDescent="0.25">
      <c r="A17" t="s">
        <v>4</v>
      </c>
      <c r="B17">
        <v>0.745</v>
      </c>
      <c r="C17">
        <f>B17-B21</f>
        <v>0.68899999999999995</v>
      </c>
      <c r="D17">
        <v>750</v>
      </c>
      <c r="E17">
        <f t="shared" si="0"/>
        <v>640.17442412999981</v>
      </c>
    </row>
    <row r="18" spans="1:12" x14ac:dyDescent="0.25">
      <c r="A18" t="s">
        <v>5</v>
      </c>
      <c r="B18">
        <v>0.40300000000000002</v>
      </c>
      <c r="C18">
        <f>B18-B21</f>
        <v>0.34700000000000003</v>
      </c>
      <c r="D18">
        <v>375</v>
      </c>
      <c r="E18">
        <f t="shared" si="0"/>
        <v>337.28859477000003</v>
      </c>
    </row>
    <row r="19" spans="1:12" x14ac:dyDescent="0.25">
      <c r="A19" t="s">
        <v>6</v>
      </c>
      <c r="B19">
        <v>0.217</v>
      </c>
      <c r="C19">
        <f>B19-B21</f>
        <v>0.161</v>
      </c>
      <c r="D19">
        <v>187.5</v>
      </c>
      <c r="E19">
        <f t="shared" si="0"/>
        <v>268.07144012999998</v>
      </c>
    </row>
    <row r="20" spans="1:12" x14ac:dyDescent="0.25">
      <c r="A20" t="s">
        <v>7</v>
      </c>
      <c r="B20">
        <v>0.13900000000000001</v>
      </c>
      <c r="C20">
        <f>B20-B21</f>
        <v>8.3000000000000018E-2</v>
      </c>
    </row>
    <row r="21" spans="1:12" x14ac:dyDescent="0.25">
      <c r="A21" t="s">
        <v>8</v>
      </c>
      <c r="B21">
        <v>5.6000000000000001E-2</v>
      </c>
    </row>
    <row r="23" spans="1:12" x14ac:dyDescent="0.25">
      <c r="A23" s="3" t="s">
        <v>13</v>
      </c>
      <c r="B23" s="4" t="s">
        <v>14</v>
      </c>
      <c r="C23" s="4" t="s">
        <v>10</v>
      </c>
      <c r="D23" s="5" t="s">
        <v>12</v>
      </c>
    </row>
    <row r="24" spans="1:12" x14ac:dyDescent="0.25">
      <c r="A24" s="2" t="s">
        <v>15</v>
      </c>
      <c r="B24" s="6">
        <v>0.68300000000000005</v>
      </c>
      <c r="C24" s="6">
        <f>B24-B21</f>
        <v>0.627</v>
      </c>
      <c r="D24" s="7">
        <f>(972.53*C24*C24)-(121.91*C24)+(262.49)</f>
        <v>568.38217637000002</v>
      </c>
    </row>
    <row r="25" spans="1:12" x14ac:dyDescent="0.25">
      <c r="A25" s="2" t="s">
        <v>16</v>
      </c>
      <c r="B25" s="6">
        <v>0.24399999999999999</v>
      </c>
      <c r="C25" s="6">
        <f>B25-B21</f>
        <v>0.188</v>
      </c>
      <c r="D25" s="7">
        <f>(972.53*C25*C25)-(121.91*C25)+(262.49)</f>
        <v>273.94402031999999</v>
      </c>
    </row>
    <row r="26" spans="1:12" x14ac:dyDescent="0.25">
      <c r="A26" s="2" t="s">
        <v>17</v>
      </c>
      <c r="B26" s="6">
        <v>0.29799999999999999</v>
      </c>
      <c r="C26" s="6">
        <f>B26-B21</f>
        <v>0.24199999999999999</v>
      </c>
      <c r="D26" s="7">
        <f>(972.53*C26*C26)-(121.91*C26)+(262.49)</f>
        <v>289.94302692000002</v>
      </c>
    </row>
    <row r="27" spans="1:12" x14ac:dyDescent="0.25">
      <c r="A27" s="2" t="s">
        <v>18</v>
      </c>
      <c r="B27" s="6">
        <v>0.21199999999999999</v>
      </c>
      <c r="C27" s="6">
        <f>B27-B21</f>
        <v>0.156</v>
      </c>
      <c r="D27" s="7">
        <f>(972.53*C27*C27)-(121.91*C27)+(262.49)</f>
        <v>267.13953007999999</v>
      </c>
    </row>
    <row r="28" spans="1:12" x14ac:dyDescent="0.25">
      <c r="A28" s="2" t="s">
        <v>19</v>
      </c>
      <c r="B28" s="6">
        <v>0.34600000000000003</v>
      </c>
      <c r="C28" s="6">
        <f>B28-B21</f>
        <v>0.29000000000000004</v>
      </c>
      <c r="D28" s="7">
        <f>(972.53*C28*C28)-(121.91*C28)+(262.49)</f>
        <v>308.92587300000002</v>
      </c>
      <c r="I28" s="10"/>
      <c r="J28" s="10" t="s">
        <v>106</v>
      </c>
      <c r="K28" s="10"/>
      <c r="L28" s="10"/>
    </row>
    <row r="29" spans="1:12" x14ac:dyDescent="0.25">
      <c r="A29" s="2" t="s">
        <v>20</v>
      </c>
      <c r="B29" s="6">
        <v>0.182</v>
      </c>
      <c r="C29" s="6">
        <f>B29-B21</f>
        <v>0.126</v>
      </c>
      <c r="D29" s="7">
        <f>(972.53*C29*C29)-(121.91*C29)+(262.49)</f>
        <v>262.56922628000001</v>
      </c>
    </row>
    <row r="30" spans="1:12" x14ac:dyDescent="0.25">
      <c r="A30" s="2" t="s">
        <v>21</v>
      </c>
      <c r="B30" s="6">
        <v>0.27700000000000002</v>
      </c>
      <c r="C30" s="6">
        <f>B30-B21</f>
        <v>0.22100000000000003</v>
      </c>
      <c r="D30" s="7">
        <f>(972.53*C30*C30)-(121.91*C30)+(262.49)</f>
        <v>283.04722773000003</v>
      </c>
    </row>
    <row r="31" spans="1:12" x14ac:dyDescent="0.25">
      <c r="A31" s="2" t="s">
        <v>22</v>
      </c>
      <c r="B31" s="6">
        <v>0.93700000000000006</v>
      </c>
      <c r="C31" s="6">
        <f>B31-B21</f>
        <v>0.88100000000000001</v>
      </c>
      <c r="D31" s="7">
        <f>(972.53*C31*C31)-(121.91*C31)+(262.49)</f>
        <v>909.92714733000003</v>
      </c>
      <c r="I31" t="s">
        <v>103</v>
      </c>
    </row>
    <row r="32" spans="1:12" x14ac:dyDescent="0.25">
      <c r="A32" s="2" t="s">
        <v>23</v>
      </c>
      <c r="B32" s="6">
        <v>0.27500000000000002</v>
      </c>
      <c r="C32" s="6">
        <f>B32-B21</f>
        <v>0.21900000000000003</v>
      </c>
      <c r="D32" s="7">
        <f>(972.53*C32*C32)-(121.91*C32)+(262.49)</f>
        <v>282.43522132999999</v>
      </c>
      <c r="I32" t="s">
        <v>104</v>
      </c>
    </row>
    <row r="33" spans="1:9" x14ac:dyDescent="0.25">
      <c r="A33" s="2" t="s">
        <v>24</v>
      </c>
      <c r="B33" s="6">
        <v>0.318</v>
      </c>
      <c r="C33" s="6">
        <f>B33-B21</f>
        <v>0.26200000000000001</v>
      </c>
      <c r="D33" s="7">
        <f>(972.53*C33*C33)-(121.91*C33)+(262.49)</f>
        <v>297.30792932000003</v>
      </c>
      <c r="I33" t="s">
        <v>105</v>
      </c>
    </row>
    <row r="34" spans="1:9" x14ac:dyDescent="0.25">
      <c r="A34" s="2" t="s">
        <v>25</v>
      </c>
      <c r="B34" s="6">
        <v>0.32900000000000001</v>
      </c>
      <c r="C34" s="6">
        <f>B34-B21</f>
        <v>0.27300000000000002</v>
      </c>
      <c r="D34" s="7">
        <f>(972.53*C34*C34)-(121.91*C34)+(262.49)</f>
        <v>301.69025837000004</v>
      </c>
    </row>
    <row r="35" spans="1:9" x14ac:dyDescent="0.25">
      <c r="A35" s="2" t="s">
        <v>26</v>
      </c>
      <c r="B35" s="6">
        <v>0.36699999999999999</v>
      </c>
      <c r="C35" s="6">
        <f>B35-B21</f>
        <v>0.311</v>
      </c>
      <c r="D35" s="7">
        <f>(972.53*C35*C35)-(121.91*C35)+(262.49)</f>
        <v>318.64006412999998</v>
      </c>
    </row>
    <row r="36" spans="1:9" x14ac:dyDescent="0.25">
      <c r="A36" s="2" t="s">
        <v>27</v>
      </c>
      <c r="B36" s="6">
        <v>1.155</v>
      </c>
      <c r="C36" s="6">
        <f>B36-B21</f>
        <v>1.099</v>
      </c>
      <c r="D36" s="7">
        <f>(972.53*C36*C36)-(121.91*C36)+(262.49)</f>
        <v>1303.1336165299999</v>
      </c>
    </row>
    <row r="37" spans="1:9" x14ac:dyDescent="0.25">
      <c r="A37" s="2" t="s">
        <v>28</v>
      </c>
      <c r="B37" s="6">
        <v>0.746</v>
      </c>
      <c r="C37" s="6">
        <f>B37-B21</f>
        <v>0.69</v>
      </c>
      <c r="D37" s="7">
        <f>(972.53*C37*C37)-(121.91*C37)+(262.49)</f>
        <v>641.39363299999991</v>
      </c>
    </row>
    <row r="38" spans="1:9" x14ac:dyDescent="0.25">
      <c r="A38" s="2" t="s">
        <v>29</v>
      </c>
      <c r="B38" s="6">
        <v>0.9</v>
      </c>
      <c r="C38" s="6">
        <f>B38-B21</f>
        <v>0.84399999999999997</v>
      </c>
      <c r="D38" s="7">
        <f>(972.53*C38*C38)-(121.91*C38)+(262.49)</f>
        <v>852.36609007999994</v>
      </c>
    </row>
    <row r="39" spans="1:9" x14ac:dyDescent="0.25">
      <c r="A39" s="2" t="s">
        <v>30</v>
      </c>
      <c r="B39" s="6">
        <v>0.63500000000000001</v>
      </c>
      <c r="C39" s="6">
        <f>B39-B21</f>
        <v>0.57899999999999996</v>
      </c>
      <c r="D39" s="7">
        <f>(972.53*C39*C39)-(121.91*C39)+(262.49)</f>
        <v>517.93603972999995</v>
      </c>
    </row>
    <row r="40" spans="1:9" x14ac:dyDescent="0.25">
      <c r="A40" s="2" t="s">
        <v>31</v>
      </c>
      <c r="B40" s="6">
        <v>0.189</v>
      </c>
      <c r="C40" s="6">
        <f>B40-B21</f>
        <v>0.13300000000000001</v>
      </c>
      <c r="D40" s="7">
        <f>(972.53*C40*C40)-(121.91*C40)+(262.49)</f>
        <v>263.47905316999999</v>
      </c>
    </row>
    <row r="41" spans="1:9" x14ac:dyDescent="0.25">
      <c r="A41" s="2" t="s">
        <v>32</v>
      </c>
      <c r="B41" s="6">
        <v>0.122</v>
      </c>
      <c r="C41" s="6">
        <f>B41-B21</f>
        <v>6.6000000000000003E-2</v>
      </c>
      <c r="D41" s="7">
        <f>(972.53*C41*C41)-(121.91*C41)+(262.49)</f>
        <v>258.68028068000001</v>
      </c>
    </row>
    <row r="42" spans="1:9" x14ac:dyDescent="0.25">
      <c r="A42" s="2" t="s">
        <v>33</v>
      </c>
      <c r="B42" s="6">
        <v>0.17100000000000001</v>
      </c>
      <c r="C42" s="6">
        <f>B42-B21</f>
        <v>0.11500000000000002</v>
      </c>
      <c r="D42" s="7">
        <f>(972.53*C42*C42)-(121.91*C42)+(262.49)</f>
        <v>261.33205924999999</v>
      </c>
    </row>
    <row r="43" spans="1:9" x14ac:dyDescent="0.25">
      <c r="A43" s="2" t="s">
        <v>34</v>
      </c>
      <c r="B43" s="6">
        <v>0.34400000000000003</v>
      </c>
      <c r="C43" s="6">
        <f>B43-B21</f>
        <v>0.28800000000000003</v>
      </c>
      <c r="D43" s="7">
        <f>(972.53*C43*C43)-(121.91*C43)+(262.49)</f>
        <v>308.04544831999999</v>
      </c>
    </row>
    <row r="44" spans="1:9" x14ac:dyDescent="0.25">
      <c r="A44" s="2" t="s">
        <v>35</v>
      </c>
      <c r="B44" s="6">
        <v>0.26900000000000002</v>
      </c>
      <c r="C44" s="6">
        <f>B44-B21</f>
        <v>0.21300000000000002</v>
      </c>
      <c r="D44" s="7">
        <f>(972.53*C44*C44)-(121.91*C44)+(262.49)</f>
        <v>280.64588357000002</v>
      </c>
    </row>
    <row r="45" spans="1:9" x14ac:dyDescent="0.25">
      <c r="A45" s="2" t="s">
        <v>36</v>
      </c>
      <c r="B45" s="6">
        <v>0.28899999999999998</v>
      </c>
      <c r="C45" s="6">
        <f>B45-B21</f>
        <v>0.23299999999999998</v>
      </c>
      <c r="D45" s="7">
        <f>(972.53*C45*C45)-(121.91*C45)+(262.49)</f>
        <v>286.88265117000003</v>
      </c>
    </row>
    <row r="46" spans="1:9" x14ac:dyDescent="0.25">
      <c r="A46" s="2" t="s">
        <v>37</v>
      </c>
      <c r="B46" s="6">
        <v>1.0840000000000001</v>
      </c>
      <c r="C46" s="6">
        <f>B46-B21</f>
        <v>1.028</v>
      </c>
      <c r="D46" s="7">
        <f>(972.53*C46*C46)-(121.91*C46)+(262.49)</f>
        <v>1164.9206635200001</v>
      </c>
    </row>
    <row r="47" spans="1:9" x14ac:dyDescent="0.25">
      <c r="A47" s="2" t="s">
        <v>38</v>
      </c>
      <c r="B47" s="6">
        <v>0.17200000000000001</v>
      </c>
      <c r="C47" s="6">
        <f>B47-B21</f>
        <v>0.11600000000000002</v>
      </c>
      <c r="D47" s="7">
        <f>(972.53*C47*C47)-(121.91*C47)+(262.49)</f>
        <v>261.43480368000002</v>
      </c>
    </row>
    <row r="48" spans="1:9" x14ac:dyDescent="0.25">
      <c r="A48" s="2" t="s">
        <v>39</v>
      </c>
      <c r="B48" s="6">
        <v>0.26300000000000001</v>
      </c>
      <c r="C48" s="6">
        <f>B48-B21</f>
        <v>0.20700000000000002</v>
      </c>
      <c r="D48" s="7">
        <f>(972.53*C48*C48)-(121.91*C48)+(262.49)</f>
        <v>278.92656797000001</v>
      </c>
    </row>
    <row r="49" spans="1:4" x14ac:dyDescent="0.25">
      <c r="A49" s="2" t="s">
        <v>40</v>
      </c>
      <c r="B49" s="6">
        <v>0.36799999999999999</v>
      </c>
      <c r="C49" s="6">
        <f>B49-B21</f>
        <v>0.312</v>
      </c>
      <c r="D49" s="7">
        <f>(972.53*C49*C49)-(121.91*C49)+(262.49)</f>
        <v>319.12404032000001</v>
      </c>
    </row>
    <row r="50" spans="1:4" x14ac:dyDescent="0.25">
      <c r="A50" s="2" t="s">
        <v>41</v>
      </c>
      <c r="B50" s="6">
        <v>0.28600000000000003</v>
      </c>
      <c r="C50" s="6">
        <f>B50-B21</f>
        <v>0.23000000000000004</v>
      </c>
      <c r="D50" s="7">
        <f>(972.53*C50*C50)-(121.91*C50)+(262.49)</f>
        <v>285.897537</v>
      </c>
    </row>
    <row r="51" spans="1:4" x14ac:dyDescent="0.25">
      <c r="A51" s="2" t="s">
        <v>42</v>
      </c>
      <c r="B51" s="6">
        <v>0.377</v>
      </c>
      <c r="C51" s="6">
        <f>B51-B21</f>
        <v>0.32100000000000001</v>
      </c>
      <c r="D51" s="7">
        <f>(972.53*C51*C51)-(121.91*C51)+(262.49)</f>
        <v>323.56735372999998</v>
      </c>
    </row>
    <row r="52" spans="1:4" x14ac:dyDescent="0.25">
      <c r="A52" s="2" t="s">
        <v>43</v>
      </c>
      <c r="B52" s="6">
        <v>0.83299999999999996</v>
      </c>
      <c r="C52" s="6">
        <f>B52-B21</f>
        <v>0.77699999999999991</v>
      </c>
      <c r="D52" s="7">
        <f>(972.53*C52*C52)-(121.91*C52)+(262.49)</f>
        <v>754.91049436999981</v>
      </c>
    </row>
    <row r="53" spans="1:4" x14ac:dyDescent="0.25">
      <c r="A53" s="2" t="s">
        <v>44</v>
      </c>
      <c r="B53" s="6">
        <v>0.42</v>
      </c>
      <c r="C53" s="6">
        <f>B53-B21</f>
        <v>0.36399999999999999</v>
      </c>
      <c r="D53" s="7">
        <f>(972.53*C53*C53)-(121.91*C53)+(262.49)</f>
        <v>346.97109488000001</v>
      </c>
    </row>
    <row r="54" spans="1:4" x14ac:dyDescent="0.25">
      <c r="A54" s="2" t="s">
        <v>68</v>
      </c>
      <c r="B54" s="6">
        <v>0.89800000000000002</v>
      </c>
      <c r="C54" s="6">
        <f>B54-B21</f>
        <v>0.84199999999999997</v>
      </c>
      <c r="D54" s="7">
        <f>(972.53*C54*C54)-(121.91*C54)+(262.49)</f>
        <v>849.33053891999987</v>
      </c>
    </row>
    <row r="55" spans="1:4" x14ac:dyDescent="0.25">
      <c r="A55" s="2" t="s">
        <v>69</v>
      </c>
      <c r="B55" s="6">
        <v>0.44800000000000001</v>
      </c>
      <c r="C55" s="6">
        <f>B55-B21</f>
        <v>0.39200000000000002</v>
      </c>
      <c r="D55" s="7">
        <f>(972.53*C55*C55)-(121.91*C55)+(262.49)</f>
        <v>364.14412992000001</v>
      </c>
    </row>
    <row r="56" spans="1:4" x14ac:dyDescent="0.25">
      <c r="A56" s="2" t="s">
        <v>70</v>
      </c>
      <c r="B56" s="6">
        <v>0.13600000000000001</v>
      </c>
      <c r="C56" s="6">
        <f>B56-B21</f>
        <v>8.0000000000000016E-2</v>
      </c>
      <c r="D56" s="7">
        <f>(972.53*C56*C56)-(121.91*C56)+(262.49)</f>
        <v>258.96139199999999</v>
      </c>
    </row>
    <row r="57" spans="1:4" x14ac:dyDescent="0.25">
      <c r="A57" s="2" t="s">
        <v>71</v>
      </c>
      <c r="B57" s="6">
        <v>0.63200000000000001</v>
      </c>
      <c r="C57" s="6">
        <f>B57-B21</f>
        <v>0.57599999999999996</v>
      </c>
      <c r="D57" s="7">
        <f>(972.53*C57*C57)-(121.91*C57)+(262.49)</f>
        <v>514.93195328000002</v>
      </c>
    </row>
    <row r="58" spans="1:4" x14ac:dyDescent="0.25">
      <c r="A58" s="2" t="s">
        <v>72</v>
      </c>
      <c r="B58" s="6">
        <v>0.19</v>
      </c>
      <c r="C58" s="6">
        <f>B58-B21</f>
        <v>0.13400000000000001</v>
      </c>
      <c r="D58" s="7">
        <f>(972.53*C58*C58)-(121.91*C58)+(262.49)</f>
        <v>263.61680868000002</v>
      </c>
    </row>
    <row r="59" spans="1:4" x14ac:dyDescent="0.25">
      <c r="A59" s="2" t="s">
        <v>73</v>
      </c>
      <c r="B59" s="6">
        <v>2.4630000000000001</v>
      </c>
      <c r="C59" s="6">
        <f>B59-B21</f>
        <v>2.407</v>
      </c>
      <c r="D59" s="7">
        <f>(972.53*C59*C59)-(121.91*C59)+(262.49)</f>
        <v>5603.5500919700007</v>
      </c>
    </row>
    <row r="60" spans="1:4" x14ac:dyDescent="0.25">
      <c r="A60" s="2" t="s">
        <v>74</v>
      </c>
      <c r="B60" s="6">
        <v>0.61099999999999999</v>
      </c>
      <c r="C60" s="6">
        <f>B60-B21</f>
        <v>0.55499999999999994</v>
      </c>
      <c r="D60" s="7">
        <f>(972.53*C60*C60)-(121.91*C60)+(262.49)</f>
        <v>494.39350324999987</v>
      </c>
    </row>
    <row r="61" spans="1:4" x14ac:dyDescent="0.25">
      <c r="A61" s="2" t="s">
        <v>75</v>
      </c>
      <c r="B61" s="6">
        <v>0.192</v>
      </c>
      <c r="C61" s="6">
        <f>B61-B21</f>
        <v>0.13600000000000001</v>
      </c>
      <c r="D61" s="7">
        <f>(972.53*C61*C61)-(121.91*C61)+(262.49)</f>
        <v>263.89815487999999</v>
      </c>
    </row>
    <row r="62" spans="1:4" x14ac:dyDescent="0.25">
      <c r="A62" s="2" t="s">
        <v>76</v>
      </c>
      <c r="B62" s="6">
        <v>0.189</v>
      </c>
      <c r="C62" s="6">
        <f>B62-B21</f>
        <v>0.13300000000000001</v>
      </c>
      <c r="D62" s="7">
        <f>(972.53*C62*C62)-(121.91*C62)+(262.49)</f>
        <v>263.47905316999999</v>
      </c>
    </row>
    <row r="63" spans="1:4" x14ac:dyDescent="0.25">
      <c r="A63" s="2" t="s">
        <v>77</v>
      </c>
      <c r="B63" s="6">
        <v>0.27800000000000002</v>
      </c>
      <c r="C63" s="6">
        <f>B63-B21</f>
        <v>0.22200000000000003</v>
      </c>
      <c r="D63" s="7">
        <f>(972.53*C63*C63)-(121.91*C63)+(262.49)</f>
        <v>283.35614852000003</v>
      </c>
    </row>
    <row r="64" spans="1:4" x14ac:dyDescent="0.25">
      <c r="A64" s="2" t="s">
        <v>78</v>
      </c>
      <c r="B64" s="6">
        <v>0.221</v>
      </c>
      <c r="C64" s="6">
        <f>B64-B21</f>
        <v>0.16500000000000001</v>
      </c>
      <c r="D64" s="7">
        <f>(972.53*C64*C64)-(121.91*C64)+(262.49)</f>
        <v>268.85197925</v>
      </c>
    </row>
    <row r="65" spans="1:4" x14ac:dyDescent="0.25">
      <c r="A65" s="2" t="s">
        <v>79</v>
      </c>
      <c r="B65" s="6">
        <v>0.625</v>
      </c>
      <c r="C65" s="6">
        <f>B65-B21</f>
        <v>0.56899999999999995</v>
      </c>
      <c r="D65" s="7">
        <f>(972.53*C65*C65)-(121.91*C65)+(262.49)</f>
        <v>507.99049532999999</v>
      </c>
    </row>
    <row r="66" spans="1:4" x14ac:dyDescent="0.25">
      <c r="A66" s="2" t="s">
        <v>80</v>
      </c>
      <c r="B66" s="6">
        <v>1.4159999999999999</v>
      </c>
      <c r="C66" s="6">
        <f>B66-B21</f>
        <v>1.3599999999999999</v>
      </c>
      <c r="D66" s="7">
        <f>(972.53*C66*C66)-(121.91*C66)+(262.49)</f>
        <v>1895.4838879999995</v>
      </c>
    </row>
    <row r="67" spans="1:4" x14ac:dyDescent="0.25">
      <c r="A67" s="2" t="s">
        <v>81</v>
      </c>
      <c r="B67" s="6">
        <v>1.1200000000000001</v>
      </c>
      <c r="C67" s="6">
        <f>B67-B21</f>
        <v>1.0640000000000001</v>
      </c>
      <c r="D67" s="7">
        <f>(972.53*C67*C67)-(121.91*C67)+(262.49)</f>
        <v>1233.7750828800001</v>
      </c>
    </row>
    <row r="68" spans="1:4" x14ac:dyDescent="0.25">
      <c r="A68" s="2" t="s">
        <v>82</v>
      </c>
      <c r="B68" s="6">
        <v>0.44600000000000001</v>
      </c>
      <c r="C68" s="6">
        <f>B68-B21</f>
        <v>0.39</v>
      </c>
      <c r="D68" s="7">
        <f>(972.53*C68*C68)-(121.91*C68)+(262.49)</f>
        <v>362.86691300000001</v>
      </c>
    </row>
    <row r="69" spans="1:4" x14ac:dyDescent="0.25">
      <c r="A69" s="2" t="s">
        <v>83</v>
      </c>
      <c r="B69" s="6">
        <v>0.2</v>
      </c>
      <c r="C69" s="6">
        <f>B69-B21</f>
        <v>0.14400000000000002</v>
      </c>
      <c r="D69" s="7">
        <f>(972.53*C69*C69)-(121.91*C69)+(262.49)</f>
        <v>265.10134207999999</v>
      </c>
    </row>
    <row r="70" spans="1:4" x14ac:dyDescent="0.25">
      <c r="A70" s="2" t="s">
        <v>84</v>
      </c>
      <c r="B70" s="6">
        <v>0.219</v>
      </c>
      <c r="C70" s="6">
        <f>B70-B21</f>
        <v>0.16300000000000001</v>
      </c>
      <c r="D70" s="7">
        <f>(972.53*C70*C70)-(121.91*C70)+(262.49)</f>
        <v>268.45781957000003</v>
      </c>
    </row>
    <row r="71" spans="1:4" x14ac:dyDescent="0.25">
      <c r="A71" s="2" t="s">
        <v>85</v>
      </c>
      <c r="B71" s="6">
        <v>0.41899999999999998</v>
      </c>
      <c r="C71" s="6">
        <f>B71-B21</f>
        <v>0.36299999999999999</v>
      </c>
      <c r="D71" s="7">
        <f>(972.53*C71*C71)-(121.91*C71)+(262.49)</f>
        <v>346.38597557000003</v>
      </c>
    </row>
    <row r="72" spans="1:4" x14ac:dyDescent="0.25">
      <c r="A72" s="2" t="s">
        <v>86</v>
      </c>
      <c r="B72" s="6">
        <v>0.39500000000000002</v>
      </c>
      <c r="C72" s="6">
        <f>B72-B21</f>
        <v>0.33900000000000002</v>
      </c>
      <c r="D72" s="7">
        <f>(972.53*C72*C72)-(121.91*C72)+(262.49)</f>
        <v>332.92663013000004</v>
      </c>
    </row>
    <row r="73" spans="1:4" x14ac:dyDescent="0.25">
      <c r="A73" s="2" t="s">
        <v>87</v>
      </c>
      <c r="B73" s="6">
        <v>0.70599999999999996</v>
      </c>
      <c r="C73" s="6">
        <f>B73-B21</f>
        <v>0.64999999999999991</v>
      </c>
      <c r="D73" s="7">
        <f>(972.53*C73*C73)-(121.91*C73)+(262.49)</f>
        <v>594.14242499999989</v>
      </c>
    </row>
    <row r="74" spans="1:4" x14ac:dyDescent="0.25">
      <c r="A74" s="2" t="s">
        <v>88</v>
      </c>
      <c r="B74" s="6">
        <v>0.32200000000000001</v>
      </c>
      <c r="C74" s="6">
        <f>B74-B21</f>
        <v>0.26600000000000001</v>
      </c>
      <c r="D74" s="7">
        <f>(972.53*C74*C74)-(121.91*C74)+(262.49)</f>
        <v>298.87427267999999</v>
      </c>
    </row>
    <row r="75" spans="1:4" x14ac:dyDescent="0.25">
      <c r="A75" s="2" t="s">
        <v>89</v>
      </c>
      <c r="B75" s="6">
        <v>0.17300000000000001</v>
      </c>
      <c r="C75" s="6">
        <f>B75-B21</f>
        <v>0.11700000000000002</v>
      </c>
      <c r="D75" s="7">
        <f>(972.53*C75*C75)-(121.91*C75)+(262.49)</f>
        <v>261.53949317000001</v>
      </c>
    </row>
    <row r="76" spans="1:4" x14ac:dyDescent="0.25">
      <c r="A76" s="2" t="s">
        <v>90</v>
      </c>
      <c r="B76" s="6">
        <v>0.33</v>
      </c>
      <c r="C76" s="6">
        <f>B76-B21</f>
        <v>0.27400000000000002</v>
      </c>
      <c r="D76" s="7">
        <f>(972.53*C76*C76)-(121.91*C76)+(262.49)</f>
        <v>302.10032228</v>
      </c>
    </row>
    <row r="77" spans="1:4" x14ac:dyDescent="0.25">
      <c r="A77" s="2" t="s">
        <v>91</v>
      </c>
      <c r="B77" s="6">
        <v>0.497</v>
      </c>
      <c r="C77" s="6">
        <f>B77-B21</f>
        <v>0.441</v>
      </c>
      <c r="D77" s="7">
        <f>(972.53*C77*C77)-(121.91*C77)+(262.49)</f>
        <v>397.86629692999998</v>
      </c>
    </row>
    <row r="78" spans="1:4" x14ac:dyDescent="0.25">
      <c r="A78" s="2" t="s">
        <v>92</v>
      </c>
      <c r="B78" s="6">
        <v>0.499</v>
      </c>
      <c r="C78" s="6">
        <f>B78-B21</f>
        <v>0.443</v>
      </c>
      <c r="D78" s="7">
        <f>(972.53*C78*C78)-(121.91*C78)+(262.49)</f>
        <v>399.34190997000002</v>
      </c>
    </row>
    <row r="79" spans="1:4" x14ac:dyDescent="0.25">
      <c r="A79" s="2" t="s">
        <v>93</v>
      </c>
      <c r="B79" s="6">
        <v>2.165</v>
      </c>
      <c r="C79" s="6">
        <f>B79-B21</f>
        <v>2.109</v>
      </c>
      <c r="D79" s="7">
        <f>(972.53*C79*C79)-(121.91*C79)+(262.49)</f>
        <v>4331.0795189299988</v>
      </c>
    </row>
    <row r="80" spans="1:4" x14ac:dyDescent="0.25">
      <c r="A80" s="2" t="s">
        <v>94</v>
      </c>
      <c r="B80" s="6">
        <v>1.153</v>
      </c>
      <c r="C80" s="6">
        <f>B80-B21</f>
        <v>1.097</v>
      </c>
      <c r="D80" s="7">
        <f>(972.53*C80*C80)-(121.91*C80)+(262.49)</f>
        <v>1299.1060847700001</v>
      </c>
    </row>
    <row r="81" spans="1:4" x14ac:dyDescent="0.25">
      <c r="A81" s="2" t="s">
        <v>95</v>
      </c>
      <c r="B81" s="6">
        <v>0.83799999999999997</v>
      </c>
      <c r="C81" s="6">
        <f>B81-B21</f>
        <v>0.78199999999999992</v>
      </c>
      <c r="D81" s="7">
        <f>(972.53*C81*C81)-(121.91*C81)+(262.49)</f>
        <v>761.88181571999985</v>
      </c>
    </row>
    <row r="82" spans="1:4" x14ac:dyDescent="0.25">
      <c r="A82" s="2" t="s">
        <v>96</v>
      </c>
      <c r="B82" s="6">
        <v>0.56100000000000005</v>
      </c>
      <c r="C82" s="6">
        <f>B82-B21</f>
        <v>0.505</v>
      </c>
      <c r="D82" s="7">
        <f>(972.53*C82*C82)-(121.91*C82)+(262.49)</f>
        <v>448.94491325000001</v>
      </c>
    </row>
    <row r="83" spans="1:4" x14ac:dyDescent="0.25">
      <c r="A83" s="2" t="s">
        <v>45</v>
      </c>
      <c r="B83" s="6">
        <v>0.36399999999999999</v>
      </c>
      <c r="C83" s="6">
        <f>B83-B21</f>
        <v>0.308</v>
      </c>
      <c r="D83" s="7">
        <f>(972.53*C83*C83)-(121.91*C83)+(262.49)</f>
        <v>317.19980592000002</v>
      </c>
    </row>
    <row r="84" spans="1:4" x14ac:dyDescent="0.25">
      <c r="A84" s="2" t="s">
        <v>46</v>
      </c>
      <c r="B84" s="6">
        <v>0.251</v>
      </c>
      <c r="C84" s="6">
        <f>B84-B21</f>
        <v>0.19500000000000001</v>
      </c>
      <c r="D84" s="7">
        <f>(972.53*C84*C84)-(121.91*C84)+(262.49)</f>
        <v>275.69800325</v>
      </c>
    </row>
    <row r="85" spans="1:4" x14ac:dyDescent="0.25">
      <c r="A85" s="2" t="s">
        <v>47</v>
      </c>
      <c r="B85" s="6">
        <v>0.68400000000000005</v>
      </c>
      <c r="C85" s="6">
        <f>B85-B21</f>
        <v>0.628</v>
      </c>
      <c r="D85" s="7">
        <f>(972.53*C85*C85)-(121.91*C85)+(262.49)</f>
        <v>569.48079151999991</v>
      </c>
    </row>
    <row r="86" spans="1:4" x14ac:dyDescent="0.25">
      <c r="A86" s="2" t="s">
        <v>48</v>
      </c>
      <c r="B86" s="6">
        <v>0.58199999999999996</v>
      </c>
      <c r="C86" s="6">
        <f>B86-B21</f>
        <v>0.52599999999999991</v>
      </c>
      <c r="D86" s="7">
        <f>(972.53*C86*C86)-(121.91*C86)+(262.49)</f>
        <v>467.4410502799999</v>
      </c>
    </row>
    <row r="87" spans="1:4" x14ac:dyDescent="0.25">
      <c r="A87" s="2" t="s">
        <v>49</v>
      </c>
      <c r="B87" s="6">
        <v>0.35799999999999998</v>
      </c>
      <c r="C87" s="6">
        <f>B87-B21</f>
        <v>0.30199999999999999</v>
      </c>
      <c r="D87" s="7">
        <f>(972.53*C87*C87)-(121.91*C87)+(262.49)</f>
        <v>314.37180611999997</v>
      </c>
    </row>
    <row r="88" spans="1:4" x14ac:dyDescent="0.25">
      <c r="A88" s="2" t="s">
        <v>50</v>
      </c>
      <c r="B88" s="6">
        <v>0.26600000000000001</v>
      </c>
      <c r="C88" s="6">
        <f>B88-B21</f>
        <v>0.21000000000000002</v>
      </c>
      <c r="D88" s="7">
        <f>(972.53*C88*C88)-(121.91*C88)+(262.49)</f>
        <v>279.77747299999999</v>
      </c>
    </row>
    <row r="89" spans="1:4" x14ac:dyDescent="0.25">
      <c r="A89" s="2" t="s">
        <v>51</v>
      </c>
      <c r="B89" s="6">
        <v>0.315</v>
      </c>
      <c r="C89" s="6">
        <f>B89-B21</f>
        <v>0.25900000000000001</v>
      </c>
      <c r="D89" s="7">
        <f>(972.53*C89*C89)-(121.91*C89)+(262.49)</f>
        <v>296.15359493</v>
      </c>
    </row>
    <row r="90" spans="1:4" x14ac:dyDescent="0.25">
      <c r="A90" s="2" t="s">
        <v>52</v>
      </c>
      <c r="B90" s="6">
        <v>0.52800000000000002</v>
      </c>
      <c r="C90" s="6">
        <f>B90-B21</f>
        <v>0.47200000000000003</v>
      </c>
      <c r="D90" s="7">
        <f>(972.53*C90*C90)-(121.91*C90)+(262.49)</f>
        <v>421.61260352000005</v>
      </c>
    </row>
    <row r="91" spans="1:4" x14ac:dyDescent="0.25">
      <c r="A91" s="2" t="s">
        <v>53</v>
      </c>
      <c r="B91" s="6">
        <v>0.42799999999999999</v>
      </c>
      <c r="C91" s="6">
        <f>B91-B21</f>
        <v>0.372</v>
      </c>
      <c r="D91" s="7">
        <f>(972.53*C91*C91)-(121.91*C91)+(262.49)</f>
        <v>351.72207151999999</v>
      </c>
    </row>
    <row r="92" spans="1:4" x14ac:dyDescent="0.25">
      <c r="A92" s="2" t="s">
        <v>54</v>
      </c>
      <c r="B92" s="6">
        <v>0.33100000000000002</v>
      </c>
      <c r="C92" s="6">
        <f>B92-B21</f>
        <v>0.27500000000000002</v>
      </c>
      <c r="D92" s="7">
        <f>(972.53*C92*C92)-(121.91*C92)+(262.49)</f>
        <v>302.51233125000005</v>
      </c>
    </row>
    <row r="93" spans="1:4" x14ac:dyDescent="0.25">
      <c r="A93" s="2" t="s">
        <v>55</v>
      </c>
      <c r="B93" s="6">
        <v>0.45500000000000002</v>
      </c>
      <c r="C93" s="6">
        <f>B93-B21</f>
        <v>0.39900000000000002</v>
      </c>
      <c r="D93" s="7">
        <f>(972.53*C93*C93)-(121.91*C93)+(262.49)</f>
        <v>368.67565853000002</v>
      </c>
    </row>
    <row r="94" spans="1:4" x14ac:dyDescent="0.25">
      <c r="A94" s="2" t="s">
        <v>56</v>
      </c>
      <c r="B94" s="6">
        <v>0.183</v>
      </c>
      <c r="C94" s="6">
        <f>B94-B21</f>
        <v>0.127</v>
      </c>
      <c r="D94" s="7">
        <f>(972.53*C94*C94)-(121.91*C94)+(262.49)</f>
        <v>262.69336637000004</v>
      </c>
    </row>
    <row r="95" spans="1:4" x14ac:dyDescent="0.25">
      <c r="A95" s="2" t="s">
        <v>57</v>
      </c>
      <c r="B95" s="6">
        <v>0.33200000000000002</v>
      </c>
      <c r="C95" s="6">
        <f>B95-B21</f>
        <v>0.27600000000000002</v>
      </c>
      <c r="D95" s="7">
        <f>(972.53*C95*C95)-(121.91*C95)+(262.49)</f>
        <v>302.92628528</v>
      </c>
    </row>
    <row r="96" spans="1:4" x14ac:dyDescent="0.25">
      <c r="A96" s="2" t="s">
        <v>58</v>
      </c>
      <c r="B96" s="6">
        <v>0.59199999999999997</v>
      </c>
      <c r="C96" s="6">
        <f>B96-B21</f>
        <v>0.53599999999999992</v>
      </c>
      <c r="D96" s="7">
        <f>(972.53*C96*C96)-(121.91*C96)+(262.49)</f>
        <v>476.55021887999993</v>
      </c>
    </row>
    <row r="97" spans="1:4" x14ac:dyDescent="0.25">
      <c r="A97" s="2" t="s">
        <v>59</v>
      </c>
      <c r="B97" s="6">
        <v>0.60699999999999998</v>
      </c>
      <c r="C97" s="6">
        <f>B97-B21</f>
        <v>0.55099999999999993</v>
      </c>
      <c r="D97" s="7">
        <f>(972.53*C97*C97)-(121.91*C97)+(262.49)</f>
        <v>490.57867052999995</v>
      </c>
    </row>
    <row r="98" spans="1:4" x14ac:dyDescent="0.25">
      <c r="A98" s="2" t="s">
        <v>60</v>
      </c>
      <c r="B98" s="6">
        <v>0.53200000000000003</v>
      </c>
      <c r="C98" s="6">
        <f>B98-B21</f>
        <v>0.47600000000000003</v>
      </c>
      <c r="D98" s="7">
        <f>(972.53*C98*C98)-(121.91*C98)+(262.49)</f>
        <v>424.81279728000004</v>
      </c>
    </row>
    <row r="99" spans="1:4" x14ac:dyDescent="0.25">
      <c r="A99" s="2" t="s">
        <v>61</v>
      </c>
      <c r="B99" s="6">
        <v>0.51200000000000001</v>
      </c>
      <c r="C99" s="6">
        <f>B99-B21</f>
        <v>0.45600000000000002</v>
      </c>
      <c r="D99" s="7">
        <f>(972.53*C99*C99)-(121.91*C99)+(262.49)</f>
        <v>409.12303808000001</v>
      </c>
    </row>
    <row r="100" spans="1:4" x14ac:dyDescent="0.25">
      <c r="A100" s="2" t="s">
        <v>62</v>
      </c>
      <c r="B100" s="6">
        <v>0.189</v>
      </c>
      <c r="C100" s="6">
        <f>B100-B21</f>
        <v>0.13300000000000001</v>
      </c>
      <c r="D100" s="7">
        <f>(972.53*C100*C100)-(121.91*C100)+(262.49)</f>
        <v>263.47905316999999</v>
      </c>
    </row>
    <row r="101" spans="1:4" x14ac:dyDescent="0.25">
      <c r="A101" s="2" t="s">
        <v>63</v>
      </c>
      <c r="B101" s="6">
        <v>0.38500000000000001</v>
      </c>
      <c r="C101" s="6">
        <f>B101-B21</f>
        <v>0.32900000000000001</v>
      </c>
      <c r="D101" s="7">
        <f>(972.53*C101*C101)-(121.91*C101)+(262.49)</f>
        <v>327.64922973</v>
      </c>
    </row>
    <row r="102" spans="1:4" x14ac:dyDescent="0.25">
      <c r="A102" s="2" t="s">
        <v>64</v>
      </c>
      <c r="B102" s="6">
        <v>0.39400000000000002</v>
      </c>
      <c r="C102" s="6">
        <f>B102-B21</f>
        <v>0.33800000000000002</v>
      </c>
      <c r="D102" s="7">
        <f>(972.53*C102*C102)-(121.91*C102)+(262.49)</f>
        <v>332.39013732000001</v>
      </c>
    </row>
    <row r="103" spans="1:4" x14ac:dyDescent="0.25">
      <c r="A103" s="2" t="s">
        <v>65</v>
      </c>
      <c r="B103" s="6">
        <v>1.1320000000000001</v>
      </c>
      <c r="C103" s="6">
        <f>B103-B21</f>
        <v>1.0760000000000001</v>
      </c>
      <c r="D103" s="7">
        <f>(972.53*C103*C103)-(121.91*C103)+(262.49)</f>
        <v>1257.2867332800001</v>
      </c>
    </row>
    <row r="104" spans="1:4" x14ac:dyDescent="0.25">
      <c r="A104" s="2" t="s">
        <v>66</v>
      </c>
      <c r="B104" s="6">
        <v>0.16300000000000001</v>
      </c>
      <c r="C104" s="6">
        <f>B104-B21</f>
        <v>0.10700000000000001</v>
      </c>
      <c r="D104" s="7">
        <f>(972.53*C104*C104)-(121.91*C104)+(262.49)</f>
        <v>260.58012597000004</v>
      </c>
    </row>
    <row r="105" spans="1:4" x14ac:dyDescent="0.25">
      <c r="A105" s="2" t="s">
        <v>67</v>
      </c>
      <c r="B105" s="6">
        <v>0.46400000000000002</v>
      </c>
      <c r="C105" s="6">
        <f>B105-B21</f>
        <v>0.40800000000000003</v>
      </c>
      <c r="D105" s="7">
        <f>(972.53*C105*C105)-(121.91*C105)+(262.49)</f>
        <v>374.64195391999999</v>
      </c>
    </row>
    <row r="106" spans="1:4" x14ac:dyDescent="0.25">
      <c r="A106" s="2" t="s">
        <v>97</v>
      </c>
      <c r="B106" s="6">
        <v>0.60599999999999998</v>
      </c>
      <c r="C106" s="6">
        <f>B106-B21</f>
        <v>0.54999999999999993</v>
      </c>
      <c r="D106" s="7">
        <f>(972.53*C106*C106)-(121.91*C106)+(262.49)</f>
        <v>489.62982499999993</v>
      </c>
    </row>
    <row r="107" spans="1:4" x14ac:dyDescent="0.25">
      <c r="A107" s="2" t="s">
        <v>98</v>
      </c>
      <c r="B107" s="6">
        <v>0.34800000000000003</v>
      </c>
      <c r="C107" s="6">
        <f>B107-B21</f>
        <v>0.29200000000000004</v>
      </c>
      <c r="D107" s="7">
        <f>(972.53*C107*C107)-(121.91*C107)+(262.49)</f>
        <v>309.81407792000005</v>
      </c>
    </row>
    <row r="108" spans="1:4" x14ac:dyDescent="0.25">
      <c r="A108" s="2" t="s">
        <v>99</v>
      </c>
      <c r="B108" s="6">
        <v>0.38100000000000001</v>
      </c>
      <c r="C108" s="6">
        <f>B108-B21</f>
        <v>0.32500000000000001</v>
      </c>
      <c r="D108" s="7">
        <f>(972.53*C108*C108)-(121.91*C108)+(262.49)</f>
        <v>325.59273125000004</v>
      </c>
    </row>
    <row r="109" spans="1:4" x14ac:dyDescent="0.25">
      <c r="A109" s="2" t="s">
        <v>100</v>
      </c>
      <c r="B109" s="6">
        <v>0.34800000000000003</v>
      </c>
      <c r="C109" s="6">
        <f>B109-B21</f>
        <v>0.29200000000000004</v>
      </c>
      <c r="D109" s="7">
        <f>(972.53*C109*C109)-(121.91*C109)+(262.49)</f>
        <v>309.81407792000005</v>
      </c>
    </row>
    <row r="110" spans="1:4" x14ac:dyDescent="0.25">
      <c r="A110" s="2" t="s">
        <v>101</v>
      </c>
      <c r="B110" s="6">
        <v>0.45400000000000001</v>
      </c>
      <c r="C110" s="6">
        <f>B110-B21</f>
        <v>0.39800000000000002</v>
      </c>
      <c r="D110" s="7">
        <f>(972.53*C110*C110)-(121.91*C110)+(262.49)</f>
        <v>368.02246212</v>
      </c>
    </row>
    <row r="111" spans="1:4" x14ac:dyDescent="0.25">
      <c r="A111" s="2" t="s">
        <v>102</v>
      </c>
      <c r="B111" s="8">
        <v>0.33600000000000002</v>
      </c>
      <c r="C111" s="8">
        <f>B111-B21</f>
        <v>0.28000000000000003</v>
      </c>
      <c r="D111" s="9">
        <f>(972.53*C111*C111)-(121.91*C111)+(262.49)</f>
        <v>304.60155200000003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AMH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2020-04-08T13:13:27Z</dcterms:created>
  <dcterms:modified xsi:type="dcterms:W3CDTF">2020-04-09T08:52:55Z</dcterms:modified>
</cp:coreProperties>
</file>