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Biyokimy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</calcChain>
</file>

<file path=xl/sharedStrings.xml><?xml version="1.0" encoding="utf-8"?>
<sst xmlns="http://schemas.openxmlformats.org/spreadsheetml/2006/main" count="69" uniqueCount="66">
  <si>
    <t>Numune Adı</t>
  </si>
  <si>
    <t>OSI</t>
  </si>
  <si>
    <t>Disülfit</t>
  </si>
  <si>
    <t>TAS(mmol/L)</t>
  </si>
  <si>
    <t>TOS (µmol/L)</t>
  </si>
  <si>
    <t>TTL(µmol/L)</t>
  </si>
  <si>
    <t>NTL(µmol/L)</t>
  </si>
  <si>
    <t>PON(U/L)</t>
  </si>
  <si>
    <t>Kullanılan cihaz: Mindray marka BS300 model tam otomatik biyokimya cihazı</t>
  </si>
  <si>
    <t>NO (µmol/L)</t>
  </si>
  <si>
    <t>TAS: Total Antioxidant Status</t>
  </si>
  <si>
    <t>TOS: Total Oxidant Status</t>
  </si>
  <si>
    <t>OSI: Oxidative Stress Index</t>
  </si>
  <si>
    <t>NO: Nitric Oxide</t>
  </si>
  <si>
    <t>TTL: Total Thıol</t>
  </si>
  <si>
    <t>NTL: Natıve Thıol</t>
  </si>
  <si>
    <t>Disülfit: Thıol/ Disülfit Dengesi</t>
  </si>
  <si>
    <t>Cevriye Çakıcı</t>
  </si>
  <si>
    <t>Meral Doğan</t>
  </si>
  <si>
    <t>Mehtap Basmacı</t>
  </si>
  <si>
    <t>Esra Keskin</t>
  </si>
  <si>
    <t>Gülten Karagöz</t>
  </si>
  <si>
    <t>Yeliz Özlem Şentaş</t>
  </si>
  <si>
    <t>Özlem Aral</t>
  </si>
  <si>
    <t>Burcu Ölmez</t>
  </si>
  <si>
    <t>Ayla Akkan</t>
  </si>
  <si>
    <t>Şeyda Akdoğan</t>
  </si>
  <si>
    <t>Gülgün Gümüş</t>
  </si>
  <si>
    <t>Gonca Altınordu</t>
  </si>
  <si>
    <t>Hatice Mert</t>
  </si>
  <si>
    <t>Ayşe Bilgin</t>
  </si>
  <si>
    <t>Hava Yıldız</t>
  </si>
  <si>
    <t>Aybike Sevinç Dinçer</t>
  </si>
  <si>
    <t>Ebru Bilgin</t>
  </si>
  <si>
    <t>Rabia Sultan Yeter</t>
  </si>
  <si>
    <t>Songül Ebedi</t>
  </si>
  <si>
    <t>Aynur Eyce</t>
  </si>
  <si>
    <t>Dilek Kartav</t>
  </si>
  <si>
    <t>Sema Çelik</t>
  </si>
  <si>
    <t>Mehmet Bilgin</t>
  </si>
  <si>
    <t>Oktay Karaca</t>
  </si>
  <si>
    <t>Abdullah Can Algan</t>
  </si>
  <si>
    <t>Selman Serkan Ersever</t>
  </si>
  <si>
    <t>Nuri  Aygün</t>
  </si>
  <si>
    <t>Süleyman Selim Bilgin</t>
  </si>
  <si>
    <t>Süleyman Doğan</t>
  </si>
  <si>
    <t>Mehmet Onur Usta</t>
  </si>
  <si>
    <t>Yunus Emre Yeter</t>
  </si>
  <si>
    <t>Levent Yılmaz</t>
  </si>
  <si>
    <t>Ergin Mert</t>
  </si>
  <si>
    <t>Umut Koç</t>
  </si>
  <si>
    <t>Soner Kırıcı</t>
  </si>
  <si>
    <t>Zafer Ölmez</t>
  </si>
  <si>
    <t>Aydın Şişman</t>
  </si>
  <si>
    <t>Alihan Bilici</t>
  </si>
  <si>
    <t>Celal Doğan</t>
  </si>
  <si>
    <t>Hüseyin Özbakıcı</t>
  </si>
  <si>
    <t>Atilla Şahin</t>
  </si>
  <si>
    <t>Necmi Talay</t>
  </si>
  <si>
    <t>Metin Coşkun</t>
  </si>
  <si>
    <t>Mehmet Mert Çelebi</t>
  </si>
  <si>
    <t>Erkan Çağlayan</t>
  </si>
  <si>
    <t>Naim Körpeş</t>
  </si>
  <si>
    <t>Halil Can Çetin</t>
  </si>
  <si>
    <t>NOT</t>
  </si>
  <si>
    <t>lipemi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</si>
</sst>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4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50</xdr:row>
      <xdr:rowOff>0</xdr:rowOff>
    </xdr:from>
    <xdr:to>
      <xdr:col>10</xdr:col>
      <xdr:colOff>67704</xdr:colOff>
      <xdr:row>90</xdr:row>
      <xdr:rowOff>152400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00"/>
          <a:ext cx="8678304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workbookViewId="0">
      <selection activeCell="A51" sqref="A51"/>
    </sheetView>
  </sheetViews>
  <sheetFormatPr defaultRowHeight="15" x14ac:dyDescent="0.25"/>
  <cols>
    <col min="1" max="1" width="22.7109375" customWidth="1"/>
    <col min="2" max="2" width="12.85546875" style="1" customWidth="1"/>
    <col min="3" max="3" width="13.85546875" style="1" customWidth="1"/>
    <col min="4" max="5" width="8.7109375" style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9" x14ac:dyDescent="0.25">
      <c r="A1" s="6" t="s">
        <v>0</v>
      </c>
      <c r="B1" s="7" t="s">
        <v>3</v>
      </c>
      <c r="C1" s="7" t="s">
        <v>4</v>
      </c>
      <c r="D1" s="7" t="s">
        <v>1</v>
      </c>
      <c r="E1" s="7" t="s">
        <v>7</v>
      </c>
      <c r="F1" s="7" t="s">
        <v>5</v>
      </c>
      <c r="G1" s="7" t="s">
        <v>6</v>
      </c>
      <c r="H1" s="7" t="s">
        <v>2</v>
      </c>
      <c r="I1" s="4" t="s">
        <v>9</v>
      </c>
      <c r="J1" s="7" t="s">
        <v>64</v>
      </c>
      <c r="K1" s="5"/>
      <c r="L1" s="5"/>
      <c r="M1" s="5"/>
      <c r="N1" s="5"/>
      <c r="O1" s="5"/>
      <c r="P1" s="5"/>
      <c r="Q1" s="5"/>
      <c r="R1" s="5"/>
    </row>
    <row r="2" spans="1:19" x14ac:dyDescent="0.25">
      <c r="A2" s="8" t="s">
        <v>17</v>
      </c>
      <c r="B2" s="9">
        <v>1.69</v>
      </c>
      <c r="C2" s="9">
        <v>5.9</v>
      </c>
      <c r="D2" s="10">
        <f t="shared" ref="D2:D48" si="0">(C2/(B2*1000))*100</f>
        <v>0.34911242603550297</v>
      </c>
      <c r="E2" s="9">
        <v>431</v>
      </c>
      <c r="F2" s="9">
        <v>303</v>
      </c>
      <c r="G2" s="9">
        <v>212</v>
      </c>
      <c r="H2" s="9">
        <f t="shared" ref="H2:H48" si="1">(F2-G2)/2</f>
        <v>45.5</v>
      </c>
      <c r="I2" s="9">
        <v>8.16</v>
      </c>
      <c r="J2" s="11"/>
      <c r="L2" s="5" t="s">
        <v>8</v>
      </c>
      <c r="M2" s="5"/>
      <c r="N2" s="5"/>
      <c r="O2" s="5"/>
      <c r="P2" s="5"/>
      <c r="Q2" s="5"/>
      <c r="R2" s="5"/>
      <c r="S2" s="5"/>
    </row>
    <row r="3" spans="1:19" x14ac:dyDescent="0.25">
      <c r="A3" s="8" t="s">
        <v>18</v>
      </c>
      <c r="B3" s="9">
        <v>1.25</v>
      </c>
      <c r="C3" s="9">
        <v>3.68</v>
      </c>
      <c r="D3" s="10">
        <f t="shared" si="0"/>
        <v>0.2944</v>
      </c>
      <c r="E3" s="9">
        <v>136</v>
      </c>
      <c r="F3" s="9">
        <v>165</v>
      </c>
      <c r="G3" s="9">
        <v>161</v>
      </c>
      <c r="H3" s="9">
        <f t="shared" si="1"/>
        <v>2</v>
      </c>
      <c r="I3" s="9">
        <v>11.42</v>
      </c>
      <c r="J3" s="11"/>
      <c r="L3" s="5" t="s">
        <v>10</v>
      </c>
      <c r="M3" s="5"/>
      <c r="N3" s="5"/>
      <c r="O3" s="5"/>
      <c r="P3" s="5"/>
      <c r="Q3" s="5"/>
      <c r="R3" s="5"/>
      <c r="S3" s="5"/>
    </row>
    <row r="4" spans="1:19" x14ac:dyDescent="0.25">
      <c r="A4" s="8" t="s">
        <v>19</v>
      </c>
      <c r="B4" s="9">
        <v>1.1299999999999999</v>
      </c>
      <c r="C4" s="9">
        <v>3.81</v>
      </c>
      <c r="D4" s="10">
        <f t="shared" si="0"/>
        <v>0.33716814159292036</v>
      </c>
      <c r="E4" s="9">
        <v>116</v>
      </c>
      <c r="F4" s="9">
        <v>239</v>
      </c>
      <c r="G4" s="9">
        <v>184</v>
      </c>
      <c r="H4" s="9">
        <f t="shared" si="1"/>
        <v>27.5</v>
      </c>
      <c r="I4" s="9">
        <v>11.44</v>
      </c>
      <c r="J4" s="11"/>
      <c r="L4" s="5" t="s">
        <v>11</v>
      </c>
      <c r="M4" s="5"/>
      <c r="N4" s="5"/>
      <c r="O4" s="5"/>
      <c r="P4" s="5"/>
      <c r="Q4" s="5"/>
      <c r="R4" s="5"/>
      <c r="S4" s="5"/>
    </row>
    <row r="5" spans="1:19" x14ac:dyDescent="0.25">
      <c r="A5" s="8" t="s">
        <v>20</v>
      </c>
      <c r="B5" s="9">
        <v>1.32</v>
      </c>
      <c r="C5" s="9">
        <v>3.55</v>
      </c>
      <c r="D5" s="10">
        <f t="shared" si="0"/>
        <v>0.26893939393939392</v>
      </c>
      <c r="E5" s="9">
        <v>577</v>
      </c>
      <c r="F5" s="9">
        <v>168</v>
      </c>
      <c r="G5" s="9">
        <v>161</v>
      </c>
      <c r="H5" s="9">
        <f t="shared" si="1"/>
        <v>3.5</v>
      </c>
      <c r="I5" s="9">
        <v>16.3</v>
      </c>
      <c r="J5" s="11"/>
      <c r="L5" s="5" t="s">
        <v>12</v>
      </c>
      <c r="M5" s="5"/>
      <c r="N5" s="5"/>
      <c r="O5" s="5"/>
      <c r="P5" s="5"/>
      <c r="Q5" s="5"/>
      <c r="R5" s="5"/>
      <c r="S5" s="5"/>
    </row>
    <row r="6" spans="1:19" x14ac:dyDescent="0.25">
      <c r="A6" s="8" t="s">
        <v>21</v>
      </c>
      <c r="B6" s="9">
        <v>1.51</v>
      </c>
      <c r="C6" s="9">
        <v>5.01</v>
      </c>
      <c r="D6" s="10">
        <f t="shared" si="0"/>
        <v>0.33178807947019867</v>
      </c>
      <c r="E6" s="9">
        <v>541</v>
      </c>
      <c r="F6" s="9">
        <v>241</v>
      </c>
      <c r="G6" s="9">
        <v>177</v>
      </c>
      <c r="H6" s="9">
        <f t="shared" si="1"/>
        <v>32</v>
      </c>
      <c r="I6" s="9">
        <v>10.9</v>
      </c>
      <c r="J6" s="11"/>
      <c r="L6" s="5" t="s">
        <v>14</v>
      </c>
      <c r="M6" s="5"/>
      <c r="N6" s="5"/>
      <c r="O6" s="5"/>
      <c r="P6" s="5"/>
      <c r="Q6" s="5"/>
      <c r="R6" s="5"/>
      <c r="S6" s="5"/>
    </row>
    <row r="7" spans="1:19" x14ac:dyDescent="0.25">
      <c r="A7" s="8" t="s">
        <v>22</v>
      </c>
      <c r="B7" s="9">
        <v>1.42</v>
      </c>
      <c r="C7" s="9">
        <v>3.49</v>
      </c>
      <c r="D7" s="10">
        <f t="shared" si="0"/>
        <v>0.24577464788732395</v>
      </c>
      <c r="E7" s="9">
        <v>436</v>
      </c>
      <c r="F7" s="9">
        <v>232</v>
      </c>
      <c r="G7" s="9">
        <v>167</v>
      </c>
      <c r="H7" s="9">
        <f t="shared" si="1"/>
        <v>32.5</v>
      </c>
      <c r="I7" s="9">
        <v>5.71</v>
      </c>
      <c r="J7" s="11"/>
      <c r="L7" s="5" t="s">
        <v>15</v>
      </c>
      <c r="M7" s="5"/>
      <c r="N7" s="5"/>
      <c r="O7" s="5"/>
      <c r="P7" s="5"/>
      <c r="Q7" s="5"/>
      <c r="R7" s="5"/>
      <c r="S7" s="5"/>
    </row>
    <row r="8" spans="1:19" x14ac:dyDescent="0.25">
      <c r="A8" s="8" t="s">
        <v>23</v>
      </c>
      <c r="B8" s="9">
        <v>1.48</v>
      </c>
      <c r="C8" s="9">
        <v>4.25</v>
      </c>
      <c r="D8" s="10">
        <f t="shared" si="0"/>
        <v>0.28716216216216217</v>
      </c>
      <c r="E8" s="9">
        <v>1159</v>
      </c>
      <c r="F8" s="9">
        <v>184</v>
      </c>
      <c r="G8" s="9">
        <v>181</v>
      </c>
      <c r="H8" s="9">
        <f t="shared" si="1"/>
        <v>1.5</v>
      </c>
      <c r="I8" s="9">
        <v>6.9</v>
      </c>
      <c r="J8" s="11"/>
      <c r="L8" s="5" t="s">
        <v>16</v>
      </c>
      <c r="M8" s="5"/>
      <c r="N8" s="5"/>
      <c r="O8" s="5"/>
      <c r="P8" s="5"/>
      <c r="Q8" s="5"/>
      <c r="R8" s="5"/>
      <c r="S8" s="5"/>
    </row>
    <row r="9" spans="1:19" x14ac:dyDescent="0.25">
      <c r="A9" s="8" t="s">
        <v>24</v>
      </c>
      <c r="B9" s="9">
        <v>1.68</v>
      </c>
      <c r="C9" s="9">
        <v>4.67</v>
      </c>
      <c r="D9" s="10">
        <f t="shared" si="0"/>
        <v>0.27797619047619049</v>
      </c>
      <c r="E9" s="9">
        <v>475</v>
      </c>
      <c r="F9" s="9">
        <v>221</v>
      </c>
      <c r="G9" s="9">
        <v>191</v>
      </c>
      <c r="H9" s="9">
        <f t="shared" si="1"/>
        <v>15</v>
      </c>
      <c r="I9" s="9">
        <v>8.9700000000000006</v>
      </c>
      <c r="J9" s="11"/>
      <c r="L9" s="5" t="s">
        <v>13</v>
      </c>
      <c r="M9" s="5"/>
      <c r="N9" s="5"/>
      <c r="O9" s="5"/>
      <c r="P9" s="5"/>
      <c r="Q9" s="5"/>
      <c r="R9" s="5"/>
      <c r="S9" s="5"/>
    </row>
    <row r="10" spans="1:19" x14ac:dyDescent="0.25">
      <c r="A10" s="8" t="s">
        <v>25</v>
      </c>
      <c r="B10" s="9">
        <v>1.38</v>
      </c>
      <c r="C10" s="9">
        <v>4.9800000000000004</v>
      </c>
      <c r="D10" s="10">
        <f t="shared" si="0"/>
        <v>0.36086956521739133</v>
      </c>
      <c r="E10" s="9">
        <v>163</v>
      </c>
      <c r="F10" s="9">
        <v>211</v>
      </c>
      <c r="G10" s="9">
        <v>186</v>
      </c>
      <c r="H10" s="9">
        <f t="shared" si="1"/>
        <v>12.5</v>
      </c>
      <c r="I10" s="9">
        <v>7.34</v>
      </c>
      <c r="J10" s="9"/>
      <c r="L10" s="1"/>
    </row>
    <row r="11" spans="1:19" x14ac:dyDescent="0.25">
      <c r="A11" s="8" t="s">
        <v>26</v>
      </c>
      <c r="B11" s="9">
        <v>1.44</v>
      </c>
      <c r="C11" s="9">
        <v>3.19</v>
      </c>
      <c r="D11" s="10">
        <f t="shared" si="0"/>
        <v>0.22152777777777777</v>
      </c>
      <c r="E11" s="9">
        <v>446</v>
      </c>
      <c r="F11" s="9">
        <v>270</v>
      </c>
      <c r="G11" s="9">
        <v>248</v>
      </c>
      <c r="H11" s="9">
        <f t="shared" si="1"/>
        <v>11</v>
      </c>
      <c r="I11" s="9">
        <v>7.3</v>
      </c>
      <c r="J11" s="9"/>
    </row>
    <row r="12" spans="1:19" x14ac:dyDescent="0.25">
      <c r="A12" s="8" t="s">
        <v>27</v>
      </c>
      <c r="B12" s="9">
        <v>2.0099999999999998</v>
      </c>
      <c r="C12" s="9">
        <v>5.56</v>
      </c>
      <c r="D12" s="10">
        <f t="shared" si="0"/>
        <v>0.27661691542288558</v>
      </c>
      <c r="E12" s="9">
        <v>242</v>
      </c>
      <c r="F12" s="9">
        <v>396</v>
      </c>
      <c r="G12" s="9">
        <v>152</v>
      </c>
      <c r="H12" s="9">
        <f t="shared" si="1"/>
        <v>122</v>
      </c>
      <c r="I12" s="9">
        <v>7.43</v>
      </c>
      <c r="J12" s="9" t="s">
        <v>65</v>
      </c>
    </row>
    <row r="13" spans="1:19" x14ac:dyDescent="0.25">
      <c r="A13" s="8" t="s">
        <v>28</v>
      </c>
      <c r="B13" s="9">
        <v>1.38</v>
      </c>
      <c r="C13" s="9">
        <v>4.25</v>
      </c>
      <c r="D13" s="10">
        <f t="shared" si="0"/>
        <v>0.30797101449275366</v>
      </c>
      <c r="E13" s="9">
        <v>179</v>
      </c>
      <c r="F13" s="9">
        <v>223</v>
      </c>
      <c r="G13" s="9">
        <v>182</v>
      </c>
      <c r="H13" s="9">
        <f t="shared" si="1"/>
        <v>20.5</v>
      </c>
      <c r="I13" s="9">
        <v>6.9</v>
      </c>
      <c r="J13" s="9"/>
    </row>
    <row r="14" spans="1:19" x14ac:dyDescent="0.25">
      <c r="A14" s="8" t="s">
        <v>29</v>
      </c>
      <c r="B14" s="9">
        <v>1.3</v>
      </c>
      <c r="C14" s="9">
        <v>3.88</v>
      </c>
      <c r="D14" s="10">
        <f t="shared" si="0"/>
        <v>0.29846153846153844</v>
      </c>
      <c r="E14" s="9">
        <v>133</v>
      </c>
      <c r="F14" s="9">
        <v>265</v>
      </c>
      <c r="G14" s="9">
        <v>218</v>
      </c>
      <c r="H14" s="9">
        <f t="shared" si="1"/>
        <v>23.5</v>
      </c>
      <c r="I14" s="9">
        <v>8.19</v>
      </c>
      <c r="J14" s="9"/>
    </row>
    <row r="15" spans="1:19" x14ac:dyDescent="0.25">
      <c r="A15" s="8" t="s">
        <v>30</v>
      </c>
      <c r="B15" s="9">
        <v>1.79</v>
      </c>
      <c r="C15" s="9">
        <v>5.13</v>
      </c>
      <c r="D15" s="10">
        <f t="shared" si="0"/>
        <v>0.28659217877094972</v>
      </c>
      <c r="E15" s="9">
        <v>179</v>
      </c>
      <c r="F15" s="9">
        <v>213</v>
      </c>
      <c r="G15" s="9">
        <v>205</v>
      </c>
      <c r="H15" s="9">
        <f t="shared" si="1"/>
        <v>4</v>
      </c>
      <c r="I15" s="9">
        <v>7.81</v>
      </c>
      <c r="J15" s="9"/>
    </row>
    <row r="16" spans="1:19" x14ac:dyDescent="0.25">
      <c r="A16" s="8" t="s">
        <v>31</v>
      </c>
      <c r="B16" s="9">
        <v>1.25</v>
      </c>
      <c r="C16" s="9">
        <v>6.57</v>
      </c>
      <c r="D16" s="10">
        <f t="shared" si="0"/>
        <v>0.52560000000000007</v>
      </c>
      <c r="E16" s="9">
        <v>557</v>
      </c>
      <c r="F16" s="9">
        <v>197</v>
      </c>
      <c r="G16" s="9">
        <v>187</v>
      </c>
      <c r="H16" s="9">
        <f t="shared" si="1"/>
        <v>5</v>
      </c>
      <c r="I16" s="9">
        <v>6.53</v>
      </c>
      <c r="J16" s="9"/>
    </row>
    <row r="17" spans="1:10" x14ac:dyDescent="0.25">
      <c r="A17" s="8" t="s">
        <v>32</v>
      </c>
      <c r="B17" s="9">
        <v>1.4</v>
      </c>
      <c r="C17" s="9">
        <v>3.93</v>
      </c>
      <c r="D17" s="10">
        <f t="shared" si="0"/>
        <v>0.28071428571428575</v>
      </c>
      <c r="E17" s="9">
        <v>235</v>
      </c>
      <c r="F17" s="9">
        <v>283</v>
      </c>
      <c r="G17" s="9">
        <v>169</v>
      </c>
      <c r="H17" s="9">
        <f t="shared" si="1"/>
        <v>57</v>
      </c>
      <c r="I17" s="9">
        <v>21.2</v>
      </c>
      <c r="J17" s="9"/>
    </row>
    <row r="18" spans="1:10" x14ac:dyDescent="0.25">
      <c r="A18" s="8" t="s">
        <v>33</v>
      </c>
      <c r="B18" s="9">
        <v>1.49</v>
      </c>
      <c r="C18" s="9">
        <v>3.44</v>
      </c>
      <c r="D18" s="10">
        <f t="shared" si="0"/>
        <v>0.23087248322147652</v>
      </c>
      <c r="E18" s="9">
        <v>573</v>
      </c>
      <c r="F18" s="9">
        <v>206</v>
      </c>
      <c r="G18" s="9">
        <v>169</v>
      </c>
      <c r="H18" s="9">
        <f t="shared" si="1"/>
        <v>18.5</v>
      </c>
      <c r="I18" s="9">
        <v>30.2</v>
      </c>
      <c r="J18" s="9"/>
    </row>
    <row r="19" spans="1:10" x14ac:dyDescent="0.25">
      <c r="A19" s="8" t="s">
        <v>34</v>
      </c>
      <c r="B19" s="9">
        <v>1.26</v>
      </c>
      <c r="C19" s="9">
        <v>4.6399999999999997</v>
      </c>
      <c r="D19" s="10">
        <f t="shared" si="0"/>
        <v>0.36825396825396822</v>
      </c>
      <c r="E19" s="9">
        <v>180</v>
      </c>
      <c r="F19" s="9">
        <v>208</v>
      </c>
      <c r="G19" s="9">
        <v>177</v>
      </c>
      <c r="H19" s="9">
        <f t="shared" si="1"/>
        <v>15.5</v>
      </c>
      <c r="I19" s="9">
        <v>11.4</v>
      </c>
      <c r="J19" s="9"/>
    </row>
    <row r="20" spans="1:10" x14ac:dyDescent="0.25">
      <c r="A20" s="8" t="s">
        <v>35</v>
      </c>
      <c r="B20" s="9">
        <v>1.5</v>
      </c>
      <c r="C20" s="9">
        <v>3.99</v>
      </c>
      <c r="D20" s="10">
        <f t="shared" si="0"/>
        <v>0.26600000000000001</v>
      </c>
      <c r="E20" s="9">
        <v>171</v>
      </c>
      <c r="F20" s="9">
        <v>198</v>
      </c>
      <c r="G20" s="9">
        <v>193</v>
      </c>
      <c r="H20" s="9">
        <f t="shared" si="1"/>
        <v>2.5</v>
      </c>
      <c r="I20" s="9">
        <v>8.9700000000000006</v>
      </c>
      <c r="J20" s="9"/>
    </row>
    <row r="21" spans="1:10" x14ac:dyDescent="0.25">
      <c r="A21" s="8" t="s">
        <v>36</v>
      </c>
      <c r="B21" s="9">
        <v>1.56</v>
      </c>
      <c r="C21" s="9">
        <v>5.2</v>
      </c>
      <c r="D21" s="10">
        <f t="shared" si="0"/>
        <v>0.33333333333333337</v>
      </c>
      <c r="E21" s="9">
        <v>326</v>
      </c>
      <c r="F21" s="9">
        <v>177</v>
      </c>
      <c r="G21" s="9">
        <v>155</v>
      </c>
      <c r="H21" s="9">
        <f t="shared" si="1"/>
        <v>11</v>
      </c>
      <c r="I21" s="9">
        <v>17.14</v>
      </c>
      <c r="J21" s="9"/>
    </row>
    <row r="22" spans="1:10" x14ac:dyDescent="0.25">
      <c r="A22" s="8" t="s">
        <v>37</v>
      </c>
      <c r="B22" s="9">
        <v>1.52</v>
      </c>
      <c r="C22" s="9">
        <v>3.71</v>
      </c>
      <c r="D22" s="10">
        <f t="shared" si="0"/>
        <v>0.24407894736842103</v>
      </c>
      <c r="E22" s="9">
        <v>206</v>
      </c>
      <c r="F22" s="9">
        <v>185</v>
      </c>
      <c r="G22" s="9">
        <v>182</v>
      </c>
      <c r="H22" s="9">
        <f t="shared" si="1"/>
        <v>1.5</v>
      </c>
      <c r="I22" s="9">
        <v>12.2</v>
      </c>
      <c r="J22" s="9"/>
    </row>
    <row r="23" spans="1:10" x14ac:dyDescent="0.25">
      <c r="A23" s="8" t="s">
        <v>38</v>
      </c>
      <c r="B23" s="9">
        <v>1.51</v>
      </c>
      <c r="C23" s="9">
        <v>4.84</v>
      </c>
      <c r="D23" s="10">
        <f t="shared" si="0"/>
        <v>0.32052980132450332</v>
      </c>
      <c r="E23" s="9">
        <v>315</v>
      </c>
      <c r="F23" s="9">
        <v>244</v>
      </c>
      <c r="G23" s="9">
        <v>143</v>
      </c>
      <c r="H23" s="9">
        <f t="shared" si="1"/>
        <v>50.5</v>
      </c>
      <c r="I23" s="9">
        <v>4.8</v>
      </c>
      <c r="J23" s="9"/>
    </row>
    <row r="24" spans="1:10" x14ac:dyDescent="0.25">
      <c r="A24" s="8" t="s">
        <v>39</v>
      </c>
      <c r="B24" s="9">
        <v>2.19</v>
      </c>
      <c r="C24" s="9">
        <v>5.53</v>
      </c>
      <c r="D24" s="10">
        <f t="shared" si="0"/>
        <v>0.25251141552511414</v>
      </c>
      <c r="E24" s="9">
        <v>236</v>
      </c>
      <c r="F24" s="9">
        <v>344</v>
      </c>
      <c r="G24" s="9">
        <v>233</v>
      </c>
      <c r="H24" s="9">
        <f t="shared" si="1"/>
        <v>55.5</v>
      </c>
      <c r="I24" s="9">
        <v>19.59</v>
      </c>
      <c r="J24" s="9" t="s">
        <v>65</v>
      </c>
    </row>
    <row r="25" spans="1:10" x14ac:dyDescent="0.25">
      <c r="A25" s="8" t="s">
        <v>40</v>
      </c>
      <c r="B25" s="9">
        <v>1.7</v>
      </c>
      <c r="C25" s="9">
        <v>4.57</v>
      </c>
      <c r="D25" s="10">
        <f t="shared" si="0"/>
        <v>0.26882352941176468</v>
      </c>
      <c r="E25" s="9">
        <v>464</v>
      </c>
      <c r="F25" s="9">
        <v>355</v>
      </c>
      <c r="G25" s="9">
        <v>216</v>
      </c>
      <c r="H25" s="9">
        <f t="shared" si="1"/>
        <v>69.5</v>
      </c>
      <c r="I25" s="9">
        <v>19.47</v>
      </c>
      <c r="J25" s="9"/>
    </row>
    <row r="26" spans="1:10" x14ac:dyDescent="0.25">
      <c r="A26" s="8" t="s">
        <v>41</v>
      </c>
      <c r="B26" s="9">
        <v>2.04</v>
      </c>
      <c r="C26" s="9">
        <v>5.25</v>
      </c>
      <c r="D26" s="10">
        <f t="shared" si="0"/>
        <v>0.25735294117647056</v>
      </c>
      <c r="E26" s="9">
        <v>614</v>
      </c>
      <c r="F26" s="9">
        <v>354</v>
      </c>
      <c r="G26" s="9">
        <v>269</v>
      </c>
      <c r="H26" s="9">
        <f t="shared" si="1"/>
        <v>42.5</v>
      </c>
      <c r="I26" s="9">
        <v>14.69</v>
      </c>
      <c r="J26" s="9" t="s">
        <v>65</v>
      </c>
    </row>
    <row r="27" spans="1:10" x14ac:dyDescent="0.25">
      <c r="A27" s="8" t="s">
        <v>42</v>
      </c>
      <c r="B27" s="9">
        <v>1.21</v>
      </c>
      <c r="C27" s="9">
        <v>4.55</v>
      </c>
      <c r="D27" s="10">
        <f t="shared" si="0"/>
        <v>0.37603305785123964</v>
      </c>
      <c r="E27" s="9">
        <v>731</v>
      </c>
      <c r="F27" s="9">
        <v>261</v>
      </c>
      <c r="G27" s="9">
        <v>224</v>
      </c>
      <c r="H27" s="9">
        <f t="shared" si="1"/>
        <v>18.5</v>
      </c>
      <c r="I27" s="9">
        <v>13.1</v>
      </c>
      <c r="J27" s="9"/>
    </row>
    <row r="28" spans="1:10" x14ac:dyDescent="0.25">
      <c r="A28" s="8" t="s">
        <v>43</v>
      </c>
      <c r="B28" s="9">
        <v>1.97</v>
      </c>
      <c r="C28" s="9">
        <v>7.66</v>
      </c>
      <c r="D28" s="10">
        <f t="shared" si="0"/>
        <v>0.38883248730964465</v>
      </c>
      <c r="E28" s="9">
        <v>708</v>
      </c>
      <c r="F28" s="9">
        <v>374</v>
      </c>
      <c r="G28" s="9">
        <v>196</v>
      </c>
      <c r="H28" s="9">
        <f t="shared" si="1"/>
        <v>89</v>
      </c>
      <c r="I28" s="9">
        <v>5.2</v>
      </c>
      <c r="J28" s="9"/>
    </row>
    <row r="29" spans="1:10" x14ac:dyDescent="0.25">
      <c r="A29" s="8" t="s">
        <v>44</v>
      </c>
      <c r="B29" s="9">
        <v>1.66</v>
      </c>
      <c r="C29" s="9">
        <v>5.75</v>
      </c>
      <c r="D29" s="10">
        <f t="shared" si="0"/>
        <v>0.34638554216867468</v>
      </c>
      <c r="E29" s="9">
        <v>216</v>
      </c>
      <c r="F29" s="9">
        <v>217</v>
      </c>
      <c r="G29" s="9">
        <v>207</v>
      </c>
      <c r="H29" s="9">
        <f t="shared" si="1"/>
        <v>5</v>
      </c>
      <c r="I29" s="9">
        <v>6.53</v>
      </c>
      <c r="J29" s="9"/>
    </row>
    <row r="30" spans="1:10" x14ac:dyDescent="0.25">
      <c r="A30" s="8" t="s">
        <v>45</v>
      </c>
      <c r="B30" s="9">
        <v>1.6</v>
      </c>
      <c r="C30" s="9">
        <v>4.04</v>
      </c>
      <c r="D30" s="10">
        <f t="shared" si="0"/>
        <v>0.2525</v>
      </c>
      <c r="E30" s="9">
        <v>607</v>
      </c>
      <c r="F30" s="9">
        <v>175</v>
      </c>
      <c r="G30" s="9">
        <v>121</v>
      </c>
      <c r="H30" s="9">
        <f t="shared" si="1"/>
        <v>27</v>
      </c>
      <c r="I30" s="9">
        <v>13.06</v>
      </c>
      <c r="J30" s="9"/>
    </row>
    <row r="31" spans="1:10" x14ac:dyDescent="0.25">
      <c r="A31" s="8" t="s">
        <v>46</v>
      </c>
      <c r="B31" s="9">
        <v>1.63</v>
      </c>
      <c r="C31" s="9">
        <v>3.29</v>
      </c>
      <c r="D31" s="10">
        <f t="shared" si="0"/>
        <v>0.20184049079754601</v>
      </c>
      <c r="E31" s="9">
        <v>567</v>
      </c>
      <c r="F31" s="9">
        <v>263</v>
      </c>
      <c r="G31" s="9">
        <v>182</v>
      </c>
      <c r="H31" s="9">
        <f t="shared" si="1"/>
        <v>40.5</v>
      </c>
      <c r="I31" s="9">
        <v>10.61</v>
      </c>
      <c r="J31" s="9"/>
    </row>
    <row r="32" spans="1:10" x14ac:dyDescent="0.25">
      <c r="A32" s="8" t="s">
        <v>47</v>
      </c>
      <c r="B32" s="9">
        <v>1.53</v>
      </c>
      <c r="C32" s="9">
        <v>5.14</v>
      </c>
      <c r="D32" s="10">
        <f t="shared" si="0"/>
        <v>0.33594771241830063</v>
      </c>
      <c r="E32" s="9">
        <v>267</v>
      </c>
      <c r="F32" s="9">
        <v>235</v>
      </c>
      <c r="G32" s="9">
        <v>214</v>
      </c>
      <c r="H32" s="9">
        <f t="shared" si="1"/>
        <v>10.5</v>
      </c>
      <c r="I32" s="9">
        <v>6.1</v>
      </c>
      <c r="J32" s="9"/>
    </row>
    <row r="33" spans="1:10" x14ac:dyDescent="0.25">
      <c r="A33" s="8" t="s">
        <v>48</v>
      </c>
      <c r="B33" s="9">
        <v>1.73</v>
      </c>
      <c r="C33" s="9">
        <v>4.59</v>
      </c>
      <c r="D33" s="10">
        <f t="shared" si="0"/>
        <v>0.26531791907514451</v>
      </c>
      <c r="E33" s="9">
        <v>196</v>
      </c>
      <c r="F33" s="9">
        <v>360</v>
      </c>
      <c r="G33" s="9">
        <v>187</v>
      </c>
      <c r="H33" s="9">
        <f t="shared" si="1"/>
        <v>86.5</v>
      </c>
      <c r="I33" s="9">
        <v>17.95</v>
      </c>
      <c r="J33" s="9" t="s">
        <v>65</v>
      </c>
    </row>
    <row r="34" spans="1:10" x14ac:dyDescent="0.25">
      <c r="A34" s="8" t="s">
        <v>49</v>
      </c>
      <c r="B34" s="9">
        <v>1.81</v>
      </c>
      <c r="C34" s="9">
        <v>4.5999999999999996</v>
      </c>
      <c r="D34" s="10">
        <f t="shared" si="0"/>
        <v>0.2541436464088398</v>
      </c>
      <c r="E34" s="9">
        <v>174</v>
      </c>
      <c r="F34" s="9">
        <v>205</v>
      </c>
      <c r="G34" s="9">
        <v>200</v>
      </c>
      <c r="H34" s="9">
        <f t="shared" si="1"/>
        <v>2.5</v>
      </c>
      <c r="I34" s="9">
        <v>11.42</v>
      </c>
      <c r="J34" s="9"/>
    </row>
    <row r="35" spans="1:10" x14ac:dyDescent="0.25">
      <c r="A35" s="8" t="s">
        <v>50</v>
      </c>
      <c r="B35" s="9">
        <v>1.48</v>
      </c>
      <c r="C35" s="9">
        <v>6.54</v>
      </c>
      <c r="D35" s="10">
        <f t="shared" si="0"/>
        <v>0.44189189189189193</v>
      </c>
      <c r="E35" s="9">
        <v>964</v>
      </c>
      <c r="F35" s="9">
        <v>203</v>
      </c>
      <c r="G35" s="9">
        <v>200</v>
      </c>
      <c r="H35" s="9">
        <f t="shared" si="1"/>
        <v>1.5</v>
      </c>
      <c r="I35" s="9">
        <v>13.06</v>
      </c>
      <c r="J35" s="9"/>
    </row>
    <row r="36" spans="1:10" x14ac:dyDescent="0.25">
      <c r="A36" s="8" t="s">
        <v>51</v>
      </c>
      <c r="B36" s="9">
        <v>1.9</v>
      </c>
      <c r="C36" s="9">
        <v>3.53</v>
      </c>
      <c r="D36" s="10">
        <f t="shared" si="0"/>
        <v>0.18578947368421053</v>
      </c>
      <c r="E36" s="9">
        <v>136</v>
      </c>
      <c r="F36" s="9">
        <v>252</v>
      </c>
      <c r="G36" s="9">
        <v>180</v>
      </c>
      <c r="H36" s="9">
        <f t="shared" si="1"/>
        <v>36</v>
      </c>
      <c r="I36" s="9">
        <v>10.97</v>
      </c>
      <c r="J36" s="9"/>
    </row>
    <row r="37" spans="1:10" x14ac:dyDescent="0.25">
      <c r="A37" s="8" t="s">
        <v>52</v>
      </c>
      <c r="B37" s="9">
        <v>1.87</v>
      </c>
      <c r="C37" s="9">
        <v>4.5999999999999996</v>
      </c>
      <c r="D37" s="10">
        <f t="shared" si="0"/>
        <v>0.24598930481283418</v>
      </c>
      <c r="E37" s="9">
        <v>172</v>
      </c>
      <c r="F37" s="9">
        <v>277</v>
      </c>
      <c r="G37" s="9">
        <v>184</v>
      </c>
      <c r="H37" s="9">
        <f t="shared" si="1"/>
        <v>46.5</v>
      </c>
      <c r="I37" s="9">
        <v>16.32</v>
      </c>
      <c r="J37" s="9"/>
    </row>
    <row r="38" spans="1:10" x14ac:dyDescent="0.25">
      <c r="A38" s="8" t="s">
        <v>53</v>
      </c>
      <c r="B38" s="9">
        <v>1.95</v>
      </c>
      <c r="C38" s="9">
        <v>5.07</v>
      </c>
      <c r="D38" s="10">
        <f t="shared" si="0"/>
        <v>0.26</v>
      </c>
      <c r="E38" s="9">
        <v>392</v>
      </c>
      <c r="F38" s="9">
        <v>215</v>
      </c>
      <c r="G38" s="9">
        <v>205</v>
      </c>
      <c r="H38" s="9">
        <f t="shared" si="1"/>
        <v>5</v>
      </c>
      <c r="I38" s="9">
        <v>15.97</v>
      </c>
      <c r="J38" s="9"/>
    </row>
    <row r="39" spans="1:10" x14ac:dyDescent="0.25">
      <c r="A39" s="8" t="s">
        <v>54</v>
      </c>
      <c r="B39" s="9">
        <v>2.21</v>
      </c>
      <c r="C39" s="9">
        <v>4.3099999999999996</v>
      </c>
      <c r="D39" s="10">
        <f t="shared" si="0"/>
        <v>0.19502262443438911</v>
      </c>
      <c r="E39" s="9">
        <v>623</v>
      </c>
      <c r="F39" s="12">
        <v>257</v>
      </c>
      <c r="G39" s="9">
        <v>226</v>
      </c>
      <c r="H39" s="9">
        <f t="shared" si="1"/>
        <v>15.5</v>
      </c>
      <c r="I39" s="9">
        <v>12.24</v>
      </c>
      <c r="J39" s="9"/>
    </row>
    <row r="40" spans="1:10" x14ac:dyDescent="0.25">
      <c r="A40" s="8" t="s">
        <v>55</v>
      </c>
      <c r="B40" s="9">
        <v>1.46</v>
      </c>
      <c r="C40" s="9">
        <v>3.95</v>
      </c>
      <c r="D40" s="10">
        <f t="shared" si="0"/>
        <v>0.27054794520547948</v>
      </c>
      <c r="E40" s="9">
        <v>173</v>
      </c>
      <c r="F40" s="9">
        <v>255</v>
      </c>
      <c r="G40" s="9">
        <v>189</v>
      </c>
      <c r="H40" s="9">
        <f t="shared" si="1"/>
        <v>33</v>
      </c>
      <c r="I40" s="9">
        <v>21.22</v>
      </c>
      <c r="J40" s="9"/>
    </row>
    <row r="41" spans="1:10" x14ac:dyDescent="0.25">
      <c r="A41" s="8" t="s">
        <v>56</v>
      </c>
      <c r="B41" s="9">
        <v>1.82</v>
      </c>
      <c r="C41" s="9">
        <v>3.83</v>
      </c>
      <c r="D41" s="10">
        <f t="shared" si="0"/>
        <v>0.21043956043956044</v>
      </c>
      <c r="E41" s="9">
        <v>753</v>
      </c>
      <c r="F41" s="9">
        <v>207</v>
      </c>
      <c r="G41" s="9">
        <v>201</v>
      </c>
      <c r="H41" s="9">
        <f t="shared" si="1"/>
        <v>3</v>
      </c>
      <c r="I41" s="9">
        <v>4.4800000000000004</v>
      </c>
      <c r="J41" s="9"/>
    </row>
    <row r="42" spans="1:10" x14ac:dyDescent="0.25">
      <c r="A42" s="8" t="s">
        <v>57</v>
      </c>
      <c r="B42" s="9">
        <v>1.69</v>
      </c>
      <c r="C42" s="9">
        <v>9.36</v>
      </c>
      <c r="D42" s="10">
        <f t="shared" si="0"/>
        <v>0.55384615384615377</v>
      </c>
      <c r="E42" s="9">
        <v>512</v>
      </c>
      <c r="F42" s="9">
        <v>162</v>
      </c>
      <c r="G42" s="9">
        <v>138</v>
      </c>
      <c r="H42" s="9">
        <f t="shared" si="1"/>
        <v>12</v>
      </c>
      <c r="I42" s="9">
        <v>26.93</v>
      </c>
      <c r="J42" s="9"/>
    </row>
    <row r="43" spans="1:10" x14ac:dyDescent="0.25">
      <c r="A43" s="8" t="s">
        <v>58</v>
      </c>
      <c r="B43" s="9">
        <v>1.67</v>
      </c>
      <c r="C43" s="9">
        <v>5.5</v>
      </c>
      <c r="D43" s="10">
        <f t="shared" si="0"/>
        <v>0.32934131736526945</v>
      </c>
      <c r="E43" s="9">
        <v>548</v>
      </c>
      <c r="F43" s="9">
        <v>160</v>
      </c>
      <c r="G43" s="9">
        <v>151</v>
      </c>
      <c r="H43" s="9">
        <f t="shared" si="1"/>
        <v>4.5</v>
      </c>
      <c r="I43" s="9">
        <v>20.57</v>
      </c>
      <c r="J43" s="9"/>
    </row>
    <row r="44" spans="1:10" x14ac:dyDescent="0.25">
      <c r="A44" s="8" t="s">
        <v>59</v>
      </c>
      <c r="B44" s="9">
        <v>1.63</v>
      </c>
      <c r="C44" s="9">
        <v>8.5299999999999994</v>
      </c>
      <c r="D44" s="10">
        <f t="shared" si="0"/>
        <v>0.5233128834355828</v>
      </c>
      <c r="E44" s="9">
        <v>101</v>
      </c>
      <c r="F44" s="9">
        <v>157</v>
      </c>
      <c r="G44" s="9">
        <v>121</v>
      </c>
      <c r="H44" s="9">
        <f t="shared" si="1"/>
        <v>18</v>
      </c>
      <c r="I44" s="9">
        <v>14.88</v>
      </c>
      <c r="J44" s="9"/>
    </row>
    <row r="45" spans="1:10" x14ac:dyDescent="0.25">
      <c r="A45" s="8" t="s">
        <v>60</v>
      </c>
      <c r="B45" s="9">
        <v>1.82</v>
      </c>
      <c r="C45" s="9">
        <v>3.72</v>
      </c>
      <c r="D45" s="10">
        <f t="shared" si="0"/>
        <v>0.20439560439560442</v>
      </c>
      <c r="E45" s="9">
        <v>263</v>
      </c>
      <c r="F45" s="9">
        <v>279</v>
      </c>
      <c r="G45" s="9">
        <v>236</v>
      </c>
      <c r="H45" s="9">
        <f t="shared" si="1"/>
        <v>21.5</v>
      </c>
      <c r="I45" s="9">
        <v>27.98</v>
      </c>
      <c r="J45" s="9"/>
    </row>
    <row r="46" spans="1:10" x14ac:dyDescent="0.25">
      <c r="A46" s="8" t="s">
        <v>61</v>
      </c>
      <c r="B46" s="9">
        <v>1.76</v>
      </c>
      <c r="C46" s="9">
        <v>4.75</v>
      </c>
      <c r="D46" s="10">
        <f t="shared" si="0"/>
        <v>0.26988636363636365</v>
      </c>
      <c r="E46" s="9">
        <v>455</v>
      </c>
      <c r="F46" s="9">
        <v>298</v>
      </c>
      <c r="G46" s="9">
        <v>240</v>
      </c>
      <c r="H46" s="9">
        <f t="shared" si="1"/>
        <v>29</v>
      </c>
      <c r="I46" s="9">
        <v>13.17</v>
      </c>
      <c r="J46" s="9"/>
    </row>
    <row r="47" spans="1:10" x14ac:dyDescent="0.25">
      <c r="A47" s="8" t="s">
        <v>62</v>
      </c>
      <c r="B47" s="9">
        <v>1.83</v>
      </c>
      <c r="C47" s="9">
        <v>4.28</v>
      </c>
      <c r="D47" s="10">
        <f t="shared" si="0"/>
        <v>0.23387978142076507</v>
      </c>
      <c r="E47" s="9">
        <v>147</v>
      </c>
      <c r="F47" s="9">
        <v>271</v>
      </c>
      <c r="G47" s="9">
        <v>247</v>
      </c>
      <c r="H47" s="9">
        <f t="shared" si="1"/>
        <v>12</v>
      </c>
      <c r="I47" s="9">
        <v>11.41</v>
      </c>
      <c r="J47" s="9"/>
    </row>
    <row r="48" spans="1:10" x14ac:dyDescent="0.25">
      <c r="A48" s="8" t="s">
        <v>63</v>
      </c>
      <c r="B48" s="9">
        <v>1.76</v>
      </c>
      <c r="C48" s="9">
        <v>6.96</v>
      </c>
      <c r="D48" s="10">
        <f t="shared" si="0"/>
        <v>0.39545454545454545</v>
      </c>
      <c r="E48" s="9">
        <v>980</v>
      </c>
      <c r="F48" s="9">
        <v>224</v>
      </c>
      <c r="G48" s="9">
        <v>212</v>
      </c>
      <c r="H48" s="9">
        <f t="shared" si="1"/>
        <v>6</v>
      </c>
      <c r="I48" s="9">
        <v>13.06</v>
      </c>
      <c r="J48" s="9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2021-01-07T15:46:53Z</dcterms:modified>
</cp:coreProperties>
</file>