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li Doğan Dursun\27.04.2022\"/>
    </mc:Choice>
  </mc:AlternateContent>
  <xr:revisionPtr revIDLastSave="0" documentId="13_ncr:1_{049DA229-D1D7-4D4C-8B3F-1ACAAA9C0E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S-TOS-PON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 l="1"/>
</calcChain>
</file>

<file path=xl/sharedStrings.xml><?xml version="1.0" encoding="utf-8"?>
<sst xmlns="http://schemas.openxmlformats.org/spreadsheetml/2006/main" count="234" uniqueCount="117">
  <si>
    <t>Numune Adı</t>
  </si>
  <si>
    <t>OSI</t>
  </si>
  <si>
    <t>TAS(mmol/L)</t>
  </si>
  <si>
    <t>TOS (µmol/L)</t>
  </si>
  <si>
    <t>NOT</t>
  </si>
  <si>
    <t>lipemi</t>
  </si>
  <si>
    <t>hemolizli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</si>
  <si>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</si>
  <si>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</si>
  <si>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</si>
  <si>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</si>
  <si>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</si>
  <si>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</si>
  <si>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</si>
  <si>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</si>
  <si>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</si>
  <si>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</si>
  <si>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</si>
  <si>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</si>
  <si>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</si>
  <si>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</si>
  <si>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</si>
  <si>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</si>
  <si>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</si>
  <si>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</si>
  <si>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</si>
  <si>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</si>
  <si>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</si>
  <si>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</si>
  <si>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</si>
  <si>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</si>
  <si>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</si>
  <si>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</si>
  <si>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</si>
  <si>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</si>
  <si>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</si>
  <si>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</si>
  <si>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</si>
  <si>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</si>
  <si>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</si>
  <si>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</si>
  <si>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</si>
  <si>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</si>
  <si>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</si>
  <si>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</si>
  <si>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</si>
  <si>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</si>
  <si>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</si>
  <si>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</si>
  <si>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</si>
  <si>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</si>
  <si>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</si>
  <si>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</si>
  <si>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</si>
  <si>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</si>
  <si>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</si>
  <si>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</si>
  <si>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</si>
  <si>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</si>
  <si>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</si>
  <si>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</si>
  <si>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</si>
  <si>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</si>
  <si>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</si>
  <si>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</si>
  <si>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</si>
  <si>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İlkay Sarı</t>
  </si>
  <si>
    <t>Mustafa Yıldız</t>
  </si>
  <si>
    <t>Nuriye Erdoğan</t>
  </si>
  <si>
    <t>Berat Özlü</t>
  </si>
  <si>
    <t>Ersen Oğuz</t>
  </si>
  <si>
    <t>Carlie Allison Robertson</t>
  </si>
  <si>
    <t>Zeynep Yapıcı</t>
  </si>
  <si>
    <t>Züleyha Gök</t>
  </si>
  <si>
    <t>Emin Karakullukçu</t>
  </si>
  <si>
    <t>Umut Kadir Hırlakoğlu</t>
  </si>
  <si>
    <t>Umut Bora Pamuk</t>
  </si>
  <si>
    <t>Hacer Nur Ünlü</t>
  </si>
  <si>
    <t>Şule Çelik</t>
  </si>
  <si>
    <t>Pelin Gündağ öztürk</t>
  </si>
  <si>
    <t>Zeliha Çeliker</t>
  </si>
  <si>
    <t>Umut Kadir</t>
  </si>
  <si>
    <t>Hafiye Aydiner</t>
  </si>
  <si>
    <t>Zehra Artantaş</t>
  </si>
  <si>
    <t>Eda Erdem</t>
  </si>
  <si>
    <t>Salih Doğangüzel</t>
  </si>
  <si>
    <t>Bushra Assı</t>
  </si>
  <si>
    <t>Fatıma Akgün</t>
  </si>
  <si>
    <t>Ezgi Koç</t>
  </si>
  <si>
    <t>Yağmur Yılmaz</t>
  </si>
  <si>
    <t>Melek Kara</t>
  </si>
  <si>
    <t>Murat Poyraz</t>
  </si>
  <si>
    <t>Ahmet Aydemir</t>
  </si>
  <si>
    <t>Nilgül Çevik</t>
  </si>
  <si>
    <t>Elif Kılıçkan</t>
  </si>
  <si>
    <t>Mariana Birca</t>
  </si>
  <si>
    <t>Zahra Alıjanı</t>
  </si>
  <si>
    <t>Akile Baytemir</t>
  </si>
  <si>
    <t>Beytullah Yazıcı</t>
  </si>
  <si>
    <t>Miraç Çıkrak</t>
  </si>
  <si>
    <t>Buse Çalık</t>
  </si>
  <si>
    <t>Serpil Erarslan</t>
  </si>
  <si>
    <t>Mavi poşet-1.GÜN</t>
  </si>
  <si>
    <t>Mavi poşet-3.GÜN</t>
  </si>
  <si>
    <t>Dr. Gülçin Hn. Obezite Çalışması-1.GÜN</t>
  </si>
  <si>
    <t>Şeffaf Poşet-PREOP</t>
  </si>
  <si>
    <t>Şeffaf Poşet-POSTOP</t>
  </si>
  <si>
    <t>Şeffaf Poşet-POSTOP-18.02.22</t>
  </si>
  <si>
    <t>Şeffaf Poşet-POSTOP-17.02.22-3.gün</t>
  </si>
  <si>
    <t>Şeffaf Poşet-POSTOP-18.02.22-3.gün</t>
  </si>
  <si>
    <t>Şeffaf Poşet-POSTOP-3.gün</t>
  </si>
  <si>
    <t>Şeffaf Poşet-TABURCU</t>
  </si>
  <si>
    <t>Dr. Ali Doğan Dursun--PREOP</t>
  </si>
  <si>
    <t>Dr. Ali Doğan Dursun--POSTOP</t>
  </si>
  <si>
    <t>Dr. Ali Doğan Dursun-TABURCU</t>
  </si>
  <si>
    <t>Numune Grubu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</si>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</sst>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37649</xdr:colOff>
      <xdr:row>47</xdr:row>
      <xdr:rowOff>91440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904448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selection activeCell="C20" sqref="C20"/>
    </sheetView>
  </sheetViews>
  <sheetFormatPr defaultRowHeight="15" x14ac:dyDescent="0.25"/>
  <cols>
    <col min="1" max="1" width="28.85546875" customWidth="1"/>
    <col min="2" max="2" width="43.7109375" style="1" customWidth="1"/>
    <col min="3" max="3" width="16.28515625" style="1" customWidth="1"/>
    <col min="4" max="4" width="13.5703125" style="1" customWidth="1"/>
    <col min="5" max="5" width="15.5703125" style="1" customWidth="1"/>
    <col min="6" max="6" width="16.28515625" style="1" customWidth="1"/>
    <col min="7" max="7" width="21.5703125" style="1" customWidth="1"/>
    <col min="8" max="8" width="13.28515625" style="1" customWidth="1"/>
    <col min="9" max="9" width="37.7109375" style="1" customWidth="1"/>
    <col min="10" max="10" width="11.42578125" style="1" customWidth="1"/>
    <col min="11" max="11" width="8.7109375" style="1"/>
  </cols>
  <sheetData>
    <row r="1" spans="1:11" x14ac:dyDescent="0.25">
      <c r="A1" s="2" t="s">
        <v>0</v>
      </c>
      <c r="B1" s="24" t="s">
        <v>115</v>
      </c>
      <c r="C1" s="2" t="s">
        <v>2</v>
      </c>
      <c r="D1" s="2" t="s">
        <v>3</v>
      </c>
      <c r="E1" s="2" t="s">
        <v>1</v>
      </c>
      <c r="F1" s="2" t="s">
        <v>7</v>
      </c>
      <c r="G1" s="2" t="s">
        <v>4</v>
      </c>
    </row>
    <row r="2" spans="1:11" x14ac:dyDescent="0.25">
      <c r="A2" s="12" t="s">
        <v>66</v>
      </c>
      <c r="B2" s="23" t="s">
        <v>102</v>
      </c>
      <c r="C2" s="3">
        <v>1.94</v>
      </c>
      <c r="D2" s="3">
        <v>7.76</v>
      </c>
      <c r="E2" s="4">
        <f t="shared" ref="E2:E65" si="0">(D2/(C2*1000))*100</f>
        <v>0.4</v>
      </c>
      <c r="F2" s="3">
        <v>143.6</v>
      </c>
      <c r="G2" s="5"/>
    </row>
    <row r="3" spans="1:11" x14ac:dyDescent="0.25">
      <c r="A3" s="12" t="s">
        <v>67</v>
      </c>
      <c r="B3" s="23" t="s">
        <v>102</v>
      </c>
      <c r="C3" s="3">
        <v>2.16</v>
      </c>
      <c r="D3" s="3">
        <v>3.9</v>
      </c>
      <c r="E3" s="4">
        <f t="shared" si="0"/>
        <v>0.18055555555555555</v>
      </c>
      <c r="F3" s="3">
        <v>111</v>
      </c>
      <c r="G3" s="5"/>
    </row>
    <row r="4" spans="1:11" x14ac:dyDescent="0.25">
      <c r="A4" s="12" t="s">
        <v>68</v>
      </c>
      <c r="B4" s="23" t="s">
        <v>102</v>
      </c>
      <c r="C4" s="3">
        <v>1.96</v>
      </c>
      <c r="D4" s="3">
        <v>18.3</v>
      </c>
      <c r="E4" s="4">
        <f t="shared" si="0"/>
        <v>0.93367346938775519</v>
      </c>
      <c r="F4" s="3">
        <v>276.39999999999998</v>
      </c>
      <c r="G4" s="5" t="s">
        <v>6</v>
      </c>
      <c r="J4"/>
      <c r="K4"/>
    </row>
    <row r="5" spans="1:11" x14ac:dyDescent="0.25">
      <c r="A5" s="12" t="s">
        <v>69</v>
      </c>
      <c r="B5" s="23" t="s">
        <v>102</v>
      </c>
      <c r="C5" s="3">
        <v>2.06</v>
      </c>
      <c r="D5" s="3">
        <v>3.56</v>
      </c>
      <c r="E5" s="4">
        <f t="shared" si="0"/>
        <v>0.17281553398058253</v>
      </c>
      <c r="F5" s="3">
        <v>301.3</v>
      </c>
      <c r="G5" s="5"/>
      <c r="J5"/>
      <c r="K5"/>
    </row>
    <row r="6" spans="1:11" x14ac:dyDescent="0.25">
      <c r="A6" s="12" t="s">
        <v>70</v>
      </c>
      <c r="B6" s="23" t="s">
        <v>102</v>
      </c>
      <c r="C6" s="3">
        <v>2.2999999999999998</v>
      </c>
      <c r="D6" s="3">
        <v>49.5</v>
      </c>
      <c r="E6" s="4">
        <f t="shared" si="0"/>
        <v>2.152173913043478</v>
      </c>
      <c r="F6" s="3">
        <v>192.1</v>
      </c>
      <c r="G6" s="5" t="s">
        <v>116</v>
      </c>
      <c r="J6"/>
      <c r="K6"/>
    </row>
    <row r="7" spans="1:11" x14ac:dyDescent="0.25">
      <c r="A7" s="12" t="s">
        <v>71</v>
      </c>
      <c r="B7" s="23" t="s">
        <v>102</v>
      </c>
      <c r="C7" s="3">
        <v>1.7</v>
      </c>
      <c r="D7" s="3">
        <v>7.34</v>
      </c>
      <c r="E7" s="4">
        <f t="shared" si="0"/>
        <v>0.43176470588235294</v>
      </c>
      <c r="F7" s="3">
        <v>629.4</v>
      </c>
      <c r="G7" s="5"/>
      <c r="J7"/>
      <c r="K7"/>
    </row>
    <row r="8" spans="1:11" x14ac:dyDescent="0.25">
      <c r="A8" s="12" t="s">
        <v>72</v>
      </c>
      <c r="B8" s="23" t="s">
        <v>102</v>
      </c>
      <c r="C8" s="3">
        <v>1.75</v>
      </c>
      <c r="D8" s="3">
        <v>2.9</v>
      </c>
      <c r="E8" s="4">
        <f t="shared" si="0"/>
        <v>0.1657142857142857</v>
      </c>
      <c r="F8" s="3">
        <v>168.7</v>
      </c>
      <c r="G8" s="5"/>
      <c r="J8"/>
      <c r="K8"/>
    </row>
    <row r="9" spans="1:11" x14ac:dyDescent="0.25">
      <c r="A9" s="12" t="s">
        <v>73</v>
      </c>
      <c r="B9" s="23" t="s">
        <v>102</v>
      </c>
      <c r="C9" s="3">
        <v>1.55</v>
      </c>
      <c r="D9" s="3">
        <v>10.5</v>
      </c>
      <c r="E9" s="4">
        <f t="shared" si="0"/>
        <v>0.67741935483870963</v>
      </c>
      <c r="F9" s="3">
        <v>658</v>
      </c>
      <c r="G9" s="5"/>
      <c r="I9"/>
      <c r="J9"/>
      <c r="K9"/>
    </row>
    <row r="10" spans="1:11" x14ac:dyDescent="0.25">
      <c r="A10" s="12" t="s">
        <v>74</v>
      </c>
      <c r="B10" s="23" t="s">
        <v>102</v>
      </c>
      <c r="C10" s="3">
        <v>2.2599999999999998</v>
      </c>
      <c r="D10" s="3">
        <v>3.02</v>
      </c>
      <c r="E10" s="4">
        <f t="shared" si="0"/>
        <v>0.13362831858407082</v>
      </c>
      <c r="F10" s="3">
        <v>151.19999999999999</v>
      </c>
      <c r="G10" s="5"/>
      <c r="I10"/>
      <c r="J10"/>
      <c r="K10"/>
    </row>
    <row r="11" spans="1:11" x14ac:dyDescent="0.25">
      <c r="A11" s="12" t="s">
        <v>75</v>
      </c>
      <c r="B11" s="23" t="s">
        <v>102</v>
      </c>
      <c r="C11" s="3">
        <v>2.4700000000000002</v>
      </c>
      <c r="D11" s="3">
        <v>49.1</v>
      </c>
      <c r="E11" s="4">
        <f t="shared" si="0"/>
        <v>1.9878542510121457</v>
      </c>
      <c r="F11" s="3">
        <v>172.6</v>
      </c>
      <c r="G11" s="5" t="s">
        <v>116</v>
      </c>
      <c r="I11"/>
      <c r="J11"/>
      <c r="K11"/>
    </row>
    <row r="12" spans="1:11" x14ac:dyDescent="0.25">
      <c r="A12" s="12" t="s">
        <v>76</v>
      </c>
      <c r="B12" s="23" t="s">
        <v>102</v>
      </c>
      <c r="C12" s="3">
        <v>2.0099999999999998</v>
      </c>
      <c r="D12" s="3">
        <v>3.55</v>
      </c>
      <c r="E12" s="4">
        <f t="shared" si="0"/>
        <v>0.17661691542288557</v>
      </c>
      <c r="F12" s="3">
        <v>692.7</v>
      </c>
      <c r="G12" s="5"/>
      <c r="I12"/>
      <c r="J12"/>
      <c r="K12"/>
    </row>
    <row r="13" spans="1:11" x14ac:dyDescent="0.25">
      <c r="A13" s="12" t="s">
        <v>77</v>
      </c>
      <c r="B13" s="23" t="s">
        <v>102</v>
      </c>
      <c r="C13" s="3">
        <v>2</v>
      </c>
      <c r="D13" s="3">
        <v>26.4</v>
      </c>
      <c r="E13" s="4">
        <f t="shared" si="0"/>
        <v>1.32</v>
      </c>
      <c r="F13" s="3">
        <v>98.3</v>
      </c>
      <c r="G13" s="5" t="s">
        <v>6</v>
      </c>
      <c r="I13"/>
      <c r="J13"/>
      <c r="K13"/>
    </row>
    <row r="14" spans="1:11" x14ac:dyDescent="0.25">
      <c r="A14" s="12" t="s">
        <v>78</v>
      </c>
      <c r="B14" s="23" t="s">
        <v>102</v>
      </c>
      <c r="C14" s="3">
        <v>1.51</v>
      </c>
      <c r="D14" s="3">
        <v>3.09</v>
      </c>
      <c r="E14" s="4">
        <f t="shared" si="0"/>
        <v>0.20463576158940397</v>
      </c>
      <c r="F14" s="3">
        <v>362.7</v>
      </c>
      <c r="G14" s="5"/>
      <c r="I14"/>
      <c r="J14"/>
      <c r="K14"/>
    </row>
    <row r="15" spans="1:11" x14ac:dyDescent="0.25">
      <c r="A15" s="12" t="s">
        <v>79</v>
      </c>
      <c r="B15" s="23" t="s">
        <v>102</v>
      </c>
      <c r="C15" s="3">
        <v>1.87</v>
      </c>
      <c r="D15" s="3">
        <v>5.95</v>
      </c>
      <c r="E15" s="4">
        <f t="shared" si="0"/>
        <v>0.31818181818181818</v>
      </c>
      <c r="F15" s="3">
        <v>378.4</v>
      </c>
      <c r="G15" s="5"/>
      <c r="I15"/>
      <c r="J15"/>
      <c r="K15"/>
    </row>
    <row r="16" spans="1:11" x14ac:dyDescent="0.25">
      <c r="A16" s="12" t="s">
        <v>80</v>
      </c>
      <c r="B16" s="23" t="s">
        <v>102</v>
      </c>
      <c r="C16" s="3">
        <v>1.59</v>
      </c>
      <c r="D16" s="3">
        <v>3.69</v>
      </c>
      <c r="E16" s="4">
        <f t="shared" si="0"/>
        <v>0.23207547169811321</v>
      </c>
      <c r="F16" s="3">
        <v>515.70000000000005</v>
      </c>
      <c r="G16" s="5"/>
      <c r="I16"/>
      <c r="J16"/>
      <c r="K16"/>
    </row>
    <row r="17" spans="1:11" x14ac:dyDescent="0.25">
      <c r="A17" s="12" t="s">
        <v>77</v>
      </c>
      <c r="B17" s="23" t="s">
        <v>103</v>
      </c>
      <c r="C17" s="3">
        <v>1.73</v>
      </c>
      <c r="D17" s="3">
        <v>9.66</v>
      </c>
      <c r="E17" s="4">
        <f t="shared" si="0"/>
        <v>0.55838150289017341</v>
      </c>
      <c r="F17" s="3">
        <v>74.2</v>
      </c>
      <c r="G17" s="5"/>
      <c r="I17"/>
      <c r="J17"/>
      <c r="K17"/>
    </row>
    <row r="18" spans="1:11" x14ac:dyDescent="0.25">
      <c r="A18" s="12" t="s">
        <v>71</v>
      </c>
      <c r="B18" s="23" t="s">
        <v>103</v>
      </c>
      <c r="C18" s="3">
        <v>2.0699999999999998</v>
      </c>
      <c r="D18" s="3">
        <v>3.43</v>
      </c>
      <c r="E18" s="4">
        <f t="shared" si="0"/>
        <v>0.16570048309178745</v>
      </c>
      <c r="F18" s="3">
        <v>502.7</v>
      </c>
      <c r="G18" s="5"/>
      <c r="I18"/>
      <c r="J18"/>
      <c r="K18"/>
    </row>
    <row r="19" spans="1:11" x14ac:dyDescent="0.25">
      <c r="A19" s="12" t="s">
        <v>68</v>
      </c>
      <c r="B19" s="23" t="s">
        <v>103</v>
      </c>
      <c r="C19" s="3">
        <v>1.64</v>
      </c>
      <c r="D19" s="3">
        <v>2.54</v>
      </c>
      <c r="E19" s="4">
        <f t="shared" si="0"/>
        <v>0.1548780487804878</v>
      </c>
      <c r="F19" s="3">
        <v>231.3</v>
      </c>
      <c r="G19" s="5"/>
      <c r="I19"/>
      <c r="J19"/>
      <c r="K19"/>
    </row>
    <row r="20" spans="1:11" x14ac:dyDescent="0.25">
      <c r="A20" s="12" t="s">
        <v>81</v>
      </c>
      <c r="B20" s="23" t="s">
        <v>103</v>
      </c>
      <c r="C20" s="3">
        <v>2.35</v>
      </c>
      <c r="D20" s="3">
        <v>3.38</v>
      </c>
      <c r="E20" s="4">
        <f t="shared" si="0"/>
        <v>0.14382978723404255</v>
      </c>
      <c r="F20" s="3">
        <v>134.5</v>
      </c>
      <c r="G20" s="5"/>
      <c r="I20"/>
      <c r="J20"/>
      <c r="K20"/>
    </row>
    <row r="21" spans="1:11" x14ac:dyDescent="0.25">
      <c r="A21" s="13" t="s">
        <v>82</v>
      </c>
      <c r="B21" s="23" t="s">
        <v>104</v>
      </c>
      <c r="C21" s="3">
        <v>1.79</v>
      </c>
      <c r="D21" s="3">
        <v>11.6</v>
      </c>
      <c r="E21" s="4">
        <f t="shared" si="0"/>
        <v>0.64804469273743015</v>
      </c>
      <c r="F21" s="3">
        <v>297.89999999999998</v>
      </c>
      <c r="G21" s="5" t="s">
        <v>5</v>
      </c>
      <c r="I21"/>
      <c r="J21"/>
      <c r="K21"/>
    </row>
    <row r="22" spans="1:11" x14ac:dyDescent="0.25">
      <c r="A22" s="13" t="s">
        <v>83</v>
      </c>
      <c r="B22" s="23" t="s">
        <v>104</v>
      </c>
      <c r="C22" s="3">
        <v>1.68</v>
      </c>
      <c r="D22" s="3">
        <v>19.2</v>
      </c>
      <c r="E22" s="4">
        <f t="shared" si="0"/>
        <v>1.1428571428571428</v>
      </c>
      <c r="F22" s="3">
        <v>357</v>
      </c>
      <c r="G22" s="5" t="s">
        <v>6</v>
      </c>
      <c r="I22"/>
      <c r="J22"/>
      <c r="K22"/>
    </row>
    <row r="23" spans="1:11" x14ac:dyDescent="0.25">
      <c r="A23" s="14" t="s">
        <v>84</v>
      </c>
      <c r="B23" s="23" t="s">
        <v>104</v>
      </c>
      <c r="C23" s="3">
        <v>2.17</v>
      </c>
      <c r="D23" s="3">
        <v>18.899999999999999</v>
      </c>
      <c r="E23" s="4">
        <f t="shared" si="0"/>
        <v>0.87096774193548376</v>
      </c>
      <c r="F23" s="3">
        <v>275.8</v>
      </c>
      <c r="G23" s="5" t="s">
        <v>6</v>
      </c>
      <c r="J23"/>
      <c r="K23"/>
    </row>
    <row r="24" spans="1:11" x14ac:dyDescent="0.25">
      <c r="A24" s="15" t="s">
        <v>85</v>
      </c>
      <c r="B24" s="23" t="s">
        <v>105</v>
      </c>
      <c r="C24" s="3">
        <v>1.96</v>
      </c>
      <c r="D24" s="3">
        <v>3.8</v>
      </c>
      <c r="E24" s="4">
        <f t="shared" si="0"/>
        <v>0.19387755102040816</v>
      </c>
      <c r="F24" s="3">
        <v>112.1</v>
      </c>
      <c r="G24" s="5"/>
      <c r="J24"/>
      <c r="K24"/>
    </row>
    <row r="25" spans="1:11" x14ac:dyDescent="0.25">
      <c r="A25" s="15" t="s">
        <v>86</v>
      </c>
      <c r="B25" s="23" t="s">
        <v>105</v>
      </c>
      <c r="C25" s="3">
        <v>1.88</v>
      </c>
      <c r="D25" s="3">
        <v>9.11</v>
      </c>
      <c r="E25" s="4">
        <f t="shared" si="0"/>
        <v>0.4845744680851064</v>
      </c>
      <c r="F25" s="3">
        <v>134.1</v>
      </c>
      <c r="G25" s="5"/>
      <c r="J25"/>
      <c r="K25"/>
    </row>
    <row r="26" spans="1:11" x14ac:dyDescent="0.25">
      <c r="A26" s="15" t="s">
        <v>87</v>
      </c>
      <c r="B26" s="23" t="s">
        <v>105</v>
      </c>
      <c r="C26" s="3">
        <v>2.0099999999999998</v>
      </c>
      <c r="D26" s="3">
        <v>3.86</v>
      </c>
      <c r="E26" s="4">
        <f t="shared" si="0"/>
        <v>0.19203980099502491</v>
      </c>
      <c r="F26" s="3">
        <v>132.19999999999999</v>
      </c>
      <c r="G26" s="5"/>
      <c r="J26"/>
      <c r="K26"/>
    </row>
    <row r="27" spans="1:11" x14ac:dyDescent="0.25">
      <c r="A27" s="15" t="s">
        <v>88</v>
      </c>
      <c r="B27" s="23" t="s">
        <v>105</v>
      </c>
      <c r="C27" s="3">
        <v>1.94</v>
      </c>
      <c r="D27" s="3">
        <v>3.72</v>
      </c>
      <c r="E27" s="4">
        <f t="shared" si="0"/>
        <v>0.19175257731958764</v>
      </c>
      <c r="F27" s="3">
        <v>376.4</v>
      </c>
      <c r="G27" s="5"/>
      <c r="J27"/>
      <c r="K27"/>
    </row>
    <row r="28" spans="1:11" x14ac:dyDescent="0.25">
      <c r="A28" s="15" t="s">
        <v>89</v>
      </c>
      <c r="B28" s="23" t="s">
        <v>105</v>
      </c>
      <c r="C28" s="3">
        <v>1.75</v>
      </c>
      <c r="D28" s="3">
        <v>5.53</v>
      </c>
      <c r="E28" s="4">
        <f t="shared" si="0"/>
        <v>0.316</v>
      </c>
      <c r="F28" s="3">
        <v>373.6</v>
      </c>
      <c r="G28" s="5"/>
      <c r="J28"/>
      <c r="K28"/>
    </row>
    <row r="29" spans="1:11" x14ac:dyDescent="0.25">
      <c r="A29" s="15" t="s">
        <v>90</v>
      </c>
      <c r="B29" s="23" t="s">
        <v>105</v>
      </c>
      <c r="C29" s="3">
        <v>1.63</v>
      </c>
      <c r="D29" s="3">
        <v>1.89</v>
      </c>
      <c r="E29" s="4">
        <f t="shared" si="0"/>
        <v>0.11595092024539876</v>
      </c>
      <c r="F29" s="3">
        <v>499.5</v>
      </c>
      <c r="G29" s="5"/>
      <c r="J29"/>
      <c r="K29"/>
    </row>
    <row r="30" spans="1:11" x14ac:dyDescent="0.25">
      <c r="A30" s="16" t="s">
        <v>91</v>
      </c>
      <c r="B30" s="23" t="s">
        <v>106</v>
      </c>
      <c r="C30" s="3">
        <v>1.47</v>
      </c>
      <c r="D30" s="3">
        <v>2.93</v>
      </c>
      <c r="E30" s="4">
        <f t="shared" si="0"/>
        <v>0.19931972789115648</v>
      </c>
      <c r="F30" s="3">
        <v>209.5</v>
      </c>
      <c r="G30" s="5"/>
      <c r="J30"/>
      <c r="K30"/>
    </row>
    <row r="31" spans="1:11" x14ac:dyDescent="0.25">
      <c r="A31" s="16" t="s">
        <v>92</v>
      </c>
      <c r="B31" s="23" t="s">
        <v>106</v>
      </c>
      <c r="C31" s="3">
        <v>1.85</v>
      </c>
      <c r="D31" s="3">
        <v>9.9</v>
      </c>
      <c r="E31" s="4">
        <f t="shared" si="0"/>
        <v>0.53513513513513511</v>
      </c>
      <c r="F31" s="3">
        <v>765.7</v>
      </c>
      <c r="G31" s="5"/>
      <c r="J31"/>
      <c r="K31"/>
    </row>
    <row r="32" spans="1:11" x14ac:dyDescent="0.25">
      <c r="A32" s="16" t="s">
        <v>94</v>
      </c>
      <c r="B32" s="23" t="s">
        <v>106</v>
      </c>
      <c r="C32" s="3">
        <v>1.8</v>
      </c>
      <c r="D32" s="3">
        <v>3.76</v>
      </c>
      <c r="E32" s="4">
        <f t="shared" si="0"/>
        <v>0.20888888888888887</v>
      </c>
      <c r="F32" s="3">
        <v>407.9</v>
      </c>
      <c r="G32" s="5"/>
      <c r="J32"/>
      <c r="K32"/>
    </row>
    <row r="33" spans="1:11" x14ac:dyDescent="0.25">
      <c r="A33" s="16" t="s">
        <v>85</v>
      </c>
      <c r="B33" s="23" t="s">
        <v>107</v>
      </c>
      <c r="C33" s="3">
        <v>1.84</v>
      </c>
      <c r="D33" s="3">
        <v>5.85</v>
      </c>
      <c r="E33" s="4">
        <f t="shared" si="0"/>
        <v>0.31793478260869562</v>
      </c>
      <c r="F33" s="3">
        <v>95.7</v>
      </c>
      <c r="G33" s="5"/>
      <c r="J33"/>
      <c r="K33"/>
    </row>
    <row r="34" spans="1:11" x14ac:dyDescent="0.25">
      <c r="A34" s="16" t="s">
        <v>90</v>
      </c>
      <c r="B34" s="23" t="s">
        <v>108</v>
      </c>
      <c r="C34" s="3">
        <v>1.28</v>
      </c>
      <c r="D34" s="3">
        <v>5.65</v>
      </c>
      <c r="E34" s="4">
        <f t="shared" si="0"/>
        <v>0.44140625000000006</v>
      </c>
      <c r="F34" s="3">
        <v>371.2</v>
      </c>
      <c r="G34" s="5"/>
      <c r="J34"/>
      <c r="K34"/>
    </row>
    <row r="35" spans="1:11" x14ac:dyDescent="0.25">
      <c r="A35" s="16" t="s">
        <v>89</v>
      </c>
      <c r="B35" s="23" t="s">
        <v>109</v>
      </c>
      <c r="C35" s="3">
        <v>1.61</v>
      </c>
      <c r="D35" s="3">
        <v>3.2</v>
      </c>
      <c r="E35" s="4">
        <f t="shared" si="0"/>
        <v>0.19875776397515529</v>
      </c>
      <c r="F35" s="3">
        <v>321.10000000000002</v>
      </c>
      <c r="G35" s="6"/>
      <c r="J35"/>
      <c r="K35"/>
    </row>
    <row r="36" spans="1:11" x14ac:dyDescent="0.25">
      <c r="A36" s="16" t="s">
        <v>86</v>
      </c>
      <c r="B36" s="23" t="s">
        <v>110</v>
      </c>
      <c r="C36" s="3">
        <v>1.61</v>
      </c>
      <c r="D36" s="3">
        <v>4.05</v>
      </c>
      <c r="E36" s="4">
        <f t="shared" si="0"/>
        <v>0.25155279503105588</v>
      </c>
      <c r="F36" s="3">
        <v>113.05</v>
      </c>
      <c r="G36" s="5"/>
      <c r="J36"/>
      <c r="K36"/>
    </row>
    <row r="37" spans="1:11" x14ac:dyDescent="0.25">
      <c r="A37" s="16" t="s">
        <v>87</v>
      </c>
      <c r="B37" s="23" t="s">
        <v>111</v>
      </c>
      <c r="C37" s="3">
        <v>1.68</v>
      </c>
      <c r="D37" s="3">
        <v>3.57</v>
      </c>
      <c r="E37" s="4">
        <f t="shared" si="0"/>
        <v>0.21249999999999997</v>
      </c>
      <c r="F37" s="3">
        <v>243.7</v>
      </c>
      <c r="G37" s="5"/>
      <c r="J37"/>
      <c r="K37"/>
    </row>
    <row r="38" spans="1:11" x14ac:dyDescent="0.25">
      <c r="A38" s="16" t="s">
        <v>88</v>
      </c>
      <c r="B38" s="23" t="s">
        <v>111</v>
      </c>
      <c r="C38" s="3">
        <v>1.68</v>
      </c>
      <c r="D38" s="3">
        <v>12.1</v>
      </c>
      <c r="E38" s="4">
        <f t="shared" si="0"/>
        <v>0.72023809523809523</v>
      </c>
      <c r="F38" s="3">
        <v>267.2</v>
      </c>
      <c r="G38" s="5"/>
      <c r="J38"/>
      <c r="K38"/>
    </row>
    <row r="39" spans="1:11" x14ac:dyDescent="0.25">
      <c r="A39" s="17" t="s">
        <v>91</v>
      </c>
      <c r="B39" s="23" t="s">
        <v>112</v>
      </c>
      <c r="C39" s="3">
        <v>1.56</v>
      </c>
      <c r="D39" s="3">
        <v>23.08</v>
      </c>
      <c r="E39" s="4">
        <f t="shared" si="0"/>
        <v>1.4794871794871796</v>
      </c>
      <c r="F39" s="3">
        <v>282.7</v>
      </c>
      <c r="G39" s="5" t="s">
        <v>6</v>
      </c>
      <c r="J39"/>
      <c r="K39"/>
    </row>
    <row r="40" spans="1:11" x14ac:dyDescent="0.25">
      <c r="A40" s="17" t="s">
        <v>92</v>
      </c>
      <c r="B40" s="23" t="s">
        <v>112</v>
      </c>
      <c r="C40" s="3">
        <v>1.91</v>
      </c>
      <c r="D40" s="3">
        <v>8.34</v>
      </c>
      <c r="E40" s="4">
        <f t="shared" si="0"/>
        <v>0.43664921465968581</v>
      </c>
      <c r="F40" s="3">
        <v>822.9</v>
      </c>
      <c r="G40" s="5" t="s">
        <v>5</v>
      </c>
      <c r="J40"/>
      <c r="K40"/>
    </row>
    <row r="41" spans="1:11" x14ac:dyDescent="0.25">
      <c r="A41" s="17" t="s">
        <v>93</v>
      </c>
      <c r="B41" s="23" t="s">
        <v>112</v>
      </c>
      <c r="C41" s="3">
        <v>1.69</v>
      </c>
      <c r="D41" s="3">
        <v>10.3</v>
      </c>
      <c r="E41" s="4">
        <f t="shared" si="0"/>
        <v>0.60946745562130178</v>
      </c>
      <c r="F41" s="3">
        <v>316.60000000000002</v>
      </c>
      <c r="G41" s="5"/>
      <c r="J41"/>
      <c r="K41"/>
    </row>
    <row r="42" spans="1:11" x14ac:dyDescent="0.25">
      <c r="A42" s="17" t="s">
        <v>94</v>
      </c>
      <c r="B42" s="23" t="s">
        <v>112</v>
      </c>
      <c r="C42" s="3">
        <v>1.78</v>
      </c>
      <c r="D42" s="3">
        <v>4.95</v>
      </c>
      <c r="E42" s="4">
        <f t="shared" si="0"/>
        <v>0.27808988764044945</v>
      </c>
      <c r="F42" s="3">
        <v>499.7</v>
      </c>
      <c r="G42" s="5"/>
      <c r="J42"/>
      <c r="K42"/>
    </row>
    <row r="43" spans="1:11" x14ac:dyDescent="0.25">
      <c r="A43" s="18" t="s">
        <v>95</v>
      </c>
      <c r="B43" s="23" t="s">
        <v>112</v>
      </c>
      <c r="C43" s="3">
        <v>2.09</v>
      </c>
      <c r="D43" s="3">
        <v>9.9</v>
      </c>
      <c r="E43" s="4">
        <f t="shared" si="0"/>
        <v>0.47368421052631582</v>
      </c>
      <c r="F43" s="3">
        <v>192.4</v>
      </c>
      <c r="G43" s="5"/>
      <c r="J43"/>
      <c r="K43"/>
    </row>
    <row r="44" spans="1:11" x14ac:dyDescent="0.25">
      <c r="A44" s="18" t="s">
        <v>96</v>
      </c>
      <c r="B44" s="23" t="s">
        <v>112</v>
      </c>
      <c r="C44" s="3">
        <v>2.13</v>
      </c>
      <c r="D44" s="3">
        <v>17.8</v>
      </c>
      <c r="E44" s="4">
        <f t="shared" si="0"/>
        <v>0.83568075117370888</v>
      </c>
      <c r="F44" s="3">
        <v>161.1</v>
      </c>
      <c r="G44" s="5" t="s">
        <v>6</v>
      </c>
      <c r="J44"/>
      <c r="K44"/>
    </row>
    <row r="45" spans="1:11" x14ac:dyDescent="0.25">
      <c r="A45" s="18" t="s">
        <v>97</v>
      </c>
      <c r="B45" s="23" t="s">
        <v>112</v>
      </c>
      <c r="C45" s="3">
        <v>1.69</v>
      </c>
      <c r="D45" s="3">
        <v>16.2</v>
      </c>
      <c r="E45" s="4">
        <f t="shared" si="0"/>
        <v>0.95857988165680474</v>
      </c>
      <c r="F45" s="3">
        <v>174.8</v>
      </c>
      <c r="G45" s="5"/>
      <c r="J45"/>
      <c r="K45"/>
    </row>
    <row r="46" spans="1:11" x14ac:dyDescent="0.25">
      <c r="A46" s="19" t="s">
        <v>98</v>
      </c>
      <c r="B46" s="23" t="s">
        <v>112</v>
      </c>
      <c r="C46" s="3">
        <v>2.0099999999999998</v>
      </c>
      <c r="D46" s="3">
        <v>47.8</v>
      </c>
      <c r="E46" s="4">
        <f t="shared" si="0"/>
        <v>2.3781094527363189</v>
      </c>
      <c r="F46" s="3">
        <v>137.1</v>
      </c>
      <c r="G46" s="6" t="s">
        <v>116</v>
      </c>
      <c r="J46"/>
      <c r="K46"/>
    </row>
    <row r="47" spans="1:11" x14ac:dyDescent="0.25">
      <c r="A47" s="19" t="s">
        <v>99</v>
      </c>
      <c r="B47" s="23" t="s">
        <v>112</v>
      </c>
      <c r="C47" s="3">
        <v>1.84</v>
      </c>
      <c r="D47" s="3">
        <v>23.9</v>
      </c>
      <c r="E47" s="4">
        <f t="shared" si="0"/>
        <v>1.2989130434782608</v>
      </c>
      <c r="F47" s="3">
        <v>182.4</v>
      </c>
      <c r="G47" s="5"/>
      <c r="J47"/>
      <c r="K47"/>
    </row>
    <row r="48" spans="1:11" x14ac:dyDescent="0.25">
      <c r="A48" s="19" t="s">
        <v>100</v>
      </c>
      <c r="B48" s="23" t="s">
        <v>112</v>
      </c>
      <c r="C48" s="3">
        <v>1.65</v>
      </c>
      <c r="D48" s="3">
        <v>12.4</v>
      </c>
      <c r="E48" s="4">
        <f t="shared" si="0"/>
        <v>0.75151515151515158</v>
      </c>
      <c r="F48" s="3">
        <v>170.7</v>
      </c>
      <c r="G48" s="5" t="s">
        <v>6</v>
      </c>
      <c r="J48"/>
      <c r="K48"/>
    </row>
    <row r="49" spans="1:11" x14ac:dyDescent="0.25">
      <c r="A49" s="20" t="s">
        <v>101</v>
      </c>
      <c r="B49" s="23" t="s">
        <v>112</v>
      </c>
      <c r="C49" s="3">
        <v>1.69</v>
      </c>
      <c r="D49" s="3">
        <v>8.09</v>
      </c>
      <c r="E49" s="4">
        <f t="shared" si="0"/>
        <v>0.47869822485207097</v>
      </c>
      <c r="F49" s="3">
        <v>258.10000000000002</v>
      </c>
      <c r="G49" s="5"/>
      <c r="J49"/>
      <c r="K49"/>
    </row>
    <row r="50" spans="1:11" x14ac:dyDescent="0.25">
      <c r="A50" s="21" t="s">
        <v>93</v>
      </c>
      <c r="B50" s="23" t="s">
        <v>113</v>
      </c>
      <c r="C50" s="3">
        <v>1.62</v>
      </c>
      <c r="D50" s="3">
        <v>3.4</v>
      </c>
      <c r="E50" s="4">
        <f t="shared" si="0"/>
        <v>0.20987654320987653</v>
      </c>
      <c r="F50" s="3">
        <v>244.2</v>
      </c>
      <c r="G50" s="5"/>
      <c r="J50"/>
      <c r="K50"/>
    </row>
    <row r="51" spans="1:11" x14ac:dyDescent="0.25">
      <c r="A51" s="21" t="s">
        <v>70</v>
      </c>
      <c r="B51" s="23" t="s">
        <v>114</v>
      </c>
      <c r="C51" s="3">
        <v>2.2799999999999998</v>
      </c>
      <c r="D51" s="3">
        <v>66.599999999999994</v>
      </c>
      <c r="E51" s="4">
        <f t="shared" si="0"/>
        <v>2.9210526315789473</v>
      </c>
      <c r="F51" s="3">
        <v>257.10000000000002</v>
      </c>
      <c r="G51" s="5" t="s">
        <v>116</v>
      </c>
      <c r="J51"/>
      <c r="K51"/>
    </row>
    <row r="52" spans="1:11" x14ac:dyDescent="0.25">
      <c r="A52" s="21" t="s">
        <v>74</v>
      </c>
      <c r="B52" s="23" t="s">
        <v>114</v>
      </c>
      <c r="C52" s="3">
        <v>2.44</v>
      </c>
      <c r="D52" s="3">
        <v>76.2</v>
      </c>
      <c r="E52" s="4">
        <f t="shared" si="0"/>
        <v>3.1229508196721314</v>
      </c>
      <c r="F52" s="3">
        <v>56.5</v>
      </c>
      <c r="G52" s="5" t="s">
        <v>116</v>
      </c>
      <c r="J52"/>
      <c r="K52"/>
    </row>
    <row r="53" spans="1:11" x14ac:dyDescent="0.25">
      <c r="A53" s="22" t="s">
        <v>80</v>
      </c>
      <c r="B53" s="23" t="s">
        <v>114</v>
      </c>
      <c r="C53" s="3">
        <v>1.95</v>
      </c>
      <c r="D53" s="3">
        <v>67.400000000000006</v>
      </c>
      <c r="E53" s="4">
        <f t="shared" si="0"/>
        <v>3.456410256410257</v>
      </c>
      <c r="F53" s="3">
        <v>322.08</v>
      </c>
      <c r="G53" s="5" t="s">
        <v>116</v>
      </c>
      <c r="J53"/>
      <c r="K53"/>
    </row>
    <row r="54" spans="1:11" x14ac:dyDescent="0.25">
      <c r="A54" s="22" t="s">
        <v>99</v>
      </c>
      <c r="B54" s="23" t="s">
        <v>114</v>
      </c>
      <c r="C54" s="3">
        <v>1.58</v>
      </c>
      <c r="D54" s="3">
        <v>3.84</v>
      </c>
      <c r="E54" s="4">
        <f t="shared" si="0"/>
        <v>0.24303797468354427</v>
      </c>
      <c r="F54" s="3">
        <v>87.5</v>
      </c>
      <c r="G54" s="5"/>
      <c r="J54"/>
      <c r="K54"/>
    </row>
    <row r="55" spans="1:11" x14ac:dyDescent="0.25">
      <c r="A55" s="22" t="s">
        <v>83</v>
      </c>
      <c r="B55" s="23" t="s">
        <v>114</v>
      </c>
      <c r="C55" s="3">
        <v>1.46</v>
      </c>
      <c r="D55" s="3">
        <v>22.02</v>
      </c>
      <c r="E55" s="4">
        <f t="shared" si="0"/>
        <v>1.5082191780821919</v>
      </c>
      <c r="F55" s="3">
        <v>355.1</v>
      </c>
      <c r="G55" s="5" t="s">
        <v>6</v>
      </c>
      <c r="J55"/>
      <c r="K55"/>
    </row>
    <row r="56" spans="1:11" x14ac:dyDescent="0.25">
      <c r="A56" s="22" t="s">
        <v>76</v>
      </c>
      <c r="B56" s="23" t="s">
        <v>114</v>
      </c>
      <c r="C56" s="3">
        <v>2.2599999999999998</v>
      </c>
      <c r="D56" s="3">
        <v>61.9</v>
      </c>
      <c r="E56" s="4">
        <f t="shared" si="0"/>
        <v>2.7389380530973453</v>
      </c>
      <c r="F56" s="3">
        <v>517.6</v>
      </c>
      <c r="G56" s="5" t="s">
        <v>116</v>
      </c>
      <c r="J56"/>
      <c r="K56"/>
    </row>
    <row r="57" spans="1:11" x14ac:dyDescent="0.25">
      <c r="A57" s="22" t="s">
        <v>84</v>
      </c>
      <c r="B57" s="23" t="s">
        <v>114</v>
      </c>
      <c r="C57" s="3">
        <v>1.94</v>
      </c>
      <c r="D57" s="3">
        <v>16.8</v>
      </c>
      <c r="E57" s="4">
        <f t="shared" si="0"/>
        <v>0.865979381443299</v>
      </c>
      <c r="F57" s="3">
        <v>182.5</v>
      </c>
      <c r="G57" s="5" t="s">
        <v>6</v>
      </c>
      <c r="J57"/>
      <c r="K57"/>
    </row>
    <row r="58" spans="1:11" x14ac:dyDescent="0.25">
      <c r="A58" s="22" t="s">
        <v>67</v>
      </c>
      <c r="B58" s="23" t="s">
        <v>114</v>
      </c>
      <c r="C58" s="3">
        <v>1.29</v>
      </c>
      <c r="D58" s="3">
        <v>30.4</v>
      </c>
      <c r="E58" s="4">
        <f t="shared" si="0"/>
        <v>2.3565891472868215</v>
      </c>
      <c r="F58" s="3">
        <v>106.8</v>
      </c>
      <c r="G58" s="5" t="s">
        <v>6</v>
      </c>
      <c r="J58"/>
      <c r="K58"/>
    </row>
    <row r="59" spans="1:11" x14ac:dyDescent="0.25">
      <c r="A59" s="22" t="s">
        <v>72</v>
      </c>
      <c r="B59" s="23" t="s">
        <v>114</v>
      </c>
      <c r="C59" s="3">
        <v>1.7</v>
      </c>
      <c r="D59" s="3">
        <v>49.5</v>
      </c>
      <c r="E59" s="4">
        <f t="shared" si="0"/>
        <v>2.9117647058823528</v>
      </c>
      <c r="F59" s="3">
        <v>107.9</v>
      </c>
      <c r="G59" s="5" t="s">
        <v>116</v>
      </c>
      <c r="J59"/>
      <c r="K59"/>
    </row>
    <row r="60" spans="1:11" x14ac:dyDescent="0.25">
      <c r="A60" s="22" t="s">
        <v>97</v>
      </c>
      <c r="B60" s="23" t="s">
        <v>114</v>
      </c>
      <c r="C60" s="3">
        <v>1.22</v>
      </c>
      <c r="D60" s="3">
        <v>7.03</v>
      </c>
      <c r="E60" s="4">
        <f t="shared" si="0"/>
        <v>0.57622950819672136</v>
      </c>
      <c r="F60" s="3">
        <v>115.9</v>
      </c>
      <c r="G60" s="5" t="s">
        <v>5</v>
      </c>
      <c r="J60"/>
      <c r="K60"/>
    </row>
    <row r="61" spans="1:11" x14ac:dyDescent="0.25">
      <c r="A61" s="22" t="s">
        <v>100</v>
      </c>
      <c r="B61" s="23" t="s">
        <v>114</v>
      </c>
      <c r="C61" s="3">
        <v>1.52</v>
      </c>
      <c r="D61" s="3">
        <v>3.55</v>
      </c>
      <c r="E61" s="4">
        <f t="shared" si="0"/>
        <v>0.23355263157894737</v>
      </c>
      <c r="F61" s="3">
        <v>135.69999999999999</v>
      </c>
      <c r="G61" s="5"/>
      <c r="J61"/>
      <c r="K61"/>
    </row>
    <row r="62" spans="1:11" x14ac:dyDescent="0.25">
      <c r="A62" s="22" t="s">
        <v>69</v>
      </c>
      <c r="B62" s="23" t="s">
        <v>114</v>
      </c>
      <c r="C62" s="3">
        <v>2.17</v>
      </c>
      <c r="D62" s="3">
        <v>48.9</v>
      </c>
      <c r="E62" s="4">
        <f t="shared" si="0"/>
        <v>2.2534562211981566</v>
      </c>
      <c r="F62" s="3">
        <v>161.30000000000001</v>
      </c>
      <c r="G62" s="5" t="s">
        <v>116</v>
      </c>
      <c r="J62"/>
      <c r="K62"/>
    </row>
    <row r="63" spans="1:11" x14ac:dyDescent="0.25">
      <c r="A63" s="22" t="s">
        <v>95</v>
      </c>
      <c r="B63" s="23" t="s">
        <v>114</v>
      </c>
      <c r="C63" s="3">
        <v>1.85</v>
      </c>
      <c r="D63" s="3">
        <v>13.5</v>
      </c>
      <c r="E63" s="4">
        <f t="shared" si="0"/>
        <v>0.72972972972972971</v>
      </c>
      <c r="F63" s="3">
        <v>111.4</v>
      </c>
      <c r="G63" s="5" t="s">
        <v>6</v>
      </c>
      <c r="J63"/>
      <c r="K63"/>
    </row>
    <row r="64" spans="1:11" x14ac:dyDescent="0.25">
      <c r="A64" s="22" t="s">
        <v>96</v>
      </c>
      <c r="B64" s="23" t="s">
        <v>114</v>
      </c>
      <c r="C64" s="3">
        <v>1.68</v>
      </c>
      <c r="D64" s="3">
        <v>4.83</v>
      </c>
      <c r="E64" s="4">
        <f t="shared" si="0"/>
        <v>0.28749999999999998</v>
      </c>
      <c r="F64" s="3">
        <v>122.5</v>
      </c>
      <c r="G64" s="5"/>
      <c r="J64"/>
      <c r="K64"/>
    </row>
    <row r="65" spans="1:11" x14ac:dyDescent="0.25">
      <c r="A65" s="22" t="s">
        <v>98</v>
      </c>
      <c r="B65" s="23" t="s">
        <v>114</v>
      </c>
      <c r="C65" s="3">
        <v>1.97</v>
      </c>
      <c r="D65" s="3">
        <v>45.05</v>
      </c>
      <c r="E65" s="4">
        <f t="shared" si="0"/>
        <v>2.2868020304568528</v>
      </c>
      <c r="F65" s="3">
        <v>100.8</v>
      </c>
      <c r="G65" s="5" t="s">
        <v>116</v>
      </c>
      <c r="J65"/>
      <c r="K65"/>
    </row>
    <row r="66" spans="1:11" x14ac:dyDescent="0.25">
      <c r="A66" s="22" t="s">
        <v>73</v>
      </c>
      <c r="B66" s="23" t="s">
        <v>114</v>
      </c>
      <c r="C66" s="3">
        <v>1.8</v>
      </c>
      <c r="D66" s="3">
        <v>39.299999999999997</v>
      </c>
      <c r="E66" s="4">
        <f t="shared" ref="E66:E68" si="1">(D66/(C66*1000))*100</f>
        <v>2.1833333333333331</v>
      </c>
      <c r="F66" s="3">
        <v>406.9</v>
      </c>
      <c r="G66" s="5" t="s">
        <v>116</v>
      </c>
      <c r="J66"/>
      <c r="K66"/>
    </row>
    <row r="67" spans="1:11" x14ac:dyDescent="0.25">
      <c r="A67" s="22" t="s">
        <v>66</v>
      </c>
      <c r="B67" s="23" t="s">
        <v>114</v>
      </c>
      <c r="C67" s="3">
        <v>2.08</v>
      </c>
      <c r="D67" s="3">
        <v>52.7</v>
      </c>
      <c r="E67" s="4">
        <f t="shared" si="1"/>
        <v>2.5336538461538463</v>
      </c>
      <c r="F67" s="3">
        <v>72.099999999999994</v>
      </c>
      <c r="G67" s="5" t="s">
        <v>116</v>
      </c>
      <c r="J67"/>
      <c r="K67"/>
    </row>
    <row r="68" spans="1:11" x14ac:dyDescent="0.25">
      <c r="A68" s="22" t="s">
        <v>101</v>
      </c>
      <c r="B68" s="23" t="s">
        <v>114</v>
      </c>
      <c r="C68" s="3">
        <v>1.72</v>
      </c>
      <c r="D68" s="3">
        <v>5.23</v>
      </c>
      <c r="E68" s="4">
        <f t="shared" si="1"/>
        <v>0.30406976744186048</v>
      </c>
      <c r="F68" s="3">
        <v>132.1</v>
      </c>
      <c r="G68" s="5"/>
      <c r="J68"/>
      <c r="K68"/>
    </row>
    <row r="69" spans="1:11" x14ac:dyDescent="0.25">
      <c r="A69" s="1"/>
      <c r="E69"/>
      <c r="F69"/>
      <c r="G69"/>
      <c r="H69"/>
      <c r="I69"/>
      <c r="J69"/>
      <c r="K69"/>
    </row>
    <row r="70" spans="1:11" x14ac:dyDescent="0.25">
      <c r="A70" s="1"/>
      <c r="E70"/>
      <c r="F70"/>
      <c r="G70"/>
      <c r="H70"/>
      <c r="I70"/>
      <c r="J70"/>
      <c r="K70"/>
    </row>
    <row r="71" spans="1:11" x14ac:dyDescent="0.25">
      <c r="A71" s="1"/>
      <c r="E71"/>
      <c r="F71"/>
      <c r="G71"/>
      <c r="H71"/>
      <c r="I71"/>
      <c r="J71"/>
      <c r="K71"/>
    </row>
    <row r="72" spans="1:11" x14ac:dyDescent="0.25">
      <c r="A72" s="1"/>
      <c r="E72"/>
      <c r="F72"/>
      <c r="G72"/>
      <c r="H72"/>
      <c r="I72"/>
      <c r="J72"/>
      <c r="K72"/>
    </row>
    <row r="73" spans="1:11" x14ac:dyDescent="0.25">
      <c r="A73" s="1"/>
      <c r="E73"/>
      <c r="F73"/>
      <c r="G73"/>
      <c r="H73"/>
      <c r="I73"/>
      <c r="J73"/>
      <c r="K73"/>
    </row>
    <row r="74" spans="1:11" x14ac:dyDescent="0.25">
      <c r="A74" s="1"/>
      <c r="E74"/>
      <c r="F74"/>
      <c r="G74"/>
      <c r="H74"/>
      <c r="I74"/>
      <c r="J74"/>
      <c r="K74"/>
    </row>
    <row r="75" spans="1:11" x14ac:dyDescent="0.25">
      <c r="A75" s="1"/>
      <c r="E75"/>
      <c r="F75"/>
      <c r="G75"/>
      <c r="H75"/>
      <c r="I75"/>
      <c r="J75"/>
      <c r="K75"/>
    </row>
    <row r="76" spans="1:11" x14ac:dyDescent="0.25">
      <c r="A76" s="1"/>
      <c r="E76"/>
      <c r="F76"/>
      <c r="G76"/>
      <c r="H76"/>
      <c r="I76"/>
      <c r="J76"/>
      <c r="K76"/>
    </row>
    <row r="77" spans="1:11" x14ac:dyDescent="0.25">
      <c r="A77" s="1"/>
      <c r="E77"/>
      <c r="F77"/>
      <c r="G77"/>
      <c r="H77"/>
      <c r="I77"/>
      <c r="J77"/>
      <c r="K77"/>
    </row>
    <row r="78" spans="1:11" x14ac:dyDescent="0.25">
      <c r="A78" s="1"/>
      <c r="E78"/>
      <c r="F78"/>
      <c r="G78"/>
      <c r="H78"/>
      <c r="I78"/>
      <c r="J78"/>
      <c r="K78"/>
    </row>
    <row r="79" spans="1:11" x14ac:dyDescent="0.25">
      <c r="A79" s="1"/>
      <c r="E79"/>
      <c r="F79"/>
      <c r="G79"/>
      <c r="H79"/>
      <c r="I79"/>
      <c r="J79"/>
      <c r="K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G89"/>
      <c r="H89"/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>
      <selection activeCell="G13" sqref="G13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22</v>
      </c>
    </row>
    <row r="2" spans="1:6" ht="16.5" thickTop="1" thickBot="1" x14ac:dyDescent="0.3">
      <c r="A2" s="8" t="s">
        <v>13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23</v>
      </c>
    </row>
    <row r="3" spans="1:6" ht="16.5" thickTop="1" thickBot="1" x14ac:dyDescent="0.3">
      <c r="A3" s="8" t="s">
        <v>18</v>
      </c>
      <c r="B3" s="8" t="s">
        <v>14</v>
      </c>
      <c r="C3" s="9" t="s">
        <v>15</v>
      </c>
      <c r="D3" s="9" t="s">
        <v>19</v>
      </c>
      <c r="E3" s="9" t="s">
        <v>17</v>
      </c>
      <c r="F3" s="9" t="s">
        <v>23</v>
      </c>
    </row>
    <row r="4" spans="1:6" ht="16.5" thickTop="1" thickBot="1" x14ac:dyDescent="0.3">
      <c r="A4" s="8" t="s">
        <v>20</v>
      </c>
      <c r="B4" s="8" t="s">
        <v>14</v>
      </c>
      <c r="C4" s="9" t="s">
        <v>15</v>
      </c>
      <c r="D4" s="9" t="s">
        <v>21</v>
      </c>
      <c r="E4" s="9" t="s">
        <v>17</v>
      </c>
      <c r="F4" s="9" t="s">
        <v>23</v>
      </c>
    </row>
    <row r="5" spans="1:6" ht="15.75" thickTop="1" x14ac:dyDescent="0.25"/>
    <row r="59" spans="1:6" ht="15.75" x14ac:dyDescent="0.25">
      <c r="A59" s="10" t="s">
        <v>24</v>
      </c>
      <c r="B59" s="11"/>
      <c r="C59" s="11"/>
      <c r="D59" s="11"/>
      <c r="E59" s="11"/>
    </row>
    <row r="60" spans="1:6" ht="15.75" x14ac:dyDescent="0.25">
      <c r="A60" s="11" t="s">
        <v>25</v>
      </c>
      <c r="B60" s="11"/>
      <c r="C60" s="11"/>
      <c r="D60" s="11"/>
      <c r="E60" s="11"/>
      <c r="F60" s="11"/>
    </row>
    <row r="61" spans="1:6" ht="15.75" x14ac:dyDescent="0.25">
      <c r="A61" s="11" t="s">
        <v>26</v>
      </c>
      <c r="B61" s="11"/>
      <c r="C61" s="11"/>
      <c r="D61" s="11"/>
      <c r="E61" s="11"/>
      <c r="F61" s="11"/>
    </row>
    <row r="62" spans="1:6" ht="15.75" x14ac:dyDescent="0.25">
      <c r="A62" s="11" t="s">
        <v>27</v>
      </c>
      <c r="B62" s="11"/>
      <c r="C62" s="11"/>
      <c r="D62" s="11"/>
      <c r="E62" s="11"/>
      <c r="F62" s="11"/>
    </row>
    <row r="63" spans="1:6" ht="15.75" x14ac:dyDescent="0.25">
      <c r="A63" s="11" t="s">
        <v>28</v>
      </c>
      <c r="B63" s="11"/>
      <c r="C63" s="11"/>
      <c r="D63" s="11"/>
      <c r="E63" s="11"/>
      <c r="F63" s="11"/>
    </row>
    <row r="64" spans="1:6" ht="15.75" x14ac:dyDescent="0.25">
      <c r="A64" s="11" t="s">
        <v>29</v>
      </c>
      <c r="B64" s="11"/>
      <c r="C64" s="11"/>
      <c r="D64" s="11"/>
      <c r="E64" s="11"/>
      <c r="F64" s="11"/>
    </row>
    <row r="65" spans="1:6" ht="15.75" x14ac:dyDescent="0.25">
      <c r="A65" s="11" t="s">
        <v>30</v>
      </c>
      <c r="B65" s="11"/>
      <c r="C65" s="11"/>
      <c r="D65" s="11"/>
      <c r="E65" s="11"/>
      <c r="F65" s="11"/>
    </row>
    <row r="66" spans="1:6" ht="15.75" x14ac:dyDescent="0.25">
      <c r="A66" s="11" t="s">
        <v>31</v>
      </c>
      <c r="B66" s="11"/>
      <c r="C66" s="11"/>
      <c r="D66" s="11"/>
      <c r="E66" s="11"/>
      <c r="F66" s="11"/>
    </row>
    <row r="67" spans="1:6" ht="15.75" x14ac:dyDescent="0.25">
      <c r="A67" s="11" t="s">
        <v>32</v>
      </c>
      <c r="B67" s="11"/>
      <c r="C67" s="11"/>
      <c r="D67" s="11"/>
      <c r="E67" s="11"/>
      <c r="F67" s="11"/>
    </row>
    <row r="68" spans="1:6" ht="15.75" x14ac:dyDescent="0.25">
      <c r="A68" s="11"/>
      <c r="B68" s="11"/>
      <c r="C68" s="11"/>
      <c r="D68" s="11"/>
      <c r="E68" s="11"/>
      <c r="F68" s="11"/>
    </row>
    <row r="69" spans="1:6" ht="15.75" x14ac:dyDescent="0.25">
      <c r="A69" s="10" t="s">
        <v>33</v>
      </c>
      <c r="B69" s="11"/>
      <c r="C69" s="11"/>
      <c r="D69" s="11"/>
      <c r="E69" s="11"/>
      <c r="F69" s="11"/>
    </row>
    <row r="70" spans="1:6" ht="15.75" x14ac:dyDescent="0.25">
      <c r="A70" s="11" t="s">
        <v>34</v>
      </c>
      <c r="B70" s="11"/>
      <c r="C70" s="11"/>
      <c r="D70" s="11"/>
      <c r="E70" s="11"/>
      <c r="F70" s="11"/>
    </row>
    <row r="71" spans="1:6" ht="15.75" x14ac:dyDescent="0.25">
      <c r="A71" s="11" t="s">
        <v>35</v>
      </c>
      <c r="B71" s="11"/>
      <c r="C71" s="11"/>
      <c r="D71" s="11"/>
      <c r="E71" s="11"/>
      <c r="F71" s="11"/>
    </row>
    <row r="72" spans="1:6" ht="15.75" x14ac:dyDescent="0.25">
      <c r="A72" s="11" t="s">
        <v>36</v>
      </c>
      <c r="B72" s="11"/>
      <c r="C72" s="11"/>
      <c r="D72" s="11"/>
      <c r="E72" s="11"/>
      <c r="F72" s="11"/>
    </row>
    <row r="73" spans="1:6" ht="15.75" x14ac:dyDescent="0.25">
      <c r="A73" s="11" t="s">
        <v>37</v>
      </c>
      <c r="B73" s="11"/>
      <c r="C73" s="11"/>
      <c r="D73" s="11"/>
      <c r="E73" s="11"/>
    </row>
    <row r="74" spans="1:6" ht="15.75" x14ac:dyDescent="0.25">
      <c r="A74" s="11" t="s">
        <v>38</v>
      </c>
      <c r="B74" s="11"/>
      <c r="C74" s="11"/>
      <c r="D74" s="11"/>
      <c r="E74" s="11"/>
    </row>
    <row r="75" spans="1:6" ht="15.75" x14ac:dyDescent="0.25">
      <c r="A75" s="11" t="s">
        <v>39</v>
      </c>
      <c r="B75" s="11"/>
      <c r="C75" s="11"/>
      <c r="D75" s="11"/>
      <c r="E75" s="11"/>
      <c r="F75" s="11"/>
    </row>
    <row r="76" spans="1:6" ht="15.75" x14ac:dyDescent="0.25">
      <c r="A76" s="11" t="s">
        <v>40</v>
      </c>
      <c r="B76" s="11"/>
      <c r="C76" s="11"/>
      <c r="D76" s="11"/>
      <c r="E76" s="11"/>
      <c r="F76" s="11"/>
    </row>
    <row r="77" spans="1:6" ht="15.75" x14ac:dyDescent="0.25">
      <c r="A77" s="11" t="s">
        <v>41</v>
      </c>
      <c r="B77" s="11"/>
      <c r="C77" s="11"/>
      <c r="D77" s="11"/>
      <c r="E77" s="11"/>
      <c r="F77" s="11"/>
    </row>
    <row r="78" spans="1:6" ht="15.75" x14ac:dyDescent="0.25">
      <c r="A78" s="11" t="s">
        <v>42</v>
      </c>
      <c r="B78" s="11"/>
      <c r="C78" s="11"/>
      <c r="D78" s="11"/>
      <c r="E78" s="11"/>
      <c r="F78" s="11"/>
    </row>
    <row r="79" spans="1:6" ht="15.75" x14ac:dyDescent="0.25">
      <c r="A79" s="11" t="s">
        <v>43</v>
      </c>
      <c r="B79" s="11"/>
      <c r="C79" s="11"/>
      <c r="D79" s="11"/>
      <c r="E79" s="11"/>
      <c r="F79" s="11"/>
    </row>
    <row r="80" spans="1:6" ht="15.75" x14ac:dyDescent="0.25">
      <c r="A80" s="11" t="s">
        <v>32</v>
      </c>
      <c r="B80" s="11"/>
      <c r="C80" s="11"/>
      <c r="D80" s="11"/>
      <c r="E80" s="11"/>
      <c r="F80" s="11"/>
    </row>
    <row r="81" spans="1:6" ht="15.75" x14ac:dyDescent="0.25">
      <c r="A81" s="11"/>
      <c r="B81" s="11"/>
      <c r="C81" s="11"/>
      <c r="D81" s="11"/>
      <c r="E81" s="11"/>
      <c r="F81" s="11"/>
    </row>
    <row r="82" spans="1:6" ht="15.75" x14ac:dyDescent="0.25">
      <c r="A82" s="10" t="s">
        <v>44</v>
      </c>
      <c r="B82" s="11"/>
      <c r="C82" s="11"/>
      <c r="D82" s="11"/>
      <c r="E82" s="11"/>
      <c r="F82" s="11"/>
    </row>
    <row r="83" spans="1:6" ht="15.75" x14ac:dyDescent="0.25">
      <c r="A83" s="11" t="s">
        <v>45</v>
      </c>
      <c r="B83" s="11"/>
      <c r="C83" s="11"/>
      <c r="D83" s="11"/>
      <c r="E83" s="11"/>
      <c r="F83" s="11"/>
    </row>
    <row r="84" spans="1:6" ht="15.75" x14ac:dyDescent="0.25">
      <c r="A84" s="11" t="s">
        <v>46</v>
      </c>
      <c r="B84" s="11"/>
      <c r="C84" s="11"/>
      <c r="D84" s="11"/>
      <c r="E84" s="11"/>
      <c r="F84" s="11"/>
    </row>
    <row r="85" spans="1:6" ht="15.75" x14ac:dyDescent="0.25">
      <c r="A85" s="11" t="s">
        <v>47</v>
      </c>
      <c r="B85" s="11"/>
      <c r="C85" s="11"/>
      <c r="D85" s="11"/>
      <c r="E85" s="11"/>
      <c r="F85" s="11"/>
    </row>
    <row r="86" spans="1:6" ht="15.75" x14ac:dyDescent="0.25">
      <c r="A86" s="11" t="s">
        <v>48</v>
      </c>
      <c r="B86" s="11"/>
      <c r="C86" s="11"/>
      <c r="D86" s="11"/>
      <c r="E86" s="11"/>
      <c r="F86" s="11"/>
    </row>
    <row r="87" spans="1:6" ht="15.75" x14ac:dyDescent="0.25">
      <c r="A87" s="11" t="s">
        <v>49</v>
      </c>
      <c r="B87" s="11"/>
      <c r="C87" s="11"/>
      <c r="D87" s="11"/>
      <c r="E87" s="11"/>
      <c r="F87" s="11"/>
    </row>
    <row r="88" spans="1:6" ht="15.75" x14ac:dyDescent="0.25">
      <c r="A88" s="11" t="s">
        <v>50</v>
      </c>
      <c r="B88" s="11"/>
      <c r="C88" s="11"/>
      <c r="D88" s="11"/>
      <c r="E88" s="11"/>
      <c r="F88" s="11"/>
    </row>
    <row r="89" spans="1:6" ht="15.75" x14ac:dyDescent="0.25">
      <c r="A89" s="11" t="s">
        <v>51</v>
      </c>
      <c r="B89" s="11"/>
      <c r="C89" s="11"/>
      <c r="D89" s="11"/>
      <c r="E89" s="11"/>
      <c r="F89" s="11"/>
    </row>
    <row r="90" spans="1:6" ht="15.75" x14ac:dyDescent="0.25">
      <c r="A90" s="11" t="s">
        <v>52</v>
      </c>
      <c r="B90" s="11"/>
      <c r="C90" s="11"/>
      <c r="D90" s="11"/>
      <c r="E90" s="11"/>
      <c r="F90" s="11"/>
    </row>
    <row r="91" spans="1:6" ht="15.75" x14ac:dyDescent="0.25">
      <c r="A91" s="11" t="s">
        <v>53</v>
      </c>
      <c r="B91" s="11"/>
      <c r="C91" s="11"/>
      <c r="D91" s="11"/>
      <c r="E91" s="11"/>
      <c r="F91" s="11"/>
    </row>
    <row r="92" spans="1:6" ht="15.75" x14ac:dyDescent="0.25">
      <c r="A92" s="11" t="s">
        <v>54</v>
      </c>
      <c r="B92" s="11"/>
      <c r="C92" s="11"/>
      <c r="D92" s="11"/>
      <c r="E92" s="11"/>
      <c r="F92" s="11"/>
    </row>
    <row r="93" spans="1:6" ht="15.75" x14ac:dyDescent="0.25">
      <c r="A93" s="11" t="s">
        <v>55</v>
      </c>
      <c r="B93" s="11"/>
      <c r="C93" s="11"/>
      <c r="D93" s="11"/>
      <c r="E93" s="11"/>
      <c r="F93" s="11"/>
    </row>
    <row r="94" spans="1:6" ht="15.75" x14ac:dyDescent="0.25">
      <c r="F94" s="11"/>
    </row>
    <row r="95" spans="1:6" ht="15.75" x14ac:dyDescent="0.25">
      <c r="F95" s="11"/>
    </row>
    <row r="96" spans="1:6" ht="15.75" x14ac:dyDescent="0.25">
      <c r="F96" s="11"/>
    </row>
    <row r="97" spans="1:6" ht="15.75" x14ac:dyDescent="0.25">
      <c r="A97" s="11" t="s">
        <v>56</v>
      </c>
      <c r="B97" s="11"/>
      <c r="C97" s="11"/>
      <c r="F97" s="11"/>
    </row>
    <row r="98" spans="1:6" ht="15.75" x14ac:dyDescent="0.25">
      <c r="A98" s="11" t="s">
        <v>57</v>
      </c>
      <c r="B98" s="11"/>
      <c r="C98" s="11"/>
      <c r="F98" s="11"/>
    </row>
    <row r="99" spans="1:6" ht="15.75" x14ac:dyDescent="0.25">
      <c r="A99" s="11" t="s">
        <v>58</v>
      </c>
      <c r="B99" s="11"/>
      <c r="C99" s="11"/>
      <c r="F99" s="11"/>
    </row>
    <row r="100" spans="1:6" ht="15.75" x14ac:dyDescent="0.25">
      <c r="A100" s="11" t="s">
        <v>59</v>
      </c>
      <c r="B100" s="11"/>
      <c r="C100" s="11"/>
      <c r="F100" s="11"/>
    </row>
    <row r="101" spans="1:6" ht="15.75" x14ac:dyDescent="0.25">
      <c r="A101" s="11" t="s">
        <v>60</v>
      </c>
      <c r="B101" s="11"/>
      <c r="C101" s="11"/>
      <c r="F101" s="11"/>
    </row>
    <row r="102" spans="1:6" ht="15.75" x14ac:dyDescent="0.25">
      <c r="A102" s="11" t="s">
        <v>61</v>
      </c>
      <c r="B102" s="11"/>
      <c r="C102" s="11"/>
      <c r="F102" s="11"/>
    </row>
    <row r="103" spans="1:6" ht="15.75" x14ac:dyDescent="0.25">
      <c r="A103" s="11" t="s">
        <v>62</v>
      </c>
      <c r="B103" s="11"/>
      <c r="C103" s="11"/>
      <c r="F103" s="11"/>
    </row>
    <row r="104" spans="1:6" ht="15.75" x14ac:dyDescent="0.25">
      <c r="A104" s="11" t="s">
        <v>63</v>
      </c>
      <c r="B104" s="11"/>
      <c r="C104" s="11"/>
      <c r="F104" s="11"/>
    </row>
    <row r="105" spans="1:6" ht="15.75" x14ac:dyDescent="0.25">
      <c r="A105" s="11" t="s">
        <v>64</v>
      </c>
      <c r="B105" s="11"/>
      <c r="C105" s="11"/>
      <c r="F105" s="11"/>
    </row>
    <row r="106" spans="1:6" ht="15.75" x14ac:dyDescent="0.25">
      <c r="A106" s="11" t="s">
        <v>65</v>
      </c>
      <c r="B106" s="11"/>
      <c r="C106" s="11"/>
      <c r="F106" s="11"/>
    </row>
    <row r="107" spans="1:6" ht="15.75" x14ac:dyDescent="0.25">
      <c r="F10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TAS-TOS-PON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2022-04-27T18:49:03Z</dcterms:modified>
</cp:coreProperties>
</file>