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Ali Doğan Dursun\20.08.2020\"/>
    </mc:Choice>
  </mc:AlternateContent>
  <xr:revisionPtr revIDLastSave="0" documentId="13_ncr:1_{C38928A7-DB17-4F0D-AFC9-040583E24F17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TAS,TOS,PON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<sst xmlns="http://schemas.openxmlformats.org/spreadsheetml/2006/main" count="35" uniqueCount="35">
  <si>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</si>
  <si>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</si>
  <si>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</si>
  <si>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</si>
  <si>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</si>
  <si>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</si>
  <si>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MP</t>
  </si>
  <si>
    <t>Kontrol-1</t>
  </si>
  <si>
    <t>Kontrol-2</t>
  </si>
  <si>
    <t>Kontrol-3</t>
  </si>
  <si>
    <t>Kontrol-4</t>
  </si>
  <si>
    <t>Kontrol-5</t>
  </si>
  <si>
    <t>Kontrol-6</t>
  </si>
  <si>
    <t>İ.R-1</t>
  </si>
  <si>
    <t>İ.R-2</t>
  </si>
  <si>
    <t>İ.R-3</t>
  </si>
  <si>
    <t>İ.R-4</t>
  </si>
  <si>
    <t>İ.R-5</t>
  </si>
  <si>
    <t>İ.R-6</t>
  </si>
  <si>
    <t>İ.R-7</t>
  </si>
  <si>
    <t>İ.R slymenn-1</t>
  </si>
  <si>
    <t>İ.R slymenn-2</t>
  </si>
  <si>
    <t>İ.R slymenn-3</t>
  </si>
  <si>
    <t>İ.R slymenn-4</t>
  </si>
  <si>
    <t>İ.R slymenn-5</t>
  </si>
  <si>
    <t>İ.R slymenn-6</t>
  </si>
  <si>
    <t>TAS: Total Antıoxidant Status</t>
  </si>
  <si>
    <t>TOS: Total Oxidant Status</t>
  </si>
  <si>
    <t>OSI: Oxıdatıve Stress Index</t>
  </si>
  <si>
    <t>PON: Paraoxanase</t>
  </si>
  <si>
    <t>MP: Mıcro Proteın</t>
  </si>
  <si>
    <t>PON-1(U/L)</t>
  </si>
  <si>
    <t>PON-1 Spesifik Aktivite /mg protein</t>
  </si>
  <si>
    <t>Doku TAS (µmol/mg protein)</t>
  </si>
  <si>
    <t>Doku TOS (nmol/mg protein)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</si>
</sst>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CFF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4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3" borderId="7" xfId="0" applyFill="1" applyBorder="1"/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165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CFF1"/>
      <color rgb="FFD5B8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87074</xdr:colOff>
      <xdr:row>21</xdr:row>
      <xdr:rowOff>175455</xdr:rowOff>
    </xdr:from>
    <xdr:to>
      <xdr:col>4</xdr:col>
      <xdr:colOff>139700</xdr:colOff>
      <xdr:row>38</xdr:row>
      <xdr:rowOff>130174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74" y="4042605"/>
          <a:ext cx="3862626" cy="308526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182825</xdr:colOff>
      <xdr:row>22</xdr:row>
      <xdr:rowOff>7691</xdr:rowOff>
    </xdr:from>
    <xdr:to>
      <xdr:col>7</xdr:col>
      <xdr:colOff>1295401</xdr:colOff>
      <xdr:row>37</xdr:row>
      <xdr:rowOff>139700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2825" y="4058991"/>
          <a:ext cx="4465376" cy="2894259"/>
        </a:xfrm>
        <a:prstGeom prst="rect">
          <a:avLst/>
        </a:prstGeom>
      </xdr:spPr>
    </xdr:pic>
    <xdr:clientData/>
  </xdr:twoCellAnchor>
  <xdr:twoCellAnchor editAs="oneCell">
    <xdr:from>
      <xdr:col>0</xdr:col>
      <xdr:colOff>45649</xdr:colOff>
      <xdr:row>39</xdr:row>
      <xdr:rowOff>41542</xdr:rowOff>
    </xdr:from>
    <xdr:to>
      <xdr:col>4</xdr:col>
      <xdr:colOff>695325</xdr:colOff>
      <xdr:row>53</xdr:row>
      <xdr:rowOff>52024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9" y="7223392"/>
          <a:ext cx="4459676" cy="2588582"/>
        </a:xfrm>
        <a:prstGeom prst="rect">
          <a:avLst/>
        </a:prstGeom>
      </xdr:spPr>
    </xdr:pic>
    <xdr:clientData/>
  </xdr:twoCellAnchor>
  <xdr:twoCellAnchor editAs="oneCell">
    <xdr:from>
      <xdr:col>5</xdr:col>
      <xdr:colOff>25399</xdr:colOff>
      <xdr:row>39</xdr:row>
      <xdr:rowOff>23027</xdr:rowOff>
    </xdr:from>
    <xdr:to>
      <xdr:col>7</xdr:col>
      <xdr:colOff>1171574</xdr:colOff>
      <xdr:row>56</xdr:row>
      <xdr:rowOff>28756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099" y="7204877"/>
          <a:ext cx="3724275" cy="3136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I9" sqref="I9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8.7265625" style="1"/>
    <col min="5" max="5" width="11.08984375" style="1" customWidth="1"/>
    <col min="6" max="6" width="12.54296875" style="1" customWidth="1"/>
    <col min="7" max="7" width="24.36328125" style="1" customWidth="1"/>
    <col min="8" max="8" width="26" style="1" customWidth="1"/>
    <col min="9" max="9" width="31.36328125" style="1" customWidth="1"/>
    <col min="10" max="10" width="11.453125" style="1" customWidth="1"/>
    <col min="11" max="11" width="8.7265625" style="1"/>
  </cols>
  <sheetData>
    <row r="1" spans="1:11" x14ac:dyDescent="0.35">
      <c r="A1" s="4" t="s">
        <v>0</v>
      </c>
      <c r="B1" s="5" t="s">
        <v>2</v>
      </c>
      <c r="C1" s="5" t="s">
        <v>3</v>
      </c>
      <c r="D1" s="5" t="s">
        <v>1</v>
      </c>
      <c r="E1" s="5" t="s">
        <v>31</v>
      </c>
      <c r="F1" s="6" t="s">
        <v>6</v>
      </c>
      <c r="G1" s="15" t="s">
        <v>33</v>
      </c>
      <c r="H1" s="16" t="s">
        <v>34</v>
      </c>
      <c r="I1" s="16" t="s">
        <v>32</v>
      </c>
    </row>
    <row r="2" spans="1:11" x14ac:dyDescent="0.35">
      <c r="A2" s="7" t="s">
        <v>7</v>
      </c>
      <c r="B2" s="8">
        <v>0.64</v>
      </c>
      <c r="C2" s="8">
        <v>9.58</v>
      </c>
      <c r="D2" s="9">
        <f t="shared" ref="D2:D20" si="0">(C2/(B2*1000))*100</f>
        <v>1.496875</v>
      </c>
      <c r="E2" s="8">
        <v>31</v>
      </c>
      <c r="F2" s="10">
        <v>84.57</v>
      </c>
      <c r="G2" s="17">
        <f>B2/F2*1000</f>
        <v>7.5676954002601402</v>
      </c>
      <c r="H2" s="18">
        <f>C2/F2*1000</f>
        <v>113.27894052264398</v>
      </c>
      <c r="I2" s="19">
        <f>E2/F2*1000</f>
        <v>366.56024595010058</v>
      </c>
      <c r="J2"/>
      <c r="K2"/>
    </row>
    <row r="3" spans="1:11" x14ac:dyDescent="0.35">
      <c r="A3" s="7" t="s">
        <v>8</v>
      </c>
      <c r="B3" s="8">
        <v>0.57999999999999996</v>
      </c>
      <c r="C3" s="8">
        <v>12.21</v>
      </c>
      <c r="D3" s="9">
        <f t="shared" si="0"/>
        <v>2.1051724137931034</v>
      </c>
      <c r="E3" s="8">
        <v>13</v>
      </c>
      <c r="F3" s="10">
        <v>81.2</v>
      </c>
      <c r="G3" s="20">
        <f t="shared" ref="G3:G20" si="1">B3/F3*1000</f>
        <v>7.1428571428571415</v>
      </c>
      <c r="H3" s="21">
        <f t="shared" ref="H3:H20" si="2">C3/F3*1000</f>
        <v>150.36945812807883</v>
      </c>
      <c r="I3" s="22">
        <f t="shared" ref="I3:I20" si="3">E3/F3*1000</f>
        <v>160.09852216748769</v>
      </c>
      <c r="J3"/>
      <c r="K3"/>
    </row>
    <row r="4" spans="1:11" x14ac:dyDescent="0.35">
      <c r="A4" s="7" t="s">
        <v>9</v>
      </c>
      <c r="B4" s="8">
        <v>0.42</v>
      </c>
      <c r="C4" s="8">
        <v>11.53</v>
      </c>
      <c r="D4" s="9">
        <f t="shared" si="0"/>
        <v>2.7452380952380953</v>
      </c>
      <c r="E4" s="8">
        <v>8</v>
      </c>
      <c r="F4" s="10">
        <v>77.599999999999994</v>
      </c>
      <c r="G4" s="20">
        <f t="shared" si="1"/>
        <v>5.412371134020618</v>
      </c>
      <c r="H4" s="21">
        <f t="shared" si="2"/>
        <v>148.58247422680412</v>
      </c>
      <c r="I4" s="22">
        <f t="shared" si="3"/>
        <v>103.09278350515464</v>
      </c>
      <c r="J4"/>
      <c r="K4"/>
    </row>
    <row r="5" spans="1:11" x14ac:dyDescent="0.35">
      <c r="A5" s="7" t="s">
        <v>10</v>
      </c>
      <c r="B5" s="8">
        <v>0.85</v>
      </c>
      <c r="C5" s="8">
        <v>17.8</v>
      </c>
      <c r="D5" s="9">
        <f t="shared" si="0"/>
        <v>2.0941176470588236</v>
      </c>
      <c r="E5" s="8">
        <v>11</v>
      </c>
      <c r="F5" s="10">
        <v>77.17</v>
      </c>
      <c r="G5" s="20">
        <f t="shared" si="1"/>
        <v>11.014642995982895</v>
      </c>
      <c r="H5" s="21">
        <f t="shared" si="2"/>
        <v>230.65958273940652</v>
      </c>
      <c r="I5" s="22">
        <f t="shared" si="3"/>
        <v>142.54243877154335</v>
      </c>
      <c r="J5"/>
      <c r="K5"/>
    </row>
    <row r="6" spans="1:11" x14ac:dyDescent="0.35">
      <c r="A6" s="7" t="s">
        <v>11</v>
      </c>
      <c r="B6" s="8">
        <v>0.61</v>
      </c>
      <c r="C6" s="8">
        <v>15.25</v>
      </c>
      <c r="D6" s="9">
        <f t="shared" si="0"/>
        <v>2.5</v>
      </c>
      <c r="E6" s="8">
        <v>4</v>
      </c>
      <c r="F6" s="10">
        <v>87.13</v>
      </c>
      <c r="G6" s="20">
        <f t="shared" si="1"/>
        <v>7.0010329392861248</v>
      </c>
      <c r="H6" s="21">
        <f t="shared" si="2"/>
        <v>175.02582348215313</v>
      </c>
      <c r="I6" s="22">
        <f t="shared" si="3"/>
        <v>45.90841271663033</v>
      </c>
    </row>
    <row r="7" spans="1:11" x14ac:dyDescent="0.35">
      <c r="A7" s="7" t="s">
        <v>12</v>
      </c>
      <c r="B7" s="8">
        <v>0.99</v>
      </c>
      <c r="C7" s="8">
        <v>11.85</v>
      </c>
      <c r="D7" s="9">
        <f t="shared" si="0"/>
        <v>1.1969696969696968</v>
      </c>
      <c r="E7" s="8">
        <v>8</v>
      </c>
      <c r="F7" s="10">
        <v>82.21</v>
      </c>
      <c r="G7" s="20">
        <f t="shared" si="1"/>
        <v>12.042330616713295</v>
      </c>
      <c r="H7" s="21">
        <f t="shared" si="2"/>
        <v>144.14304829096216</v>
      </c>
      <c r="I7" s="22">
        <f t="shared" si="3"/>
        <v>97.311762559299368</v>
      </c>
    </row>
    <row r="8" spans="1:11" x14ac:dyDescent="0.35">
      <c r="A8" s="7" t="s">
        <v>13</v>
      </c>
      <c r="B8" s="8">
        <v>0.48</v>
      </c>
      <c r="C8" s="8">
        <v>9.5</v>
      </c>
      <c r="D8" s="9">
        <f t="shared" si="0"/>
        <v>1.9791666666666665</v>
      </c>
      <c r="E8" s="8">
        <v>12</v>
      </c>
      <c r="F8" s="10">
        <v>77.33</v>
      </c>
      <c r="G8" s="20">
        <f t="shared" si="1"/>
        <v>6.2071641019009434</v>
      </c>
      <c r="H8" s="21">
        <f t="shared" si="2"/>
        <v>122.85012285012286</v>
      </c>
      <c r="I8" s="22">
        <f t="shared" si="3"/>
        <v>155.1791025475236</v>
      </c>
    </row>
    <row r="9" spans="1:11" x14ac:dyDescent="0.35">
      <c r="A9" s="7" t="s">
        <v>14</v>
      </c>
      <c r="B9" s="8">
        <v>0.66</v>
      </c>
      <c r="C9" s="8">
        <v>11.56</v>
      </c>
      <c r="D9" s="9">
        <f t="shared" si="0"/>
        <v>1.7515151515151515</v>
      </c>
      <c r="E9" s="8">
        <v>5</v>
      </c>
      <c r="F9" s="10">
        <v>75.510000000000005</v>
      </c>
      <c r="G9" s="20">
        <f t="shared" si="1"/>
        <v>8.740564163686928</v>
      </c>
      <c r="H9" s="21">
        <f t="shared" si="2"/>
        <v>153.09230565488014</v>
      </c>
      <c r="I9" s="22">
        <f t="shared" si="3"/>
        <v>66.216395179446423</v>
      </c>
    </row>
    <row r="10" spans="1:11" x14ac:dyDescent="0.35">
      <c r="A10" s="7" t="s">
        <v>15</v>
      </c>
      <c r="B10" s="8">
        <v>0.51</v>
      </c>
      <c r="C10" s="8">
        <v>8.93</v>
      </c>
      <c r="D10" s="9">
        <f t="shared" si="0"/>
        <v>1.7509803921568627</v>
      </c>
      <c r="E10" s="8">
        <v>16</v>
      </c>
      <c r="F10" s="10">
        <v>82.91</v>
      </c>
      <c r="G10" s="20">
        <f t="shared" si="1"/>
        <v>6.1512483415752026</v>
      </c>
      <c r="H10" s="21">
        <f t="shared" si="2"/>
        <v>107.70715233385599</v>
      </c>
      <c r="I10" s="22">
        <f t="shared" si="3"/>
        <v>192.98034012784947</v>
      </c>
    </row>
    <row r="11" spans="1:11" x14ac:dyDescent="0.35">
      <c r="A11" s="7" t="s">
        <v>16</v>
      </c>
      <c r="B11" s="8">
        <v>0.48</v>
      </c>
      <c r="C11" s="8">
        <v>7.19</v>
      </c>
      <c r="D11" s="9">
        <f t="shared" si="0"/>
        <v>1.4979166666666666</v>
      </c>
      <c r="E11" s="8">
        <v>6</v>
      </c>
      <c r="F11" s="10">
        <v>83.92</v>
      </c>
      <c r="G11" s="20">
        <f t="shared" si="1"/>
        <v>5.7197330791229737</v>
      </c>
      <c r="H11" s="21">
        <f t="shared" si="2"/>
        <v>85.676835081029552</v>
      </c>
      <c r="I11" s="22">
        <f t="shared" si="3"/>
        <v>71.496663489037175</v>
      </c>
    </row>
    <row r="12" spans="1:11" x14ac:dyDescent="0.35">
      <c r="A12" s="7" t="s">
        <v>17</v>
      </c>
      <c r="B12" s="8">
        <v>0.5</v>
      </c>
      <c r="C12" s="8">
        <v>13.13</v>
      </c>
      <c r="D12" s="9">
        <f t="shared" si="0"/>
        <v>2.6260000000000003</v>
      </c>
      <c r="E12" s="8">
        <v>11</v>
      </c>
      <c r="F12" s="10">
        <v>79.709999999999994</v>
      </c>
      <c r="G12" s="20">
        <f t="shared" si="1"/>
        <v>6.2727386777066876</v>
      </c>
      <c r="H12" s="21">
        <f t="shared" si="2"/>
        <v>164.72211767657762</v>
      </c>
      <c r="I12" s="22">
        <f t="shared" si="3"/>
        <v>138.00025090954713</v>
      </c>
    </row>
    <row r="13" spans="1:11" x14ac:dyDescent="0.35">
      <c r="A13" s="7" t="s">
        <v>18</v>
      </c>
      <c r="B13" s="8">
        <v>0.44</v>
      </c>
      <c r="C13" s="8">
        <v>12.94</v>
      </c>
      <c r="D13" s="9">
        <f t="shared" si="0"/>
        <v>2.9409090909090909</v>
      </c>
      <c r="E13" s="8">
        <v>12</v>
      </c>
      <c r="F13" s="10">
        <v>78.180000000000007</v>
      </c>
      <c r="G13" s="20">
        <f t="shared" si="1"/>
        <v>5.6280378613456117</v>
      </c>
      <c r="H13" s="21">
        <f t="shared" si="2"/>
        <v>165.51547710411867</v>
      </c>
      <c r="I13" s="22">
        <f t="shared" si="3"/>
        <v>153.49194167306214</v>
      </c>
    </row>
    <row r="14" spans="1:11" x14ac:dyDescent="0.35">
      <c r="A14" s="7" t="s">
        <v>19</v>
      </c>
      <c r="B14" s="8">
        <v>0.42</v>
      </c>
      <c r="C14" s="8">
        <v>10.52</v>
      </c>
      <c r="D14" s="9">
        <f t="shared" si="0"/>
        <v>2.5047619047619047</v>
      </c>
      <c r="E14" s="8">
        <v>4</v>
      </c>
      <c r="F14" s="10">
        <v>75.7</v>
      </c>
      <c r="G14" s="20">
        <f t="shared" si="1"/>
        <v>5.5482166446499335</v>
      </c>
      <c r="H14" s="21">
        <f t="shared" si="2"/>
        <v>138.9696169088507</v>
      </c>
      <c r="I14" s="22">
        <f t="shared" si="3"/>
        <v>52.840158520475555</v>
      </c>
    </row>
    <row r="15" spans="1:11" x14ac:dyDescent="0.35">
      <c r="A15" s="7" t="s">
        <v>20</v>
      </c>
      <c r="B15" s="8">
        <v>0.53</v>
      </c>
      <c r="C15" s="8">
        <v>8.81</v>
      </c>
      <c r="D15" s="9">
        <f t="shared" si="0"/>
        <v>1.6622641509433964</v>
      </c>
      <c r="E15" s="8">
        <v>12</v>
      </c>
      <c r="F15" s="10">
        <v>82.5</v>
      </c>
      <c r="G15" s="20">
        <f t="shared" si="1"/>
        <v>6.4242424242424248</v>
      </c>
      <c r="H15" s="21">
        <f t="shared" si="2"/>
        <v>106.7878787878788</v>
      </c>
      <c r="I15" s="22">
        <f t="shared" si="3"/>
        <v>145.45454545454544</v>
      </c>
    </row>
    <row r="16" spans="1:11" x14ac:dyDescent="0.35">
      <c r="A16" s="7" t="s">
        <v>21</v>
      </c>
      <c r="B16" s="8">
        <v>1.34</v>
      </c>
      <c r="C16" s="8">
        <v>7.48</v>
      </c>
      <c r="D16" s="9">
        <f t="shared" si="0"/>
        <v>0.55820895522388059</v>
      </c>
      <c r="E16" s="8">
        <v>8</v>
      </c>
      <c r="F16" s="10">
        <v>79.56</v>
      </c>
      <c r="G16" s="20">
        <f t="shared" si="1"/>
        <v>16.842634489693314</v>
      </c>
      <c r="H16" s="21">
        <f t="shared" si="2"/>
        <v>94.01709401709401</v>
      </c>
      <c r="I16" s="22">
        <f t="shared" si="3"/>
        <v>100.55304172951232</v>
      </c>
    </row>
    <row r="17" spans="1:9" x14ac:dyDescent="0.35">
      <c r="A17" s="7" t="s">
        <v>22</v>
      </c>
      <c r="B17" s="8">
        <v>0.57999999999999996</v>
      </c>
      <c r="C17" s="8">
        <v>13.04</v>
      </c>
      <c r="D17" s="9">
        <f t="shared" si="0"/>
        <v>2.2482758620689656</v>
      </c>
      <c r="E17" s="8">
        <v>3</v>
      </c>
      <c r="F17" s="10">
        <v>80.180000000000007</v>
      </c>
      <c r="G17" s="20">
        <f t="shared" si="1"/>
        <v>7.2337241207283602</v>
      </c>
      <c r="H17" s="21">
        <f t="shared" si="2"/>
        <v>162.63407333499623</v>
      </c>
      <c r="I17" s="22">
        <f t="shared" si="3"/>
        <v>37.415814417560483</v>
      </c>
    </row>
    <row r="18" spans="1:9" x14ac:dyDescent="0.35">
      <c r="A18" s="7" t="s">
        <v>23</v>
      </c>
      <c r="B18" s="8">
        <v>0.62</v>
      </c>
      <c r="C18" s="8">
        <v>8.56</v>
      </c>
      <c r="D18" s="9">
        <f t="shared" si="0"/>
        <v>1.3806451612903228</v>
      </c>
      <c r="E18" s="8">
        <v>11</v>
      </c>
      <c r="F18" s="10">
        <v>80.3</v>
      </c>
      <c r="G18" s="20">
        <f t="shared" si="1"/>
        <v>7.7210460772104605</v>
      </c>
      <c r="H18" s="21">
        <f t="shared" si="2"/>
        <v>106.6002490660025</v>
      </c>
      <c r="I18" s="22">
        <f t="shared" si="3"/>
        <v>136.98630136986301</v>
      </c>
    </row>
    <row r="19" spans="1:9" x14ac:dyDescent="0.35">
      <c r="A19" s="7" t="s">
        <v>24</v>
      </c>
      <c r="B19" s="8">
        <v>0.53</v>
      </c>
      <c r="C19" s="8">
        <v>9.01</v>
      </c>
      <c r="D19" s="9">
        <f t="shared" si="0"/>
        <v>1.7000000000000002</v>
      </c>
      <c r="E19" s="8">
        <v>8</v>
      </c>
      <c r="F19" s="10">
        <v>79.56</v>
      </c>
      <c r="G19" s="20">
        <f t="shared" si="1"/>
        <v>6.6616390145801905</v>
      </c>
      <c r="H19" s="21">
        <f t="shared" si="2"/>
        <v>113.24786324786325</v>
      </c>
      <c r="I19" s="22">
        <f t="shared" si="3"/>
        <v>100.55304172951232</v>
      </c>
    </row>
    <row r="20" spans="1:9" x14ac:dyDescent="0.35">
      <c r="A20" s="11" t="s">
        <v>25</v>
      </c>
      <c r="B20" s="12">
        <v>0.56999999999999995</v>
      </c>
      <c r="C20" s="12">
        <v>7.73</v>
      </c>
      <c r="D20" s="13">
        <f t="shared" si="0"/>
        <v>1.356140350877193</v>
      </c>
      <c r="E20" s="12">
        <v>11</v>
      </c>
      <c r="F20" s="14">
        <v>80.87</v>
      </c>
      <c r="G20" s="23">
        <f t="shared" si="1"/>
        <v>7.0483492024236423</v>
      </c>
      <c r="H20" s="24">
        <f t="shared" si="2"/>
        <v>95.585507604797826</v>
      </c>
      <c r="I20" s="25">
        <f t="shared" si="3"/>
        <v>136.02077408185977</v>
      </c>
    </row>
    <row r="22" spans="1:9" x14ac:dyDescent="0.35">
      <c r="D22" s="3"/>
    </row>
    <row r="23" spans="1:9" x14ac:dyDescent="0.35">
      <c r="D23" s="3"/>
    </row>
    <row r="24" spans="1:9" x14ac:dyDescent="0.35">
      <c r="D24" s="3"/>
      <c r="I24" t="s">
        <v>4</v>
      </c>
    </row>
    <row r="25" spans="1:9" x14ac:dyDescent="0.35">
      <c r="D25" s="3"/>
      <c r="I25" t="s">
        <v>5</v>
      </c>
    </row>
    <row r="26" spans="1:9" x14ac:dyDescent="0.35">
      <c r="D26" s="3"/>
      <c r="I26"/>
    </row>
    <row r="27" spans="1:9" x14ac:dyDescent="0.35">
      <c r="D27" s="3"/>
      <c r="I27" t="s">
        <v>26</v>
      </c>
    </row>
    <row r="28" spans="1:9" x14ac:dyDescent="0.35">
      <c r="D28" s="3"/>
      <c r="I28" t="s">
        <v>27</v>
      </c>
    </row>
    <row r="29" spans="1:9" x14ac:dyDescent="0.35">
      <c r="D29" s="3"/>
      <c r="I29" t="s">
        <v>28</v>
      </c>
    </row>
    <row r="30" spans="1:9" x14ac:dyDescent="0.35">
      <c r="D30" s="3"/>
      <c r="I30" t="s">
        <v>29</v>
      </c>
    </row>
    <row r="31" spans="1:9" x14ac:dyDescent="0.35">
      <c r="D31" s="3"/>
      <c r="I31" t="s">
        <v>30</v>
      </c>
    </row>
    <row r="32" spans="1:9" x14ac:dyDescent="0.35">
      <c r="D32" s="3"/>
    </row>
    <row r="33" spans="2:11" x14ac:dyDescent="0.35">
      <c r="D33" s="3"/>
    </row>
    <row r="34" spans="2:11" x14ac:dyDescent="0.35">
      <c r="D34" s="3"/>
    </row>
    <row r="35" spans="2:11" x14ac:dyDescent="0.35">
      <c r="D35" s="3"/>
    </row>
    <row r="36" spans="2:11" x14ac:dyDescent="0.35">
      <c r="D36" s="3"/>
    </row>
    <row r="37" spans="2:11" x14ac:dyDescent="0.35">
      <c r="D37" s="3"/>
    </row>
    <row r="38" spans="2:11" x14ac:dyDescent="0.35">
      <c r="D38" s="3"/>
    </row>
    <row r="39" spans="2:11" x14ac:dyDescent="0.35">
      <c r="D39" s="3"/>
    </row>
    <row r="40" spans="2:11" x14ac:dyDescent="0.35">
      <c r="D40" s="3"/>
      <c r="F40" s="2"/>
    </row>
    <row r="41" spans="2:11" x14ac:dyDescent="0.35">
      <c r="D41" s="3"/>
    </row>
    <row r="42" spans="2:11" x14ac:dyDescent="0.35">
      <c r="D42" s="3"/>
    </row>
    <row r="43" spans="2:11" x14ac:dyDescent="0.35">
      <c r="D43" s="3"/>
    </row>
    <row r="44" spans="2:11" x14ac:dyDescent="0.35">
      <c r="D44" s="3"/>
    </row>
    <row r="45" spans="2:11" x14ac:dyDescent="0.35">
      <c r="D45" s="3"/>
    </row>
    <row r="46" spans="2:11" x14ac:dyDescent="0.35">
      <c r="D46" s="3"/>
    </row>
    <row r="47" spans="2:11" x14ac:dyDescent="0.35">
      <c r="B47"/>
      <c r="C47"/>
      <c r="D47"/>
      <c r="E47"/>
      <c r="F47"/>
      <c r="G47"/>
      <c r="H47"/>
      <c r="I47"/>
      <c r="J47"/>
      <c r="K47"/>
    </row>
    <row r="48" spans="2:11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TAS,TOS,PON-1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2020-08-20T17:07:04Z</dcterms:modified>
</cp:coreProperties>
</file>