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3\LAB\Webe yüklenenler\Çağlar Adıgüzel Gazi Biyoloji\2023.02.13\"/>
    </mc:Choice>
  </mc:AlternateContent>
  <xr:revisionPtr revIDLastSave="0" documentId="13_ncr:1_{5021031C-A397-4885-9340-2FE183F0BAE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iyokimya" sheetId="6" r:id="rId1"/>
    <sheet name="Materyal-meto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" i="6" l="1"/>
</calcChain>
</file>

<file path=xl/sharedStrings.xml><?xml version="1.0" encoding="utf-8"?>
<sst xmlns="http://schemas.openxmlformats.org/spreadsheetml/2006/main" count="179" uniqueCount="134">
  <si>
    <t>Numune Adı</t>
  </si>
  <si>
    <t>KİT ADI</t>
  </si>
  <si>
    <t>TÜR</t>
  </si>
  <si>
    <t>MARKA</t>
  </si>
  <si>
    <t>CAT. NO</t>
  </si>
  <si>
    <t>Yöntem</t>
  </si>
  <si>
    <t>Universal</t>
  </si>
  <si>
    <t>Kolorimetrik</t>
  </si>
  <si>
    <t>Kullanılan Cihaz</t>
  </si>
  <si>
    <t>Otto Scientific</t>
  </si>
  <si>
    <t>MINDRAY-BS400</t>
  </si>
  <si>
    <t>Serum</t>
  </si>
  <si>
    <t>Numune Türü</t>
  </si>
  <si>
    <t>SERUM-11</t>
  </si>
  <si>
    <t>SERUM-12</t>
  </si>
  <si>
    <t>SERUM-13</t>
  </si>
  <si>
    <t>SERUM-14</t>
  </si>
  <si>
    <t>SERUM-15</t>
  </si>
  <si>
    <t>SERUM-21</t>
  </si>
  <si>
    <t>SERUM-22</t>
  </si>
  <si>
    <t>SERUM-23</t>
  </si>
  <si>
    <t>SERUM-24</t>
  </si>
  <si>
    <t>SERUM-25</t>
  </si>
  <si>
    <t>SERUM-26</t>
  </si>
  <si>
    <t>SERUM-31</t>
  </si>
  <si>
    <t>SERUM-32</t>
  </si>
  <si>
    <t>SERUM-33</t>
  </si>
  <si>
    <t>SERUM-34</t>
  </si>
  <si>
    <t>SERUM-35</t>
  </si>
  <si>
    <t>SERUM-36</t>
  </si>
  <si>
    <t>SERUM-41</t>
  </si>
  <si>
    <t>SERUM-42</t>
  </si>
  <si>
    <t>SERUM-43</t>
  </si>
  <si>
    <t>SERUM-44</t>
  </si>
  <si>
    <t>SERUM-45</t>
  </si>
  <si>
    <t>SERUM-46</t>
  </si>
  <si>
    <t>AST (U/L)</t>
  </si>
  <si>
    <t>ALT (U/L)</t>
  </si>
  <si>
    <t>TP (g/dl)</t>
  </si>
  <si>
    <t>UREA (mg/dl)</t>
  </si>
  <si>
    <t>CREA (mg/dl)</t>
  </si>
  <si>
    <t>TG (mg/dl)</t>
  </si>
  <si>
    <t>CHOL (mg/dl)</t>
  </si>
  <si>
    <t>ALP (U/L)</t>
  </si>
  <si>
    <t>LDH ( U/L)</t>
  </si>
  <si>
    <t>BUN (mg/dl)</t>
  </si>
  <si>
    <t>UA (mg/dl)</t>
  </si>
  <si>
    <t>OttoBC127</t>
  </si>
  <si>
    <t>OttoBC128</t>
  </si>
  <si>
    <t>OttoBC139</t>
  </si>
  <si>
    <t>OttoBC157</t>
  </si>
  <si>
    <t>OttoBC135</t>
  </si>
  <si>
    <t>OttoBC155</t>
  </si>
  <si>
    <t>OttoBC124</t>
  </si>
  <si>
    <t>OttoBC129</t>
  </si>
  <si>
    <t>OttoBC158</t>
  </si>
  <si>
    <t>OttoBC154</t>
  </si>
  <si>
    <r>
      <rPr>
        <b/>
        <sz val="12"/>
        <color theme="1"/>
        <rFont val="Times New Roman"/>
        <family val="1"/>
        <charset val="162"/>
      </rPr>
      <t xml:space="preserve">Cholesterol Total </t>
    </r>
    <r>
      <rPr>
        <sz val="12"/>
        <color theme="1"/>
        <rFont val="Times New Roman"/>
        <family val="1"/>
        <charset val="162"/>
      </rPr>
      <t xml:space="preserve">      mg/dl</t>
    </r>
  </si>
  <si>
    <t>Cholesterol ester + H2O Cholesterol + fatty acids</t>
  </si>
  <si>
    <t>Cholesterol esters are ceaved by the action of choesterol esterase to yield free</t>
  </si>
  <si>
    <t>choesterol and fatty acids Cholesterol oxidase Cholesterol + O2 Cholesten-3-on + H2O2</t>
  </si>
  <si>
    <t>Peroxidase</t>
  </si>
  <si>
    <t>2H2O2 + Phenol + 4-Aminoantipyrine Quinoneimine dye + 4 H2O</t>
  </si>
  <si>
    <t xml:space="preserve">Cholesterol is converted by oxygen with the aid of cholesterol oxidase to A4- Cholestenone and hydrogen peroxide. </t>
  </si>
  <si>
    <t xml:space="preserve">Hydrogen peroxide created forms a red dyestuff by reacting with 4-aminoantipyrine and phenol under the catalytic action of peroxidase. </t>
  </si>
  <si>
    <t>The color intensity is directly proportional to the concentration of cholesterol and can be determined photometrically.</t>
  </si>
  <si>
    <r>
      <rPr>
        <b/>
        <sz val="12"/>
        <color theme="1"/>
        <rFont val="Times New Roman"/>
        <family val="1"/>
        <charset val="162"/>
      </rPr>
      <t xml:space="preserve">Triglycerides </t>
    </r>
    <r>
      <rPr>
        <sz val="12"/>
        <color theme="1"/>
        <rFont val="Times New Roman"/>
        <family val="1"/>
        <charset val="162"/>
      </rPr>
      <t xml:space="preserve">      mg/dl</t>
    </r>
  </si>
  <si>
    <t>Triglycerides in the sample originates, by means of the coupled reactions described below, acoloured complex that can be measured by spectrophotometry.</t>
  </si>
  <si>
    <t>Triglycerides + H2O lipase Glycerol + Fatty acids</t>
  </si>
  <si>
    <t>Glycerol + ATP glycerol kinase Glycerol – 3 – P + ADP</t>
  </si>
  <si>
    <t>Glycerol – 3 –P + O2 G-3-P-oxidase Dihidroxyacetone – P +H2O2</t>
  </si>
  <si>
    <t>2 H2O2 + 4 – Aminoantipyrine + 4 – Chlorophenol G-3-P-oxidas Quinoneimine + 4 H2O</t>
  </si>
  <si>
    <r>
      <rPr>
        <b/>
        <sz val="12"/>
        <color theme="1"/>
        <rFont val="Times New Roman"/>
        <family val="1"/>
        <charset val="162"/>
      </rPr>
      <t>Creatinine</t>
    </r>
    <r>
      <rPr>
        <sz val="12"/>
        <color theme="1"/>
        <rFont val="Times New Roman"/>
        <family val="1"/>
        <charset val="162"/>
      </rPr>
      <t xml:space="preserve">           mg/L</t>
    </r>
  </si>
  <si>
    <t>Immunoturbidimetric assay</t>
  </si>
  <si>
    <t xml:space="preserve">Anti-CRP antibodies react with antigen in the sample to form an ntigen/antibody complex. Following agglutination, this is measured turbidimetrically. </t>
  </si>
  <si>
    <t xml:space="preserve">Addition of PEG allows the reaction to progress rapidly to the end point,increases sensitivity, and reduces the risk of samples containing excess antigen </t>
  </si>
  <si>
    <t>producing false negative results.</t>
  </si>
  <si>
    <r>
      <rPr>
        <b/>
        <sz val="12"/>
        <color theme="1"/>
        <rFont val="Times New Roman"/>
        <family val="1"/>
        <charset val="162"/>
      </rPr>
      <t xml:space="preserve">Urea (BUN) </t>
    </r>
    <r>
      <rPr>
        <sz val="12"/>
        <color theme="1"/>
        <rFont val="Times New Roman"/>
        <family val="1"/>
        <charset val="162"/>
      </rPr>
      <t xml:space="preserve">             mg/dl</t>
    </r>
  </si>
  <si>
    <t>Urea is hydrolysed in presence of urease to produce ammonia and CO2. The ammonia produced combines with 2 – oxoglutarate and NADH in presence of GLDH to yield glutamate and NAD.</t>
  </si>
  <si>
    <t>urease</t>
  </si>
  <si>
    <t>Urea+H2O+2H+ 2 NH4+ + 2+ CO2</t>
  </si>
  <si>
    <t>GLDH</t>
  </si>
  <si>
    <t>2 NH4+ + 2-Oxoglutarate + 2 NADH H2O + 2 NAD+ + Gl utamate The decrease in absorbance due to consumption of NADH is measured kinetically.</t>
  </si>
  <si>
    <r>
      <rPr>
        <b/>
        <sz val="12"/>
        <color theme="1"/>
        <rFont val="Times New Roman"/>
        <family val="1"/>
        <charset val="162"/>
      </rPr>
      <t xml:space="preserve">AST  </t>
    </r>
    <r>
      <rPr>
        <sz val="12"/>
        <color theme="1"/>
        <rFont val="Times New Roman"/>
        <family val="1"/>
        <charset val="162"/>
      </rPr>
      <t xml:space="preserve">     U/L</t>
    </r>
  </si>
  <si>
    <t>UV test according to a standarrized method</t>
  </si>
  <si>
    <t>Sample and addition of R1 (buffer)</t>
  </si>
  <si>
    <t>Addition of R2 and start of reaction: AST</t>
  </si>
  <si>
    <t>α-ketoglutarate + L-aspartate L- glutamate + oxaloasetate</t>
  </si>
  <si>
    <t>AST is the enzyme which catalyzes this equilibrium reaction. The oxaloacetate in- crease is measured in a subsequent indicator reaction which is catalyzed by malate dehydrogenase.</t>
  </si>
  <si>
    <t>MDH</t>
  </si>
  <si>
    <t>oxalacetate + NADH + H+ L-Malate + NAD+</t>
  </si>
  <si>
    <t>In the second reaction, NADH is oxidized to NAD. The rate of decrease in NADH</t>
  </si>
  <si>
    <t>(Measured photometrically) is directly proportional to the rate of formation of</t>
  </si>
  <si>
    <t>oxaloasetate, and thus the AST activity.</t>
  </si>
  <si>
    <r>
      <rPr>
        <b/>
        <sz val="12"/>
        <color theme="1"/>
        <rFont val="Times New Roman"/>
        <family val="1"/>
        <charset val="162"/>
      </rPr>
      <t xml:space="preserve">ALT      </t>
    </r>
    <r>
      <rPr>
        <sz val="12"/>
        <color theme="1"/>
        <rFont val="Times New Roman"/>
        <family val="1"/>
        <charset val="162"/>
      </rPr>
      <t xml:space="preserve"> U/L</t>
    </r>
  </si>
  <si>
    <t>UV test according to the IFCC method.</t>
  </si>
  <si>
    <t>ALT</t>
  </si>
  <si>
    <t>L-Alanin + 2-Oxoglutarate ⎯⎯ L-Glutamate + Pyruvat</t>
  </si>
  <si>
    <r>
      <t xml:space="preserve">Alkaline Phosphatase (ALP)      </t>
    </r>
    <r>
      <rPr>
        <sz val="12"/>
        <color theme="1"/>
        <rFont val="Times New Roman"/>
        <family val="1"/>
        <charset val="162"/>
      </rPr>
      <t>U/L</t>
    </r>
  </si>
  <si>
    <t>Colorimetric assay in accordance with a standardized method.</t>
  </si>
  <si>
    <t>ALP, Mg2</t>
  </si>
  <si>
    <t>p - Nitrophenylphosphate+ H2O Phosphate + p - Nitrophenol</t>
  </si>
  <si>
    <t xml:space="preserve">In the presence of magnesium and zinc ions, p-nitrophenyl phosphate is hydrolyzed by phosphatases to form phosphate and p-nitrophenol. </t>
  </si>
  <si>
    <t>In this process AMP serves as transient phosphate acceptor. The release of coloured p-nitrophenol is proportional to the ALP activity and can be measured photometrically.</t>
  </si>
  <si>
    <t>LDH</t>
  </si>
  <si>
    <t>Pyruvat + NADH + H+ ⎯⎯ D-Lactate+ NAD+</t>
  </si>
  <si>
    <t xml:space="preserve">The enzyme alanine aminotransferase (EC 2.6.1.2; L-Alanine:2-Oxoglutarate Aminotransferase, </t>
  </si>
  <si>
    <t xml:space="preserve">ALT or A1aAT; Glutamate Pyruvate Transaminase, GPT) catalyzes the tran- saminase reaction between L-Alanine and 2-Oxoglutarate. </t>
  </si>
  <si>
    <t xml:space="preserve">The pyruvate formed, is reduced to lactate in the presence of LDH. As the reactions proceed, </t>
  </si>
  <si>
    <t>NADH is oxidized to NAD+. The disappearance of NADH per unit time is followed by measuring the decrease in absorbance at 340 nm.</t>
  </si>
  <si>
    <t>(Otto Scientific)</t>
  </si>
  <si>
    <r>
      <rPr>
        <b/>
        <sz val="12"/>
        <color theme="1"/>
        <rFont val="Times New Roman"/>
        <family val="1"/>
        <charset val="162"/>
      </rPr>
      <t xml:space="preserve">Total Protein  </t>
    </r>
    <r>
      <rPr>
        <sz val="12"/>
        <color theme="1"/>
        <rFont val="Times New Roman"/>
        <family val="1"/>
        <charset val="162"/>
      </rPr>
      <t xml:space="preserve">                 g/dl</t>
    </r>
  </si>
  <si>
    <t>Colorimetric assay, Sample and addition of Reagent start of the reaction:</t>
  </si>
  <si>
    <t xml:space="preserve">Divalent copper reacts in alkaline solution with protein peptide bonds to form the characteristic purple-colored biuret complex. </t>
  </si>
  <si>
    <t>Sodium potassium tartrate prevents the precipitation of copper hydroxide and potassium iodide prevents auto reduction of copper. alkaline protein + Cu2+ solution Cu-protein complex</t>
  </si>
  <si>
    <t>The color intensity is directly proportional to the protein concentration which can be determined photometrically.</t>
  </si>
  <si>
    <r>
      <rPr>
        <b/>
        <sz val="12"/>
        <color theme="1"/>
        <rFont val="Times New Roman"/>
        <family val="1"/>
        <charset val="162"/>
      </rPr>
      <t xml:space="preserve">Uric Asit </t>
    </r>
    <r>
      <rPr>
        <sz val="12"/>
        <color theme="1"/>
        <rFont val="Times New Roman"/>
        <family val="1"/>
        <charset val="162"/>
      </rPr>
      <t xml:space="preserve">        mg/dl</t>
    </r>
  </si>
  <si>
    <t>Colorimetric endpoint assay</t>
  </si>
  <si>
    <t>Uricase</t>
  </si>
  <si>
    <t>Uric acid + 2 H2O + O2 Allantoin + CO 2 + H 2O 2</t>
  </si>
  <si>
    <t>Uricase cleaves uric acid to form allantoin and hydrogen peroxide.</t>
  </si>
  <si>
    <t>POD</t>
  </si>
  <si>
    <t>2H2O2 + 4H+ + phenole + 4-aminoantipyrine quinonimine dye + 4H2O</t>
  </si>
  <si>
    <t>The increase in absorbance is measured.</t>
  </si>
  <si>
    <t>AST( Aspartat Aminotransferaz)</t>
  </si>
  <si>
    <t>ALT( Alanin aminotransferaz)</t>
  </si>
  <si>
    <t>CREA( Creatinine)</t>
  </si>
  <si>
    <t>UREA( Üre)</t>
  </si>
  <si>
    <t>CHOL( Total Cholesterol)</t>
  </si>
  <si>
    <t>TG (Triglycerides)</t>
  </si>
  <si>
    <t>ALP( Alkaline Phosphatase)</t>
  </si>
  <si>
    <t>LDH( Laktat dehidrogenaz)</t>
  </si>
  <si>
    <t>UA( Uric Acid)</t>
  </si>
  <si>
    <t>TP( Total protein)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</si>
</sst>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1"/>
      <color theme="1"/>
      <name val="Calibri"/>
      <family val="2"/>
      <scheme val="minor"/>
    </font>
    <font>
      <i/>
      <sz val="12"/>
      <color theme="1"/>
      <name val="Times New Roman"/>
      <family val="1"/>
      <charset val="162"/>
    </font>
    <font>
      <b/>
      <sz val="11"/>
      <color rgb="FF00000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5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2" fontId="0" fillId="3" borderId="1" xfId="0" applyNumberForma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7620</xdr:rowOff>
    </xdr:from>
    <xdr:to>
      <xdr:col>5</xdr:col>
      <xdr:colOff>1223421</xdr:colOff>
      <xdr:row>54</xdr:row>
      <xdr:rowOff>99060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77440"/>
          <a:ext cx="9285381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workbookViewId="0">
      <selection activeCell="M12" sqref="M12"/>
    </sheetView>
  </sheetViews>
  <sheetFormatPr defaultRowHeight="15" x14ac:dyDescent="0.25"/>
  <cols>
    <col min="1" max="1" width="28.5703125" customWidth="1"/>
    <col min="2" max="2" width="16.140625" customWidth="1"/>
    <col min="3" max="3" width="14.5703125" customWidth="1"/>
    <col min="4" max="4" width="15" customWidth="1"/>
    <col min="5" max="5" width="14.28515625" customWidth="1"/>
    <col min="6" max="7" width="15.28515625" customWidth="1"/>
    <col min="8" max="8" width="14.28515625" customWidth="1"/>
    <col min="9" max="9" width="15" customWidth="1"/>
    <col min="10" max="10" width="15.7109375" customWidth="1"/>
    <col min="11" max="11" width="14.140625" customWidth="1"/>
    <col min="12" max="12" width="15.140625" customWidth="1"/>
    <col min="13" max="13" width="14" customWidth="1"/>
  </cols>
  <sheetData>
    <row r="1" spans="1:12" x14ac:dyDescent="0.25">
      <c r="A1" s="1" t="s">
        <v>0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45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46</v>
      </c>
    </row>
    <row r="2" spans="1:12" x14ac:dyDescent="0.25">
      <c r="A2" s="2" t="s">
        <v>13</v>
      </c>
      <c r="B2" s="3">
        <v>396</v>
      </c>
      <c r="C2" s="3">
        <v>145.6</v>
      </c>
      <c r="D2" s="3">
        <v>6.2</v>
      </c>
      <c r="E2" s="3">
        <v>28.2</v>
      </c>
      <c r="F2" s="9">
        <f>(E2/2.14)</f>
        <v>13.177570093457943</v>
      </c>
      <c r="G2" s="3">
        <v>0.53</v>
      </c>
      <c r="H2" s="3">
        <v>41</v>
      </c>
      <c r="I2" s="3">
        <v>49</v>
      </c>
      <c r="J2" s="3">
        <v>1386</v>
      </c>
      <c r="K2" s="3">
        <v>2130</v>
      </c>
      <c r="L2" s="3">
        <v>2.93</v>
      </c>
    </row>
    <row r="3" spans="1:12" x14ac:dyDescent="0.25">
      <c r="A3" s="2" t="s">
        <v>14</v>
      </c>
      <c r="B3" s="3">
        <v>134.6</v>
      </c>
      <c r="C3" s="3">
        <v>64.3</v>
      </c>
      <c r="D3" s="3">
        <v>6.93</v>
      </c>
      <c r="E3" s="3">
        <v>30.4</v>
      </c>
      <c r="F3" s="9">
        <f t="shared" ref="F3:F24" si="0">(E3/2.14)</f>
        <v>14.205607476635512</v>
      </c>
      <c r="G3" s="3">
        <v>0.55000000000000004</v>
      </c>
      <c r="H3" s="3">
        <v>62</v>
      </c>
      <c r="I3" s="3">
        <v>40</v>
      </c>
      <c r="J3" s="3">
        <v>690</v>
      </c>
      <c r="K3" s="3">
        <v>854</v>
      </c>
      <c r="L3" s="3">
        <v>1.82</v>
      </c>
    </row>
    <row r="4" spans="1:12" x14ac:dyDescent="0.25">
      <c r="A4" s="2" t="s">
        <v>15</v>
      </c>
      <c r="B4" s="3">
        <v>227.2</v>
      </c>
      <c r="C4" s="3">
        <v>93.8</v>
      </c>
      <c r="D4" s="3">
        <v>7.84</v>
      </c>
      <c r="E4" s="3">
        <v>30.2</v>
      </c>
      <c r="F4" s="9">
        <f t="shared" si="0"/>
        <v>14.11214953271028</v>
      </c>
      <c r="G4" s="3">
        <v>0.52</v>
      </c>
      <c r="H4" s="3">
        <v>79</v>
      </c>
      <c r="I4" s="3">
        <v>41</v>
      </c>
      <c r="J4" s="3">
        <v>638</v>
      </c>
      <c r="K4" s="3">
        <v>1331</v>
      </c>
      <c r="L4" s="3">
        <v>1.78</v>
      </c>
    </row>
    <row r="5" spans="1:12" x14ac:dyDescent="0.25">
      <c r="A5" s="2" t="s">
        <v>16</v>
      </c>
      <c r="B5" s="3">
        <v>100.7</v>
      </c>
      <c r="C5" s="3">
        <v>51.3</v>
      </c>
      <c r="D5" s="3">
        <v>6.92</v>
      </c>
      <c r="E5" s="3">
        <v>31.2</v>
      </c>
      <c r="F5" s="9">
        <f t="shared" si="0"/>
        <v>14.579439252336448</v>
      </c>
      <c r="G5" s="3">
        <v>0.59</v>
      </c>
      <c r="H5" s="3">
        <v>78</v>
      </c>
      <c r="I5" s="3">
        <v>61</v>
      </c>
      <c r="J5" s="3">
        <v>577</v>
      </c>
      <c r="K5" s="3">
        <v>861</v>
      </c>
      <c r="L5" s="3">
        <v>1</v>
      </c>
    </row>
    <row r="6" spans="1:12" x14ac:dyDescent="0.25">
      <c r="A6" s="2" t="s">
        <v>17</v>
      </c>
      <c r="B6" s="3">
        <v>313.89999999999998</v>
      </c>
      <c r="C6" s="3">
        <v>112.1</v>
      </c>
      <c r="D6" s="3">
        <v>6.88</v>
      </c>
      <c r="E6" s="3">
        <v>42.6</v>
      </c>
      <c r="F6" s="9">
        <f t="shared" si="0"/>
        <v>19.906542056074766</v>
      </c>
      <c r="G6" s="3">
        <v>0.56000000000000005</v>
      </c>
      <c r="H6" s="3">
        <v>66</v>
      </c>
      <c r="I6" s="3">
        <v>33</v>
      </c>
      <c r="J6" s="3">
        <v>1120</v>
      </c>
      <c r="K6" s="3">
        <v>1156</v>
      </c>
      <c r="L6" s="3">
        <v>1.84</v>
      </c>
    </row>
    <row r="7" spans="1:12" x14ac:dyDescent="0.25">
      <c r="A7" s="2" t="s">
        <v>18</v>
      </c>
      <c r="B7" s="3">
        <v>348.1</v>
      </c>
      <c r="C7" s="3">
        <v>161.4</v>
      </c>
      <c r="D7" s="3">
        <v>7.29</v>
      </c>
      <c r="E7" s="3">
        <v>27.5</v>
      </c>
      <c r="F7" s="9">
        <f t="shared" si="0"/>
        <v>12.850467289719626</v>
      </c>
      <c r="G7" s="3">
        <v>0.56999999999999995</v>
      </c>
      <c r="H7" s="3">
        <v>75</v>
      </c>
      <c r="I7" s="3">
        <v>45</v>
      </c>
      <c r="J7" s="3">
        <v>532</v>
      </c>
      <c r="K7" s="3">
        <v>1886</v>
      </c>
      <c r="L7" s="3">
        <v>1.87</v>
      </c>
    </row>
    <row r="8" spans="1:12" x14ac:dyDescent="0.25">
      <c r="A8" s="2" t="s">
        <v>19</v>
      </c>
      <c r="B8" s="3">
        <v>220.8</v>
      </c>
      <c r="C8" s="3">
        <v>81.599999999999994</v>
      </c>
      <c r="D8" s="3">
        <v>7.24</v>
      </c>
      <c r="E8" s="3">
        <v>27.2</v>
      </c>
      <c r="F8" s="9">
        <f t="shared" si="0"/>
        <v>12.710280373831775</v>
      </c>
      <c r="G8" s="3">
        <v>0.55000000000000004</v>
      </c>
      <c r="H8" s="3">
        <v>83</v>
      </c>
      <c r="I8" s="3">
        <v>60</v>
      </c>
      <c r="J8" s="3">
        <v>304</v>
      </c>
      <c r="K8" s="3">
        <v>1776</v>
      </c>
      <c r="L8" s="3">
        <v>2.94</v>
      </c>
    </row>
    <row r="9" spans="1:12" x14ac:dyDescent="0.25">
      <c r="A9" s="2" t="s">
        <v>20</v>
      </c>
      <c r="B9" s="3">
        <v>219.3</v>
      </c>
      <c r="C9" s="3">
        <v>75</v>
      </c>
      <c r="D9" s="3">
        <v>6.75</v>
      </c>
      <c r="E9" s="3">
        <v>29.4</v>
      </c>
      <c r="F9" s="9">
        <f t="shared" si="0"/>
        <v>13.738317757009344</v>
      </c>
      <c r="G9" s="3">
        <v>0.51</v>
      </c>
      <c r="H9" s="3">
        <v>55</v>
      </c>
      <c r="I9" s="3">
        <v>43</v>
      </c>
      <c r="J9" s="3">
        <v>784</v>
      </c>
      <c r="K9" s="3">
        <v>1310</v>
      </c>
      <c r="L9" s="3">
        <v>1.1499999999999999</v>
      </c>
    </row>
    <row r="10" spans="1:12" x14ac:dyDescent="0.25">
      <c r="A10" s="2" t="s">
        <v>21</v>
      </c>
      <c r="B10" s="3">
        <v>150.69999999999999</v>
      </c>
      <c r="C10" s="3">
        <v>74.7</v>
      </c>
      <c r="D10" s="3">
        <v>7.9</v>
      </c>
      <c r="E10" s="3">
        <v>31.1</v>
      </c>
      <c r="F10" s="9">
        <f t="shared" si="0"/>
        <v>14.532710280373832</v>
      </c>
      <c r="G10" s="3">
        <v>0.57999999999999996</v>
      </c>
      <c r="H10" s="3">
        <v>77</v>
      </c>
      <c r="I10" s="3">
        <v>71</v>
      </c>
      <c r="J10" s="3">
        <v>856</v>
      </c>
      <c r="K10" s="3">
        <v>675</v>
      </c>
      <c r="L10" s="3">
        <v>1.3</v>
      </c>
    </row>
    <row r="11" spans="1:12" x14ac:dyDescent="0.25">
      <c r="A11" s="2" t="s">
        <v>22</v>
      </c>
      <c r="B11" s="3">
        <v>246.8</v>
      </c>
      <c r="C11" s="3">
        <v>156.4</v>
      </c>
      <c r="D11" s="3">
        <v>7.14</v>
      </c>
      <c r="E11" s="3">
        <v>31.6</v>
      </c>
      <c r="F11" s="9">
        <f t="shared" si="0"/>
        <v>14.766355140186915</v>
      </c>
      <c r="G11" s="3">
        <v>0.56000000000000005</v>
      </c>
      <c r="H11" s="3">
        <v>53</v>
      </c>
      <c r="I11" s="3">
        <v>47</v>
      </c>
      <c r="J11" s="3">
        <v>471</v>
      </c>
      <c r="K11" s="3">
        <v>751</v>
      </c>
      <c r="L11" s="3">
        <v>2.81</v>
      </c>
    </row>
    <row r="12" spans="1:12" x14ac:dyDescent="0.25">
      <c r="A12" s="2" t="s">
        <v>23</v>
      </c>
      <c r="B12" s="3">
        <v>222.4</v>
      </c>
      <c r="C12" s="3">
        <v>107.4</v>
      </c>
      <c r="D12" s="3">
        <v>7.71</v>
      </c>
      <c r="E12" s="3">
        <v>28.4</v>
      </c>
      <c r="F12" s="9">
        <f t="shared" si="0"/>
        <v>13.271028037383177</v>
      </c>
      <c r="G12" s="3">
        <v>0.55000000000000004</v>
      </c>
      <c r="H12" s="3">
        <v>64</v>
      </c>
      <c r="I12" s="3">
        <v>82</v>
      </c>
      <c r="J12" s="3">
        <v>558</v>
      </c>
      <c r="K12" s="3">
        <v>1446</v>
      </c>
      <c r="L12" s="3">
        <v>1.79</v>
      </c>
    </row>
    <row r="13" spans="1:12" x14ac:dyDescent="0.25">
      <c r="A13" s="2" t="s">
        <v>24</v>
      </c>
      <c r="B13" s="3">
        <v>174.3</v>
      </c>
      <c r="C13" s="3">
        <v>97.7</v>
      </c>
      <c r="D13" s="3">
        <v>7.14</v>
      </c>
      <c r="E13" s="3">
        <v>33.1</v>
      </c>
      <c r="F13" s="9">
        <f t="shared" si="0"/>
        <v>15.467289719626168</v>
      </c>
      <c r="G13" s="3">
        <v>0.53</v>
      </c>
      <c r="H13" s="3">
        <v>81</v>
      </c>
      <c r="I13" s="3">
        <v>54</v>
      </c>
      <c r="J13" s="3">
        <v>592</v>
      </c>
      <c r="K13" s="3">
        <v>513</v>
      </c>
      <c r="L13" s="3">
        <v>1.64</v>
      </c>
    </row>
    <row r="14" spans="1:12" x14ac:dyDescent="0.25">
      <c r="A14" s="2" t="s">
        <v>25</v>
      </c>
      <c r="B14" s="3">
        <v>103.1</v>
      </c>
      <c r="C14" s="3">
        <v>63.9</v>
      </c>
      <c r="D14" s="3">
        <v>6.56</v>
      </c>
      <c r="E14" s="3">
        <v>27.9</v>
      </c>
      <c r="F14" s="9">
        <f t="shared" si="0"/>
        <v>13.037383177570092</v>
      </c>
      <c r="G14" s="3">
        <v>0.53</v>
      </c>
      <c r="H14" s="3">
        <v>57</v>
      </c>
      <c r="I14" s="3">
        <v>48</v>
      </c>
      <c r="J14" s="3">
        <v>362</v>
      </c>
      <c r="K14" s="3">
        <v>527</v>
      </c>
      <c r="L14" s="3">
        <v>1.1499999999999999</v>
      </c>
    </row>
    <row r="15" spans="1:12" x14ac:dyDescent="0.25">
      <c r="A15" s="2" t="s">
        <v>26</v>
      </c>
      <c r="B15" s="3">
        <v>164.9</v>
      </c>
      <c r="C15" s="3">
        <v>134.5</v>
      </c>
      <c r="D15" s="3">
        <v>6.08</v>
      </c>
      <c r="E15" s="3">
        <v>31.6</v>
      </c>
      <c r="F15" s="9">
        <f t="shared" si="0"/>
        <v>14.766355140186915</v>
      </c>
      <c r="G15" s="3">
        <v>0.5</v>
      </c>
      <c r="H15" s="3">
        <v>67</v>
      </c>
      <c r="I15" s="3">
        <v>64</v>
      </c>
      <c r="J15" s="3">
        <v>513</v>
      </c>
      <c r="K15" s="3">
        <v>1698</v>
      </c>
      <c r="L15" s="3">
        <v>0.88</v>
      </c>
    </row>
    <row r="16" spans="1:12" x14ac:dyDescent="0.25">
      <c r="A16" s="2" t="s">
        <v>27</v>
      </c>
      <c r="B16" s="3">
        <v>94.3</v>
      </c>
      <c r="C16" s="3">
        <v>65.5</v>
      </c>
      <c r="D16" s="3">
        <v>6.38</v>
      </c>
      <c r="E16" s="3">
        <v>27.8</v>
      </c>
      <c r="F16" s="9">
        <f t="shared" si="0"/>
        <v>12.990654205607477</v>
      </c>
      <c r="G16" s="3">
        <v>0.52</v>
      </c>
      <c r="H16" s="3">
        <v>56</v>
      </c>
      <c r="I16" s="3">
        <v>38</v>
      </c>
      <c r="J16" s="3">
        <v>726</v>
      </c>
      <c r="K16" s="3">
        <v>195</v>
      </c>
      <c r="L16" s="3">
        <v>0.88</v>
      </c>
    </row>
    <row r="17" spans="1:12" x14ac:dyDescent="0.25">
      <c r="A17" s="2" t="s">
        <v>28</v>
      </c>
      <c r="B17" s="3">
        <v>372.9</v>
      </c>
      <c r="C17" s="3">
        <v>138.69999999999999</v>
      </c>
      <c r="D17" s="3">
        <v>7.33</v>
      </c>
      <c r="E17" s="3">
        <v>29.1</v>
      </c>
      <c r="F17" s="9">
        <f t="shared" si="0"/>
        <v>13.598130841121495</v>
      </c>
      <c r="G17" s="3">
        <v>0.56000000000000005</v>
      </c>
      <c r="H17" s="3">
        <v>66</v>
      </c>
      <c r="I17" s="3">
        <v>52</v>
      </c>
      <c r="J17" s="3">
        <v>726</v>
      </c>
      <c r="K17" s="3">
        <v>2083</v>
      </c>
      <c r="L17" s="3">
        <v>1.62</v>
      </c>
    </row>
    <row r="18" spans="1:12" x14ac:dyDescent="0.25">
      <c r="A18" s="2" t="s">
        <v>29</v>
      </c>
      <c r="B18" s="3">
        <v>271.2</v>
      </c>
      <c r="C18" s="3">
        <v>100.1</v>
      </c>
      <c r="D18" s="3">
        <v>7.19</v>
      </c>
      <c r="E18" s="3">
        <v>28.4</v>
      </c>
      <c r="F18" s="9">
        <f t="shared" si="0"/>
        <v>13.271028037383177</v>
      </c>
      <c r="G18" s="3">
        <v>0.56999999999999995</v>
      </c>
      <c r="H18" s="3">
        <v>70</v>
      </c>
      <c r="I18" s="3">
        <v>50</v>
      </c>
      <c r="J18" s="3">
        <v>625</v>
      </c>
      <c r="K18" s="3">
        <v>1099</v>
      </c>
      <c r="L18" s="3">
        <v>1.36</v>
      </c>
    </row>
    <row r="19" spans="1:12" x14ac:dyDescent="0.25">
      <c r="A19" s="2" t="s">
        <v>30</v>
      </c>
      <c r="B19" s="3">
        <v>220.9</v>
      </c>
      <c r="C19" s="3">
        <v>83.4</v>
      </c>
      <c r="D19" s="3">
        <v>6.92</v>
      </c>
      <c r="E19" s="3">
        <v>34.9</v>
      </c>
      <c r="F19" s="9">
        <f t="shared" si="0"/>
        <v>16.308411214953271</v>
      </c>
      <c r="G19" s="3">
        <v>0.61</v>
      </c>
      <c r="H19" s="3">
        <v>52</v>
      </c>
      <c r="I19" s="3">
        <v>42</v>
      </c>
      <c r="J19" s="3">
        <v>683</v>
      </c>
      <c r="K19" s="3">
        <v>1059</v>
      </c>
      <c r="L19" s="3">
        <v>2.4300000000000002</v>
      </c>
    </row>
    <row r="20" spans="1:12" x14ac:dyDescent="0.25">
      <c r="A20" s="2" t="s">
        <v>31</v>
      </c>
      <c r="B20" s="3">
        <v>221.9</v>
      </c>
      <c r="C20" s="3">
        <v>93.5</v>
      </c>
      <c r="D20" s="3">
        <v>7.76</v>
      </c>
      <c r="E20" s="3">
        <v>33</v>
      </c>
      <c r="F20" s="9">
        <f t="shared" si="0"/>
        <v>15.420560747663551</v>
      </c>
      <c r="G20" s="3">
        <v>0.56999999999999995</v>
      </c>
      <c r="H20" s="3">
        <v>65</v>
      </c>
      <c r="I20" s="3">
        <v>61</v>
      </c>
      <c r="J20" s="3">
        <v>681</v>
      </c>
      <c r="K20" s="3">
        <v>1369</v>
      </c>
      <c r="L20" s="3">
        <v>4.01</v>
      </c>
    </row>
    <row r="21" spans="1:12" x14ac:dyDescent="0.25">
      <c r="A21" s="2" t="s">
        <v>32</v>
      </c>
      <c r="B21" s="3">
        <v>144.5</v>
      </c>
      <c r="C21" s="3">
        <v>69.099999999999994</v>
      </c>
      <c r="D21" s="3">
        <v>7.36</v>
      </c>
      <c r="E21" s="3">
        <v>30.7</v>
      </c>
      <c r="F21" s="9">
        <f t="shared" si="0"/>
        <v>14.345794392523363</v>
      </c>
      <c r="G21" s="3">
        <v>0.52</v>
      </c>
      <c r="H21" s="3">
        <v>77</v>
      </c>
      <c r="I21" s="3">
        <v>35</v>
      </c>
      <c r="J21" s="3">
        <v>525</v>
      </c>
      <c r="K21" s="3">
        <v>579</v>
      </c>
      <c r="L21" s="3">
        <v>1.6</v>
      </c>
    </row>
    <row r="22" spans="1:12" x14ac:dyDescent="0.25">
      <c r="A22" s="2" t="s">
        <v>33</v>
      </c>
      <c r="B22" s="3">
        <v>89.8</v>
      </c>
      <c r="C22" s="3">
        <v>56.9</v>
      </c>
      <c r="D22" s="3">
        <v>6.71</v>
      </c>
      <c r="E22" s="3">
        <v>27.4</v>
      </c>
      <c r="F22" s="9">
        <f t="shared" si="0"/>
        <v>12.803738317757007</v>
      </c>
      <c r="G22" s="3">
        <v>0.5</v>
      </c>
      <c r="H22" s="3">
        <v>68</v>
      </c>
      <c r="I22" s="3">
        <v>56</v>
      </c>
      <c r="J22" s="3">
        <v>696</v>
      </c>
      <c r="K22" s="3">
        <v>146</v>
      </c>
      <c r="L22" s="3">
        <v>1.07</v>
      </c>
    </row>
    <row r="23" spans="1:12" x14ac:dyDescent="0.25">
      <c r="A23" s="2" t="s">
        <v>34</v>
      </c>
      <c r="B23" s="3">
        <v>155.1</v>
      </c>
      <c r="C23" s="3">
        <v>70.400000000000006</v>
      </c>
      <c r="D23" s="3">
        <v>6.06</v>
      </c>
      <c r="E23" s="3">
        <v>26.2</v>
      </c>
      <c r="F23" s="9">
        <f t="shared" si="0"/>
        <v>12.242990654205606</v>
      </c>
      <c r="G23" s="3">
        <v>0.57999999999999996</v>
      </c>
      <c r="H23" s="3">
        <v>46</v>
      </c>
      <c r="I23" s="3">
        <v>33</v>
      </c>
      <c r="J23" s="3">
        <v>550</v>
      </c>
      <c r="K23" s="3">
        <v>678</v>
      </c>
      <c r="L23" s="3">
        <v>2.17</v>
      </c>
    </row>
    <row r="24" spans="1:12" x14ac:dyDescent="0.25">
      <c r="A24" s="2" t="s">
        <v>35</v>
      </c>
      <c r="B24" s="3">
        <v>112.3</v>
      </c>
      <c r="C24" s="3">
        <v>66.900000000000006</v>
      </c>
      <c r="D24" s="3">
        <v>7.19</v>
      </c>
      <c r="E24" s="3">
        <v>30.1</v>
      </c>
      <c r="F24" s="9">
        <f t="shared" si="0"/>
        <v>14.065420560747663</v>
      </c>
      <c r="G24" s="3">
        <v>0.56999999999999995</v>
      </c>
      <c r="H24" s="3">
        <v>53</v>
      </c>
      <c r="I24" s="3">
        <v>44</v>
      </c>
      <c r="J24" s="3">
        <v>584</v>
      </c>
      <c r="K24" s="3">
        <v>221</v>
      </c>
      <c r="L24" s="3">
        <v>1.61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1"/>
  <sheetViews>
    <sheetView tabSelected="1" workbookViewId="0">
      <selection activeCell="F24" sqref="F24"/>
    </sheetView>
  </sheetViews>
  <sheetFormatPr defaultRowHeight="15" x14ac:dyDescent="0.25"/>
  <cols>
    <col min="1" max="1" width="36.7109375" customWidth="1"/>
    <col min="2" max="2" width="15.5703125" customWidth="1"/>
    <col min="3" max="3" width="21.28515625" customWidth="1"/>
    <col min="4" max="4" width="24.42578125" customWidth="1"/>
    <col min="5" max="5" width="19.42578125" customWidth="1"/>
    <col min="6" max="6" width="26.5703125" customWidth="1"/>
    <col min="7" max="7" width="40.28515625" customWidth="1"/>
  </cols>
  <sheetData>
    <row r="1" spans="1:7" ht="16.5" thickTop="1" thickBot="1" x14ac:dyDescent="0.3">
      <c r="A1" s="4" t="s">
        <v>1</v>
      </c>
      <c r="B1" s="4" t="s">
        <v>2</v>
      </c>
      <c r="C1" s="4" t="s">
        <v>3</v>
      </c>
      <c r="D1" s="4" t="s">
        <v>12</v>
      </c>
      <c r="E1" s="4" t="s">
        <v>4</v>
      </c>
      <c r="F1" s="4" t="s">
        <v>5</v>
      </c>
      <c r="G1" s="4" t="s">
        <v>8</v>
      </c>
    </row>
    <row r="2" spans="1:7" ht="16.5" thickTop="1" thickBot="1" x14ac:dyDescent="0.3">
      <c r="A2" s="10" t="s">
        <v>124</v>
      </c>
      <c r="B2" s="5" t="s">
        <v>6</v>
      </c>
      <c r="C2" s="6" t="s">
        <v>9</v>
      </c>
      <c r="D2" s="6" t="s">
        <v>11</v>
      </c>
      <c r="E2" s="6" t="s">
        <v>47</v>
      </c>
      <c r="F2" s="6" t="s">
        <v>7</v>
      </c>
      <c r="G2" s="6" t="s">
        <v>10</v>
      </c>
    </row>
    <row r="3" spans="1:7" ht="16.5" thickTop="1" thickBot="1" x14ac:dyDescent="0.3">
      <c r="A3" s="10" t="s">
        <v>125</v>
      </c>
      <c r="B3" s="5" t="s">
        <v>6</v>
      </c>
      <c r="C3" s="6" t="s">
        <v>9</v>
      </c>
      <c r="D3" s="6" t="s">
        <v>11</v>
      </c>
      <c r="E3" s="6" t="s">
        <v>48</v>
      </c>
      <c r="F3" s="6" t="s">
        <v>7</v>
      </c>
      <c r="G3" s="6" t="s">
        <v>10</v>
      </c>
    </row>
    <row r="4" spans="1:7" ht="16.5" thickTop="1" thickBot="1" x14ac:dyDescent="0.3">
      <c r="A4" s="10" t="s">
        <v>126</v>
      </c>
      <c r="B4" s="5" t="s">
        <v>6</v>
      </c>
      <c r="C4" s="6" t="s">
        <v>9</v>
      </c>
      <c r="D4" s="6" t="s">
        <v>11</v>
      </c>
      <c r="E4" s="6" t="s">
        <v>49</v>
      </c>
      <c r="F4" s="6" t="s">
        <v>7</v>
      </c>
      <c r="G4" s="6" t="s">
        <v>10</v>
      </c>
    </row>
    <row r="5" spans="1:7" ht="16.5" thickTop="1" thickBot="1" x14ac:dyDescent="0.3">
      <c r="A5" s="10" t="s">
        <v>127</v>
      </c>
      <c r="B5" s="5" t="s">
        <v>6</v>
      </c>
      <c r="C5" s="6" t="s">
        <v>9</v>
      </c>
      <c r="D5" s="6" t="s">
        <v>11</v>
      </c>
      <c r="E5" s="6" t="s">
        <v>50</v>
      </c>
      <c r="F5" s="6" t="s">
        <v>7</v>
      </c>
      <c r="G5" s="6" t="s">
        <v>10</v>
      </c>
    </row>
    <row r="6" spans="1:7" ht="16.5" thickTop="1" thickBot="1" x14ac:dyDescent="0.3">
      <c r="A6" s="10" t="s">
        <v>128</v>
      </c>
      <c r="B6" s="5" t="s">
        <v>6</v>
      </c>
      <c r="C6" s="6" t="s">
        <v>9</v>
      </c>
      <c r="D6" s="6" t="s">
        <v>11</v>
      </c>
      <c r="E6" s="6" t="s">
        <v>51</v>
      </c>
      <c r="F6" s="6" t="s">
        <v>7</v>
      </c>
      <c r="G6" s="6" t="s">
        <v>10</v>
      </c>
    </row>
    <row r="7" spans="1:7" ht="16.5" thickTop="1" thickBot="1" x14ac:dyDescent="0.3">
      <c r="A7" s="10" t="s">
        <v>129</v>
      </c>
      <c r="B7" s="5" t="s">
        <v>6</v>
      </c>
      <c r="C7" s="6" t="s">
        <v>9</v>
      </c>
      <c r="D7" s="6" t="s">
        <v>11</v>
      </c>
      <c r="E7" s="6" t="s">
        <v>52</v>
      </c>
      <c r="F7" s="6" t="s">
        <v>7</v>
      </c>
      <c r="G7" s="6" t="s">
        <v>10</v>
      </c>
    </row>
    <row r="8" spans="1:7" ht="16.5" thickTop="1" thickBot="1" x14ac:dyDescent="0.3">
      <c r="A8" s="10" t="s">
        <v>130</v>
      </c>
      <c r="B8" s="5" t="s">
        <v>6</v>
      </c>
      <c r="C8" s="6" t="s">
        <v>9</v>
      </c>
      <c r="D8" s="6" t="s">
        <v>11</v>
      </c>
      <c r="E8" s="6" t="s">
        <v>53</v>
      </c>
      <c r="F8" s="6" t="s">
        <v>7</v>
      </c>
      <c r="G8" s="6" t="s">
        <v>10</v>
      </c>
    </row>
    <row r="9" spans="1:7" ht="16.5" thickTop="1" thickBot="1" x14ac:dyDescent="0.3">
      <c r="A9" s="10" t="s">
        <v>131</v>
      </c>
      <c r="B9" s="5" t="s">
        <v>6</v>
      </c>
      <c r="C9" s="6" t="s">
        <v>9</v>
      </c>
      <c r="D9" s="6" t="s">
        <v>11</v>
      </c>
      <c r="E9" s="6" t="s">
        <v>54</v>
      </c>
      <c r="F9" s="6" t="s">
        <v>7</v>
      </c>
      <c r="G9" s="6" t="s">
        <v>10</v>
      </c>
    </row>
    <row r="10" spans="1:7" ht="16.5" thickTop="1" thickBot="1" x14ac:dyDescent="0.3">
      <c r="A10" s="10" t="s">
        <v>132</v>
      </c>
      <c r="B10" s="5" t="s">
        <v>6</v>
      </c>
      <c r="C10" s="6" t="s">
        <v>9</v>
      </c>
      <c r="D10" s="6" t="s">
        <v>11</v>
      </c>
      <c r="E10" s="6" t="s">
        <v>55</v>
      </c>
      <c r="F10" s="6" t="s">
        <v>7</v>
      </c>
      <c r="G10" s="6" t="s">
        <v>10</v>
      </c>
    </row>
    <row r="11" spans="1:7" ht="16.5" thickTop="1" thickBot="1" x14ac:dyDescent="0.3">
      <c r="A11" s="10" t="s">
        <v>133</v>
      </c>
      <c r="B11" s="5" t="s">
        <v>6</v>
      </c>
      <c r="C11" s="6" t="s">
        <v>9</v>
      </c>
      <c r="D11" s="6" t="s">
        <v>11</v>
      </c>
      <c r="E11" s="6" t="s">
        <v>56</v>
      </c>
      <c r="F11" s="6" t="s">
        <v>7</v>
      </c>
      <c r="G11" s="6" t="s">
        <v>10</v>
      </c>
    </row>
    <row r="12" spans="1:7" ht="15.75" thickTop="1" x14ac:dyDescent="0.25"/>
    <row r="57" spans="1:5" ht="15.75" x14ac:dyDescent="0.25">
      <c r="A57" s="8" t="s">
        <v>57</v>
      </c>
      <c r="B57" s="8"/>
      <c r="C57" s="8"/>
      <c r="D57" s="8"/>
    </row>
    <row r="58" spans="1:5" ht="15.75" x14ac:dyDescent="0.25">
      <c r="A58" s="8" t="s">
        <v>58</v>
      </c>
      <c r="B58" s="8"/>
      <c r="C58" s="8"/>
      <c r="D58" s="8"/>
      <c r="E58" s="8"/>
    </row>
    <row r="59" spans="1:5" ht="15.75" x14ac:dyDescent="0.25">
      <c r="A59" s="8" t="s">
        <v>59</v>
      </c>
      <c r="B59" s="8"/>
      <c r="C59" s="8"/>
      <c r="D59" s="8"/>
      <c r="E59" s="8"/>
    </row>
    <row r="60" spans="1:5" ht="15.75" x14ac:dyDescent="0.25">
      <c r="A60" s="8" t="s">
        <v>60</v>
      </c>
      <c r="B60" s="8"/>
      <c r="C60" s="8"/>
      <c r="D60" s="8"/>
      <c r="E60" s="8"/>
    </row>
    <row r="61" spans="1:5" ht="15.75" x14ac:dyDescent="0.25">
      <c r="A61" s="8" t="s">
        <v>61</v>
      </c>
      <c r="B61" s="8"/>
      <c r="C61" s="8"/>
      <c r="D61" s="8"/>
      <c r="E61" s="8"/>
    </row>
    <row r="62" spans="1:5" ht="15.75" x14ac:dyDescent="0.25">
      <c r="A62" s="8" t="s">
        <v>62</v>
      </c>
      <c r="B62" s="8"/>
      <c r="C62" s="8"/>
      <c r="D62" s="8"/>
      <c r="E62" s="8"/>
    </row>
    <row r="63" spans="1:5" ht="15.75" x14ac:dyDescent="0.25">
      <c r="A63" s="8" t="s">
        <v>63</v>
      </c>
      <c r="B63" s="8"/>
      <c r="C63" s="8"/>
      <c r="D63" s="8"/>
      <c r="E63" s="8"/>
    </row>
    <row r="64" spans="1:5" ht="15.75" x14ac:dyDescent="0.25">
      <c r="A64" s="8" t="s">
        <v>64</v>
      </c>
      <c r="B64" s="8"/>
      <c r="C64" s="8"/>
      <c r="D64" s="8"/>
      <c r="E64" s="8"/>
    </row>
    <row r="65" spans="1:5" ht="15.75" x14ac:dyDescent="0.25">
      <c r="A65" s="8" t="s">
        <v>65</v>
      </c>
      <c r="B65" s="8"/>
      <c r="C65" s="8"/>
      <c r="D65" s="8"/>
      <c r="E65" s="8"/>
    </row>
    <row r="67" spans="1:5" ht="15.75" x14ac:dyDescent="0.25">
      <c r="A67" s="8" t="s">
        <v>66</v>
      </c>
      <c r="B67" s="8"/>
      <c r="C67" s="8"/>
      <c r="D67" s="8"/>
      <c r="E67" s="8"/>
    </row>
    <row r="68" spans="1:5" ht="15.75" x14ac:dyDescent="0.25">
      <c r="A68" s="8" t="s">
        <v>67</v>
      </c>
      <c r="B68" s="8"/>
      <c r="C68" s="8"/>
      <c r="D68" s="8"/>
    </row>
    <row r="69" spans="1:5" ht="15.75" x14ac:dyDescent="0.25">
      <c r="A69" s="8" t="s">
        <v>68</v>
      </c>
      <c r="B69" s="8"/>
      <c r="C69" s="8"/>
      <c r="D69" s="8"/>
      <c r="E69" s="8"/>
    </row>
    <row r="70" spans="1:5" ht="15.75" x14ac:dyDescent="0.25">
      <c r="A70" s="8" t="s">
        <v>69</v>
      </c>
      <c r="B70" s="8"/>
      <c r="C70" s="8"/>
      <c r="D70" s="8"/>
      <c r="E70" s="8"/>
    </row>
    <row r="71" spans="1:5" ht="15.75" x14ac:dyDescent="0.25">
      <c r="A71" s="8" t="s">
        <v>70</v>
      </c>
      <c r="B71" s="8"/>
      <c r="C71" s="8"/>
      <c r="D71" s="8"/>
      <c r="E71" s="8"/>
    </row>
    <row r="72" spans="1:5" ht="15.75" x14ac:dyDescent="0.25">
      <c r="A72" s="8" t="s">
        <v>71</v>
      </c>
      <c r="B72" s="8"/>
      <c r="C72" s="8"/>
      <c r="D72" s="8"/>
      <c r="E72" s="8"/>
    </row>
    <row r="74" spans="1:5" ht="15.75" x14ac:dyDescent="0.25">
      <c r="A74" s="8" t="s">
        <v>72</v>
      </c>
    </row>
    <row r="75" spans="1:5" ht="15.75" x14ac:dyDescent="0.25">
      <c r="A75" s="8" t="s">
        <v>73</v>
      </c>
    </row>
    <row r="76" spans="1:5" ht="15.75" x14ac:dyDescent="0.25">
      <c r="A76" s="8" t="s">
        <v>74</v>
      </c>
    </row>
    <row r="77" spans="1:5" ht="15.75" x14ac:dyDescent="0.25">
      <c r="A77" s="8" t="s">
        <v>75</v>
      </c>
    </row>
    <row r="78" spans="1:5" ht="15.75" x14ac:dyDescent="0.25">
      <c r="A78" s="8" t="s">
        <v>76</v>
      </c>
    </row>
    <row r="80" spans="1:5" ht="15.75" x14ac:dyDescent="0.25">
      <c r="A80" s="8" t="s">
        <v>77</v>
      </c>
    </row>
    <row r="81" spans="1:6" ht="15.75" x14ac:dyDescent="0.25">
      <c r="A81" s="8" t="s">
        <v>78</v>
      </c>
    </row>
    <row r="82" spans="1:6" ht="15.75" x14ac:dyDescent="0.25">
      <c r="A82" s="8" t="s">
        <v>79</v>
      </c>
    </row>
    <row r="83" spans="1:6" ht="15.75" x14ac:dyDescent="0.25">
      <c r="A83" s="8" t="s">
        <v>80</v>
      </c>
    </row>
    <row r="84" spans="1:6" ht="15.75" x14ac:dyDescent="0.25">
      <c r="A84" s="8" t="s">
        <v>81</v>
      </c>
    </row>
    <row r="85" spans="1:6" ht="15.75" x14ac:dyDescent="0.25">
      <c r="A85" s="8" t="s">
        <v>82</v>
      </c>
    </row>
    <row r="86" spans="1:6" ht="15.75" x14ac:dyDescent="0.25">
      <c r="A86" s="12"/>
    </row>
    <row r="87" spans="1:6" ht="15.75" x14ac:dyDescent="0.25">
      <c r="A87" s="8" t="s">
        <v>83</v>
      </c>
      <c r="B87" s="8"/>
      <c r="C87" s="8"/>
      <c r="D87" s="8"/>
      <c r="E87" s="8"/>
    </row>
    <row r="88" spans="1:6" ht="15.75" x14ac:dyDescent="0.25">
      <c r="A88" s="8" t="s">
        <v>84</v>
      </c>
      <c r="B88" s="8"/>
      <c r="C88" s="8"/>
      <c r="D88" s="8"/>
      <c r="E88" s="8"/>
    </row>
    <row r="89" spans="1:6" ht="15.75" x14ac:dyDescent="0.25">
      <c r="A89" s="8" t="s">
        <v>85</v>
      </c>
      <c r="B89" s="8"/>
      <c r="C89" s="8"/>
      <c r="D89" s="8"/>
      <c r="E89" s="8"/>
    </row>
    <row r="90" spans="1:6" ht="15.75" x14ac:dyDescent="0.25">
      <c r="A90" s="8" t="s">
        <v>86</v>
      </c>
      <c r="B90" s="8"/>
      <c r="C90" s="8"/>
      <c r="D90" s="8"/>
      <c r="E90" s="8"/>
    </row>
    <row r="91" spans="1:6" ht="15.75" x14ac:dyDescent="0.25">
      <c r="A91" s="8" t="s">
        <v>87</v>
      </c>
      <c r="B91" s="8"/>
      <c r="C91" s="8"/>
      <c r="D91" s="8"/>
      <c r="E91" s="8"/>
    </row>
    <row r="92" spans="1:6" ht="15.75" x14ac:dyDescent="0.25">
      <c r="A92" s="8" t="s">
        <v>88</v>
      </c>
      <c r="B92" s="8"/>
      <c r="C92" s="8"/>
      <c r="D92" s="8"/>
      <c r="E92" s="8"/>
    </row>
    <row r="93" spans="1:6" ht="15.75" x14ac:dyDescent="0.25">
      <c r="A93" s="8" t="s">
        <v>89</v>
      </c>
      <c r="B93" s="8"/>
      <c r="C93" s="8"/>
      <c r="D93" s="8"/>
      <c r="E93" s="8"/>
      <c r="F93" s="8"/>
    </row>
    <row r="94" spans="1:6" ht="15.75" x14ac:dyDescent="0.25">
      <c r="A94" s="8" t="s">
        <v>90</v>
      </c>
      <c r="B94" s="8"/>
      <c r="C94" s="8"/>
      <c r="D94" s="8"/>
      <c r="E94" s="8"/>
      <c r="F94" s="8"/>
    </row>
    <row r="95" spans="1:6" ht="15.75" x14ac:dyDescent="0.25">
      <c r="A95" s="8" t="s">
        <v>91</v>
      </c>
      <c r="B95" s="8"/>
      <c r="C95" s="8"/>
      <c r="D95" s="8"/>
      <c r="E95" s="8"/>
      <c r="F95" s="8"/>
    </row>
    <row r="96" spans="1:6" ht="15.75" x14ac:dyDescent="0.25">
      <c r="A96" s="8" t="s">
        <v>92</v>
      </c>
      <c r="B96" s="8"/>
      <c r="C96" s="8"/>
      <c r="D96" s="8"/>
      <c r="E96" s="8"/>
      <c r="F96" s="8"/>
    </row>
    <row r="97" spans="1:6" ht="15.75" x14ac:dyDescent="0.25">
      <c r="A97" s="8" t="s">
        <v>93</v>
      </c>
      <c r="B97" s="8"/>
      <c r="C97" s="8"/>
      <c r="D97" s="8"/>
      <c r="E97" s="8"/>
      <c r="F97" s="8"/>
    </row>
    <row r="98" spans="1:6" ht="15.75" x14ac:dyDescent="0.25">
      <c r="F98" s="8"/>
    </row>
    <row r="99" spans="1:6" ht="15.75" x14ac:dyDescent="0.25">
      <c r="A99" s="8" t="s">
        <v>94</v>
      </c>
      <c r="B99" s="8"/>
      <c r="C99" s="8"/>
      <c r="F99" s="8"/>
    </row>
    <row r="100" spans="1:6" ht="15.75" x14ac:dyDescent="0.25">
      <c r="A100" s="8" t="s">
        <v>95</v>
      </c>
      <c r="B100" s="8"/>
      <c r="C100" s="8"/>
      <c r="F100" s="8"/>
    </row>
    <row r="101" spans="1:6" ht="15.75" x14ac:dyDescent="0.25">
      <c r="A101" s="8" t="s">
        <v>96</v>
      </c>
      <c r="B101" s="8"/>
      <c r="C101" s="8"/>
      <c r="F101" s="8"/>
    </row>
    <row r="102" spans="1:6" ht="15.75" x14ac:dyDescent="0.25">
      <c r="A102" s="8" t="s">
        <v>97</v>
      </c>
      <c r="B102" s="8"/>
      <c r="C102" s="8"/>
    </row>
    <row r="104" spans="1:6" ht="15.75" x14ac:dyDescent="0.25">
      <c r="A104" s="7" t="s">
        <v>98</v>
      </c>
      <c r="B104" s="8"/>
      <c r="C104" s="8"/>
      <c r="D104" s="8"/>
      <c r="E104" s="8"/>
    </row>
    <row r="105" spans="1:6" ht="15.75" x14ac:dyDescent="0.25">
      <c r="A105" s="8" t="s">
        <v>99</v>
      </c>
      <c r="B105" s="8"/>
      <c r="C105" s="8"/>
      <c r="D105" s="8"/>
      <c r="E105" s="8"/>
    </row>
    <row r="106" spans="1:6" ht="15.75" x14ac:dyDescent="0.25">
      <c r="A106" s="8" t="s">
        <v>100</v>
      </c>
      <c r="B106" s="8"/>
      <c r="C106" s="8"/>
      <c r="D106" s="8"/>
      <c r="E106" s="8"/>
    </row>
    <row r="107" spans="1:6" ht="15.75" x14ac:dyDescent="0.25">
      <c r="A107" s="8" t="s">
        <v>101</v>
      </c>
      <c r="B107" s="8"/>
      <c r="C107" s="8"/>
      <c r="D107" s="8"/>
      <c r="E107" s="8"/>
    </row>
    <row r="108" spans="1:6" ht="15.75" x14ac:dyDescent="0.25">
      <c r="A108" s="8" t="s">
        <v>102</v>
      </c>
      <c r="B108" s="8"/>
      <c r="C108" s="8"/>
      <c r="D108" s="8"/>
      <c r="E108" s="8"/>
      <c r="F108" s="8"/>
    </row>
    <row r="109" spans="1:6" ht="15.75" x14ac:dyDescent="0.25">
      <c r="A109" s="8" t="s">
        <v>103</v>
      </c>
      <c r="B109" s="8"/>
      <c r="C109" s="8"/>
      <c r="D109" s="8"/>
      <c r="E109" s="8"/>
      <c r="F109" s="8"/>
    </row>
    <row r="110" spans="1:6" ht="15.75" x14ac:dyDescent="0.25">
      <c r="F110" s="8"/>
    </row>
    <row r="111" spans="1:6" ht="15.75" x14ac:dyDescent="0.25">
      <c r="A111" s="7" t="s">
        <v>104</v>
      </c>
      <c r="C111" s="8"/>
      <c r="F111" s="8"/>
    </row>
    <row r="112" spans="1:6" ht="15.75" x14ac:dyDescent="0.25">
      <c r="A112" s="8" t="s">
        <v>105</v>
      </c>
      <c r="F112" s="8"/>
    </row>
    <row r="113" spans="1:6" ht="15.75" x14ac:dyDescent="0.25">
      <c r="A113" s="8" t="s">
        <v>106</v>
      </c>
      <c r="F113" s="8"/>
    </row>
    <row r="114" spans="1:6" ht="15.75" x14ac:dyDescent="0.25">
      <c r="A114" s="8" t="s">
        <v>107</v>
      </c>
      <c r="F114" s="8"/>
    </row>
    <row r="115" spans="1:6" ht="15.75" x14ac:dyDescent="0.25">
      <c r="A115" s="8" t="s">
        <v>108</v>
      </c>
      <c r="F115" s="8"/>
    </row>
    <row r="116" spans="1:6" ht="15.75" x14ac:dyDescent="0.25">
      <c r="A116" s="8" t="s">
        <v>109</v>
      </c>
    </row>
    <row r="117" spans="1:6" ht="15.75" x14ac:dyDescent="0.25">
      <c r="A117" s="12" t="s">
        <v>110</v>
      </c>
      <c r="F117" s="8"/>
    </row>
    <row r="119" spans="1:6" ht="15.75" x14ac:dyDescent="0.25">
      <c r="A119" s="8" t="s">
        <v>111</v>
      </c>
      <c r="B119" s="8"/>
      <c r="C119" s="8"/>
      <c r="D119" s="8"/>
      <c r="E119" s="8"/>
      <c r="F119" s="8"/>
    </row>
    <row r="120" spans="1:6" ht="15.75" x14ac:dyDescent="0.25">
      <c r="A120" s="8" t="s">
        <v>112</v>
      </c>
      <c r="B120" s="8"/>
      <c r="C120" s="8"/>
      <c r="D120" s="8"/>
      <c r="E120" s="8"/>
      <c r="F120" s="8"/>
    </row>
    <row r="121" spans="1:6" ht="15.75" x14ac:dyDescent="0.25">
      <c r="A121" s="8" t="s">
        <v>113</v>
      </c>
      <c r="B121" s="8"/>
      <c r="C121" s="8"/>
      <c r="D121" s="8"/>
      <c r="E121" s="8"/>
      <c r="F121" s="8"/>
    </row>
    <row r="122" spans="1:6" ht="15.75" x14ac:dyDescent="0.25">
      <c r="A122" s="8" t="s">
        <v>114</v>
      </c>
      <c r="B122" s="8"/>
      <c r="C122" s="8"/>
      <c r="D122" s="8"/>
      <c r="E122" s="8"/>
      <c r="F122" s="8"/>
    </row>
    <row r="123" spans="1:6" ht="15.75" x14ac:dyDescent="0.25">
      <c r="A123" s="8" t="s">
        <v>115</v>
      </c>
      <c r="B123" s="8"/>
      <c r="C123" s="8"/>
      <c r="D123" s="8"/>
      <c r="E123" s="8"/>
    </row>
    <row r="125" spans="1:6" ht="15.75" x14ac:dyDescent="0.25">
      <c r="A125" s="8" t="s">
        <v>116</v>
      </c>
      <c r="B125" s="8"/>
      <c r="C125" s="8"/>
    </row>
    <row r="126" spans="1:6" ht="15.75" x14ac:dyDescent="0.25">
      <c r="A126" s="8" t="s">
        <v>117</v>
      </c>
      <c r="B126" s="8"/>
      <c r="C126" s="8"/>
    </row>
    <row r="127" spans="1:6" ht="15.75" x14ac:dyDescent="0.25">
      <c r="A127" s="8" t="s">
        <v>118</v>
      </c>
      <c r="B127" s="8"/>
      <c r="C127" s="8"/>
    </row>
    <row r="128" spans="1:6" ht="15.75" x14ac:dyDescent="0.25">
      <c r="A128" s="8" t="s">
        <v>119</v>
      </c>
      <c r="B128" s="8"/>
      <c r="C128" s="8"/>
    </row>
    <row r="129" spans="1:6" ht="15.75" x14ac:dyDescent="0.25">
      <c r="A129" s="8" t="s">
        <v>120</v>
      </c>
      <c r="B129" s="8"/>
      <c r="C129" s="8"/>
      <c r="F129" s="8"/>
    </row>
    <row r="130" spans="1:6" ht="15.75" x14ac:dyDescent="0.25">
      <c r="A130" s="8" t="s">
        <v>121</v>
      </c>
      <c r="B130" s="8"/>
      <c r="C130" s="8"/>
      <c r="F130" s="8"/>
    </row>
    <row r="131" spans="1:6" ht="15.75" x14ac:dyDescent="0.25">
      <c r="A131" s="8" t="s">
        <v>122</v>
      </c>
      <c r="B131" s="8"/>
      <c r="C131" s="8"/>
      <c r="F131" s="8"/>
    </row>
    <row r="132" spans="1:6" ht="15.75" x14ac:dyDescent="0.25">
      <c r="A132" s="8" t="s">
        <v>123</v>
      </c>
      <c r="B132" s="8"/>
      <c r="C132" s="8"/>
      <c r="F132" s="8"/>
    </row>
    <row r="154" spans="1:6" ht="15.75" x14ac:dyDescent="0.25">
      <c r="F154" s="8"/>
    </row>
    <row r="155" spans="1:6" ht="15.75" x14ac:dyDescent="0.25">
      <c r="A155" s="13"/>
      <c r="F155" s="8"/>
    </row>
    <row r="156" spans="1:6" ht="15.75" x14ac:dyDescent="0.25">
      <c r="F156" s="8"/>
    </row>
    <row r="157" spans="1:6" ht="15.75" x14ac:dyDescent="0.25">
      <c r="F157" s="8"/>
    </row>
    <row r="158" spans="1:6" ht="15.75" x14ac:dyDescent="0.25">
      <c r="F158" s="8"/>
    </row>
    <row r="159" spans="1:6" ht="15.75" x14ac:dyDescent="0.25">
      <c r="F159" s="8"/>
    </row>
    <row r="160" spans="1:6" ht="15.75" x14ac:dyDescent="0.25">
      <c r="F160" s="8"/>
    </row>
    <row r="161" spans="1:6" x14ac:dyDescent="0.25">
      <c r="A161" s="13"/>
    </row>
    <row r="167" spans="1:6" ht="15.75" x14ac:dyDescent="0.25">
      <c r="A167" s="11"/>
      <c r="F167" s="8"/>
    </row>
    <row r="168" spans="1:6" ht="15.75" x14ac:dyDescent="0.25">
      <c r="F168" s="8"/>
    </row>
    <row r="169" spans="1:6" ht="15.75" x14ac:dyDescent="0.25">
      <c r="F169" s="8"/>
    </row>
    <row r="170" spans="1:6" ht="15.75" x14ac:dyDescent="0.25">
      <c r="F170" s="8"/>
    </row>
    <row r="171" spans="1:6" ht="15.75" x14ac:dyDescent="0.25">
      <c r="F171" s="8"/>
    </row>
    <row r="172" spans="1:6" ht="15.75" x14ac:dyDescent="0.25">
      <c r="F172" s="8"/>
    </row>
    <row r="174" spans="1:6" ht="15.75" x14ac:dyDescent="0.25">
      <c r="A174" s="11"/>
      <c r="F174" s="8"/>
    </row>
    <row r="175" spans="1:6" ht="15.75" x14ac:dyDescent="0.25">
      <c r="F175" s="8"/>
    </row>
    <row r="176" spans="1:6" ht="15.75" x14ac:dyDescent="0.25">
      <c r="F176" s="8"/>
    </row>
    <row r="177" spans="6:6" ht="15.75" x14ac:dyDescent="0.25">
      <c r="F177" s="8"/>
    </row>
    <row r="178" spans="6:6" ht="15.75" x14ac:dyDescent="0.25">
      <c r="F178" s="8"/>
    </row>
    <row r="182" spans="6:6" ht="15.75" x14ac:dyDescent="0.25">
      <c r="F182" s="8"/>
    </row>
    <row r="183" spans="6:6" ht="15.75" x14ac:dyDescent="0.25">
      <c r="F183" s="8"/>
    </row>
    <row r="184" spans="6:6" ht="15.75" x14ac:dyDescent="0.25">
      <c r="F184" s="8"/>
    </row>
    <row r="185" spans="6:6" ht="15.75" x14ac:dyDescent="0.25">
      <c r="F185" s="8"/>
    </row>
    <row r="186" spans="6:6" ht="15.75" x14ac:dyDescent="0.25">
      <c r="F186" s="8"/>
    </row>
    <row r="188" spans="6:6" ht="15.75" x14ac:dyDescent="0.25">
      <c r="F188" s="8"/>
    </row>
    <row r="189" spans="6:6" ht="15.75" x14ac:dyDescent="0.25">
      <c r="F189" s="8"/>
    </row>
    <row r="190" spans="6:6" ht="15.75" x14ac:dyDescent="0.25">
      <c r="F190" s="8"/>
    </row>
    <row r="191" spans="6:6" ht="15.75" x14ac:dyDescent="0.25">
      <c r="F191" s="8"/>
    </row>
    <row r="192" spans="6:6" ht="15.75" x14ac:dyDescent="0.25">
      <c r="F192" s="8"/>
    </row>
    <row r="193" spans="6:6" ht="15.75" x14ac:dyDescent="0.25">
      <c r="F193" s="8"/>
    </row>
    <row r="194" spans="6:6" ht="15.75" x14ac:dyDescent="0.25">
      <c r="F194" s="8"/>
    </row>
    <row r="265" spans="7:7" ht="15.75" x14ac:dyDescent="0.25">
      <c r="G265" s="8"/>
    </row>
    <row r="266" spans="7:7" ht="15.75" x14ac:dyDescent="0.25">
      <c r="G266" s="8"/>
    </row>
    <row r="267" spans="7:7" ht="15.75" x14ac:dyDescent="0.25">
      <c r="G267" s="8"/>
    </row>
    <row r="270" spans="7:7" ht="15.75" x14ac:dyDescent="0.25">
      <c r="G270" s="8"/>
    </row>
    <row r="271" spans="7:7" ht="15.75" x14ac:dyDescent="0.25">
      <c r="G271" s="8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Biyokimya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2023-02-13T06:10:46Z</dcterms:modified>
</cp:coreProperties>
</file>