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Diagen Ltd\2023.03.16\"/>
    </mc:Choice>
  </mc:AlternateContent>
  <xr:revisionPtr revIDLastSave="0" documentId="13_ncr:1_{2EB2C7C5-A452-4815-B65B-0DA02965FB5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lorimetric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 l="1"/>
</calcChain>
</file>

<file path=xl/sharedStrings.xml><?xml version="1.0" encoding="utf-8"?>
<sst xmlns="http://schemas.openxmlformats.org/spreadsheetml/2006/main" count="215" uniqueCount="181">
  <si>
    <t>Numune Adı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</si>
  <si>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</si>
  <si>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</si>
  <si>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</si>
  <si>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</si>
  <si>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</si>
  <si>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</si>
  <si>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</si>
  <si>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</si>
  <si>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</si>
  <si>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</si>
  <si>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</si>
  <si>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yüksek hemolizli</t>
  </si>
  <si>
    <t>Numune Türü</t>
  </si>
  <si>
    <t>Serum</t>
  </si>
  <si>
    <t>TAS(mmol/L)</t>
  </si>
  <si>
    <t>TOS (µmol/L)</t>
  </si>
  <si>
    <t>OSI</t>
  </si>
  <si>
    <t>PON1(U/L)</t>
  </si>
  <si>
    <t>TAS(Total Antioxidant Status)</t>
  </si>
  <si>
    <t>REL ASSAY</t>
  </si>
  <si>
    <t>RL0017</t>
  </si>
  <si>
    <t>TOS(Total Oxidant Status)</t>
  </si>
  <si>
    <t>RL0024</t>
  </si>
  <si>
    <t>RL0031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</si>
  <si>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</si>
  <si>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</si>
  <si>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</si>
  <si>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</si>
  <si>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</si>
  <si>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</si>
  <si>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</si>
  <si>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</si>
  <si>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</si>
  <si>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</si>
  <si>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</si>
  <si>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</si>
  <si>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</si>
  <si>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</si>
  <si>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</si>
  <si>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</si>
  <si>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</si>
  <si>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</si>
  <si>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</si>
  <si>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</si>
  <si>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</si>
  <si>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</si>
  <si>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</si>
  <si>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</si>
  <si>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</si>
  <si>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</si>
  <si>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</si>
  <si>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</si>
  <si>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</si>
  <si>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</si>
  <si>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</si>
  <si>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</si>
  <si>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</si>
  <si>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</si>
  <si>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</si>
  <si>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</si>
  <si>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</si>
  <si>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</si>
  <si>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</si>
  <si>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</si>
  <si>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</si>
  <si>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</si>
  <si>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ARES(umol/l)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</si>
  <si>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</si>
  <si>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</si>
  <si>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</si>
  <si>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</si>
  <si>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</si>
  <si>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</si>
  <si>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</si>
  <si>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</si>
  <si>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</si>
  <si>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</si>
  <si>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</si>
  <si>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</si>
  <si>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</si>
  <si>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</si>
  <si>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</si>
  <si>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</si>
  <si>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</si>
  <si>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</si>
  <si>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</si>
  <si>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</si>
  <si>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</si>
  <si>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</si>
  <si>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</si>
  <si>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</si>
  <si>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</si>
  <si>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</si>
  <si>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</si>
  <si>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</si>
  <si>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</si>
  <si>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</si>
  <si>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</si>
  <si>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</si>
  <si>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</si>
  <si>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</si>
  <si>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</si>
  <si>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</si>
  <si>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</si>
  <si>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</si>
  <si>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</si>
  <si>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</si>
  <si>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</si>
  <si>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</si>
  <si>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</si>
  <si>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</si>
  <si>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</si>
  <si>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</si>
  <si>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</si>
  <si>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</si>
  <si>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</si>
  <si>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</si>
  <si>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</si>
  <si>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</si>
  <si>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</si>
  <si>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</si>
  <si>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</si>
  <si>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</si>
  <si>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</si>
  <si>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</si>
  <si>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</si>
  <si>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</si>
  <si>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</si>
  <si>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</si>
  <si>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</si>
  <si>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</si>
  <si>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</si>
  <si>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</si>
  <si>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</si>
  <si>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</si>
  <si>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</si>
  <si>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</si>
  <si>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</si>
  <si>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</si>
  <si>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</si>
  <si>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</si>
  <si>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</si>
  <si>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</si>
  <si>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</si>
  <si>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</si>
  <si>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</si>
  <si>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</si>
  <si>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</si>
  <si>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</si>
  <si>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</si>
  <si>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</si>
  <si>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</si>
  <si>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</si>
  <si>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</si>
  <si>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</si>
  <si>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</si>
  <si>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</si>
  <si>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</si>
  <si>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</si>
  <si>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</si>
  <si>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</si>
  <si>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</si>
  <si>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</si>
  <si>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</si>
  <si>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Sample-101</t>
  </si>
  <si>
    <t>Sample-102</t>
  </si>
  <si>
    <t>ağır lipemi</t>
  </si>
  <si>
    <t>lipemi</t>
  </si>
  <si>
    <t>hafif lipemi</t>
  </si>
  <si>
    <t>RL0055</t>
  </si>
  <si>
    <t>PON-1(Paraoxanase-1)</t>
  </si>
  <si>
    <t>ARES(Arylesterase)</t>
  </si>
  <si>
    <t>Paraoxonase and Arylesterase activities;</t>
  </si>
  <si>
    <t>Paraoxonase and arylesterase activities were measured using</t>
  </si>
  <si>
    <t>was 18.290 M−1 cm−1 Paraoxonase activity was expressed as U/L</t>
  </si>
  <si>
    <t>serum. Phenylacetate was used as a substrate to measure the</t>
  </si>
  <si>
    <t>arylesterase activity. Enzymatic activity was calculated from the molar</t>
  </si>
  <si>
    <t>absorption coefficient of the produced phenol, 1310 M−1 cm−1. One unit</t>
  </si>
  <si>
    <t>of arylesterase activity was defined as 1 μmol phenol generated per</t>
  </si>
  <si>
    <t>minute under the above conditions and expressed as U/L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</si>
</sst>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64" fontId="0" fillId="4" borderId="1" xfId="0" applyNumberForma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168115</xdr:colOff>
      <xdr:row>49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1100"/>
          <a:ext cx="9563575" cy="7863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>
      <selection activeCell="I3" sqref="I3"/>
    </sheetView>
  </sheetViews>
  <sheetFormatPr defaultRowHeight="15" x14ac:dyDescent="0.25"/>
  <cols>
    <col min="1" max="1" width="19.7109375" customWidth="1"/>
    <col min="2" max="2" width="19" style="1" customWidth="1"/>
    <col min="3" max="3" width="16.28515625" style="1" customWidth="1"/>
    <col min="4" max="4" width="14.7109375" style="1" customWidth="1"/>
    <col min="5" max="5" width="17.28515625" style="1" customWidth="1"/>
    <col min="6" max="6" width="15.5703125" style="1" customWidth="1"/>
    <col min="7" max="7" width="18.85546875" style="1" customWidth="1"/>
    <col min="8" max="8" width="21.140625" style="1" customWidth="1"/>
    <col min="9" max="9" width="17.42578125" style="1" customWidth="1"/>
    <col min="10" max="10" width="16.140625" style="1" customWidth="1"/>
    <col min="11" max="11" width="14.85546875" style="1" customWidth="1"/>
    <col min="12" max="12" width="22.7109375" customWidth="1"/>
  </cols>
  <sheetData>
    <row r="1" spans="1:11" x14ac:dyDescent="0.25">
      <c r="A1" s="2" t="s">
        <v>0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67</v>
      </c>
      <c r="G1" s="2" t="s">
        <v>1</v>
      </c>
      <c r="I1"/>
      <c r="J1"/>
      <c r="K1"/>
    </row>
    <row r="2" spans="1:11" x14ac:dyDescent="0.25">
      <c r="A2" s="5" t="s">
        <v>68</v>
      </c>
      <c r="B2" s="3">
        <v>1.69</v>
      </c>
      <c r="C2" s="3">
        <v>0.95</v>
      </c>
      <c r="D2" s="12">
        <f t="shared" ref="D2:D65" si="0">(C2/(B2*1000))*100</f>
        <v>5.6213017751479286E-2</v>
      </c>
      <c r="E2" s="3">
        <v>368.7</v>
      </c>
      <c r="F2" s="3">
        <v>586</v>
      </c>
      <c r="G2" s="4"/>
      <c r="I2"/>
      <c r="J2"/>
      <c r="K2"/>
    </row>
    <row r="3" spans="1:11" x14ac:dyDescent="0.25">
      <c r="A3" s="5" t="s">
        <v>69</v>
      </c>
      <c r="B3" s="3">
        <v>1.39</v>
      </c>
      <c r="C3" s="3">
        <v>4.0599999999999996</v>
      </c>
      <c r="D3" s="12">
        <f t="shared" si="0"/>
        <v>0.29208633093525177</v>
      </c>
      <c r="E3" s="3">
        <v>95.2</v>
      </c>
      <c r="F3" s="3">
        <v>849</v>
      </c>
      <c r="G3" s="4"/>
      <c r="I3"/>
      <c r="J3"/>
      <c r="K3"/>
    </row>
    <row r="4" spans="1:11" x14ac:dyDescent="0.25">
      <c r="A4" s="5" t="s">
        <v>70</v>
      </c>
      <c r="B4" s="3">
        <v>2</v>
      </c>
      <c r="C4" s="3">
        <v>4.03</v>
      </c>
      <c r="D4" s="12">
        <f t="shared" si="0"/>
        <v>0.20150000000000004</v>
      </c>
      <c r="E4" s="3">
        <v>141.4</v>
      </c>
      <c r="F4" s="3">
        <v>961</v>
      </c>
      <c r="G4" s="4"/>
      <c r="I4"/>
      <c r="J4"/>
      <c r="K4"/>
    </row>
    <row r="5" spans="1:11" x14ac:dyDescent="0.25">
      <c r="A5" s="5" t="s">
        <v>71</v>
      </c>
      <c r="B5" s="3">
        <v>1.51</v>
      </c>
      <c r="C5" s="3">
        <v>6.96</v>
      </c>
      <c r="D5" s="12">
        <f t="shared" si="0"/>
        <v>0.46092715231788084</v>
      </c>
      <c r="E5" s="3">
        <v>110.7</v>
      </c>
      <c r="F5" s="3">
        <v>914</v>
      </c>
      <c r="G5" s="4"/>
      <c r="I5"/>
      <c r="J5"/>
      <c r="K5"/>
    </row>
    <row r="6" spans="1:11" x14ac:dyDescent="0.25">
      <c r="A6" s="5" t="s">
        <v>72</v>
      </c>
      <c r="B6" s="3">
        <v>1.71</v>
      </c>
      <c r="C6" s="3">
        <v>2.77</v>
      </c>
      <c r="D6" s="12">
        <f t="shared" si="0"/>
        <v>0.16198830409356726</v>
      </c>
      <c r="E6" s="3">
        <v>92.05</v>
      </c>
      <c r="F6" s="3">
        <v>597</v>
      </c>
      <c r="G6" s="4"/>
      <c r="I6"/>
      <c r="J6"/>
      <c r="K6"/>
    </row>
    <row r="7" spans="1:11" x14ac:dyDescent="0.25">
      <c r="A7" s="5" t="s">
        <v>73</v>
      </c>
      <c r="B7" s="3">
        <v>1.92</v>
      </c>
      <c r="C7" s="3">
        <v>5.09</v>
      </c>
      <c r="D7" s="12">
        <f t="shared" si="0"/>
        <v>0.26510416666666664</v>
      </c>
      <c r="E7" s="3">
        <v>358.8</v>
      </c>
      <c r="F7" s="3">
        <v>596</v>
      </c>
      <c r="G7" s="4"/>
      <c r="I7"/>
      <c r="J7"/>
      <c r="K7"/>
    </row>
    <row r="8" spans="1:11" x14ac:dyDescent="0.25">
      <c r="A8" s="5" t="s">
        <v>74</v>
      </c>
      <c r="B8" s="3">
        <v>1.39</v>
      </c>
      <c r="C8" s="3">
        <v>7</v>
      </c>
      <c r="D8" s="12">
        <f t="shared" si="0"/>
        <v>0.50359712230215825</v>
      </c>
      <c r="E8" s="3">
        <v>345.8</v>
      </c>
      <c r="F8" s="3">
        <v>574</v>
      </c>
      <c r="G8" s="4"/>
      <c r="I8"/>
      <c r="J8"/>
      <c r="K8"/>
    </row>
    <row r="9" spans="1:11" x14ac:dyDescent="0.25">
      <c r="A9" s="5" t="s">
        <v>75</v>
      </c>
      <c r="B9" s="3">
        <v>1.99</v>
      </c>
      <c r="C9" s="3">
        <v>3.19</v>
      </c>
      <c r="D9" s="12">
        <f t="shared" si="0"/>
        <v>0.16030150753768843</v>
      </c>
      <c r="E9" s="3">
        <v>360.2</v>
      </c>
      <c r="F9" s="3">
        <v>584</v>
      </c>
      <c r="G9" s="4"/>
      <c r="I9"/>
      <c r="J9"/>
      <c r="K9"/>
    </row>
    <row r="10" spans="1:11" x14ac:dyDescent="0.25">
      <c r="A10" s="5" t="s">
        <v>76</v>
      </c>
      <c r="B10" s="3">
        <v>1.64</v>
      </c>
      <c r="C10" s="3">
        <v>4.38</v>
      </c>
      <c r="D10" s="12">
        <f t="shared" si="0"/>
        <v>0.26707317073170728</v>
      </c>
      <c r="E10" s="3">
        <v>915.1</v>
      </c>
      <c r="F10" s="3">
        <v>556</v>
      </c>
      <c r="G10" s="4"/>
      <c r="I10"/>
      <c r="J10"/>
      <c r="K10"/>
    </row>
    <row r="11" spans="1:11" x14ac:dyDescent="0.25">
      <c r="A11" s="5" t="s">
        <v>77</v>
      </c>
      <c r="B11" s="3">
        <v>1.41</v>
      </c>
      <c r="C11" s="3">
        <v>13.42</v>
      </c>
      <c r="D11" s="12">
        <f t="shared" si="0"/>
        <v>0.95177304964539011</v>
      </c>
      <c r="E11" s="3">
        <v>209.5</v>
      </c>
      <c r="F11" s="3">
        <v>611</v>
      </c>
      <c r="G11" s="4" t="s">
        <v>167</v>
      </c>
      <c r="I11"/>
      <c r="J11"/>
      <c r="K11"/>
    </row>
    <row r="12" spans="1:11" x14ac:dyDescent="0.25">
      <c r="A12" s="5" t="s">
        <v>78</v>
      </c>
      <c r="B12" s="3">
        <v>1.83</v>
      </c>
      <c r="C12" s="3">
        <v>11.94</v>
      </c>
      <c r="D12" s="12">
        <f t="shared" si="0"/>
        <v>0.65245901639344261</v>
      </c>
      <c r="E12" s="3">
        <v>476.05</v>
      </c>
      <c r="F12" s="3">
        <v>625</v>
      </c>
      <c r="G12" s="4"/>
      <c r="I12"/>
      <c r="J12"/>
      <c r="K12"/>
    </row>
    <row r="13" spans="1:11" x14ac:dyDescent="0.25">
      <c r="A13" s="5" t="s">
        <v>79</v>
      </c>
      <c r="B13" s="3">
        <v>2.04</v>
      </c>
      <c r="C13" s="3">
        <v>5.83</v>
      </c>
      <c r="D13" s="12">
        <f t="shared" si="0"/>
        <v>0.28578431372549018</v>
      </c>
      <c r="E13" s="3">
        <v>500.8</v>
      </c>
      <c r="F13" s="3">
        <v>600</v>
      </c>
      <c r="G13" s="4" t="s">
        <v>168</v>
      </c>
      <c r="I13"/>
      <c r="J13"/>
      <c r="K13"/>
    </row>
    <row r="14" spans="1:11" x14ac:dyDescent="0.25">
      <c r="A14" s="5" t="s">
        <v>80</v>
      </c>
      <c r="B14" s="3">
        <v>1.51</v>
      </c>
      <c r="C14" s="3">
        <v>3.54</v>
      </c>
      <c r="D14" s="12">
        <f t="shared" si="0"/>
        <v>0.23443708609271521</v>
      </c>
      <c r="E14" s="3">
        <v>155.6</v>
      </c>
      <c r="F14" s="3">
        <v>593</v>
      </c>
      <c r="G14" s="4"/>
      <c r="I14"/>
      <c r="J14"/>
      <c r="K14"/>
    </row>
    <row r="15" spans="1:11" x14ac:dyDescent="0.25">
      <c r="A15" s="5" t="s">
        <v>81</v>
      </c>
      <c r="B15" s="3">
        <v>1.64</v>
      </c>
      <c r="C15" s="3">
        <v>6</v>
      </c>
      <c r="D15" s="12">
        <f t="shared" si="0"/>
        <v>0.36585365853658541</v>
      </c>
      <c r="E15" s="3">
        <v>169.1</v>
      </c>
      <c r="F15" s="3">
        <v>573</v>
      </c>
      <c r="G15" s="4"/>
      <c r="I15"/>
      <c r="J15"/>
      <c r="K15"/>
    </row>
    <row r="16" spans="1:11" x14ac:dyDescent="0.25">
      <c r="A16" s="5" t="s">
        <v>82</v>
      </c>
      <c r="B16" s="3">
        <v>1.65</v>
      </c>
      <c r="C16" s="3">
        <v>3.93</v>
      </c>
      <c r="D16" s="12">
        <f t="shared" si="0"/>
        <v>0.23818181818181819</v>
      </c>
      <c r="E16" s="3">
        <v>95.08</v>
      </c>
      <c r="F16" s="3">
        <v>574</v>
      </c>
      <c r="G16" s="4"/>
      <c r="I16"/>
      <c r="J16"/>
      <c r="K16"/>
    </row>
    <row r="17" spans="1:11" x14ac:dyDescent="0.25">
      <c r="A17" s="5" t="s">
        <v>83</v>
      </c>
      <c r="B17" s="3">
        <v>1.75</v>
      </c>
      <c r="C17" s="3">
        <v>4.9400000000000004</v>
      </c>
      <c r="D17" s="12">
        <f t="shared" si="0"/>
        <v>0.28228571428571431</v>
      </c>
      <c r="E17" s="3">
        <v>141.1</v>
      </c>
      <c r="F17" s="3">
        <v>580</v>
      </c>
      <c r="G17" s="4"/>
      <c r="I17"/>
      <c r="J17"/>
      <c r="K17"/>
    </row>
    <row r="18" spans="1:11" x14ac:dyDescent="0.25">
      <c r="A18" s="5" t="s">
        <v>84</v>
      </c>
      <c r="B18" s="3">
        <v>1.59</v>
      </c>
      <c r="C18" s="3">
        <v>4.33</v>
      </c>
      <c r="D18" s="12">
        <f t="shared" si="0"/>
        <v>0.27232704402515723</v>
      </c>
      <c r="E18" s="3">
        <v>562.4</v>
      </c>
      <c r="F18" s="3">
        <v>600</v>
      </c>
      <c r="G18" s="4" t="s">
        <v>169</v>
      </c>
      <c r="I18"/>
      <c r="J18"/>
      <c r="K18"/>
    </row>
    <row r="19" spans="1:11" x14ac:dyDescent="0.25">
      <c r="A19" s="5" t="s">
        <v>85</v>
      </c>
      <c r="B19" s="3">
        <v>1.64</v>
      </c>
      <c r="C19" s="3">
        <v>3.51</v>
      </c>
      <c r="D19" s="12">
        <f t="shared" si="0"/>
        <v>0.21402439024390241</v>
      </c>
      <c r="E19" s="3">
        <v>254.4</v>
      </c>
      <c r="F19" s="3">
        <v>633</v>
      </c>
      <c r="G19" s="4" t="s">
        <v>169</v>
      </c>
      <c r="I19"/>
      <c r="J19"/>
      <c r="K19"/>
    </row>
    <row r="20" spans="1:11" x14ac:dyDescent="0.25">
      <c r="A20" s="5" t="s">
        <v>86</v>
      </c>
      <c r="B20" s="3">
        <v>1.66</v>
      </c>
      <c r="C20" s="3">
        <v>5.01</v>
      </c>
      <c r="D20" s="12">
        <f t="shared" si="0"/>
        <v>0.30180722891566264</v>
      </c>
      <c r="E20" s="3">
        <v>120.8</v>
      </c>
      <c r="F20" s="3">
        <v>616</v>
      </c>
      <c r="G20" s="4"/>
      <c r="I20"/>
      <c r="J20"/>
      <c r="K20"/>
    </row>
    <row r="21" spans="1:11" x14ac:dyDescent="0.25">
      <c r="A21" s="5" t="s">
        <v>87</v>
      </c>
      <c r="B21" s="3">
        <v>1.54</v>
      </c>
      <c r="C21" s="3">
        <v>6.56</v>
      </c>
      <c r="D21" s="12">
        <f t="shared" si="0"/>
        <v>0.42597402597402595</v>
      </c>
      <c r="E21" s="3">
        <v>552.70000000000005</v>
      </c>
      <c r="F21" s="3">
        <v>581</v>
      </c>
      <c r="G21" s="4"/>
      <c r="I21"/>
      <c r="J21"/>
      <c r="K21"/>
    </row>
    <row r="22" spans="1:11" x14ac:dyDescent="0.25">
      <c r="A22" s="5" t="s">
        <v>88</v>
      </c>
      <c r="B22" s="3">
        <v>1.58</v>
      </c>
      <c r="C22" s="3">
        <v>5.18</v>
      </c>
      <c r="D22" s="12">
        <f t="shared" si="0"/>
        <v>0.32784810126582276</v>
      </c>
      <c r="E22" s="3">
        <v>499</v>
      </c>
      <c r="F22" s="3">
        <v>584</v>
      </c>
      <c r="G22" s="4"/>
      <c r="I22"/>
      <c r="J22"/>
      <c r="K22"/>
    </row>
    <row r="23" spans="1:11" x14ac:dyDescent="0.25">
      <c r="A23" s="5" t="s">
        <v>89</v>
      </c>
      <c r="B23" s="3">
        <v>1.57</v>
      </c>
      <c r="C23" s="3">
        <v>5.65</v>
      </c>
      <c r="D23" s="12">
        <f t="shared" si="0"/>
        <v>0.35987261146496818</v>
      </c>
      <c r="E23" s="3">
        <v>153.30000000000001</v>
      </c>
      <c r="F23" s="3">
        <v>591</v>
      </c>
      <c r="G23" s="4"/>
      <c r="I23"/>
      <c r="J23"/>
      <c r="K23"/>
    </row>
    <row r="24" spans="1:11" x14ac:dyDescent="0.25">
      <c r="A24" s="5" t="s">
        <v>90</v>
      </c>
      <c r="B24" s="3">
        <v>1.63</v>
      </c>
      <c r="C24" s="3">
        <v>3.57</v>
      </c>
      <c r="D24" s="12">
        <f t="shared" si="0"/>
        <v>0.21901840490797544</v>
      </c>
      <c r="E24" s="3">
        <v>466.5</v>
      </c>
      <c r="F24" s="3">
        <v>601</v>
      </c>
      <c r="G24" s="4"/>
      <c r="I24"/>
      <c r="J24"/>
      <c r="K24"/>
    </row>
    <row r="25" spans="1:11" x14ac:dyDescent="0.25">
      <c r="A25" s="5" t="s">
        <v>91</v>
      </c>
      <c r="B25" s="3">
        <v>1.96</v>
      </c>
      <c r="C25" s="3">
        <v>5.68</v>
      </c>
      <c r="D25" s="12">
        <f t="shared" si="0"/>
        <v>0.28979591836734692</v>
      </c>
      <c r="E25" s="3">
        <v>472.3</v>
      </c>
      <c r="F25" s="3">
        <v>642</v>
      </c>
      <c r="G25" s="4"/>
      <c r="I25"/>
      <c r="J25"/>
      <c r="K25"/>
    </row>
    <row r="26" spans="1:11" x14ac:dyDescent="0.25">
      <c r="A26" s="5" t="s">
        <v>92</v>
      </c>
      <c r="B26" s="3">
        <v>1.65</v>
      </c>
      <c r="C26" s="3">
        <v>10.91</v>
      </c>
      <c r="D26" s="12">
        <f t="shared" si="0"/>
        <v>0.66121212121212125</v>
      </c>
      <c r="E26" s="3">
        <v>529.29999999999995</v>
      </c>
      <c r="F26" s="3">
        <v>582</v>
      </c>
      <c r="G26" s="4" t="s">
        <v>168</v>
      </c>
      <c r="I26"/>
      <c r="J26"/>
      <c r="K26"/>
    </row>
    <row r="27" spans="1:11" x14ac:dyDescent="0.25">
      <c r="A27" s="5" t="s">
        <v>93</v>
      </c>
      <c r="B27" s="3">
        <v>1.43</v>
      </c>
      <c r="C27" s="3">
        <v>13</v>
      </c>
      <c r="D27" s="12">
        <f t="shared" si="0"/>
        <v>0.90909090909090906</v>
      </c>
      <c r="E27" s="3">
        <v>500.9</v>
      </c>
      <c r="F27" s="3">
        <v>605</v>
      </c>
      <c r="G27" s="4" t="s">
        <v>2</v>
      </c>
      <c r="I27"/>
      <c r="J27"/>
      <c r="K27"/>
    </row>
    <row r="28" spans="1:11" x14ac:dyDescent="0.25">
      <c r="A28" s="5" t="s">
        <v>94</v>
      </c>
      <c r="B28" s="3">
        <v>1.53</v>
      </c>
      <c r="C28" s="3">
        <v>4.76</v>
      </c>
      <c r="D28" s="12">
        <f t="shared" si="0"/>
        <v>0.31111111111111112</v>
      </c>
      <c r="E28" s="3">
        <v>115.5</v>
      </c>
      <c r="F28" s="3">
        <v>616</v>
      </c>
      <c r="G28" s="4"/>
      <c r="I28"/>
      <c r="J28"/>
      <c r="K28"/>
    </row>
    <row r="29" spans="1:11" x14ac:dyDescent="0.25">
      <c r="A29" s="5" t="s">
        <v>95</v>
      </c>
      <c r="B29" s="3">
        <v>1.69</v>
      </c>
      <c r="C29" s="3">
        <v>10.34</v>
      </c>
      <c r="D29" s="12">
        <f t="shared" si="0"/>
        <v>0.61183431952662715</v>
      </c>
      <c r="E29" s="3">
        <v>335.9</v>
      </c>
      <c r="F29" s="3">
        <v>597</v>
      </c>
      <c r="G29" s="4"/>
      <c r="I29"/>
      <c r="J29"/>
      <c r="K29"/>
    </row>
    <row r="30" spans="1:11" x14ac:dyDescent="0.25">
      <c r="A30" s="5" t="s">
        <v>96</v>
      </c>
      <c r="B30" s="3">
        <v>1.66</v>
      </c>
      <c r="C30" s="3">
        <v>3.17</v>
      </c>
      <c r="D30" s="12">
        <f t="shared" si="0"/>
        <v>0.19096385542168676</v>
      </c>
      <c r="E30" s="3">
        <v>178.5</v>
      </c>
      <c r="F30" s="3">
        <v>590</v>
      </c>
      <c r="G30" s="4"/>
      <c r="I30"/>
      <c r="J30"/>
      <c r="K30"/>
    </row>
    <row r="31" spans="1:11" x14ac:dyDescent="0.25">
      <c r="A31" s="5" t="s">
        <v>97</v>
      </c>
      <c r="B31" s="3">
        <v>1.28</v>
      </c>
      <c r="C31" s="3">
        <v>4.3</v>
      </c>
      <c r="D31" s="12">
        <f t="shared" si="0"/>
        <v>0.3359375</v>
      </c>
      <c r="E31" s="3">
        <v>580.9</v>
      </c>
      <c r="F31" s="3">
        <v>584</v>
      </c>
      <c r="G31" s="4"/>
      <c r="I31"/>
      <c r="J31"/>
      <c r="K31"/>
    </row>
    <row r="32" spans="1:11" x14ac:dyDescent="0.25">
      <c r="A32" s="5" t="s">
        <v>98</v>
      </c>
      <c r="B32" s="3">
        <v>1.57</v>
      </c>
      <c r="C32" s="3">
        <v>10.37</v>
      </c>
      <c r="D32" s="12">
        <f t="shared" si="0"/>
        <v>0.66050955414012735</v>
      </c>
      <c r="E32" s="3">
        <v>130.5</v>
      </c>
      <c r="F32" s="3">
        <v>600</v>
      </c>
      <c r="G32" s="4" t="s">
        <v>2</v>
      </c>
      <c r="I32"/>
      <c r="J32"/>
      <c r="K32"/>
    </row>
    <row r="33" spans="1:11" x14ac:dyDescent="0.25">
      <c r="A33" s="5" t="s">
        <v>99</v>
      </c>
      <c r="B33" s="3">
        <v>2.0299999999999998</v>
      </c>
      <c r="C33" s="3">
        <v>22.8</v>
      </c>
      <c r="D33" s="12">
        <f t="shared" si="0"/>
        <v>1.1231527093596061</v>
      </c>
      <c r="E33" s="3">
        <v>407.3</v>
      </c>
      <c r="F33" s="3">
        <v>614</v>
      </c>
      <c r="G33" s="4" t="s">
        <v>12</v>
      </c>
      <c r="I33"/>
      <c r="J33"/>
      <c r="K33"/>
    </row>
    <row r="34" spans="1:11" x14ac:dyDescent="0.25">
      <c r="A34" s="5" t="s">
        <v>100</v>
      </c>
      <c r="B34" s="3">
        <v>1.9</v>
      </c>
      <c r="C34" s="3">
        <v>4.29</v>
      </c>
      <c r="D34" s="12">
        <f t="shared" si="0"/>
        <v>0.22578947368421054</v>
      </c>
      <c r="E34" s="3">
        <v>279</v>
      </c>
      <c r="F34" s="3">
        <v>577</v>
      </c>
      <c r="G34" s="4"/>
      <c r="I34"/>
      <c r="J34"/>
      <c r="K34"/>
    </row>
    <row r="35" spans="1:11" x14ac:dyDescent="0.25">
      <c r="A35" s="5" t="s">
        <v>101</v>
      </c>
      <c r="B35" s="3">
        <v>2.25</v>
      </c>
      <c r="C35" s="3">
        <v>6.53</v>
      </c>
      <c r="D35" s="12">
        <f t="shared" si="0"/>
        <v>0.29022222222222221</v>
      </c>
      <c r="E35" s="3">
        <v>380.3</v>
      </c>
      <c r="F35" s="3">
        <v>658</v>
      </c>
      <c r="G35" s="4"/>
      <c r="I35"/>
      <c r="J35"/>
      <c r="K35"/>
    </row>
    <row r="36" spans="1:11" x14ac:dyDescent="0.25">
      <c r="A36" s="5" t="s">
        <v>102</v>
      </c>
      <c r="B36" s="3">
        <v>1.24</v>
      </c>
      <c r="C36" s="3">
        <v>4.97</v>
      </c>
      <c r="D36" s="12">
        <f t="shared" si="0"/>
        <v>0.40080645161290324</v>
      </c>
      <c r="E36" s="3">
        <v>424.7</v>
      </c>
      <c r="F36" s="3">
        <v>668</v>
      </c>
      <c r="G36" s="4"/>
      <c r="I36"/>
      <c r="J36"/>
      <c r="K36"/>
    </row>
    <row r="37" spans="1:11" x14ac:dyDescent="0.25">
      <c r="A37" s="5" t="s">
        <v>103</v>
      </c>
      <c r="B37" s="3">
        <v>1.68</v>
      </c>
      <c r="C37" s="3">
        <v>6.76</v>
      </c>
      <c r="D37" s="12">
        <f t="shared" si="0"/>
        <v>0.40238095238095234</v>
      </c>
      <c r="E37" s="3">
        <v>91.43</v>
      </c>
      <c r="F37" s="3">
        <v>609</v>
      </c>
      <c r="G37" s="4"/>
      <c r="I37"/>
      <c r="J37"/>
      <c r="K37"/>
    </row>
    <row r="38" spans="1:11" x14ac:dyDescent="0.25">
      <c r="A38" s="5" t="s">
        <v>104</v>
      </c>
      <c r="B38" s="3">
        <v>1.63</v>
      </c>
      <c r="C38" s="3">
        <v>4.8499999999999996</v>
      </c>
      <c r="D38" s="12">
        <f t="shared" si="0"/>
        <v>0.29754601226993865</v>
      </c>
      <c r="E38" s="3">
        <v>286.7</v>
      </c>
      <c r="F38" s="3">
        <v>642</v>
      </c>
      <c r="G38" s="4"/>
      <c r="I38"/>
      <c r="J38"/>
      <c r="K38"/>
    </row>
    <row r="39" spans="1:11" x14ac:dyDescent="0.25">
      <c r="A39" s="5" t="s">
        <v>105</v>
      </c>
      <c r="B39" s="3">
        <v>1.5</v>
      </c>
      <c r="C39" s="3">
        <v>4.03</v>
      </c>
      <c r="D39" s="12">
        <f t="shared" si="0"/>
        <v>0.26866666666666666</v>
      </c>
      <c r="E39" s="3">
        <v>628.9</v>
      </c>
      <c r="F39" s="3">
        <v>659</v>
      </c>
      <c r="G39" s="4"/>
      <c r="I39"/>
      <c r="J39"/>
      <c r="K39"/>
    </row>
    <row r="40" spans="1:11" x14ac:dyDescent="0.25">
      <c r="A40" s="5" t="s">
        <v>106</v>
      </c>
      <c r="B40" s="3">
        <v>1.5</v>
      </c>
      <c r="C40" s="3">
        <v>4.4800000000000004</v>
      </c>
      <c r="D40" s="12">
        <f t="shared" si="0"/>
        <v>0.29866666666666669</v>
      </c>
      <c r="E40" s="3">
        <v>652.1</v>
      </c>
      <c r="F40" s="3">
        <v>597</v>
      </c>
      <c r="G40" s="4"/>
      <c r="I40"/>
      <c r="J40"/>
      <c r="K40"/>
    </row>
    <row r="41" spans="1:11" x14ac:dyDescent="0.25">
      <c r="A41" s="5" t="s">
        <v>107</v>
      </c>
      <c r="B41" s="3">
        <v>1.8</v>
      </c>
      <c r="C41" s="3">
        <v>5.83</v>
      </c>
      <c r="D41" s="12">
        <f t="shared" si="0"/>
        <v>0.32388888888888889</v>
      </c>
      <c r="E41" s="3">
        <v>202.3</v>
      </c>
      <c r="F41" s="3">
        <v>621</v>
      </c>
      <c r="G41" s="4" t="s">
        <v>168</v>
      </c>
      <c r="I41"/>
      <c r="J41"/>
      <c r="K41"/>
    </row>
    <row r="42" spans="1:11" x14ac:dyDescent="0.25">
      <c r="A42" s="5" t="s">
        <v>108</v>
      </c>
      <c r="B42" s="3">
        <v>1.88</v>
      </c>
      <c r="C42" s="3">
        <v>4.17</v>
      </c>
      <c r="D42" s="12">
        <f t="shared" si="0"/>
        <v>0.22180851063829787</v>
      </c>
      <c r="E42" s="3">
        <v>192.8</v>
      </c>
      <c r="F42" s="3">
        <v>599</v>
      </c>
      <c r="G42" s="4"/>
      <c r="J42"/>
      <c r="K42"/>
    </row>
    <row r="43" spans="1:11" x14ac:dyDescent="0.25">
      <c r="A43" s="5" t="s">
        <v>109</v>
      </c>
      <c r="B43" s="3">
        <v>1.42</v>
      </c>
      <c r="C43" s="3">
        <v>10.47</v>
      </c>
      <c r="D43" s="12">
        <f t="shared" si="0"/>
        <v>0.73732394366197185</v>
      </c>
      <c r="E43" s="3">
        <v>177.7</v>
      </c>
      <c r="F43" s="3">
        <v>679</v>
      </c>
      <c r="G43" s="4" t="s">
        <v>167</v>
      </c>
      <c r="I43"/>
      <c r="J43"/>
      <c r="K43"/>
    </row>
    <row r="44" spans="1:11" x14ac:dyDescent="0.25">
      <c r="A44" s="5" t="s">
        <v>110</v>
      </c>
      <c r="B44" s="3">
        <v>2.15</v>
      </c>
      <c r="C44" s="3">
        <v>4.28</v>
      </c>
      <c r="D44" s="12">
        <f t="shared" si="0"/>
        <v>0.19906976744186047</v>
      </c>
      <c r="E44" s="3">
        <v>174.1</v>
      </c>
      <c r="F44" s="3">
        <v>612</v>
      </c>
      <c r="G44" s="4"/>
      <c r="I44"/>
      <c r="J44"/>
      <c r="K44"/>
    </row>
    <row r="45" spans="1:11" x14ac:dyDescent="0.25">
      <c r="A45" s="5" t="s">
        <v>111</v>
      </c>
      <c r="B45" s="3">
        <v>1.71</v>
      </c>
      <c r="C45" s="3">
        <v>6.48</v>
      </c>
      <c r="D45" s="12">
        <f t="shared" si="0"/>
        <v>0.37894736842105264</v>
      </c>
      <c r="E45" s="3">
        <v>153.4</v>
      </c>
      <c r="F45" s="3">
        <v>589</v>
      </c>
      <c r="G45" s="4"/>
      <c r="I45"/>
      <c r="J45"/>
      <c r="K45"/>
    </row>
    <row r="46" spans="1:11" x14ac:dyDescent="0.25">
      <c r="A46" s="5" t="s">
        <v>112</v>
      </c>
      <c r="B46" s="3">
        <v>1.7</v>
      </c>
      <c r="C46" s="3">
        <v>4.8600000000000003</v>
      </c>
      <c r="D46" s="12">
        <f t="shared" si="0"/>
        <v>0.28588235294117648</v>
      </c>
      <c r="E46" s="3">
        <v>439.9</v>
      </c>
      <c r="F46" s="3">
        <v>588</v>
      </c>
      <c r="G46" s="4"/>
      <c r="I46"/>
      <c r="J46"/>
      <c r="K46"/>
    </row>
    <row r="47" spans="1:11" x14ac:dyDescent="0.25">
      <c r="A47" s="5" t="s">
        <v>113</v>
      </c>
      <c r="B47" s="3">
        <v>2.0099999999999998</v>
      </c>
      <c r="C47" s="3">
        <v>9.1999999999999993</v>
      </c>
      <c r="D47" s="12">
        <f t="shared" si="0"/>
        <v>0.45771144278606968</v>
      </c>
      <c r="E47" s="3">
        <v>175.6</v>
      </c>
      <c r="F47" s="3">
        <v>712</v>
      </c>
      <c r="G47" s="4" t="s">
        <v>168</v>
      </c>
      <c r="I47"/>
      <c r="J47"/>
      <c r="K47"/>
    </row>
    <row r="48" spans="1:11" x14ac:dyDescent="0.25">
      <c r="A48" s="5" t="s">
        <v>114</v>
      </c>
      <c r="B48" s="3">
        <v>1.49</v>
      </c>
      <c r="C48" s="3">
        <v>3.79</v>
      </c>
      <c r="D48" s="12">
        <f t="shared" si="0"/>
        <v>0.25436241610738258</v>
      </c>
      <c r="E48" s="3">
        <v>66.2</v>
      </c>
      <c r="F48" s="3">
        <v>578</v>
      </c>
      <c r="G48" s="4"/>
      <c r="I48"/>
      <c r="J48"/>
      <c r="K48"/>
    </row>
    <row r="49" spans="1:11" x14ac:dyDescent="0.25">
      <c r="A49" s="5" t="s">
        <v>115</v>
      </c>
      <c r="B49" s="3">
        <v>1.64</v>
      </c>
      <c r="C49" s="3">
        <v>8.19</v>
      </c>
      <c r="D49" s="12">
        <f t="shared" si="0"/>
        <v>0.49939024390243902</v>
      </c>
      <c r="E49" s="3">
        <v>569.1</v>
      </c>
      <c r="F49" s="3">
        <v>580</v>
      </c>
      <c r="G49" s="4"/>
      <c r="I49"/>
      <c r="J49"/>
      <c r="K49"/>
    </row>
    <row r="50" spans="1:11" x14ac:dyDescent="0.25">
      <c r="A50" s="5" t="s">
        <v>116</v>
      </c>
      <c r="B50" s="3">
        <v>1.34</v>
      </c>
      <c r="C50" s="3">
        <v>7.96</v>
      </c>
      <c r="D50" s="12">
        <f t="shared" si="0"/>
        <v>0.59402985074626868</v>
      </c>
      <c r="E50" s="3">
        <v>141.9</v>
      </c>
      <c r="F50" s="3">
        <v>598</v>
      </c>
      <c r="G50" s="4" t="s">
        <v>168</v>
      </c>
      <c r="I50"/>
      <c r="J50"/>
      <c r="K50"/>
    </row>
    <row r="51" spans="1:11" x14ac:dyDescent="0.25">
      <c r="A51" s="5" t="s">
        <v>117</v>
      </c>
      <c r="B51" s="3">
        <v>1.71</v>
      </c>
      <c r="C51" s="3">
        <v>7.33</v>
      </c>
      <c r="D51" s="12">
        <f t="shared" si="0"/>
        <v>0.42865497076023396</v>
      </c>
      <c r="E51" s="3">
        <v>667.8</v>
      </c>
      <c r="F51" s="3">
        <v>579</v>
      </c>
      <c r="G51" s="4" t="s">
        <v>168</v>
      </c>
      <c r="I51"/>
      <c r="J51"/>
      <c r="K51"/>
    </row>
    <row r="52" spans="1:11" x14ac:dyDescent="0.25">
      <c r="A52" s="5" t="s">
        <v>118</v>
      </c>
      <c r="B52" s="3">
        <v>1.61</v>
      </c>
      <c r="C52" s="3">
        <v>3.14</v>
      </c>
      <c r="D52" s="12">
        <f t="shared" si="0"/>
        <v>0.19503105590062114</v>
      </c>
      <c r="E52" s="3">
        <v>327.8</v>
      </c>
      <c r="F52" s="3">
        <v>664</v>
      </c>
      <c r="G52" s="4"/>
      <c r="I52"/>
      <c r="J52"/>
      <c r="K52"/>
    </row>
    <row r="53" spans="1:11" x14ac:dyDescent="0.25">
      <c r="A53" s="5" t="s">
        <v>119</v>
      </c>
      <c r="B53" s="3">
        <v>1.64</v>
      </c>
      <c r="C53" s="3">
        <v>3.73</v>
      </c>
      <c r="D53" s="12">
        <f t="shared" si="0"/>
        <v>0.22743902439024388</v>
      </c>
      <c r="E53" s="3">
        <v>484.2</v>
      </c>
      <c r="F53" s="3">
        <v>580</v>
      </c>
      <c r="G53" s="4"/>
      <c r="I53"/>
      <c r="J53"/>
      <c r="K53"/>
    </row>
    <row r="54" spans="1:11" x14ac:dyDescent="0.25">
      <c r="A54" s="5" t="s">
        <v>120</v>
      </c>
      <c r="B54" s="3">
        <v>1.59</v>
      </c>
      <c r="C54" s="3">
        <v>6.45</v>
      </c>
      <c r="D54" s="12">
        <f t="shared" si="0"/>
        <v>0.40566037735849059</v>
      </c>
      <c r="E54" s="3">
        <v>80.900000000000006</v>
      </c>
      <c r="F54" s="3">
        <v>591</v>
      </c>
      <c r="G54" s="4"/>
      <c r="I54"/>
      <c r="J54"/>
      <c r="K54"/>
    </row>
    <row r="55" spans="1:11" x14ac:dyDescent="0.25">
      <c r="A55" s="5" t="s">
        <v>121</v>
      </c>
      <c r="B55" s="3">
        <v>2.16</v>
      </c>
      <c r="C55" s="3">
        <v>3.93</v>
      </c>
      <c r="D55" s="12">
        <f t="shared" si="0"/>
        <v>0.18194444444444444</v>
      </c>
      <c r="E55" s="3">
        <v>408.1</v>
      </c>
      <c r="F55" s="3">
        <v>572</v>
      </c>
      <c r="G55" s="4"/>
      <c r="I55"/>
      <c r="J55"/>
      <c r="K55"/>
    </row>
    <row r="56" spans="1:11" x14ac:dyDescent="0.25">
      <c r="A56" s="5" t="s">
        <v>122</v>
      </c>
      <c r="B56" s="3">
        <v>1.53</v>
      </c>
      <c r="C56" s="3">
        <v>5.7</v>
      </c>
      <c r="D56" s="12">
        <f t="shared" si="0"/>
        <v>0.37254901960784315</v>
      </c>
      <c r="E56" s="3">
        <v>126.7</v>
      </c>
      <c r="F56" s="3">
        <v>602</v>
      </c>
      <c r="G56" s="4"/>
      <c r="I56"/>
      <c r="J56"/>
      <c r="K56"/>
    </row>
    <row r="57" spans="1:11" x14ac:dyDescent="0.25">
      <c r="A57" s="5" t="s">
        <v>123</v>
      </c>
      <c r="B57" s="3">
        <v>1.55</v>
      </c>
      <c r="C57" s="3">
        <v>5.08</v>
      </c>
      <c r="D57" s="12">
        <f t="shared" si="0"/>
        <v>0.32774193548387098</v>
      </c>
      <c r="E57" s="3">
        <v>137.69999999999999</v>
      </c>
      <c r="F57" s="3">
        <v>600</v>
      </c>
      <c r="G57" s="4"/>
      <c r="I57"/>
      <c r="J57"/>
      <c r="K57"/>
    </row>
    <row r="58" spans="1:11" x14ac:dyDescent="0.25">
      <c r="A58" s="5" t="s">
        <v>124</v>
      </c>
      <c r="B58" s="3">
        <v>1.61</v>
      </c>
      <c r="C58" s="3">
        <v>4.9000000000000004</v>
      </c>
      <c r="D58" s="12">
        <f t="shared" si="0"/>
        <v>0.30434782608695654</v>
      </c>
      <c r="E58" s="3">
        <v>162.80000000000001</v>
      </c>
      <c r="F58" s="3">
        <v>600</v>
      </c>
      <c r="G58" s="4"/>
      <c r="I58"/>
      <c r="J58"/>
      <c r="K58"/>
    </row>
    <row r="59" spans="1:11" x14ac:dyDescent="0.25">
      <c r="A59" s="5" t="s">
        <v>125</v>
      </c>
      <c r="B59" s="3">
        <v>1.38</v>
      </c>
      <c r="C59" s="3">
        <v>6.04</v>
      </c>
      <c r="D59" s="12">
        <f t="shared" si="0"/>
        <v>0.43768115942028984</v>
      </c>
      <c r="E59" s="3">
        <v>652.5</v>
      </c>
      <c r="F59" s="3">
        <v>608</v>
      </c>
      <c r="G59" s="4"/>
      <c r="I59"/>
      <c r="J59"/>
      <c r="K59"/>
    </row>
    <row r="60" spans="1:11" x14ac:dyDescent="0.25">
      <c r="A60" s="5" t="s">
        <v>126</v>
      </c>
      <c r="B60" s="3">
        <v>1.72</v>
      </c>
      <c r="C60" s="3">
        <v>4.18</v>
      </c>
      <c r="D60" s="12">
        <f t="shared" si="0"/>
        <v>0.24302325581395345</v>
      </c>
      <c r="E60" s="3">
        <v>374.6</v>
      </c>
      <c r="F60" s="3">
        <v>581</v>
      </c>
      <c r="G60" s="4"/>
      <c r="I60"/>
      <c r="J60"/>
      <c r="K60"/>
    </row>
    <row r="61" spans="1:11" x14ac:dyDescent="0.25">
      <c r="A61" s="5" t="s">
        <v>127</v>
      </c>
      <c r="B61" s="3">
        <v>1.64</v>
      </c>
      <c r="C61" s="3">
        <v>7.02</v>
      </c>
      <c r="D61" s="12">
        <f t="shared" si="0"/>
        <v>0.42804878048780481</v>
      </c>
      <c r="E61" s="3">
        <v>573.9</v>
      </c>
      <c r="F61" s="3">
        <v>591</v>
      </c>
      <c r="G61" s="4"/>
      <c r="I61"/>
      <c r="J61"/>
      <c r="K61"/>
    </row>
    <row r="62" spans="1:11" x14ac:dyDescent="0.25">
      <c r="A62" s="5" t="s">
        <v>128</v>
      </c>
      <c r="B62" s="3">
        <v>1.49</v>
      </c>
      <c r="C62" s="3">
        <v>6.27</v>
      </c>
      <c r="D62" s="12">
        <f t="shared" si="0"/>
        <v>0.4208053691275167</v>
      </c>
      <c r="E62" s="3">
        <v>577.20000000000005</v>
      </c>
      <c r="F62" s="3">
        <v>468</v>
      </c>
      <c r="G62" s="4"/>
      <c r="I62"/>
      <c r="J62"/>
      <c r="K62"/>
    </row>
    <row r="63" spans="1:11" x14ac:dyDescent="0.25">
      <c r="A63" s="5" t="s">
        <v>129</v>
      </c>
      <c r="B63" s="3">
        <v>1.84</v>
      </c>
      <c r="C63" s="3">
        <v>6.68</v>
      </c>
      <c r="D63" s="12">
        <f t="shared" si="0"/>
        <v>0.36304347826086952</v>
      </c>
      <c r="E63" s="3">
        <v>94.3</v>
      </c>
      <c r="F63" s="3">
        <v>473</v>
      </c>
      <c r="G63" s="4"/>
      <c r="I63"/>
      <c r="J63"/>
      <c r="K63"/>
    </row>
    <row r="64" spans="1:11" x14ac:dyDescent="0.25">
      <c r="A64" s="5" t="s">
        <v>130</v>
      </c>
      <c r="B64" s="3">
        <v>1.34</v>
      </c>
      <c r="C64" s="3">
        <v>5.52</v>
      </c>
      <c r="D64" s="12">
        <f t="shared" si="0"/>
        <v>0.41194029850746261</v>
      </c>
      <c r="E64" s="3">
        <v>93.2</v>
      </c>
      <c r="F64" s="3">
        <v>510</v>
      </c>
      <c r="G64" s="4"/>
      <c r="I64"/>
      <c r="J64"/>
      <c r="K64"/>
    </row>
    <row r="65" spans="1:11" x14ac:dyDescent="0.25">
      <c r="A65" s="5" t="s">
        <v>131</v>
      </c>
      <c r="B65" s="3">
        <v>1.42</v>
      </c>
      <c r="C65" s="3">
        <v>5.93</v>
      </c>
      <c r="D65" s="12">
        <f t="shared" si="0"/>
        <v>0.4176056338028169</v>
      </c>
      <c r="E65" s="3">
        <v>193.08</v>
      </c>
      <c r="F65" s="3">
        <v>455</v>
      </c>
      <c r="G65" s="4"/>
      <c r="I65"/>
      <c r="J65"/>
      <c r="K65"/>
    </row>
    <row r="66" spans="1:11" x14ac:dyDescent="0.25">
      <c r="A66" s="5" t="s">
        <v>132</v>
      </c>
      <c r="B66" s="3">
        <v>1.5</v>
      </c>
      <c r="C66" s="3">
        <v>9.1199999999999992</v>
      </c>
      <c r="D66" s="12">
        <f t="shared" ref="D66:D100" si="1">(C66/(B66*1000))*100</f>
        <v>0.60799999999999998</v>
      </c>
      <c r="E66" s="3">
        <v>319.89999999999998</v>
      </c>
      <c r="F66" s="3">
        <v>477</v>
      </c>
      <c r="G66" s="4" t="s">
        <v>168</v>
      </c>
      <c r="I66"/>
      <c r="J66"/>
      <c r="K66"/>
    </row>
    <row r="67" spans="1:11" x14ac:dyDescent="0.25">
      <c r="A67" s="5" t="s">
        <v>133</v>
      </c>
      <c r="B67" s="3">
        <v>1.7</v>
      </c>
      <c r="C67" s="3">
        <v>5.01</v>
      </c>
      <c r="D67" s="12">
        <f t="shared" si="1"/>
        <v>0.29470588235294115</v>
      </c>
      <c r="E67" s="3">
        <v>603.9</v>
      </c>
      <c r="F67" s="3">
        <v>468</v>
      </c>
      <c r="G67" s="4"/>
      <c r="I67"/>
      <c r="J67"/>
      <c r="K67"/>
    </row>
    <row r="68" spans="1:11" x14ac:dyDescent="0.25">
      <c r="A68" s="5" t="s">
        <v>134</v>
      </c>
      <c r="B68" s="3">
        <v>1.74</v>
      </c>
      <c r="C68" s="3">
        <v>9.7799999999999994</v>
      </c>
      <c r="D68" s="12">
        <f t="shared" si="1"/>
        <v>0.56206896551724139</v>
      </c>
      <c r="E68" s="3">
        <v>389.5</v>
      </c>
      <c r="F68" s="3">
        <v>477</v>
      </c>
      <c r="G68" s="4"/>
      <c r="I68"/>
      <c r="J68"/>
      <c r="K68"/>
    </row>
    <row r="69" spans="1:11" x14ac:dyDescent="0.25">
      <c r="A69" s="5" t="s">
        <v>135</v>
      </c>
      <c r="B69" s="3">
        <v>1.43</v>
      </c>
      <c r="C69" s="3">
        <v>1.62</v>
      </c>
      <c r="D69" s="12">
        <f t="shared" si="1"/>
        <v>0.11328671328671329</v>
      </c>
      <c r="E69" s="3">
        <v>277.39999999999998</v>
      </c>
      <c r="F69" s="3">
        <v>481</v>
      </c>
      <c r="G69" s="4"/>
      <c r="I69"/>
      <c r="J69"/>
      <c r="K69"/>
    </row>
    <row r="70" spans="1:11" x14ac:dyDescent="0.25">
      <c r="A70" s="5" t="s">
        <v>136</v>
      </c>
      <c r="B70" s="3">
        <v>1.64</v>
      </c>
      <c r="C70" s="3">
        <v>2.78</v>
      </c>
      <c r="D70" s="12">
        <f t="shared" si="1"/>
        <v>0.16951219512195123</v>
      </c>
      <c r="E70" s="3">
        <v>302.7</v>
      </c>
      <c r="F70" s="3">
        <v>471</v>
      </c>
      <c r="G70" s="4"/>
      <c r="I70"/>
      <c r="J70"/>
      <c r="K70"/>
    </row>
    <row r="71" spans="1:11" x14ac:dyDescent="0.25">
      <c r="A71" s="5" t="s">
        <v>137</v>
      </c>
      <c r="B71" s="3">
        <v>1.55</v>
      </c>
      <c r="C71" s="3">
        <v>6.6</v>
      </c>
      <c r="D71" s="12">
        <f t="shared" si="1"/>
        <v>0.42580645161290315</v>
      </c>
      <c r="E71" s="3">
        <v>945.9</v>
      </c>
      <c r="F71" s="3">
        <v>490</v>
      </c>
      <c r="G71" s="4"/>
      <c r="I71"/>
      <c r="J71"/>
      <c r="K71"/>
    </row>
    <row r="72" spans="1:11" x14ac:dyDescent="0.25">
      <c r="A72" s="5" t="s">
        <v>138</v>
      </c>
      <c r="B72" s="3">
        <v>1.43</v>
      </c>
      <c r="C72" s="3">
        <v>4.28</v>
      </c>
      <c r="D72" s="12">
        <f t="shared" si="1"/>
        <v>0.29930069930069936</v>
      </c>
      <c r="E72" s="3">
        <v>123.4</v>
      </c>
      <c r="F72" s="3">
        <v>487</v>
      </c>
      <c r="G72" s="4"/>
      <c r="I72"/>
      <c r="J72"/>
      <c r="K72"/>
    </row>
    <row r="73" spans="1:11" x14ac:dyDescent="0.25">
      <c r="A73" s="5" t="s">
        <v>139</v>
      </c>
      <c r="B73" s="3">
        <v>1.44</v>
      </c>
      <c r="C73" s="3">
        <v>7.13</v>
      </c>
      <c r="D73" s="12">
        <f t="shared" si="1"/>
        <v>0.49513888888888891</v>
      </c>
      <c r="E73" s="3">
        <v>204.7</v>
      </c>
      <c r="F73" s="3">
        <v>481</v>
      </c>
      <c r="G73" s="4"/>
      <c r="I73"/>
      <c r="J73"/>
      <c r="K73"/>
    </row>
    <row r="74" spans="1:11" x14ac:dyDescent="0.25">
      <c r="A74" s="5" t="s">
        <v>140</v>
      </c>
      <c r="B74" s="3">
        <v>1.85</v>
      </c>
      <c r="C74" s="3">
        <v>6.09</v>
      </c>
      <c r="D74" s="12">
        <f t="shared" si="1"/>
        <v>0.32918918918918916</v>
      </c>
      <c r="E74" s="3">
        <v>284.7</v>
      </c>
      <c r="F74" s="3">
        <v>555</v>
      </c>
      <c r="G74" s="4"/>
      <c r="J74"/>
      <c r="K74"/>
    </row>
    <row r="75" spans="1:11" x14ac:dyDescent="0.25">
      <c r="A75" s="5" t="s">
        <v>141</v>
      </c>
      <c r="B75" s="3">
        <v>1.66</v>
      </c>
      <c r="C75" s="3">
        <v>6.89</v>
      </c>
      <c r="D75" s="12">
        <f t="shared" si="1"/>
        <v>0.41506024096385535</v>
      </c>
      <c r="E75" s="3">
        <v>623.20000000000005</v>
      </c>
      <c r="F75" s="3">
        <v>490</v>
      </c>
      <c r="G75" s="4" t="s">
        <v>168</v>
      </c>
      <c r="J75"/>
      <c r="K75"/>
    </row>
    <row r="76" spans="1:11" x14ac:dyDescent="0.25">
      <c r="A76" s="5" t="s">
        <v>142</v>
      </c>
      <c r="B76" s="3">
        <v>1.35</v>
      </c>
      <c r="C76" s="3">
        <v>4.5</v>
      </c>
      <c r="D76" s="12">
        <f t="shared" si="1"/>
        <v>0.33333333333333337</v>
      </c>
      <c r="E76" s="3">
        <v>155.04</v>
      </c>
      <c r="F76" s="3">
        <v>509</v>
      </c>
      <c r="G76" s="4"/>
      <c r="J76"/>
      <c r="K76"/>
    </row>
    <row r="77" spans="1:11" x14ac:dyDescent="0.25">
      <c r="A77" s="5" t="s">
        <v>143</v>
      </c>
      <c r="B77" s="3">
        <v>1.33</v>
      </c>
      <c r="C77" s="3">
        <v>4.74</v>
      </c>
      <c r="D77" s="12">
        <f t="shared" si="1"/>
        <v>0.35639097744360904</v>
      </c>
      <c r="E77" s="3">
        <v>503.5</v>
      </c>
      <c r="F77" s="3">
        <v>478</v>
      </c>
      <c r="G77" s="4"/>
      <c r="J77"/>
      <c r="K77"/>
    </row>
    <row r="78" spans="1:11" x14ac:dyDescent="0.25">
      <c r="A78" s="5" t="s">
        <v>144</v>
      </c>
      <c r="B78" s="3">
        <v>1.58</v>
      </c>
      <c r="C78" s="3">
        <v>2.48</v>
      </c>
      <c r="D78" s="12">
        <f t="shared" si="1"/>
        <v>0.1569620253164557</v>
      </c>
      <c r="E78" s="3">
        <v>536.5</v>
      </c>
      <c r="F78" s="3">
        <v>479</v>
      </c>
      <c r="G78" s="4"/>
      <c r="J78"/>
      <c r="K78"/>
    </row>
    <row r="79" spans="1:11" x14ac:dyDescent="0.25">
      <c r="A79" s="5" t="s">
        <v>145</v>
      </c>
      <c r="B79" s="3">
        <v>1.69</v>
      </c>
      <c r="C79" s="3">
        <v>6.03</v>
      </c>
      <c r="D79" s="12">
        <f t="shared" si="1"/>
        <v>0.35680473372781063</v>
      </c>
      <c r="E79" s="3">
        <v>78.94</v>
      </c>
      <c r="F79" s="3">
        <v>499</v>
      </c>
      <c r="G79" s="4"/>
      <c r="J79"/>
      <c r="K79"/>
    </row>
    <row r="80" spans="1:11" x14ac:dyDescent="0.25">
      <c r="A80" s="5" t="s">
        <v>146</v>
      </c>
      <c r="B80" s="3">
        <v>1.23</v>
      </c>
      <c r="C80" s="3">
        <v>4.45</v>
      </c>
      <c r="D80" s="12">
        <f t="shared" si="1"/>
        <v>0.36178861788617889</v>
      </c>
      <c r="E80" s="3">
        <v>78.150000000000006</v>
      </c>
      <c r="F80" s="3">
        <v>485</v>
      </c>
      <c r="G80" s="4"/>
      <c r="J80"/>
      <c r="K80"/>
    </row>
    <row r="81" spans="1:11" x14ac:dyDescent="0.25">
      <c r="A81" s="5" t="s">
        <v>147</v>
      </c>
      <c r="B81" s="3">
        <v>1.24</v>
      </c>
      <c r="C81" s="3">
        <v>4.87</v>
      </c>
      <c r="D81" s="12">
        <f t="shared" si="1"/>
        <v>0.39274193548387093</v>
      </c>
      <c r="E81" s="3">
        <v>147.5</v>
      </c>
      <c r="F81" s="3">
        <v>492</v>
      </c>
      <c r="G81" s="4"/>
      <c r="J81"/>
      <c r="K81"/>
    </row>
    <row r="82" spans="1:11" x14ac:dyDescent="0.25">
      <c r="A82" s="5" t="s">
        <v>148</v>
      </c>
      <c r="B82" s="3">
        <v>1.43</v>
      </c>
      <c r="C82" s="3">
        <v>10.8</v>
      </c>
      <c r="D82" s="12">
        <f t="shared" si="1"/>
        <v>0.75524475524475532</v>
      </c>
      <c r="E82" s="3">
        <v>301</v>
      </c>
      <c r="F82" s="3">
        <v>481</v>
      </c>
      <c r="G82" s="4" t="s">
        <v>168</v>
      </c>
    </row>
    <row r="83" spans="1:11" x14ac:dyDescent="0.25">
      <c r="A83" s="5" t="s">
        <v>149</v>
      </c>
      <c r="B83" s="3">
        <v>1.61</v>
      </c>
      <c r="C83" s="3">
        <v>3.8</v>
      </c>
      <c r="D83" s="12">
        <f t="shared" si="1"/>
        <v>0.2360248447204969</v>
      </c>
      <c r="E83" s="3">
        <v>554.29999999999995</v>
      </c>
      <c r="F83" s="3">
        <v>509</v>
      </c>
      <c r="G83" s="4"/>
    </row>
    <row r="84" spans="1:11" x14ac:dyDescent="0.25">
      <c r="A84" s="5" t="s">
        <v>150</v>
      </c>
      <c r="B84" s="3">
        <v>1.6</v>
      </c>
      <c r="C84" s="3">
        <v>8.9499999999999993</v>
      </c>
      <c r="D84" s="12">
        <f t="shared" si="1"/>
        <v>0.55937499999999996</v>
      </c>
      <c r="E84" s="3">
        <v>349.8</v>
      </c>
      <c r="F84" s="3">
        <v>472</v>
      </c>
      <c r="G84" s="4"/>
    </row>
    <row r="85" spans="1:11" x14ac:dyDescent="0.25">
      <c r="A85" s="5" t="s">
        <v>151</v>
      </c>
      <c r="B85" s="3">
        <v>1.46</v>
      </c>
      <c r="C85" s="3">
        <v>1.56</v>
      </c>
      <c r="D85" s="12">
        <f t="shared" si="1"/>
        <v>0.10684931506849316</v>
      </c>
      <c r="E85" s="3">
        <v>271.5</v>
      </c>
      <c r="F85" s="3">
        <v>522</v>
      </c>
      <c r="G85" s="4"/>
    </row>
    <row r="86" spans="1:11" x14ac:dyDescent="0.25">
      <c r="A86" s="5" t="s">
        <v>152</v>
      </c>
      <c r="B86" s="3">
        <v>1.48</v>
      </c>
      <c r="C86" s="3">
        <v>2.2400000000000002</v>
      </c>
      <c r="D86" s="12">
        <f t="shared" si="1"/>
        <v>0.15135135135135136</v>
      </c>
      <c r="E86" s="3">
        <v>268.10000000000002</v>
      </c>
      <c r="F86" s="3">
        <v>587</v>
      </c>
      <c r="G86" s="4"/>
    </row>
    <row r="87" spans="1:11" x14ac:dyDescent="0.25">
      <c r="A87" s="5" t="s">
        <v>153</v>
      </c>
      <c r="B87" s="3">
        <v>1.5</v>
      </c>
      <c r="C87" s="3">
        <v>6.53</v>
      </c>
      <c r="D87" s="12">
        <f t="shared" si="1"/>
        <v>0.43533333333333329</v>
      </c>
      <c r="E87" s="3">
        <v>906.7</v>
      </c>
      <c r="F87" s="3">
        <v>500</v>
      </c>
      <c r="G87" s="4"/>
    </row>
    <row r="88" spans="1:11" x14ac:dyDescent="0.25">
      <c r="A88" s="5" t="s">
        <v>154</v>
      </c>
      <c r="B88" s="3">
        <v>1.49</v>
      </c>
      <c r="C88" s="3">
        <v>3.63</v>
      </c>
      <c r="D88" s="12">
        <f t="shared" si="1"/>
        <v>0.24362416107382551</v>
      </c>
      <c r="E88" s="3">
        <v>116.4</v>
      </c>
      <c r="F88" s="3">
        <v>511</v>
      </c>
      <c r="G88" s="4"/>
    </row>
    <row r="89" spans="1:11" x14ac:dyDescent="0.25">
      <c r="A89" s="5" t="s">
        <v>155</v>
      </c>
      <c r="B89" s="3">
        <v>1.41</v>
      </c>
      <c r="C89" s="3">
        <v>6.99</v>
      </c>
      <c r="D89" s="12">
        <f t="shared" si="1"/>
        <v>0.49574468085106388</v>
      </c>
      <c r="E89" s="3">
        <v>179</v>
      </c>
      <c r="F89" s="3">
        <v>468</v>
      </c>
      <c r="G89" s="4"/>
    </row>
    <row r="90" spans="1:11" x14ac:dyDescent="0.25">
      <c r="A90" s="5" t="s">
        <v>156</v>
      </c>
      <c r="B90" s="3">
        <v>1.84</v>
      </c>
      <c r="C90" s="3">
        <v>5.47</v>
      </c>
      <c r="D90" s="12">
        <f t="shared" si="1"/>
        <v>0.29728260869565215</v>
      </c>
      <c r="E90" s="3">
        <v>263.89999999999998</v>
      </c>
      <c r="F90" s="3">
        <v>461</v>
      </c>
      <c r="G90" s="4"/>
    </row>
    <row r="91" spans="1:11" x14ac:dyDescent="0.25">
      <c r="A91" s="5" t="s">
        <v>157</v>
      </c>
      <c r="B91" s="3">
        <v>1.72</v>
      </c>
      <c r="C91" s="3">
        <v>6.4</v>
      </c>
      <c r="D91" s="12">
        <f t="shared" si="1"/>
        <v>0.37209302325581395</v>
      </c>
      <c r="E91" s="3">
        <v>596.9</v>
      </c>
      <c r="F91" s="3">
        <v>496</v>
      </c>
      <c r="G91" s="4"/>
    </row>
    <row r="92" spans="1:11" x14ac:dyDescent="0.25">
      <c r="A92" s="5" t="s">
        <v>158</v>
      </c>
      <c r="B92" s="3">
        <v>1.37</v>
      </c>
      <c r="C92" s="3">
        <v>3.8</v>
      </c>
      <c r="D92" s="12">
        <f t="shared" si="1"/>
        <v>0.27737226277372262</v>
      </c>
      <c r="E92" s="3">
        <v>139.9</v>
      </c>
      <c r="F92" s="3">
        <v>422</v>
      </c>
      <c r="G92" s="4"/>
    </row>
    <row r="93" spans="1:11" x14ac:dyDescent="0.25">
      <c r="A93" s="5" t="s">
        <v>159</v>
      </c>
      <c r="B93" s="3">
        <v>1.18</v>
      </c>
      <c r="C93" s="3">
        <v>4.54</v>
      </c>
      <c r="D93" s="12">
        <f t="shared" si="1"/>
        <v>0.38474576271186445</v>
      </c>
      <c r="E93" s="3">
        <v>445.4</v>
      </c>
      <c r="F93" s="3">
        <v>445</v>
      </c>
      <c r="G93" s="4"/>
    </row>
    <row r="94" spans="1:11" x14ac:dyDescent="0.25">
      <c r="A94" s="5" t="s">
        <v>160</v>
      </c>
      <c r="B94" s="3">
        <v>1.52</v>
      </c>
      <c r="C94" s="3">
        <v>2.21</v>
      </c>
      <c r="D94" s="12">
        <f t="shared" si="1"/>
        <v>0.14539473684210527</v>
      </c>
      <c r="E94" s="3">
        <v>323.39999999999998</v>
      </c>
      <c r="F94" s="3">
        <v>429</v>
      </c>
      <c r="G94" s="4"/>
    </row>
    <row r="95" spans="1:11" x14ac:dyDescent="0.25">
      <c r="A95" s="5" t="s">
        <v>161</v>
      </c>
      <c r="B95" s="3">
        <v>1.33</v>
      </c>
      <c r="C95" s="3">
        <v>8.4600000000000009</v>
      </c>
      <c r="D95" s="12">
        <f t="shared" si="1"/>
        <v>0.63609022556390982</v>
      </c>
      <c r="E95" s="3">
        <v>160.1</v>
      </c>
      <c r="F95" s="3">
        <v>427</v>
      </c>
      <c r="G95" s="4"/>
    </row>
    <row r="96" spans="1:11" x14ac:dyDescent="0.25">
      <c r="A96" s="5" t="s">
        <v>162</v>
      </c>
      <c r="B96" s="3">
        <v>1.3</v>
      </c>
      <c r="C96" s="3">
        <v>3.03</v>
      </c>
      <c r="D96" s="12">
        <f t="shared" si="1"/>
        <v>0.23307692307692304</v>
      </c>
      <c r="E96" s="3">
        <v>97.08</v>
      </c>
      <c r="F96" s="3">
        <v>450</v>
      </c>
      <c r="G96" s="4"/>
    </row>
    <row r="97" spans="1:7" x14ac:dyDescent="0.25">
      <c r="A97" s="5" t="s">
        <v>163</v>
      </c>
      <c r="B97" s="3">
        <v>1.23</v>
      </c>
      <c r="C97" s="3">
        <v>8.92</v>
      </c>
      <c r="D97" s="12">
        <f t="shared" si="1"/>
        <v>0.72520325203252034</v>
      </c>
      <c r="E97" s="3">
        <v>128.4</v>
      </c>
      <c r="F97" s="3">
        <v>443</v>
      </c>
      <c r="G97" s="4"/>
    </row>
    <row r="98" spans="1:7" x14ac:dyDescent="0.25">
      <c r="A98" s="5" t="s">
        <v>164</v>
      </c>
      <c r="B98" s="3">
        <v>1.47</v>
      </c>
      <c r="C98" s="3">
        <v>5.13</v>
      </c>
      <c r="D98" s="12">
        <f t="shared" si="1"/>
        <v>0.34897959183673471</v>
      </c>
      <c r="E98" s="3">
        <v>328</v>
      </c>
      <c r="F98" s="3">
        <v>437</v>
      </c>
      <c r="G98" s="4"/>
    </row>
    <row r="99" spans="1:7" x14ac:dyDescent="0.25">
      <c r="A99" s="5" t="s">
        <v>165</v>
      </c>
      <c r="B99" s="3">
        <v>1.39</v>
      </c>
      <c r="C99" s="3">
        <v>4.99</v>
      </c>
      <c r="D99" s="12">
        <f t="shared" si="1"/>
        <v>0.35899280575539566</v>
      </c>
      <c r="E99" s="3">
        <v>342.5</v>
      </c>
      <c r="F99" s="3">
        <v>453</v>
      </c>
      <c r="G99" s="4" t="s">
        <v>167</v>
      </c>
    </row>
    <row r="100" spans="1:7" x14ac:dyDescent="0.25">
      <c r="A100" s="5" t="s">
        <v>166</v>
      </c>
      <c r="B100" s="3">
        <v>1.29</v>
      </c>
      <c r="C100" s="3">
        <v>1.36</v>
      </c>
      <c r="D100" s="12">
        <f t="shared" si="1"/>
        <v>0.1054263565891473</v>
      </c>
      <c r="E100" s="3">
        <v>312.10000000000002</v>
      </c>
      <c r="F100" s="3">
        <v>493</v>
      </c>
      <c r="G100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2"/>
  <sheetViews>
    <sheetView tabSelected="1" workbookViewId="0">
      <selection activeCell="I3" sqref="I3"/>
    </sheetView>
  </sheetViews>
  <sheetFormatPr defaultRowHeight="15" x14ac:dyDescent="0.25"/>
  <cols>
    <col min="1" max="1" width="33" customWidth="1"/>
    <col min="2" max="2" width="16.42578125" customWidth="1"/>
    <col min="3" max="3" width="21.28515625" customWidth="1"/>
    <col min="4" max="4" width="18.140625" customWidth="1"/>
    <col min="5" max="5" width="20.5703125" customWidth="1"/>
    <col min="6" max="6" width="27.5703125" customWidth="1"/>
    <col min="7" max="7" width="35.7109375" customWidth="1"/>
  </cols>
  <sheetData>
    <row r="1" spans="1:7" ht="16.5" thickTop="1" thickBot="1" x14ac:dyDescent="0.3">
      <c r="A1" s="6" t="s">
        <v>3</v>
      </c>
      <c r="B1" s="6" t="s">
        <v>4</v>
      </c>
      <c r="C1" s="6" t="s">
        <v>13</v>
      </c>
      <c r="D1" s="6" t="s">
        <v>5</v>
      </c>
      <c r="E1" s="6" t="s">
        <v>6</v>
      </c>
      <c r="F1" s="6" t="s">
        <v>7</v>
      </c>
      <c r="G1" s="6" t="s">
        <v>8</v>
      </c>
    </row>
    <row r="2" spans="1:7" ht="16.5" thickTop="1" thickBot="1" x14ac:dyDescent="0.3">
      <c r="A2" s="7" t="s">
        <v>19</v>
      </c>
      <c r="B2" s="7" t="s">
        <v>9</v>
      </c>
      <c r="C2" s="8" t="s">
        <v>14</v>
      </c>
      <c r="D2" s="8" t="s">
        <v>20</v>
      </c>
      <c r="E2" s="8" t="s">
        <v>21</v>
      </c>
      <c r="F2" s="8" t="s">
        <v>10</v>
      </c>
      <c r="G2" s="8" t="s">
        <v>11</v>
      </c>
    </row>
    <row r="3" spans="1:7" ht="16.5" thickTop="1" thickBot="1" x14ac:dyDescent="0.3">
      <c r="A3" s="7" t="s">
        <v>22</v>
      </c>
      <c r="B3" s="7" t="s">
        <v>9</v>
      </c>
      <c r="C3" s="8" t="s">
        <v>14</v>
      </c>
      <c r="D3" s="8" t="s">
        <v>20</v>
      </c>
      <c r="E3" s="8" t="s">
        <v>23</v>
      </c>
      <c r="F3" s="8" t="s">
        <v>10</v>
      </c>
      <c r="G3" s="8" t="s">
        <v>11</v>
      </c>
    </row>
    <row r="4" spans="1:7" ht="16.5" thickTop="1" thickBot="1" x14ac:dyDescent="0.3">
      <c r="A4" s="7" t="s">
        <v>171</v>
      </c>
      <c r="B4" s="7" t="s">
        <v>9</v>
      </c>
      <c r="C4" s="8" t="s">
        <v>14</v>
      </c>
      <c r="D4" s="8" t="s">
        <v>20</v>
      </c>
      <c r="E4" s="8" t="s">
        <v>24</v>
      </c>
      <c r="F4" s="8" t="s">
        <v>10</v>
      </c>
      <c r="G4" s="8" t="s">
        <v>11</v>
      </c>
    </row>
    <row r="5" spans="1:7" ht="16.5" thickTop="1" thickBot="1" x14ac:dyDescent="0.3">
      <c r="A5" s="9" t="s">
        <v>172</v>
      </c>
      <c r="B5" s="7" t="s">
        <v>9</v>
      </c>
      <c r="C5" s="8" t="s">
        <v>14</v>
      </c>
      <c r="D5" s="8" t="s">
        <v>20</v>
      </c>
      <c r="E5" s="8" t="s">
        <v>170</v>
      </c>
      <c r="F5" s="8" t="s">
        <v>10</v>
      </c>
      <c r="G5" s="8" t="s">
        <v>11</v>
      </c>
    </row>
    <row r="6" spans="1:7" ht="15.75" thickTop="1" x14ac:dyDescent="0.25"/>
    <row r="51" spans="1:5" ht="15.75" x14ac:dyDescent="0.25">
      <c r="A51" s="11" t="s">
        <v>25</v>
      </c>
      <c r="B51" s="10"/>
      <c r="C51" s="10"/>
      <c r="D51" s="10"/>
      <c r="E51" s="10"/>
    </row>
    <row r="52" spans="1:5" ht="15.75" x14ac:dyDescent="0.25">
      <c r="A52" s="10" t="s">
        <v>26</v>
      </c>
      <c r="B52" s="10"/>
      <c r="C52" s="10"/>
      <c r="D52" s="10"/>
      <c r="E52" s="10"/>
    </row>
    <row r="53" spans="1:5" ht="15.75" x14ac:dyDescent="0.25">
      <c r="A53" s="10" t="s">
        <v>27</v>
      </c>
      <c r="B53" s="10"/>
      <c r="C53" s="10"/>
      <c r="D53" s="10"/>
      <c r="E53" s="10"/>
    </row>
    <row r="54" spans="1:5" ht="15.75" x14ac:dyDescent="0.25">
      <c r="A54" s="10" t="s">
        <v>28</v>
      </c>
      <c r="B54" s="10"/>
      <c r="C54" s="10"/>
      <c r="D54" s="10"/>
      <c r="E54" s="10"/>
    </row>
    <row r="55" spans="1:5" ht="15.75" x14ac:dyDescent="0.25">
      <c r="A55" s="10" t="s">
        <v>29</v>
      </c>
      <c r="B55" s="10"/>
      <c r="C55" s="10"/>
      <c r="D55" s="10"/>
      <c r="E55" s="10"/>
    </row>
    <row r="56" spans="1:5" ht="15.75" x14ac:dyDescent="0.25">
      <c r="A56" s="10" t="s">
        <v>30</v>
      </c>
      <c r="B56" s="10"/>
      <c r="C56" s="10"/>
      <c r="D56" s="10"/>
      <c r="E56" s="10"/>
    </row>
    <row r="57" spans="1:5" ht="15.75" x14ac:dyDescent="0.25">
      <c r="A57" s="10" t="s">
        <v>31</v>
      </c>
      <c r="B57" s="10"/>
      <c r="C57" s="10"/>
      <c r="D57" s="10"/>
      <c r="E57" s="10"/>
    </row>
    <row r="58" spans="1:5" ht="15.75" x14ac:dyDescent="0.25">
      <c r="A58" s="10" t="s">
        <v>32</v>
      </c>
      <c r="B58" s="10"/>
      <c r="C58" s="10"/>
      <c r="D58" s="10"/>
      <c r="E58" s="10"/>
    </row>
    <row r="59" spans="1:5" ht="15.75" x14ac:dyDescent="0.25">
      <c r="A59" s="10" t="s">
        <v>33</v>
      </c>
      <c r="B59" s="10"/>
      <c r="C59" s="10"/>
      <c r="D59" s="10"/>
      <c r="E59" s="10"/>
    </row>
    <row r="60" spans="1:5" ht="15.75" x14ac:dyDescent="0.25">
      <c r="A60" s="10"/>
      <c r="B60" s="10"/>
      <c r="C60" s="10"/>
      <c r="D60" s="10"/>
      <c r="E60" s="10"/>
    </row>
    <row r="61" spans="1:5" ht="15.75" x14ac:dyDescent="0.25">
      <c r="A61" s="11" t="s">
        <v>34</v>
      </c>
      <c r="B61" s="10"/>
      <c r="C61" s="10"/>
      <c r="D61" s="10"/>
      <c r="E61" s="10"/>
    </row>
    <row r="62" spans="1:5" ht="15.75" x14ac:dyDescent="0.25">
      <c r="A62" s="10" t="s">
        <v>35</v>
      </c>
      <c r="B62" s="10"/>
      <c r="C62" s="10"/>
      <c r="D62" s="10"/>
      <c r="E62" s="10"/>
    </row>
    <row r="63" spans="1:5" ht="15.75" x14ac:dyDescent="0.25">
      <c r="A63" s="10" t="s">
        <v>36</v>
      </c>
      <c r="B63" s="10"/>
      <c r="C63" s="10"/>
      <c r="D63" s="10"/>
      <c r="E63" s="10"/>
    </row>
    <row r="64" spans="1:5" ht="15.75" x14ac:dyDescent="0.25">
      <c r="A64" s="10" t="s">
        <v>37</v>
      </c>
      <c r="B64" s="10"/>
      <c r="C64" s="10"/>
      <c r="D64" s="10"/>
      <c r="E64" s="10"/>
    </row>
    <row r="65" spans="1:5" ht="15.75" x14ac:dyDescent="0.25">
      <c r="A65" s="10" t="s">
        <v>38</v>
      </c>
      <c r="B65" s="10"/>
      <c r="C65" s="10"/>
      <c r="D65" s="10"/>
      <c r="E65" s="10"/>
    </row>
    <row r="66" spans="1:5" ht="15.75" x14ac:dyDescent="0.25">
      <c r="A66" s="10" t="s">
        <v>39</v>
      </c>
      <c r="B66" s="10"/>
      <c r="C66" s="10"/>
      <c r="D66" s="10"/>
      <c r="E66" s="10"/>
    </row>
    <row r="67" spans="1:5" ht="15.75" x14ac:dyDescent="0.25">
      <c r="A67" s="10" t="s">
        <v>40</v>
      </c>
      <c r="B67" s="10"/>
      <c r="C67" s="10"/>
      <c r="D67" s="10"/>
      <c r="E67" s="10"/>
    </row>
    <row r="68" spans="1:5" ht="15.75" x14ac:dyDescent="0.25">
      <c r="A68" s="10" t="s">
        <v>41</v>
      </c>
      <c r="B68" s="10"/>
      <c r="C68" s="10"/>
      <c r="D68" s="10"/>
      <c r="E68" s="10"/>
    </row>
    <row r="69" spans="1:5" ht="15.75" x14ac:dyDescent="0.25">
      <c r="A69" s="10" t="s">
        <v>42</v>
      </c>
      <c r="B69" s="10"/>
      <c r="C69" s="10"/>
      <c r="D69" s="10"/>
      <c r="E69" s="10"/>
    </row>
    <row r="70" spans="1:5" ht="15.75" x14ac:dyDescent="0.25">
      <c r="A70" s="10" t="s">
        <v>43</v>
      </c>
      <c r="B70" s="10"/>
      <c r="C70" s="10"/>
      <c r="D70" s="10"/>
      <c r="E70" s="10"/>
    </row>
    <row r="71" spans="1:5" ht="15.75" x14ac:dyDescent="0.25">
      <c r="A71" s="10" t="s">
        <v>44</v>
      </c>
      <c r="B71" s="10"/>
      <c r="C71" s="10"/>
      <c r="D71" s="10"/>
      <c r="E71" s="10"/>
    </row>
    <row r="72" spans="1:5" ht="15.75" x14ac:dyDescent="0.25">
      <c r="A72" s="10" t="s">
        <v>33</v>
      </c>
      <c r="B72" s="10"/>
      <c r="C72" s="10"/>
      <c r="D72" s="10"/>
      <c r="E72" s="10"/>
    </row>
    <row r="74" spans="1:5" ht="15.75" x14ac:dyDescent="0.25">
      <c r="A74" s="11" t="s">
        <v>45</v>
      </c>
      <c r="B74" s="10"/>
      <c r="C74" s="10"/>
      <c r="D74" s="10"/>
      <c r="E74" s="10"/>
    </row>
    <row r="75" spans="1:5" ht="15.75" x14ac:dyDescent="0.25">
      <c r="A75" s="10" t="s">
        <v>46</v>
      </c>
      <c r="B75" s="10"/>
      <c r="C75" s="10"/>
      <c r="D75" s="10"/>
      <c r="E75" s="10"/>
    </row>
    <row r="76" spans="1:5" ht="15.75" x14ac:dyDescent="0.25">
      <c r="A76" s="10" t="s">
        <v>47</v>
      </c>
      <c r="B76" s="10"/>
      <c r="C76" s="10"/>
      <c r="D76" s="10"/>
      <c r="E76" s="10"/>
    </row>
    <row r="77" spans="1:5" ht="15.75" x14ac:dyDescent="0.25">
      <c r="A77" s="10" t="s">
        <v>48</v>
      </c>
      <c r="B77" s="10"/>
      <c r="C77" s="10"/>
      <c r="D77" s="10"/>
      <c r="E77" s="10"/>
    </row>
    <row r="78" spans="1:5" ht="15.75" x14ac:dyDescent="0.25">
      <c r="A78" s="10" t="s">
        <v>49</v>
      </c>
      <c r="B78" s="10"/>
      <c r="C78" s="10"/>
      <c r="D78" s="10"/>
      <c r="E78" s="10"/>
    </row>
    <row r="79" spans="1:5" ht="15.75" x14ac:dyDescent="0.25">
      <c r="A79" s="10" t="s">
        <v>50</v>
      </c>
      <c r="B79" s="10"/>
      <c r="C79" s="10"/>
      <c r="D79" s="10"/>
      <c r="E79" s="10"/>
    </row>
    <row r="80" spans="1:5" ht="15.75" x14ac:dyDescent="0.25">
      <c r="A80" s="10" t="s">
        <v>51</v>
      </c>
      <c r="B80" s="10"/>
      <c r="C80" s="10"/>
      <c r="D80" s="10"/>
      <c r="E80" s="10"/>
    </row>
    <row r="81" spans="1:5" ht="15.75" x14ac:dyDescent="0.25">
      <c r="A81" s="10" t="s">
        <v>52</v>
      </c>
      <c r="B81" s="10"/>
      <c r="C81" s="10"/>
      <c r="D81" s="10"/>
      <c r="E81" s="10"/>
    </row>
    <row r="82" spans="1:5" ht="15.75" x14ac:dyDescent="0.25">
      <c r="A82" s="10" t="s">
        <v>53</v>
      </c>
      <c r="B82" s="10"/>
      <c r="C82" s="10"/>
      <c r="D82" s="10"/>
      <c r="E82" s="10"/>
    </row>
    <row r="83" spans="1:5" ht="15.75" x14ac:dyDescent="0.25">
      <c r="A83" s="10" t="s">
        <v>54</v>
      </c>
      <c r="B83" s="10"/>
      <c r="C83" s="10"/>
      <c r="D83" s="10"/>
      <c r="E83" s="10"/>
    </row>
    <row r="84" spans="1:5" ht="15.75" x14ac:dyDescent="0.25">
      <c r="A84" s="10" t="s">
        <v>55</v>
      </c>
      <c r="B84" s="10"/>
      <c r="C84" s="10"/>
      <c r="D84" s="10"/>
      <c r="E84" s="10"/>
    </row>
    <row r="85" spans="1:5" ht="15.75" x14ac:dyDescent="0.25">
      <c r="A85" s="10" t="s">
        <v>56</v>
      </c>
      <c r="B85" s="10"/>
      <c r="C85" s="10"/>
      <c r="D85" s="10"/>
      <c r="E85" s="10"/>
    </row>
    <row r="87" spans="1:5" ht="15.75" x14ac:dyDescent="0.25">
      <c r="A87" s="10" t="s">
        <v>57</v>
      </c>
      <c r="B87" s="10"/>
      <c r="C87" s="10"/>
    </row>
    <row r="88" spans="1:5" ht="15.75" x14ac:dyDescent="0.25">
      <c r="A88" s="10" t="s">
        <v>58</v>
      </c>
      <c r="B88" s="10"/>
      <c r="C88" s="10"/>
    </row>
    <row r="89" spans="1:5" ht="15.75" x14ac:dyDescent="0.25">
      <c r="A89" s="10" t="s">
        <v>59</v>
      </c>
      <c r="B89" s="10"/>
      <c r="C89" s="10"/>
    </row>
    <row r="90" spans="1:5" ht="15.75" x14ac:dyDescent="0.25">
      <c r="A90" s="10" t="s">
        <v>60</v>
      </c>
      <c r="B90" s="10"/>
      <c r="C90" s="10"/>
    </row>
    <row r="91" spans="1:5" ht="15.75" x14ac:dyDescent="0.25">
      <c r="A91" s="10" t="s">
        <v>61</v>
      </c>
      <c r="B91" s="10"/>
      <c r="C91" s="10"/>
    </row>
    <row r="92" spans="1:5" ht="15.75" x14ac:dyDescent="0.25">
      <c r="A92" s="10" t="s">
        <v>62</v>
      </c>
      <c r="B92" s="10"/>
      <c r="C92" s="10"/>
    </row>
    <row r="93" spans="1:5" ht="15.75" x14ac:dyDescent="0.25">
      <c r="A93" s="10" t="s">
        <v>63</v>
      </c>
      <c r="B93" s="10"/>
      <c r="C93" s="10"/>
    </row>
    <row r="94" spans="1:5" ht="15.75" x14ac:dyDescent="0.25">
      <c r="A94" s="10" t="s">
        <v>64</v>
      </c>
      <c r="B94" s="10"/>
      <c r="C94" s="10"/>
    </row>
    <row r="95" spans="1:5" ht="15.75" x14ac:dyDescent="0.25">
      <c r="A95" s="10" t="s">
        <v>65</v>
      </c>
      <c r="B95" s="10"/>
      <c r="C95" s="10"/>
    </row>
    <row r="96" spans="1:5" ht="15.75" x14ac:dyDescent="0.25">
      <c r="A96" s="10" t="s">
        <v>66</v>
      </c>
      <c r="B96" s="10"/>
      <c r="C96" s="10"/>
    </row>
    <row r="98" spans="1:3" ht="15.75" x14ac:dyDescent="0.25">
      <c r="A98" s="11" t="s">
        <v>173</v>
      </c>
      <c r="B98" s="10"/>
      <c r="C98" s="13"/>
    </row>
    <row r="99" spans="1:3" ht="15.75" x14ac:dyDescent="0.25">
      <c r="A99" s="10" t="s">
        <v>174</v>
      </c>
      <c r="B99" s="10"/>
      <c r="C99" s="13"/>
    </row>
    <row r="100" spans="1:3" ht="15.75" x14ac:dyDescent="0.25">
      <c r="A100" s="10" t="s">
        <v>60</v>
      </c>
      <c r="B100" s="10"/>
      <c r="C100" s="13"/>
    </row>
    <row r="101" spans="1:3" ht="15.75" x14ac:dyDescent="0.25">
      <c r="A101" s="10" t="s">
        <v>61</v>
      </c>
      <c r="B101" s="10"/>
      <c r="C101" s="13"/>
    </row>
    <row r="102" spans="1:3" ht="15.75" x14ac:dyDescent="0.25">
      <c r="A102" s="10" t="s">
        <v>62</v>
      </c>
      <c r="B102" s="10"/>
      <c r="C102" s="13"/>
    </row>
    <row r="103" spans="1:3" ht="15.75" x14ac:dyDescent="0.25">
      <c r="A103" s="10" t="s">
        <v>63</v>
      </c>
      <c r="B103" s="10"/>
      <c r="C103" s="13"/>
    </row>
    <row r="104" spans="1:3" ht="15.75" x14ac:dyDescent="0.25">
      <c r="A104" s="10" t="s">
        <v>64</v>
      </c>
      <c r="B104" s="10"/>
      <c r="C104" s="13"/>
    </row>
    <row r="105" spans="1:3" ht="15.75" x14ac:dyDescent="0.25">
      <c r="A105" s="10" t="s">
        <v>175</v>
      </c>
      <c r="B105" s="10"/>
      <c r="C105" s="13"/>
    </row>
    <row r="106" spans="1:3" ht="15.75" x14ac:dyDescent="0.25">
      <c r="A106" s="10" t="s">
        <v>176</v>
      </c>
      <c r="B106" s="10"/>
      <c r="C106" s="13"/>
    </row>
    <row r="107" spans="1:3" ht="15.75" x14ac:dyDescent="0.25">
      <c r="A107" s="10" t="s">
        <v>177</v>
      </c>
      <c r="B107" s="10"/>
      <c r="C107" s="13"/>
    </row>
    <row r="108" spans="1:3" ht="15.75" x14ac:dyDescent="0.25">
      <c r="A108" s="10" t="s">
        <v>178</v>
      </c>
      <c r="B108" s="10"/>
      <c r="C108" s="13"/>
    </row>
    <row r="109" spans="1:3" ht="15.75" x14ac:dyDescent="0.25">
      <c r="A109" s="10" t="s">
        <v>179</v>
      </c>
      <c r="B109" s="10"/>
      <c r="C109" s="13"/>
    </row>
    <row r="110" spans="1:3" ht="15.75" x14ac:dyDescent="0.25">
      <c r="A110" s="10" t="s">
        <v>180</v>
      </c>
      <c r="B110" s="10"/>
      <c r="C110" s="13"/>
    </row>
    <row r="111" spans="1:3" ht="15.75" x14ac:dyDescent="0.25">
      <c r="A111" s="10" t="s">
        <v>66</v>
      </c>
      <c r="B111" s="13"/>
      <c r="C111" s="13"/>
    </row>
    <row r="127" spans="6:6" ht="15.75" x14ac:dyDescent="0.25">
      <c r="F127" s="10"/>
    </row>
    <row r="128" spans="6:6" ht="15.75" x14ac:dyDescent="0.25">
      <c r="F128" s="10"/>
    </row>
    <row r="129" spans="1:6" ht="15.75" x14ac:dyDescent="0.25">
      <c r="F129" s="10"/>
    </row>
    <row r="130" spans="1:6" ht="15.75" x14ac:dyDescent="0.25">
      <c r="F130" s="10"/>
    </row>
    <row r="144" spans="1:6" ht="15.75" x14ac:dyDescent="0.25">
      <c r="A144" s="10"/>
    </row>
    <row r="145" spans="1:1" ht="15.75" x14ac:dyDescent="0.25">
      <c r="A145" s="10"/>
    </row>
    <row r="146" spans="1:1" ht="15.75" x14ac:dyDescent="0.25">
      <c r="A146" s="10"/>
    </row>
    <row r="147" spans="1:1" ht="15.75" x14ac:dyDescent="0.25">
      <c r="A147" s="10"/>
    </row>
    <row r="148" spans="1:1" ht="15.75" x14ac:dyDescent="0.25">
      <c r="A148" s="10"/>
    </row>
    <row r="150" spans="1:1" ht="15.75" x14ac:dyDescent="0.25">
      <c r="A150" s="10"/>
    </row>
    <row r="151" spans="1:1" ht="15.75" x14ac:dyDescent="0.25">
      <c r="A151" s="10"/>
    </row>
    <row r="152" spans="1:1" ht="15.75" x14ac:dyDescent="0.25">
      <c r="A152" s="10"/>
    </row>
    <row r="153" spans="1:1" ht="15.75" x14ac:dyDescent="0.25">
      <c r="A153" s="10"/>
    </row>
    <row r="154" spans="1:1" ht="15.75" x14ac:dyDescent="0.25">
      <c r="A154" s="10"/>
    </row>
    <row r="155" spans="1:1" ht="15.75" x14ac:dyDescent="0.25">
      <c r="A155" s="10"/>
    </row>
    <row r="162" spans="6:7" ht="15.75" x14ac:dyDescent="0.25">
      <c r="G162" s="10"/>
    </row>
    <row r="163" spans="6:7" ht="15.75" x14ac:dyDescent="0.25">
      <c r="G163" s="10"/>
    </row>
    <row r="164" spans="6:7" ht="15.75" x14ac:dyDescent="0.25">
      <c r="G164" s="10"/>
    </row>
    <row r="165" spans="6:7" ht="15.75" x14ac:dyDescent="0.25">
      <c r="F165" s="10"/>
      <c r="G165" s="10"/>
    </row>
    <row r="166" spans="6:7" ht="15.75" x14ac:dyDescent="0.25">
      <c r="F166" s="10"/>
      <c r="G166" s="10"/>
    </row>
    <row r="167" spans="6:7" ht="15.75" x14ac:dyDescent="0.25">
      <c r="F167" s="10"/>
    </row>
    <row r="168" spans="6:7" ht="15.75" x14ac:dyDescent="0.25">
      <c r="F168" s="10"/>
    </row>
    <row r="169" spans="6:7" ht="15.75" x14ac:dyDescent="0.25">
      <c r="F169" s="10"/>
    </row>
    <row r="170" spans="6:7" ht="15.75" x14ac:dyDescent="0.25">
      <c r="F170" s="10"/>
    </row>
    <row r="171" spans="6:7" ht="15.75" x14ac:dyDescent="0.25">
      <c r="F171" s="10"/>
    </row>
    <row r="172" spans="6:7" ht="15.75" x14ac:dyDescent="0.25">
      <c r="F172" s="10"/>
    </row>
    <row r="173" spans="6:7" ht="15.75" x14ac:dyDescent="0.25">
      <c r="F173" s="10"/>
    </row>
    <row r="174" spans="6:7" ht="15.75" x14ac:dyDescent="0.25">
      <c r="F174" s="10"/>
    </row>
    <row r="175" spans="6:7" ht="15.75" x14ac:dyDescent="0.25">
      <c r="F175" s="10"/>
    </row>
    <row r="176" spans="6:7" ht="15.75" x14ac:dyDescent="0.25">
      <c r="F176" s="10"/>
    </row>
    <row r="177" spans="6:6" ht="15.75" x14ac:dyDescent="0.25">
      <c r="F177" s="10"/>
    </row>
    <row r="180" spans="6:6" ht="15.75" x14ac:dyDescent="0.25">
      <c r="F180" s="10"/>
    </row>
    <row r="181" spans="6:6" ht="15.75" x14ac:dyDescent="0.25">
      <c r="F181" s="10"/>
    </row>
    <row r="182" spans="6:6" ht="15.75" x14ac:dyDescent="0.25">
      <c r="F182" s="10"/>
    </row>
    <row r="183" spans="6:6" ht="15.75" x14ac:dyDescent="0.25">
      <c r="F183" s="10"/>
    </row>
    <row r="184" spans="6:6" ht="15.75" x14ac:dyDescent="0.25">
      <c r="F184" s="10"/>
    </row>
    <row r="185" spans="6:6" ht="15.75" x14ac:dyDescent="0.25">
      <c r="F185" s="10"/>
    </row>
    <row r="186" spans="6:6" ht="15.75" x14ac:dyDescent="0.25">
      <c r="F186" s="10"/>
    </row>
    <row r="187" spans="6:6" ht="15.75" x14ac:dyDescent="0.25">
      <c r="F187" s="10"/>
    </row>
    <row r="188" spans="6:6" ht="15.75" x14ac:dyDescent="0.25">
      <c r="F188" s="10"/>
    </row>
    <row r="189" spans="6:6" ht="15.75" x14ac:dyDescent="0.25">
      <c r="F189" s="10"/>
    </row>
    <row r="190" spans="6:6" ht="15.75" x14ac:dyDescent="0.25">
      <c r="F190" s="10"/>
    </row>
    <row r="191" spans="6:6" ht="15.75" x14ac:dyDescent="0.25">
      <c r="F191" s="10"/>
    </row>
    <row r="192" spans="6:6" ht="15.75" x14ac:dyDescent="0.25">
      <c r="F192" s="10"/>
    </row>
    <row r="193" spans="6:6" ht="15.75" x14ac:dyDescent="0.25">
      <c r="F193" s="10"/>
    </row>
    <row r="194" spans="6:6" ht="15.75" x14ac:dyDescent="0.25">
      <c r="F194" s="10"/>
    </row>
    <row r="195" spans="6:6" ht="15.75" x14ac:dyDescent="0.25">
      <c r="F195" s="10"/>
    </row>
    <row r="196" spans="6:6" ht="15.75" x14ac:dyDescent="0.25">
      <c r="F196" s="10"/>
    </row>
    <row r="197" spans="6:6" ht="15.75" x14ac:dyDescent="0.25">
      <c r="F197" s="10"/>
    </row>
    <row r="198" spans="6:6" ht="15.75" x14ac:dyDescent="0.25">
      <c r="F198" s="10"/>
    </row>
    <row r="199" spans="6:6" ht="15.75" x14ac:dyDescent="0.25">
      <c r="F199" s="10"/>
    </row>
    <row r="200" spans="6:6" ht="15.75" x14ac:dyDescent="0.25">
      <c r="F200" s="10"/>
    </row>
    <row r="201" spans="6:6" ht="15.75" x14ac:dyDescent="0.25">
      <c r="F201" s="10"/>
    </row>
    <row r="202" spans="6:6" ht="15.75" x14ac:dyDescent="0.25">
      <c r="F20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2023-03-16T12:07:31Z</dcterms:modified>
</cp:coreProperties>
</file>