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376" activeTab="1"/>
  </bookViews>
  <sheets>
    <sheet name="Colorimetric" sheetId="3" r:id="rId1"/>
    <sheet name="Materyal-metod" sheetId="5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2" i="3" l="1"/>
</calcChain>
</file>

<file path=xl/sharedStrings.xml><?xml version="1.0" encoding="utf-8"?>
<sst xmlns="http://schemas.openxmlformats.org/spreadsheetml/2006/main" count="308" uniqueCount="221">
  <si>
    <t>Numune Adı</t>
  </si>
  <si>
    <t>AST (U/L)</t>
  </si>
  <si>
    <t>ALT (U/L)</t>
  </si>
  <si>
    <t>CHOL (mg/dl)</t>
  </si>
  <si>
    <t>TG (mg/dl)</t>
  </si>
  <si>
    <t>NOT</t>
  </si>
  <si>
    <t>hemolizli</t>
  </si>
  <si>
    <t>KİT ADI</t>
  </si>
  <si>
    <t>TÜR</t>
  </si>
  <si>
    <t>MARKA</t>
  </si>
  <si>
    <t>CAT. NO</t>
  </si>
  <si>
    <t>Yöntem</t>
  </si>
  <si>
    <t>Kullanılan Cihaz</t>
  </si>
  <si>
    <t>AST: Aspartat Aminotransferaz</t>
  </si>
  <si>
    <t>Universal</t>
  </si>
  <si>
    <t>Kolorimetrik</t>
  </si>
  <si>
    <t>MINDRAY-BS400</t>
  </si>
  <si>
    <t>ALT: Alanin aminotransferaz</t>
  </si>
  <si>
    <t>CHOL: Total Cholesterol</t>
  </si>
  <si>
    <t>TG: Triglycerides</t>
  </si>
  <si>
    <t>Otto Scientific</t>
  </si>
  <si>
    <t>OttoBC155</t>
  </si>
  <si>
    <t>OttoBC135</t>
  </si>
  <si>
    <t>OttoBC127</t>
  </si>
  <si>
    <t>OttoBC128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</si>
  <si>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</si>
  <si>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</si>
  <si>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</si>
  <si>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</si>
  <si>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</si>
  <si>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</si>
  <si>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</si>
  <si>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</si>
  <si>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</si>
  <si>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</si>
  <si>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</si>
  <si>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</si>
  <si>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</si>
  <si>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</si>
  <si>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</si>
  <si>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</si>
  <si>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</si>
  <si>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</si>
  <si>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</si>
  <si>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</si>
  <si>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</si>
  <si>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</si>
  <si>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</si>
  <si>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</si>
  <si>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</si>
  <si>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</si>
  <si>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</si>
  <si>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</si>
  <si>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</si>
  <si>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</si>
  <si>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t>ALP (U/L)</t>
  </si>
  <si>
    <t>ALP: Alkaline Phosphatase</t>
  </si>
  <si>
    <t>OttoBC124</t>
  </si>
  <si>
    <r>
      <t xml:space="preserve">Alkaline Phosphatase (ALP)      </t>
    </r>
    <r>
      <rPr>
        <sz val="12"/>
        <color theme="1"/>
        <rFont val="Times New Roman"/>
        <family val="1"/>
        <charset val="162"/>
      </rPr>
      <t>U/L</t>
    </r>
  </si>
  <si>
    <t>Colorimetric assay in accordance with a standardized method.</t>
  </si>
  <si>
    <t>ALP, Mg2</t>
  </si>
  <si>
    <t>p - Nitrophenylphosphate+ H2O Phosphate + p - Nitrophenol</t>
  </si>
  <si>
    <t xml:space="preserve">In the presence of magnesium and zinc ions, p-nitrophenyl phosphate is hydrolyzed by phosphatases to form phosphate and p-nitrophenol. </t>
  </si>
  <si>
    <t>In this process AMP serves as transient phosphate acceptor. The release of coloured p-nitrophenol is proportional to the ALP activity and can be measured photometrically.</t>
  </si>
  <si>
    <t>LDH ( U/L)</t>
  </si>
  <si>
    <t>TAS(mmol/L)</t>
  </si>
  <si>
    <t>TOS (µmol/L)</t>
  </si>
  <si>
    <t>OSI</t>
  </si>
  <si>
    <t>TAS(Total Antioxidant Status)</t>
  </si>
  <si>
    <t>REL ASSAY</t>
  </si>
  <si>
    <t>RL0017</t>
  </si>
  <si>
    <t>TOS(Total Oxidant Status)</t>
  </si>
  <si>
    <t>RL0024</t>
  </si>
  <si>
    <t>LDH: Laktat dehidrogenaz</t>
  </si>
  <si>
    <t>OttoBC129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</si>
  <si>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</si>
  <si>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</si>
  <si>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</si>
  <si>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</si>
  <si>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</si>
  <si>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</si>
  <si>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</si>
  <si>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</si>
  <si>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</si>
  <si>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</si>
  <si>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</si>
  <si>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</si>
  <si>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</si>
  <si>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</si>
  <si>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</si>
  <si>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</si>
  <si>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</si>
  <si>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</si>
  <si>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</si>
  <si>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</si>
  <si>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</si>
  <si>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</si>
  <si>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</si>
  <si>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</si>
  <si>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</si>
  <si>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</si>
  <si>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</si>
  <si>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</si>
  <si>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</si>
  <si>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</si>
  <si>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</si>
  <si>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</si>
  <si>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LDH</t>
  </si>
  <si>
    <t>Pyruvat + NADH + H+ ⎯⎯ D-Lactate+ NAD+</t>
  </si>
  <si>
    <t xml:space="preserve">The enzyme alanine aminotransferase (EC 2.6.1.2; L-Alanine:2-Oxoglutarate Aminotransferase, </t>
  </si>
  <si>
    <t xml:space="preserve">ALT or A1aAT; Glutamate Pyruvate Transaminase, GPT) catalyzes the tran- saminase reaction between L-Alanine and 2-Oxoglutarate. </t>
  </si>
  <si>
    <t xml:space="preserve">The pyruvate formed, is reduced to lactate in the presence of LDH. As the reactions proceed, </t>
  </si>
  <si>
    <t>NADH is oxidized to NAD+. The disappearance of NADH per unit time is followed by measuring the decrease in absorbance at 340 nm.</t>
  </si>
  <si>
    <t>(Otto Scientific)</t>
  </si>
  <si>
    <t>GGT (U/L)</t>
  </si>
  <si>
    <t>GLU (mg/dl)</t>
  </si>
  <si>
    <t>TP (g/dl)</t>
  </si>
  <si>
    <t>IgA (mg/dL)</t>
  </si>
  <si>
    <t>IgM(mg/dL)</t>
  </si>
  <si>
    <t>Sample 1-1</t>
  </si>
  <si>
    <t>Sample 1-2</t>
  </si>
  <si>
    <t>Sample 1-3</t>
  </si>
  <si>
    <t>Sample 1-4</t>
  </si>
  <si>
    <t>Sample 1-5</t>
  </si>
  <si>
    <t>Sample 1-6</t>
  </si>
  <si>
    <t>Sample 1-7</t>
  </si>
  <si>
    <t>Sample 1-8</t>
  </si>
  <si>
    <t>Sample 1-9</t>
  </si>
  <si>
    <t>Sample 1-10</t>
  </si>
  <si>
    <t>Sample 2-1</t>
  </si>
  <si>
    <t>Sample 2-2</t>
  </si>
  <si>
    <t>Sample 2-3</t>
  </si>
  <si>
    <t>Sample 2-4</t>
  </si>
  <si>
    <t>Sample 2-5</t>
  </si>
  <si>
    <t>Sample 2-6</t>
  </si>
  <si>
    <t>Sample 2-7</t>
  </si>
  <si>
    <t>Sample 2-8</t>
  </si>
  <si>
    <t>Sample 2-9</t>
  </si>
  <si>
    <t>Sample 2-10</t>
  </si>
  <si>
    <t>Sample 3-1</t>
  </si>
  <si>
    <t>Sample 3-2</t>
  </si>
  <si>
    <t>Sample 3-3</t>
  </si>
  <si>
    <t>Sample 3-4</t>
  </si>
  <si>
    <t>Sample 3-5</t>
  </si>
  <si>
    <t>Sample 3-6</t>
  </si>
  <si>
    <t>Sample 3-7</t>
  </si>
  <si>
    <t>Sample 3-8</t>
  </si>
  <si>
    <t>Sample 3-9</t>
  </si>
  <si>
    <t>Sample 3-10</t>
  </si>
  <si>
    <t>Sample 4-1</t>
  </si>
  <si>
    <t>Sample 4-2</t>
  </si>
  <si>
    <t>Sample 4-3</t>
  </si>
  <si>
    <t>Sample 4-4</t>
  </si>
  <si>
    <t>Sample 4-5</t>
  </si>
  <si>
    <t>Sample 4-6</t>
  </si>
  <si>
    <t>Sample 4-7</t>
  </si>
  <si>
    <t>Sample 4-8</t>
  </si>
  <si>
    <t>Sample 4-9</t>
  </si>
  <si>
    <t>Sample 4-10</t>
  </si>
  <si>
    <t>Sample 5-1</t>
  </si>
  <si>
    <t>Sample 5-2</t>
  </si>
  <si>
    <t>Sample 5-3</t>
  </si>
  <si>
    <t>Sample 5-4</t>
  </si>
  <si>
    <t>Sample 5-5</t>
  </si>
  <si>
    <t>Sample 5-6</t>
  </si>
  <si>
    <t>Sample 5-7</t>
  </si>
  <si>
    <t>Sample 5-8</t>
  </si>
  <si>
    <t>Sample 5-9</t>
  </si>
  <si>
    <t>Sample 5-10</t>
  </si>
  <si>
    <t>Sample 6-1</t>
  </si>
  <si>
    <t>Sample 6-2</t>
  </si>
  <si>
    <t>Sample 6-3</t>
  </si>
  <si>
    <t>Sample 6-4</t>
  </si>
  <si>
    <t>Sample 6-5</t>
  </si>
  <si>
    <t>Sample 6-6</t>
  </si>
  <si>
    <t>Sample 6-7</t>
  </si>
  <si>
    <t>Sample 6-8</t>
  </si>
  <si>
    <t>Sample 6-9</t>
  </si>
  <si>
    <t>Sample 6-10</t>
  </si>
  <si>
    <t>Sample 7-1</t>
  </si>
  <si>
    <t>Sample 7-2</t>
  </si>
  <si>
    <t>Sample 7-3</t>
  </si>
  <si>
    <t>Sample 7-4</t>
  </si>
  <si>
    <t>Sample 7-5</t>
  </si>
  <si>
    <t>Sample 7-6</t>
  </si>
  <si>
    <t>Sample 7-7</t>
  </si>
  <si>
    <t>Sample 7-8</t>
  </si>
  <si>
    <t>Sample 7-9</t>
  </si>
  <si>
    <t>Sample 7-10</t>
  </si>
  <si>
    <t>TP: Total protein</t>
  </si>
  <si>
    <t>Serum</t>
  </si>
  <si>
    <t>OttoBC154</t>
  </si>
  <si>
    <t>Immunoglobulin A</t>
  </si>
  <si>
    <t>OttoBC146</t>
  </si>
  <si>
    <t>Immunoglobulin M</t>
  </si>
  <si>
    <t>OttoBC149</t>
  </si>
  <si>
    <t>Gamma GT( GGT)</t>
  </si>
  <si>
    <t>OttoBC141</t>
  </si>
  <si>
    <t>GLU: Glucose</t>
  </si>
  <si>
    <t>OttoBC142</t>
  </si>
  <si>
    <t>Numune Türü</t>
  </si>
  <si>
    <r>
      <rPr>
        <b/>
        <sz val="12"/>
        <color theme="1"/>
        <rFont val="Times New Roman"/>
        <family val="1"/>
        <charset val="162"/>
      </rPr>
      <t xml:space="preserve">Total Protein  </t>
    </r>
    <r>
      <rPr>
        <sz val="12"/>
        <color theme="1"/>
        <rFont val="Times New Roman"/>
        <family val="1"/>
        <charset val="162"/>
      </rPr>
      <t xml:space="preserve">                 g/dl</t>
    </r>
  </si>
  <si>
    <t>Colorimetric assay, Sample and addition of Reagent start of the reaction:</t>
  </si>
  <si>
    <t xml:space="preserve">Divalent copper reacts in alkaline solution with protein peptide bonds to form the characteristic purple-colored biuret complex. </t>
  </si>
  <si>
    <t>Sodium potassium tartrate prevents the precipitation of copper hydroxide and potassium iodide prevents auto reduction of copper. alkaline protein + Cu2+ solution Cu-protein complex</t>
  </si>
  <si>
    <t>The color intensity is directly proportional to the protein concentration which can be determined photometrically.</t>
  </si>
  <si>
    <r>
      <rPr>
        <b/>
        <sz val="12"/>
        <color theme="1"/>
        <rFont val="Times New Roman"/>
        <family val="1"/>
        <charset val="162"/>
      </rPr>
      <t>lgA</t>
    </r>
    <r>
      <rPr>
        <sz val="12"/>
        <color theme="1"/>
        <rFont val="Times New Roman"/>
        <family val="1"/>
        <charset val="162"/>
      </rPr>
      <t xml:space="preserve">       mg/dL</t>
    </r>
  </si>
  <si>
    <t xml:space="preserve">Immunoglobulins A (IgA) selectively react with an anti-IgA antibody and form an immunocomplex. </t>
  </si>
  <si>
    <t>The produced turbidity is proportional to the concentration of IgA in the sample, and can be measured at the wavelenght of 600 nm</t>
  </si>
  <si>
    <r>
      <rPr>
        <b/>
        <sz val="12"/>
        <color theme="1"/>
        <rFont val="Times New Roman"/>
        <family val="1"/>
        <charset val="162"/>
      </rPr>
      <t>lgM</t>
    </r>
    <r>
      <rPr>
        <sz val="12"/>
        <color theme="1"/>
        <rFont val="Times New Roman"/>
        <family val="1"/>
        <charset val="162"/>
      </rPr>
      <t xml:space="preserve">      mg/dL</t>
    </r>
  </si>
  <si>
    <t xml:space="preserve">Immunoglobulins M (IgM) selectively react with an antiIgM antibody and form an immunocomplex. </t>
  </si>
  <si>
    <t>The produced turbidity is proportional to the concentration of IgM in the sample, and can be measured at the wavelenght of 340 nm.</t>
  </si>
  <si>
    <r>
      <rPr>
        <b/>
        <sz val="12"/>
        <color theme="1"/>
        <rFont val="Times New Roman"/>
        <family val="1"/>
        <charset val="162"/>
      </rPr>
      <t>Glucose</t>
    </r>
    <r>
      <rPr>
        <sz val="12"/>
        <color theme="1"/>
        <rFont val="Times New Roman"/>
        <family val="1"/>
        <charset val="162"/>
      </rPr>
      <t xml:space="preserve">       mg/dl</t>
    </r>
  </si>
  <si>
    <t>Enzymatic colorimetric test on basis of Trinder – Reaction:</t>
  </si>
  <si>
    <t>Glucose oxidase Glucose + O2 Gluconic acid + H2O2</t>
  </si>
  <si>
    <t>2H2O2 + Phenol + 4–Aminoantipyrine Red Quinoneimine + 4H2O</t>
  </si>
  <si>
    <r>
      <rPr>
        <b/>
        <sz val="12"/>
        <color theme="1"/>
        <rFont val="Times New Roman"/>
        <family val="1"/>
        <charset val="162"/>
      </rPr>
      <t xml:space="preserve">GGT (Gamma GT) </t>
    </r>
    <r>
      <rPr>
        <sz val="12"/>
        <color theme="1"/>
        <rFont val="Times New Roman"/>
        <family val="1"/>
        <charset val="162"/>
      </rPr>
      <t xml:space="preserve">    U/l</t>
    </r>
  </si>
  <si>
    <t>Enzymatic colorimetric assay</t>
  </si>
  <si>
    <t>• Sample and addition of R1 (Buffer/Glycylglycine)</t>
  </si>
  <si>
    <t>• Addition of R2 (substrate) and start of reaction Gamma-glutamyltransferase transfers the g-glutamyl group of L-g-glutamyl-3-</t>
  </si>
  <si>
    <t>carboxy-4-nitroanilide to glycylglycine. The amount of 5-amino-2-nitrobenzo-nate liberated is proportional to the GGT activity and can be determined photo-metrically.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</si>
</sst>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2" fillId="5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4" borderId="1" xfId="0" applyNumberForma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1" fillId="3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160020</xdr:rowOff>
    </xdr:from>
    <xdr:to>
      <xdr:col>4</xdr:col>
      <xdr:colOff>708660</xdr:colOff>
      <xdr:row>55</xdr:row>
      <xdr:rowOff>158583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33700"/>
          <a:ext cx="6446520" cy="7519503"/>
        </a:xfrm>
        <a:prstGeom prst="rect">
          <a:avLst/>
        </a:prstGeom>
      </xdr:spPr>
    </xdr:pic>
    <xdr:clientData/>
  </xdr:twoCellAnchor>
  <xdr:twoCellAnchor editAs="oneCell">
    <xdr:from>
      <xdr:col>4</xdr:col>
      <xdr:colOff>720114</xdr:colOff>
      <xdr:row>14</xdr:row>
      <xdr:rowOff>160019</xdr:rowOff>
    </xdr:from>
    <xdr:to>
      <xdr:col>8</xdr:col>
      <xdr:colOff>563880</xdr:colOff>
      <xdr:row>55</xdr:row>
      <xdr:rowOff>156886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74" y="2933699"/>
          <a:ext cx="6328386" cy="75178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6</xdr:col>
      <xdr:colOff>1402080</xdr:colOff>
      <xdr:row>85</xdr:row>
      <xdr:rowOff>112157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500"/>
          <a:ext cx="10058400" cy="54156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pya%20&#350;EMS&#304;G&#220;L-INSUL&#304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ulin"/>
    </sheetNames>
    <sheetDataSet>
      <sheetData sheetId="0">
        <row r="19">
          <cell r="C19">
            <v>2.8069999999999999</v>
          </cell>
          <cell r="D19">
            <v>400</v>
          </cell>
        </row>
        <row r="20">
          <cell r="C20">
            <v>1.77</v>
          </cell>
          <cell r="D20">
            <v>200</v>
          </cell>
        </row>
        <row r="21">
          <cell r="C21">
            <v>0.90700000000000003</v>
          </cell>
          <cell r="D21">
            <v>100</v>
          </cell>
        </row>
        <row r="22">
          <cell r="C22">
            <v>0.44900000000000001</v>
          </cell>
          <cell r="D22">
            <v>50</v>
          </cell>
        </row>
        <row r="23">
          <cell r="C23">
            <v>0.32200000000000001</v>
          </cell>
          <cell r="D23">
            <v>25</v>
          </cell>
        </row>
        <row r="24">
          <cell r="C24">
            <v>0.187</v>
          </cell>
          <cell r="D24">
            <v>12.5</v>
          </cell>
        </row>
        <row r="25">
          <cell r="C25">
            <v>0.10999999999999999</v>
          </cell>
          <cell r="D25">
            <v>6.25</v>
          </cell>
        </row>
        <row r="26">
          <cell r="C26">
            <v>0</v>
          </cell>
          <cell r="D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4.4" x14ac:dyDescent="0.3"/>
  <cols>
    <col min="1" max="1" width="17" customWidth="1"/>
    <col min="2" max="2" width="14.44140625" customWidth="1"/>
    <col min="3" max="3" width="13.6640625" customWidth="1"/>
    <col min="4" max="4" width="12" customWidth="1"/>
    <col min="5" max="5" width="14.109375" customWidth="1"/>
    <col min="6" max="6" width="13.77734375" customWidth="1"/>
    <col min="7" max="7" width="14.109375" customWidth="1"/>
    <col min="8" max="8" width="15.21875" customWidth="1"/>
    <col min="9" max="9" width="13.44140625" customWidth="1"/>
    <col min="10" max="10" width="13.109375" customWidth="1"/>
    <col min="11" max="11" width="14.88671875" customWidth="1"/>
    <col min="12" max="12" width="15.109375" customWidth="1"/>
    <col min="13" max="13" width="14.21875" customWidth="1"/>
    <col min="14" max="15" width="14.33203125" customWidth="1"/>
    <col min="16" max="16" width="15.5546875" customWidth="1"/>
    <col min="17" max="17" width="13.88671875" customWidth="1"/>
    <col min="18" max="18" width="12.21875" customWidth="1"/>
    <col min="19" max="19" width="18.5546875" customWidth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55</v>
      </c>
      <c r="E1" s="3" t="s">
        <v>3</v>
      </c>
      <c r="F1" s="3" t="s">
        <v>4</v>
      </c>
      <c r="G1" s="3" t="s">
        <v>64</v>
      </c>
      <c r="H1" s="3" t="s">
        <v>114</v>
      </c>
      <c r="I1" s="3" t="s">
        <v>115</v>
      </c>
      <c r="J1" s="3" t="s">
        <v>116</v>
      </c>
      <c r="K1" s="3" t="s">
        <v>65</v>
      </c>
      <c r="L1" s="3" t="s">
        <v>66</v>
      </c>
      <c r="M1" s="3" t="s">
        <v>67</v>
      </c>
      <c r="N1" s="3" t="s">
        <v>117</v>
      </c>
      <c r="O1" s="20" t="s">
        <v>118</v>
      </c>
      <c r="P1" s="6" t="s">
        <v>5</v>
      </c>
    </row>
    <row r="2" spans="1:16" x14ac:dyDescent="0.3">
      <c r="A2" s="5" t="s">
        <v>119</v>
      </c>
      <c r="B2" s="4">
        <v>372.3</v>
      </c>
      <c r="C2" s="4">
        <v>24.6</v>
      </c>
      <c r="D2" s="4">
        <v>3891</v>
      </c>
      <c r="E2" s="4">
        <v>129</v>
      </c>
      <c r="F2" s="4">
        <v>43</v>
      </c>
      <c r="G2" s="4">
        <v>1968</v>
      </c>
      <c r="H2" s="4">
        <v>7</v>
      </c>
      <c r="I2" s="4">
        <v>174</v>
      </c>
      <c r="J2" s="4">
        <v>4.91</v>
      </c>
      <c r="K2" s="4">
        <v>2.0499999999999998</v>
      </c>
      <c r="L2" s="4">
        <v>15.97</v>
      </c>
      <c r="M2" s="14">
        <f t="shared" ref="M2:M65" si="0">(L2/(K2*1000))*100</f>
        <v>0.77902439024390246</v>
      </c>
      <c r="N2" s="4">
        <v>11.72</v>
      </c>
      <c r="O2" s="4">
        <v>0.24</v>
      </c>
      <c r="P2" s="1" t="s">
        <v>6</v>
      </c>
    </row>
    <row r="3" spans="1:16" x14ac:dyDescent="0.3">
      <c r="A3" s="5" t="s">
        <v>120</v>
      </c>
      <c r="B3" s="4">
        <v>227.5</v>
      </c>
      <c r="C3" s="4">
        <v>18.100000000000001</v>
      </c>
      <c r="D3" s="4">
        <v>3056</v>
      </c>
      <c r="E3" s="4">
        <v>101</v>
      </c>
      <c r="F3" s="4">
        <v>51</v>
      </c>
      <c r="G3" s="4">
        <v>966</v>
      </c>
      <c r="H3" s="4">
        <v>13</v>
      </c>
      <c r="I3" s="4">
        <v>194</v>
      </c>
      <c r="J3" s="4">
        <v>3.54</v>
      </c>
      <c r="K3" s="4">
        <v>2.0499999999999998</v>
      </c>
      <c r="L3" s="4">
        <v>6.34</v>
      </c>
      <c r="M3" s="14">
        <f t="shared" si="0"/>
        <v>0.30926829268292683</v>
      </c>
      <c r="N3" s="4">
        <v>11.66</v>
      </c>
      <c r="O3" s="4">
        <v>0.16</v>
      </c>
      <c r="P3" s="1"/>
    </row>
    <row r="4" spans="1:16" x14ac:dyDescent="0.3">
      <c r="A4" s="5" t="s">
        <v>121</v>
      </c>
      <c r="B4" s="4">
        <v>226.3</v>
      </c>
      <c r="C4" s="4">
        <v>19.7</v>
      </c>
      <c r="D4" s="4">
        <v>1908</v>
      </c>
      <c r="E4" s="4">
        <v>134</v>
      </c>
      <c r="F4" s="4">
        <v>44</v>
      </c>
      <c r="G4" s="4">
        <v>1368</v>
      </c>
      <c r="H4" s="4">
        <v>18</v>
      </c>
      <c r="I4" s="4">
        <v>161</v>
      </c>
      <c r="J4" s="4">
        <v>3.99</v>
      </c>
      <c r="K4" s="4">
        <v>1.88</v>
      </c>
      <c r="L4" s="4">
        <v>9.5</v>
      </c>
      <c r="M4" s="14">
        <f t="shared" si="0"/>
        <v>0.50531914893617025</v>
      </c>
      <c r="N4" s="4">
        <v>10.29</v>
      </c>
      <c r="O4" s="4">
        <v>8.74</v>
      </c>
      <c r="P4" s="1" t="s">
        <v>6</v>
      </c>
    </row>
    <row r="5" spans="1:16" x14ac:dyDescent="0.3">
      <c r="A5" s="5" t="s">
        <v>122</v>
      </c>
      <c r="B5" s="4">
        <v>256.10000000000002</v>
      </c>
      <c r="C5" s="4">
        <v>27.5</v>
      </c>
      <c r="D5" s="4">
        <v>3449</v>
      </c>
      <c r="E5" s="4">
        <v>118</v>
      </c>
      <c r="F5" s="4">
        <v>33</v>
      </c>
      <c r="G5" s="4">
        <v>2649</v>
      </c>
      <c r="H5" s="4">
        <v>5</v>
      </c>
      <c r="I5" s="4">
        <v>162</v>
      </c>
      <c r="J5" s="4">
        <v>4.26</v>
      </c>
      <c r="K5" s="4">
        <v>1.92</v>
      </c>
      <c r="L5" s="4">
        <v>16.95</v>
      </c>
      <c r="M5" s="14">
        <f t="shared" si="0"/>
        <v>0.88281249999999989</v>
      </c>
      <c r="N5" s="4">
        <v>15.32</v>
      </c>
      <c r="O5" s="4">
        <v>5.0999999999999996</v>
      </c>
      <c r="P5" s="1" t="s">
        <v>6</v>
      </c>
    </row>
    <row r="6" spans="1:16" x14ac:dyDescent="0.3">
      <c r="A6" s="5" t="s">
        <v>123</v>
      </c>
      <c r="B6" s="4">
        <v>212.9</v>
      </c>
      <c r="C6" s="4">
        <v>19.7</v>
      </c>
      <c r="D6" s="4">
        <v>4065</v>
      </c>
      <c r="E6" s="4">
        <v>94</v>
      </c>
      <c r="F6" s="4">
        <v>44</v>
      </c>
      <c r="G6" s="4">
        <v>985</v>
      </c>
      <c r="H6" s="4">
        <v>9</v>
      </c>
      <c r="I6" s="4">
        <v>167</v>
      </c>
      <c r="J6" s="4">
        <v>3.28</v>
      </c>
      <c r="K6" s="4">
        <v>1.98</v>
      </c>
      <c r="L6" s="4">
        <v>7.52</v>
      </c>
      <c r="M6" s="14">
        <f t="shared" si="0"/>
        <v>0.37979797979797975</v>
      </c>
      <c r="N6" s="4">
        <v>10.09</v>
      </c>
      <c r="O6" s="4">
        <v>14.12</v>
      </c>
      <c r="P6" s="1"/>
    </row>
    <row r="7" spans="1:16" x14ac:dyDescent="0.3">
      <c r="A7" s="5" t="s">
        <v>124</v>
      </c>
      <c r="B7" s="4">
        <v>190.8</v>
      </c>
      <c r="C7" s="4">
        <v>19.7</v>
      </c>
      <c r="D7" s="4">
        <v>4197</v>
      </c>
      <c r="E7" s="4">
        <v>99</v>
      </c>
      <c r="F7" s="4">
        <v>34</v>
      </c>
      <c r="G7" s="4">
        <v>869</v>
      </c>
      <c r="H7" s="4">
        <v>16</v>
      </c>
      <c r="I7" s="4">
        <v>171</v>
      </c>
      <c r="J7" s="4">
        <v>3.52</v>
      </c>
      <c r="K7" s="4">
        <v>1.97</v>
      </c>
      <c r="L7" s="4">
        <v>7.21</v>
      </c>
      <c r="M7" s="14">
        <f t="shared" si="0"/>
        <v>0.36598984771573606</v>
      </c>
      <c r="N7" s="4">
        <v>13.85</v>
      </c>
      <c r="O7" s="4">
        <v>6.66</v>
      </c>
      <c r="P7" s="1"/>
    </row>
    <row r="8" spans="1:16" x14ac:dyDescent="0.3">
      <c r="A8" s="5" t="s">
        <v>125</v>
      </c>
      <c r="B8" s="4">
        <v>314.2</v>
      </c>
      <c r="C8" s="4">
        <v>28.6</v>
      </c>
      <c r="D8" s="4">
        <v>3901</v>
      </c>
      <c r="E8" s="4">
        <v>132</v>
      </c>
      <c r="F8" s="4">
        <v>17</v>
      </c>
      <c r="G8" s="4">
        <v>1264</v>
      </c>
      <c r="H8" s="4">
        <v>10</v>
      </c>
      <c r="I8" s="4">
        <v>149</v>
      </c>
      <c r="J8" s="4">
        <v>3.57</v>
      </c>
      <c r="K8" s="4">
        <v>2.02</v>
      </c>
      <c r="L8" s="4">
        <v>8.9600000000000009</v>
      </c>
      <c r="M8" s="14">
        <f t="shared" si="0"/>
        <v>0.44356435643564363</v>
      </c>
      <c r="N8" s="4">
        <v>9.98</v>
      </c>
      <c r="O8" s="4">
        <v>6.69</v>
      </c>
      <c r="P8" s="1" t="s">
        <v>6</v>
      </c>
    </row>
    <row r="9" spans="1:16" x14ac:dyDescent="0.3">
      <c r="A9" s="5" t="s">
        <v>126</v>
      </c>
      <c r="B9" s="4">
        <v>237.2</v>
      </c>
      <c r="C9" s="4">
        <v>23.1</v>
      </c>
      <c r="D9" s="4">
        <v>4222</v>
      </c>
      <c r="E9" s="4">
        <v>112</v>
      </c>
      <c r="F9" s="4">
        <v>36</v>
      </c>
      <c r="G9" s="4">
        <v>1446</v>
      </c>
      <c r="H9" s="4">
        <v>17</v>
      </c>
      <c r="I9" s="4">
        <v>151</v>
      </c>
      <c r="J9" s="4">
        <v>3.35</v>
      </c>
      <c r="K9" s="4">
        <v>2.0099999999999998</v>
      </c>
      <c r="L9" s="4">
        <v>6.6</v>
      </c>
      <c r="M9" s="14">
        <f t="shared" si="0"/>
        <v>0.32835820895522388</v>
      </c>
      <c r="N9" s="4">
        <v>13.15</v>
      </c>
      <c r="O9" s="4">
        <v>4.59</v>
      </c>
      <c r="P9" s="1"/>
    </row>
    <row r="10" spans="1:16" x14ac:dyDescent="0.3">
      <c r="A10" s="5" t="s">
        <v>127</v>
      </c>
      <c r="B10" s="4">
        <v>223.4</v>
      </c>
      <c r="C10" s="4">
        <v>22.7</v>
      </c>
      <c r="D10" s="4">
        <v>1941</v>
      </c>
      <c r="E10" s="4">
        <v>134</v>
      </c>
      <c r="F10" s="4">
        <v>44</v>
      </c>
      <c r="G10" s="4">
        <v>1301</v>
      </c>
      <c r="H10" s="4">
        <v>18</v>
      </c>
      <c r="I10" s="4">
        <v>157</v>
      </c>
      <c r="J10" s="4">
        <v>3.96</v>
      </c>
      <c r="K10" s="4">
        <v>1.89</v>
      </c>
      <c r="L10" s="4">
        <v>9.43</v>
      </c>
      <c r="M10" s="14">
        <f t="shared" si="0"/>
        <v>0.49894179894179891</v>
      </c>
      <c r="N10" s="4">
        <v>10.79</v>
      </c>
      <c r="O10" s="4">
        <v>7.53</v>
      </c>
      <c r="P10" s="1" t="s">
        <v>6</v>
      </c>
    </row>
    <row r="11" spans="1:16" x14ac:dyDescent="0.3">
      <c r="A11" s="5" t="s">
        <v>128</v>
      </c>
      <c r="B11" s="4">
        <v>218.9</v>
      </c>
      <c r="C11" s="4">
        <v>19.8</v>
      </c>
      <c r="D11" s="4">
        <v>4076</v>
      </c>
      <c r="E11" s="4">
        <v>93</v>
      </c>
      <c r="F11" s="4">
        <v>45</v>
      </c>
      <c r="G11" s="4">
        <v>977</v>
      </c>
      <c r="H11" s="4">
        <v>10</v>
      </c>
      <c r="I11" s="4">
        <v>171</v>
      </c>
      <c r="J11" s="4">
        <v>3.13</v>
      </c>
      <c r="K11" s="4">
        <v>2.2799999999999998</v>
      </c>
      <c r="L11" s="4">
        <v>8.66</v>
      </c>
      <c r="M11" s="14">
        <f t="shared" si="0"/>
        <v>0.37982456140350879</v>
      </c>
      <c r="N11" s="4">
        <v>10.78</v>
      </c>
      <c r="O11" s="4">
        <v>4.29</v>
      </c>
      <c r="P11" s="1" t="s">
        <v>6</v>
      </c>
    </row>
    <row r="12" spans="1:16" x14ac:dyDescent="0.3">
      <c r="A12" s="5" t="s">
        <v>129</v>
      </c>
      <c r="B12" s="4">
        <v>209.9</v>
      </c>
      <c r="C12" s="4">
        <v>16.600000000000001</v>
      </c>
      <c r="D12" s="4">
        <v>3592</v>
      </c>
      <c r="E12" s="4">
        <v>118</v>
      </c>
      <c r="F12" s="4">
        <v>20</v>
      </c>
      <c r="G12" s="4">
        <v>866</v>
      </c>
      <c r="H12" s="4">
        <v>15</v>
      </c>
      <c r="I12" s="4">
        <v>165</v>
      </c>
      <c r="J12" s="4">
        <v>3.2</v>
      </c>
      <c r="K12" s="4">
        <v>2.4900000000000002</v>
      </c>
      <c r="L12" s="4">
        <v>5.36</v>
      </c>
      <c r="M12" s="14">
        <f t="shared" si="0"/>
        <v>0.21526104417670683</v>
      </c>
      <c r="N12" s="4">
        <v>10.23</v>
      </c>
      <c r="O12" s="4">
        <v>0.33</v>
      </c>
      <c r="P12" s="1"/>
    </row>
    <row r="13" spans="1:16" x14ac:dyDescent="0.3">
      <c r="A13" s="5" t="s">
        <v>130</v>
      </c>
      <c r="B13" s="4">
        <v>258.5</v>
      </c>
      <c r="C13" s="4">
        <v>23.6</v>
      </c>
      <c r="D13" s="4">
        <v>2922</v>
      </c>
      <c r="E13" s="4">
        <v>156</v>
      </c>
      <c r="F13" s="4">
        <v>14</v>
      </c>
      <c r="G13" s="4">
        <v>227</v>
      </c>
      <c r="H13" s="4">
        <v>5</v>
      </c>
      <c r="I13" s="4">
        <v>184</v>
      </c>
      <c r="J13" s="4">
        <v>3.56</v>
      </c>
      <c r="K13" s="4">
        <v>1.85</v>
      </c>
      <c r="L13" s="4">
        <v>6.83</v>
      </c>
      <c r="M13" s="14">
        <f t="shared" si="0"/>
        <v>0.36918918918918919</v>
      </c>
      <c r="N13" s="4">
        <v>38.93</v>
      </c>
      <c r="O13" s="4">
        <v>2.95</v>
      </c>
      <c r="P13" s="1"/>
    </row>
    <row r="14" spans="1:16" x14ac:dyDescent="0.3">
      <c r="A14" s="5" t="s">
        <v>131</v>
      </c>
      <c r="B14" s="4">
        <v>333.9</v>
      </c>
      <c r="C14" s="4">
        <v>39</v>
      </c>
      <c r="D14" s="4">
        <v>727</v>
      </c>
      <c r="E14" s="4">
        <v>141</v>
      </c>
      <c r="F14" s="4">
        <v>72</v>
      </c>
      <c r="G14" s="4">
        <v>1815</v>
      </c>
      <c r="H14" s="4">
        <v>14</v>
      </c>
      <c r="I14" s="4">
        <v>197</v>
      </c>
      <c r="J14" s="4">
        <v>3.32</v>
      </c>
      <c r="K14" s="4">
        <v>2.3199999999999998</v>
      </c>
      <c r="L14" s="4">
        <v>8.6300000000000008</v>
      </c>
      <c r="M14" s="14">
        <f t="shared" si="0"/>
        <v>0.37198275862068969</v>
      </c>
      <c r="N14" s="4">
        <v>9.4</v>
      </c>
      <c r="O14" s="4">
        <v>12.44</v>
      </c>
      <c r="P14" s="1" t="s">
        <v>6</v>
      </c>
    </row>
    <row r="15" spans="1:16" x14ac:dyDescent="0.3">
      <c r="A15" s="5" t="s">
        <v>132</v>
      </c>
      <c r="B15" s="4">
        <v>252.5</v>
      </c>
      <c r="C15" s="4">
        <v>25.2</v>
      </c>
      <c r="D15" s="4">
        <v>3958</v>
      </c>
      <c r="E15" s="4">
        <v>146</v>
      </c>
      <c r="F15" s="4">
        <v>55</v>
      </c>
      <c r="G15" s="4">
        <v>1428</v>
      </c>
      <c r="H15" s="4">
        <v>8</v>
      </c>
      <c r="I15" s="4">
        <v>185</v>
      </c>
      <c r="J15" s="4">
        <v>4.28</v>
      </c>
      <c r="K15" s="4">
        <v>2.4500000000000002</v>
      </c>
      <c r="L15" s="4">
        <v>9.1300000000000008</v>
      </c>
      <c r="M15" s="14">
        <f t="shared" si="0"/>
        <v>0.37265306122448982</v>
      </c>
      <c r="N15" s="4">
        <v>32.44</v>
      </c>
      <c r="O15" s="4">
        <v>5.66</v>
      </c>
      <c r="P15" s="1" t="s">
        <v>6</v>
      </c>
    </row>
    <row r="16" spans="1:16" x14ac:dyDescent="0.3">
      <c r="A16" s="5" t="s">
        <v>133</v>
      </c>
      <c r="B16" s="4">
        <v>246.5</v>
      </c>
      <c r="C16" s="4">
        <v>22.7</v>
      </c>
      <c r="D16" s="4">
        <v>756</v>
      </c>
      <c r="E16" s="4">
        <v>115</v>
      </c>
      <c r="F16" s="4">
        <v>44</v>
      </c>
      <c r="G16" s="4">
        <v>769</v>
      </c>
      <c r="H16" s="4">
        <v>21</v>
      </c>
      <c r="I16" s="4">
        <v>174</v>
      </c>
      <c r="J16" s="4">
        <v>3.79</v>
      </c>
      <c r="K16" s="4">
        <v>2.31</v>
      </c>
      <c r="L16" s="4">
        <v>6.47</v>
      </c>
      <c r="M16" s="14">
        <f t="shared" si="0"/>
        <v>0.28008658008658011</v>
      </c>
      <c r="N16" s="4">
        <v>9.9600000000000009</v>
      </c>
      <c r="O16" s="4">
        <v>8.31</v>
      </c>
      <c r="P16" s="1"/>
    </row>
    <row r="17" spans="1:16" x14ac:dyDescent="0.3">
      <c r="A17" s="5" t="s">
        <v>134</v>
      </c>
      <c r="B17" s="4">
        <v>250.2</v>
      </c>
      <c r="C17" s="4">
        <v>19</v>
      </c>
      <c r="D17" s="4">
        <v>3900</v>
      </c>
      <c r="E17" s="4">
        <v>128</v>
      </c>
      <c r="F17" s="4">
        <v>30</v>
      </c>
      <c r="G17" s="4">
        <v>1856</v>
      </c>
      <c r="H17" s="4">
        <v>22</v>
      </c>
      <c r="I17" s="4">
        <v>161</v>
      </c>
      <c r="J17" s="4">
        <v>3.85</v>
      </c>
      <c r="K17" s="4">
        <v>2.17</v>
      </c>
      <c r="L17" s="4">
        <v>6.45</v>
      </c>
      <c r="M17" s="14">
        <f t="shared" si="0"/>
        <v>0.29723502304147464</v>
      </c>
      <c r="N17" s="4">
        <v>9.86</v>
      </c>
      <c r="O17" s="4">
        <v>8.15</v>
      </c>
      <c r="P17" s="1"/>
    </row>
    <row r="18" spans="1:16" x14ac:dyDescent="0.3">
      <c r="A18" s="5" t="s">
        <v>135</v>
      </c>
      <c r="B18" s="4">
        <v>194.4</v>
      </c>
      <c r="C18" s="4">
        <v>18.600000000000001</v>
      </c>
      <c r="D18" s="4">
        <v>4054</v>
      </c>
      <c r="E18" s="4">
        <v>107</v>
      </c>
      <c r="F18" s="4">
        <v>35</v>
      </c>
      <c r="G18" s="21">
        <v>1673</v>
      </c>
      <c r="H18" s="4">
        <v>21</v>
      </c>
      <c r="I18" s="4">
        <v>157</v>
      </c>
      <c r="J18" s="4">
        <v>3.32</v>
      </c>
      <c r="K18" s="4">
        <v>2.04</v>
      </c>
      <c r="L18" s="4">
        <v>6.08</v>
      </c>
      <c r="M18" s="14">
        <f t="shared" si="0"/>
        <v>0.29803921568627451</v>
      </c>
      <c r="N18" s="4">
        <v>10.07</v>
      </c>
      <c r="O18" s="4">
        <v>8.31</v>
      </c>
      <c r="P18" s="1"/>
    </row>
    <row r="19" spans="1:16" x14ac:dyDescent="0.3">
      <c r="A19" s="5" t="s">
        <v>136</v>
      </c>
      <c r="B19" s="4">
        <v>245.9</v>
      </c>
      <c r="C19" s="4">
        <v>14.2</v>
      </c>
      <c r="D19" s="4">
        <v>758</v>
      </c>
      <c r="E19" s="4">
        <v>116</v>
      </c>
      <c r="F19" s="4">
        <v>66</v>
      </c>
      <c r="G19" s="4">
        <v>856</v>
      </c>
      <c r="H19" s="4">
        <v>21</v>
      </c>
      <c r="I19" s="4">
        <v>171</v>
      </c>
      <c r="J19" s="4">
        <v>3.79</v>
      </c>
      <c r="K19" s="4">
        <v>2.3199999999999998</v>
      </c>
      <c r="L19" s="4">
        <v>6.28</v>
      </c>
      <c r="M19" s="14">
        <f t="shared" si="0"/>
        <v>0.27068965517241378</v>
      </c>
      <c r="N19" s="4">
        <v>10.65</v>
      </c>
      <c r="O19" s="4">
        <v>5.52</v>
      </c>
      <c r="P19" s="1"/>
    </row>
    <row r="20" spans="1:16" x14ac:dyDescent="0.3">
      <c r="A20" s="5" t="s">
        <v>137</v>
      </c>
      <c r="B20" s="4">
        <v>305.89999999999998</v>
      </c>
      <c r="C20" s="4">
        <v>29.7</v>
      </c>
      <c r="D20" s="4">
        <v>794</v>
      </c>
      <c r="E20" s="4">
        <v>121</v>
      </c>
      <c r="F20" s="4">
        <v>73</v>
      </c>
      <c r="G20" s="4">
        <v>1798</v>
      </c>
      <c r="H20" s="4">
        <v>15</v>
      </c>
      <c r="I20" s="4">
        <v>189</v>
      </c>
      <c r="J20" s="4">
        <v>3.8</v>
      </c>
      <c r="K20" s="4">
        <v>2.06</v>
      </c>
      <c r="L20" s="4">
        <v>8.75</v>
      </c>
      <c r="M20" s="14">
        <f t="shared" si="0"/>
        <v>0.42475728155339804</v>
      </c>
      <c r="N20" s="4">
        <v>10.039999999999999</v>
      </c>
      <c r="O20" s="4">
        <v>12.24</v>
      </c>
      <c r="P20" s="1" t="s">
        <v>6</v>
      </c>
    </row>
    <row r="21" spans="1:16" x14ac:dyDescent="0.3">
      <c r="A21" s="5" t="s">
        <v>138</v>
      </c>
      <c r="B21" s="4">
        <v>193.2</v>
      </c>
      <c r="C21" s="4">
        <v>18.8</v>
      </c>
      <c r="D21" s="4">
        <v>4264</v>
      </c>
      <c r="E21" s="4">
        <v>122</v>
      </c>
      <c r="F21" s="4">
        <v>95</v>
      </c>
      <c r="G21" s="4">
        <v>1089</v>
      </c>
      <c r="H21" s="4">
        <v>15</v>
      </c>
      <c r="I21" s="4">
        <v>159</v>
      </c>
      <c r="J21" s="4">
        <v>3.36</v>
      </c>
      <c r="K21" s="4">
        <v>2.0099999999999998</v>
      </c>
      <c r="L21" s="4">
        <v>5.58</v>
      </c>
      <c r="M21" s="14">
        <f t="shared" si="0"/>
        <v>0.2776119402985075</v>
      </c>
      <c r="N21" s="4">
        <v>10.48</v>
      </c>
      <c r="O21" s="4">
        <v>5.41</v>
      </c>
      <c r="P21" s="1"/>
    </row>
    <row r="22" spans="1:16" x14ac:dyDescent="0.3">
      <c r="A22" s="5" t="s">
        <v>139</v>
      </c>
      <c r="B22" s="4">
        <v>227.6</v>
      </c>
      <c r="C22" s="4">
        <v>19.8</v>
      </c>
      <c r="D22" s="4">
        <v>4189</v>
      </c>
      <c r="E22" s="4">
        <v>94</v>
      </c>
      <c r="F22" s="4">
        <v>56</v>
      </c>
      <c r="G22" s="4">
        <v>1041</v>
      </c>
      <c r="H22" s="4">
        <v>9</v>
      </c>
      <c r="I22" s="4">
        <v>177</v>
      </c>
      <c r="J22" s="4">
        <v>2.88</v>
      </c>
      <c r="K22" s="4">
        <v>2.0699999999999998</v>
      </c>
      <c r="L22" s="4">
        <v>6.66</v>
      </c>
      <c r="M22" s="14">
        <f t="shared" si="0"/>
        <v>0.32173913043478258</v>
      </c>
      <c r="N22" s="4">
        <v>8.99</v>
      </c>
      <c r="O22" s="4">
        <v>7.85</v>
      </c>
      <c r="P22" s="1"/>
    </row>
    <row r="23" spans="1:16" x14ac:dyDescent="0.3">
      <c r="A23" s="5" t="s">
        <v>140</v>
      </c>
      <c r="B23" s="4">
        <v>208.9</v>
      </c>
      <c r="C23" s="4">
        <v>23</v>
      </c>
      <c r="D23" s="4">
        <v>3796</v>
      </c>
      <c r="E23" s="4">
        <v>118</v>
      </c>
      <c r="F23" s="4">
        <v>15</v>
      </c>
      <c r="G23" s="4">
        <v>725</v>
      </c>
      <c r="H23" s="4">
        <v>14</v>
      </c>
      <c r="I23" s="4">
        <v>168</v>
      </c>
      <c r="J23" s="4">
        <v>3.3</v>
      </c>
      <c r="K23" s="4">
        <v>2.27</v>
      </c>
      <c r="L23" s="4">
        <v>6.75</v>
      </c>
      <c r="M23" s="14">
        <f t="shared" si="0"/>
        <v>0.29735682819383263</v>
      </c>
      <c r="N23" s="4">
        <v>10.31</v>
      </c>
      <c r="O23" s="4">
        <v>3.97</v>
      </c>
      <c r="P23" s="1"/>
    </row>
    <row r="24" spans="1:16" x14ac:dyDescent="0.3">
      <c r="A24" s="5" t="s">
        <v>141</v>
      </c>
      <c r="B24" s="4">
        <v>260.8</v>
      </c>
      <c r="C24" s="4">
        <v>24.7</v>
      </c>
      <c r="D24" s="4">
        <v>1560</v>
      </c>
      <c r="E24" s="4">
        <v>111</v>
      </c>
      <c r="F24" s="4">
        <v>36</v>
      </c>
      <c r="G24" s="4">
        <v>825</v>
      </c>
      <c r="H24" s="4">
        <v>24</v>
      </c>
      <c r="I24" s="4">
        <v>180</v>
      </c>
      <c r="J24" s="4">
        <v>3.56</v>
      </c>
      <c r="K24" s="4">
        <v>1.96</v>
      </c>
      <c r="L24" s="4">
        <v>5.5</v>
      </c>
      <c r="M24" s="14">
        <f t="shared" si="0"/>
        <v>0.28061224489795916</v>
      </c>
      <c r="N24" s="4">
        <v>10.55</v>
      </c>
      <c r="O24" s="4">
        <v>2.79</v>
      </c>
      <c r="P24" s="1"/>
    </row>
    <row r="25" spans="1:16" x14ac:dyDescent="0.3">
      <c r="A25" s="5" t="s">
        <v>142</v>
      </c>
      <c r="B25" s="4">
        <v>187.8</v>
      </c>
      <c r="C25" s="4">
        <v>16.3</v>
      </c>
      <c r="D25" s="4">
        <v>4108</v>
      </c>
      <c r="E25" s="4">
        <v>135</v>
      </c>
      <c r="F25" s="4">
        <v>28</v>
      </c>
      <c r="G25" s="4">
        <v>437</v>
      </c>
      <c r="H25" s="4">
        <v>10</v>
      </c>
      <c r="I25" s="4">
        <v>173</v>
      </c>
      <c r="J25" s="4">
        <v>3.77</v>
      </c>
      <c r="K25" s="4">
        <v>2.2999999999999998</v>
      </c>
      <c r="L25" s="4">
        <v>7.53</v>
      </c>
      <c r="M25" s="14">
        <f t="shared" si="0"/>
        <v>0.3273913043478261</v>
      </c>
      <c r="N25" s="4">
        <v>11.04</v>
      </c>
      <c r="O25" s="4">
        <v>7.67</v>
      </c>
      <c r="P25" s="1"/>
    </row>
    <row r="26" spans="1:16" x14ac:dyDescent="0.3">
      <c r="A26" s="5" t="s">
        <v>143</v>
      </c>
      <c r="B26" s="4">
        <v>196.9</v>
      </c>
      <c r="C26" s="4">
        <v>21</v>
      </c>
      <c r="D26" s="4">
        <v>2366</v>
      </c>
      <c r="E26" s="4">
        <v>109</v>
      </c>
      <c r="F26" s="4">
        <v>32</v>
      </c>
      <c r="G26" s="4">
        <v>704</v>
      </c>
      <c r="H26" s="4">
        <v>13</v>
      </c>
      <c r="I26" s="4">
        <v>168</v>
      </c>
      <c r="J26" s="4">
        <v>3.32</v>
      </c>
      <c r="K26" s="4">
        <v>2.36</v>
      </c>
      <c r="L26" s="4">
        <v>7.46</v>
      </c>
      <c r="M26" s="14">
        <f t="shared" si="0"/>
        <v>0.31610169491525419</v>
      </c>
      <c r="N26" s="4">
        <v>10.26</v>
      </c>
      <c r="O26" s="4">
        <v>1.04</v>
      </c>
      <c r="P26" s="1"/>
    </row>
    <row r="27" spans="1:16" x14ac:dyDescent="0.3">
      <c r="A27" s="5" t="s">
        <v>144</v>
      </c>
      <c r="B27" s="4">
        <v>186.2</v>
      </c>
      <c r="C27" s="4">
        <v>15.6</v>
      </c>
      <c r="D27" s="4">
        <v>4207</v>
      </c>
      <c r="E27" s="4">
        <v>110</v>
      </c>
      <c r="F27" s="4">
        <v>45</v>
      </c>
      <c r="G27" s="4">
        <v>336</v>
      </c>
      <c r="H27" s="4">
        <v>13</v>
      </c>
      <c r="I27" s="4">
        <v>169</v>
      </c>
      <c r="J27" s="4">
        <v>3.74</v>
      </c>
      <c r="K27" s="4">
        <v>2.044</v>
      </c>
      <c r="L27" s="4">
        <v>5.49</v>
      </c>
      <c r="M27" s="14">
        <f t="shared" si="0"/>
        <v>0.26859099804305286</v>
      </c>
      <c r="N27" s="4">
        <v>42.8</v>
      </c>
      <c r="O27" s="4">
        <v>5.63</v>
      </c>
      <c r="P27" s="1"/>
    </row>
    <row r="28" spans="1:16" x14ac:dyDescent="0.3">
      <c r="A28" s="5" t="s">
        <v>145</v>
      </c>
      <c r="B28" s="4">
        <v>260.89999999999998</v>
      </c>
      <c r="C28" s="4">
        <v>23.9</v>
      </c>
      <c r="D28" s="4">
        <v>1650</v>
      </c>
      <c r="E28" s="4">
        <v>131</v>
      </c>
      <c r="F28" s="4">
        <v>50</v>
      </c>
      <c r="G28" s="4">
        <v>338</v>
      </c>
      <c r="H28" s="4">
        <v>22</v>
      </c>
      <c r="I28" s="4">
        <v>190</v>
      </c>
      <c r="J28" s="4">
        <v>3.91</v>
      </c>
      <c r="K28" s="4">
        <v>2.2999999999999998</v>
      </c>
      <c r="L28" s="4">
        <v>6.27</v>
      </c>
      <c r="M28" s="14">
        <f t="shared" si="0"/>
        <v>0.27260869565217388</v>
      </c>
      <c r="N28" s="4">
        <v>14.66</v>
      </c>
      <c r="O28" s="4">
        <v>3.63</v>
      </c>
      <c r="P28" s="1"/>
    </row>
    <row r="29" spans="1:16" x14ac:dyDescent="0.3">
      <c r="A29" s="5" t="s">
        <v>146</v>
      </c>
      <c r="B29" s="4">
        <v>197.7</v>
      </c>
      <c r="C29" s="4">
        <v>21.7</v>
      </c>
      <c r="D29" s="4">
        <v>2344</v>
      </c>
      <c r="E29" s="4">
        <v>108</v>
      </c>
      <c r="F29" s="4">
        <v>32</v>
      </c>
      <c r="G29" s="4">
        <v>788</v>
      </c>
      <c r="H29" s="4">
        <v>11</v>
      </c>
      <c r="I29" s="4">
        <v>172</v>
      </c>
      <c r="J29" s="4">
        <v>3.36</v>
      </c>
      <c r="K29" s="4">
        <v>2.37</v>
      </c>
      <c r="L29" s="4">
        <v>7.71</v>
      </c>
      <c r="M29" s="14">
        <f t="shared" si="0"/>
        <v>0.32531645569620254</v>
      </c>
      <c r="N29" s="4">
        <v>9.39</v>
      </c>
      <c r="O29" s="4">
        <v>1.5</v>
      </c>
      <c r="P29" s="1"/>
    </row>
    <row r="30" spans="1:16" x14ac:dyDescent="0.3">
      <c r="A30" s="5" t="s">
        <v>147</v>
      </c>
      <c r="B30" s="4">
        <v>292.39999999999998</v>
      </c>
      <c r="C30" s="4">
        <v>29.6</v>
      </c>
      <c r="D30" s="4">
        <v>1362</v>
      </c>
      <c r="E30" s="4">
        <v>125</v>
      </c>
      <c r="F30" s="4">
        <v>41</v>
      </c>
      <c r="G30" s="4">
        <v>885</v>
      </c>
      <c r="H30" s="4">
        <v>27</v>
      </c>
      <c r="I30" s="4">
        <v>201</v>
      </c>
      <c r="J30" s="4">
        <v>4.12</v>
      </c>
      <c r="K30" s="4">
        <v>2.17</v>
      </c>
      <c r="L30" s="4">
        <v>6.28</v>
      </c>
      <c r="M30" s="14">
        <f t="shared" si="0"/>
        <v>0.28940092165898618</v>
      </c>
      <c r="N30" s="4">
        <v>9.27</v>
      </c>
      <c r="O30" s="4">
        <v>1.1399999999999999</v>
      </c>
      <c r="P30" s="1"/>
    </row>
    <row r="31" spans="1:16" x14ac:dyDescent="0.3">
      <c r="A31" s="5" t="s">
        <v>148</v>
      </c>
      <c r="B31" s="4">
        <v>312.39999999999998</v>
      </c>
      <c r="C31" s="4">
        <v>30.2</v>
      </c>
      <c r="D31" s="4">
        <v>1843</v>
      </c>
      <c r="E31" s="4">
        <v>125</v>
      </c>
      <c r="F31" s="4">
        <v>39</v>
      </c>
      <c r="G31" s="4">
        <v>1210</v>
      </c>
      <c r="H31" s="4">
        <v>12</v>
      </c>
      <c r="I31" s="4">
        <v>176</v>
      </c>
      <c r="J31" s="4">
        <v>4.3</v>
      </c>
      <c r="K31" s="4">
        <v>1.89</v>
      </c>
      <c r="L31" s="4">
        <v>6.5</v>
      </c>
      <c r="M31" s="14">
        <f t="shared" si="0"/>
        <v>0.3439153439153439</v>
      </c>
      <c r="N31" s="4">
        <v>8</v>
      </c>
      <c r="O31" s="4">
        <v>9.42</v>
      </c>
      <c r="P31" s="1"/>
    </row>
    <row r="32" spans="1:16" x14ac:dyDescent="0.3">
      <c r="A32" s="5" t="s">
        <v>149</v>
      </c>
      <c r="B32" s="4">
        <v>237</v>
      </c>
      <c r="C32" s="4">
        <v>19.600000000000001</v>
      </c>
      <c r="D32" s="4">
        <v>3724</v>
      </c>
      <c r="E32" s="4">
        <v>112</v>
      </c>
      <c r="F32" s="4">
        <v>32</v>
      </c>
      <c r="G32" s="4">
        <v>653</v>
      </c>
      <c r="H32" s="4">
        <v>11</v>
      </c>
      <c r="I32" s="4">
        <v>174</v>
      </c>
      <c r="J32" s="4">
        <v>3.39</v>
      </c>
      <c r="K32" s="4">
        <v>2.0699999999999998</v>
      </c>
      <c r="L32" s="4">
        <v>6.91</v>
      </c>
      <c r="M32" s="14">
        <f t="shared" si="0"/>
        <v>0.33381642512077292</v>
      </c>
      <c r="N32" s="4">
        <v>9.11</v>
      </c>
      <c r="O32" s="4">
        <v>3.75</v>
      </c>
      <c r="P32" s="1"/>
    </row>
    <row r="33" spans="1:16" x14ac:dyDescent="0.3">
      <c r="A33" s="5" t="s">
        <v>150</v>
      </c>
      <c r="B33" s="4">
        <v>280</v>
      </c>
      <c r="C33" s="4">
        <v>24.2</v>
      </c>
      <c r="D33" s="4">
        <v>4242</v>
      </c>
      <c r="E33" s="4">
        <v>106</v>
      </c>
      <c r="F33" s="4">
        <v>24</v>
      </c>
      <c r="G33" s="4">
        <v>1049</v>
      </c>
      <c r="H33" s="4">
        <v>6</v>
      </c>
      <c r="I33" s="4">
        <v>165</v>
      </c>
      <c r="J33" s="4">
        <v>3.5</v>
      </c>
      <c r="K33" s="4">
        <v>2.04</v>
      </c>
      <c r="L33" s="4">
        <v>7.14</v>
      </c>
      <c r="M33" s="14">
        <f t="shared" si="0"/>
        <v>0.35</v>
      </c>
      <c r="N33" s="4">
        <v>49.3</v>
      </c>
      <c r="O33" s="4">
        <v>2.36</v>
      </c>
      <c r="P33" s="1"/>
    </row>
    <row r="34" spans="1:16" x14ac:dyDescent="0.3">
      <c r="A34" s="5" t="s">
        <v>151</v>
      </c>
      <c r="B34" s="4">
        <v>237.3</v>
      </c>
      <c r="C34" s="4">
        <v>17.899999999999999</v>
      </c>
      <c r="D34" s="4">
        <v>3455</v>
      </c>
      <c r="E34" s="4">
        <v>120</v>
      </c>
      <c r="F34" s="4">
        <v>70</v>
      </c>
      <c r="G34" s="4">
        <v>836</v>
      </c>
      <c r="H34" s="4">
        <v>16</v>
      </c>
      <c r="I34" s="4">
        <v>207</v>
      </c>
      <c r="J34" s="4">
        <v>3.66</v>
      </c>
      <c r="K34" s="4">
        <v>2.4300000000000002</v>
      </c>
      <c r="L34" s="4">
        <v>5.95</v>
      </c>
      <c r="M34" s="14">
        <f t="shared" si="0"/>
        <v>0.2448559670781893</v>
      </c>
      <c r="N34" s="4">
        <v>8.33</v>
      </c>
      <c r="O34" s="4">
        <v>7.98</v>
      </c>
      <c r="P34" s="1"/>
    </row>
    <row r="35" spans="1:16" x14ac:dyDescent="0.3">
      <c r="A35" s="5" t="s">
        <v>152</v>
      </c>
      <c r="B35" s="4">
        <v>257.5</v>
      </c>
      <c r="C35" s="4">
        <v>22.7</v>
      </c>
      <c r="D35" s="4">
        <v>3474</v>
      </c>
      <c r="E35" s="4">
        <v>104</v>
      </c>
      <c r="F35" s="4">
        <v>31</v>
      </c>
      <c r="G35" s="4">
        <v>1129</v>
      </c>
      <c r="H35" s="4">
        <v>18</v>
      </c>
      <c r="I35" s="4">
        <v>175</v>
      </c>
      <c r="J35" s="4">
        <v>3.67</v>
      </c>
      <c r="K35" s="4">
        <v>2.1</v>
      </c>
      <c r="L35" s="4">
        <v>7.01</v>
      </c>
      <c r="M35" s="14">
        <f t="shared" si="0"/>
        <v>0.33380952380952383</v>
      </c>
      <c r="N35" s="4">
        <v>9.2100000000000009</v>
      </c>
      <c r="O35" s="4">
        <v>5.63</v>
      </c>
      <c r="P35" s="1"/>
    </row>
    <row r="36" spans="1:16" x14ac:dyDescent="0.3">
      <c r="A36" s="5" t="s">
        <v>153</v>
      </c>
      <c r="B36" s="4">
        <v>233.8</v>
      </c>
      <c r="C36" s="4">
        <v>22</v>
      </c>
      <c r="D36" s="4">
        <v>3407</v>
      </c>
      <c r="E36" s="4">
        <v>94</v>
      </c>
      <c r="F36" s="4">
        <v>38</v>
      </c>
      <c r="G36" s="4">
        <v>994</v>
      </c>
      <c r="H36" s="4">
        <v>15</v>
      </c>
      <c r="I36" s="4">
        <v>162</v>
      </c>
      <c r="J36" s="4">
        <v>3.1</v>
      </c>
      <c r="K36" s="4">
        <v>1.96</v>
      </c>
      <c r="L36" s="4">
        <v>5.49</v>
      </c>
      <c r="M36" s="14">
        <f t="shared" si="0"/>
        <v>0.28010204081632656</v>
      </c>
      <c r="N36" s="4">
        <v>9.5399999999999991</v>
      </c>
      <c r="O36" s="4">
        <v>2.13</v>
      </c>
      <c r="P36" s="1"/>
    </row>
    <row r="37" spans="1:16" x14ac:dyDescent="0.3">
      <c r="A37" s="5" t="s">
        <v>154</v>
      </c>
      <c r="B37" s="4">
        <v>207.2</v>
      </c>
      <c r="C37" s="4">
        <v>17.8</v>
      </c>
      <c r="D37" s="4">
        <v>4191</v>
      </c>
      <c r="E37" s="4">
        <v>80</v>
      </c>
      <c r="F37" s="4">
        <v>44</v>
      </c>
      <c r="G37" s="4">
        <v>1047</v>
      </c>
      <c r="H37" s="4">
        <v>8</v>
      </c>
      <c r="I37" s="4">
        <v>175</v>
      </c>
      <c r="J37" s="4">
        <v>3.08</v>
      </c>
      <c r="K37" s="4">
        <v>2.15</v>
      </c>
      <c r="L37" s="4">
        <v>7.47</v>
      </c>
      <c r="M37" s="14">
        <f t="shared" si="0"/>
        <v>0.34744186046511627</v>
      </c>
      <c r="N37" s="4">
        <v>9.61</v>
      </c>
      <c r="O37" s="4">
        <v>1.01</v>
      </c>
      <c r="P37" s="1"/>
    </row>
    <row r="38" spans="1:16" x14ac:dyDescent="0.3">
      <c r="A38" s="5" t="s">
        <v>155</v>
      </c>
      <c r="B38" s="4">
        <v>249</v>
      </c>
      <c r="C38" s="4">
        <v>21</v>
      </c>
      <c r="D38" s="4">
        <v>3936</v>
      </c>
      <c r="E38" s="4">
        <v>125</v>
      </c>
      <c r="F38" s="4">
        <v>11</v>
      </c>
      <c r="G38" s="4">
        <v>1001</v>
      </c>
      <c r="H38" s="4">
        <v>16</v>
      </c>
      <c r="I38" s="4">
        <v>169</v>
      </c>
      <c r="J38" s="4">
        <v>3.89</v>
      </c>
      <c r="K38" s="4">
        <v>1.95</v>
      </c>
      <c r="L38" s="4">
        <v>9.51</v>
      </c>
      <c r="M38" s="14">
        <f t="shared" si="0"/>
        <v>0.48769230769230765</v>
      </c>
      <c r="N38" s="4">
        <v>8.93</v>
      </c>
      <c r="O38" s="4">
        <v>4.57</v>
      </c>
      <c r="P38" s="1" t="s">
        <v>6</v>
      </c>
    </row>
    <row r="39" spans="1:16" x14ac:dyDescent="0.3">
      <c r="A39" s="5" t="s">
        <v>156</v>
      </c>
      <c r="B39" s="4">
        <v>219</v>
      </c>
      <c r="C39" s="4">
        <v>19</v>
      </c>
      <c r="D39" s="4">
        <v>3473</v>
      </c>
      <c r="E39" s="4">
        <v>102</v>
      </c>
      <c r="F39" s="4">
        <v>20</v>
      </c>
      <c r="G39" s="4">
        <v>831</v>
      </c>
      <c r="H39" s="4">
        <v>15</v>
      </c>
      <c r="I39" s="4">
        <v>166</v>
      </c>
      <c r="J39" s="4">
        <v>3.38</v>
      </c>
      <c r="K39" s="4">
        <v>1.71</v>
      </c>
      <c r="L39" s="4">
        <v>5.28</v>
      </c>
      <c r="M39" s="14">
        <f t="shared" si="0"/>
        <v>0.30877192982456142</v>
      </c>
      <c r="N39" s="4">
        <v>8.66</v>
      </c>
      <c r="O39" s="4">
        <v>17.940000000000001</v>
      </c>
      <c r="P39" s="1"/>
    </row>
    <row r="40" spans="1:16" x14ac:dyDescent="0.3">
      <c r="A40" s="5" t="s">
        <v>157</v>
      </c>
      <c r="B40" s="4">
        <v>227.4</v>
      </c>
      <c r="C40" s="4">
        <v>20.2</v>
      </c>
      <c r="D40" s="4">
        <v>3669</v>
      </c>
      <c r="E40" s="4">
        <v>114</v>
      </c>
      <c r="F40" s="4">
        <v>32</v>
      </c>
      <c r="G40" s="4">
        <v>572</v>
      </c>
      <c r="H40" s="4">
        <v>12</v>
      </c>
      <c r="I40" s="4">
        <v>175</v>
      </c>
      <c r="J40" s="4">
        <v>3.53</v>
      </c>
      <c r="K40" s="4">
        <v>2.1800000000000002</v>
      </c>
      <c r="L40" s="4">
        <v>6.97</v>
      </c>
      <c r="M40" s="14">
        <f t="shared" si="0"/>
        <v>0.31972477064220184</v>
      </c>
      <c r="N40" s="4">
        <v>8.93</v>
      </c>
      <c r="O40" s="4">
        <v>2.4</v>
      </c>
      <c r="P40" s="1"/>
    </row>
    <row r="41" spans="1:16" x14ac:dyDescent="0.3">
      <c r="A41" s="5" t="s">
        <v>158</v>
      </c>
      <c r="B41" s="4">
        <v>206.1</v>
      </c>
      <c r="C41" s="4">
        <v>18.8</v>
      </c>
      <c r="D41" s="4">
        <v>4075</v>
      </c>
      <c r="E41" s="4">
        <v>117</v>
      </c>
      <c r="F41" s="4">
        <v>47</v>
      </c>
      <c r="G41" s="4">
        <v>305</v>
      </c>
      <c r="H41" s="4">
        <v>8</v>
      </c>
      <c r="I41" s="4">
        <v>165</v>
      </c>
      <c r="J41" s="4">
        <v>4.3600000000000003</v>
      </c>
      <c r="K41" s="4">
        <v>2.0299999999999998</v>
      </c>
      <c r="L41" s="4">
        <v>8.35</v>
      </c>
      <c r="M41" s="14">
        <f t="shared" si="0"/>
        <v>0.4113300492610838</v>
      </c>
      <c r="N41" s="4">
        <v>6.92</v>
      </c>
      <c r="O41" s="4">
        <v>8.74</v>
      </c>
      <c r="P41" s="1"/>
    </row>
    <row r="42" spans="1:16" x14ac:dyDescent="0.3">
      <c r="A42" s="5" t="s">
        <v>159</v>
      </c>
      <c r="B42" s="4">
        <v>181.8</v>
      </c>
      <c r="C42" s="4">
        <v>17.7</v>
      </c>
      <c r="D42" s="4">
        <v>3028</v>
      </c>
      <c r="E42" s="4">
        <v>116</v>
      </c>
      <c r="F42" s="4">
        <v>35</v>
      </c>
      <c r="G42" s="4">
        <v>881</v>
      </c>
      <c r="H42" s="4">
        <v>9</v>
      </c>
      <c r="I42" s="4">
        <v>161</v>
      </c>
      <c r="J42" s="4">
        <v>3.5</v>
      </c>
      <c r="K42" s="4">
        <v>2.81</v>
      </c>
      <c r="L42" s="4">
        <v>5.99</v>
      </c>
      <c r="M42" s="14">
        <f t="shared" si="0"/>
        <v>0.21316725978647688</v>
      </c>
      <c r="N42" s="4">
        <v>8.16</v>
      </c>
      <c r="O42" s="4">
        <v>3.74</v>
      </c>
      <c r="P42" s="1"/>
    </row>
    <row r="43" spans="1:16" x14ac:dyDescent="0.3">
      <c r="A43" s="5" t="s">
        <v>160</v>
      </c>
      <c r="B43" s="4">
        <v>187.1</v>
      </c>
      <c r="C43" s="4">
        <v>16.5</v>
      </c>
      <c r="D43" s="4">
        <v>2971</v>
      </c>
      <c r="E43" s="4">
        <v>118</v>
      </c>
      <c r="F43" s="4">
        <v>36</v>
      </c>
      <c r="G43" s="4">
        <v>895</v>
      </c>
      <c r="H43" s="4">
        <v>8</v>
      </c>
      <c r="I43" s="4">
        <v>162</v>
      </c>
      <c r="J43" s="4">
        <v>3.47</v>
      </c>
      <c r="K43" s="4">
        <v>2.81</v>
      </c>
      <c r="L43" s="4">
        <v>6.27</v>
      </c>
      <c r="M43" s="14">
        <f t="shared" si="0"/>
        <v>0.22313167259786476</v>
      </c>
      <c r="N43" s="4">
        <v>8.19</v>
      </c>
      <c r="O43" s="4">
        <v>1.54</v>
      </c>
      <c r="P43" s="1"/>
    </row>
    <row r="44" spans="1:16" x14ac:dyDescent="0.3">
      <c r="A44" s="5" t="s">
        <v>161</v>
      </c>
      <c r="B44" s="4">
        <v>236.5</v>
      </c>
      <c r="C44" s="4">
        <v>21.3</v>
      </c>
      <c r="D44" s="4">
        <v>4197</v>
      </c>
      <c r="E44" s="4">
        <v>106</v>
      </c>
      <c r="F44" s="4">
        <v>48</v>
      </c>
      <c r="G44" s="4">
        <v>1113</v>
      </c>
      <c r="H44" s="4">
        <v>8</v>
      </c>
      <c r="I44" s="4">
        <v>174</v>
      </c>
      <c r="J44" s="4">
        <v>3.62</v>
      </c>
      <c r="K44" s="4">
        <v>2.2200000000000002</v>
      </c>
      <c r="L44" s="4">
        <v>8.06</v>
      </c>
      <c r="M44" s="14">
        <f t="shared" si="0"/>
        <v>0.36306306306306307</v>
      </c>
      <c r="N44" s="4">
        <v>7.02</v>
      </c>
      <c r="O44" s="4">
        <v>2.67</v>
      </c>
      <c r="P44" s="1" t="s">
        <v>6</v>
      </c>
    </row>
    <row r="45" spans="1:16" x14ac:dyDescent="0.3">
      <c r="A45" s="5" t="s">
        <v>162</v>
      </c>
      <c r="B45" s="4">
        <v>240.3</v>
      </c>
      <c r="C45" s="4">
        <v>20.5</v>
      </c>
      <c r="D45" s="4">
        <v>4172</v>
      </c>
      <c r="E45" s="4">
        <v>127</v>
      </c>
      <c r="F45" s="4">
        <v>45</v>
      </c>
      <c r="G45" s="4">
        <v>572</v>
      </c>
      <c r="H45" s="4">
        <v>14</v>
      </c>
      <c r="I45" s="4">
        <v>189</v>
      </c>
      <c r="J45" s="4">
        <v>3.92</v>
      </c>
      <c r="K45" s="4">
        <v>2.38</v>
      </c>
      <c r="L45" s="4">
        <v>6.56</v>
      </c>
      <c r="M45" s="14">
        <f t="shared" si="0"/>
        <v>0.2756302521008403</v>
      </c>
      <c r="N45" s="4">
        <v>8.51</v>
      </c>
      <c r="O45" s="4">
        <v>22.55</v>
      </c>
      <c r="P45" s="1"/>
    </row>
    <row r="46" spans="1:16" x14ac:dyDescent="0.3">
      <c r="A46" s="5" t="s">
        <v>163</v>
      </c>
      <c r="B46" s="4">
        <v>182</v>
      </c>
      <c r="C46" s="4">
        <v>36.6</v>
      </c>
      <c r="D46" s="4">
        <v>3947</v>
      </c>
      <c r="E46" s="4">
        <v>108</v>
      </c>
      <c r="F46" s="4">
        <v>30</v>
      </c>
      <c r="G46" s="4">
        <v>2439</v>
      </c>
      <c r="H46" s="4">
        <v>15</v>
      </c>
      <c r="I46" s="4">
        <v>180</v>
      </c>
      <c r="J46" s="4">
        <v>3.27</v>
      </c>
      <c r="K46" s="4">
        <v>2.2000000000000002</v>
      </c>
      <c r="L46" s="4">
        <v>5.53</v>
      </c>
      <c r="M46" s="14">
        <f t="shared" si="0"/>
        <v>0.25136363636363634</v>
      </c>
      <c r="N46" s="4">
        <v>5.81</v>
      </c>
      <c r="O46" s="4">
        <v>5.05</v>
      </c>
      <c r="P46" s="1"/>
    </row>
    <row r="47" spans="1:16" x14ac:dyDescent="0.3">
      <c r="A47" s="5" t="s">
        <v>164</v>
      </c>
      <c r="B47" s="4">
        <v>228.3</v>
      </c>
      <c r="C47" s="4">
        <v>20.3</v>
      </c>
      <c r="D47" s="4">
        <v>1061</v>
      </c>
      <c r="E47" s="4">
        <v>127</v>
      </c>
      <c r="F47" s="4">
        <v>47</v>
      </c>
      <c r="G47" s="4">
        <v>709</v>
      </c>
      <c r="H47" s="4">
        <v>14</v>
      </c>
      <c r="I47" s="4">
        <v>178</v>
      </c>
      <c r="J47" s="4">
        <v>3.63</v>
      </c>
      <c r="K47" s="4">
        <v>2.06</v>
      </c>
      <c r="L47" s="4">
        <v>6.75</v>
      </c>
      <c r="M47" s="14">
        <f t="shared" si="0"/>
        <v>0.32766990291262138</v>
      </c>
      <c r="N47" s="4">
        <v>8.39</v>
      </c>
      <c r="O47" s="4">
        <v>5.87</v>
      </c>
      <c r="P47" s="1"/>
    </row>
    <row r="48" spans="1:16" x14ac:dyDescent="0.3">
      <c r="A48" s="5" t="s">
        <v>165</v>
      </c>
      <c r="B48" s="4">
        <v>223.7</v>
      </c>
      <c r="C48" s="4">
        <v>21</v>
      </c>
      <c r="D48" s="4">
        <v>4214</v>
      </c>
      <c r="E48" s="4">
        <v>125</v>
      </c>
      <c r="F48" s="4">
        <v>37</v>
      </c>
      <c r="G48" s="4">
        <v>1075</v>
      </c>
      <c r="H48" s="4">
        <v>16</v>
      </c>
      <c r="I48" s="4">
        <v>172</v>
      </c>
      <c r="J48" s="4">
        <v>3.92</v>
      </c>
      <c r="K48" s="4">
        <v>2.09</v>
      </c>
      <c r="L48" s="4">
        <v>7.6</v>
      </c>
      <c r="M48" s="14">
        <f t="shared" si="0"/>
        <v>0.36363636363636365</v>
      </c>
      <c r="N48" s="4">
        <v>12.79</v>
      </c>
      <c r="O48" s="4">
        <v>9.7799999999999994</v>
      </c>
      <c r="P48" s="1"/>
    </row>
    <row r="49" spans="1:16" x14ac:dyDescent="0.3">
      <c r="A49" s="5" t="s">
        <v>166</v>
      </c>
      <c r="B49" s="4">
        <v>326.39999999999998</v>
      </c>
      <c r="C49" s="4">
        <v>27.1</v>
      </c>
      <c r="D49" s="4">
        <v>3324</v>
      </c>
      <c r="E49" s="4">
        <v>123</v>
      </c>
      <c r="F49" s="4">
        <v>35</v>
      </c>
      <c r="G49" s="4">
        <v>1160</v>
      </c>
      <c r="H49" s="4">
        <v>9</v>
      </c>
      <c r="I49" s="4">
        <v>192</v>
      </c>
      <c r="J49" s="4">
        <v>4.08</v>
      </c>
      <c r="K49" s="4">
        <v>2.67</v>
      </c>
      <c r="L49" s="4">
        <v>8.2100000000000009</v>
      </c>
      <c r="M49" s="14">
        <f t="shared" si="0"/>
        <v>0.30749063670411986</v>
      </c>
      <c r="N49" s="4">
        <v>8.9499999999999993</v>
      </c>
      <c r="O49" s="4">
        <v>0.18</v>
      </c>
      <c r="P49" s="1" t="s">
        <v>6</v>
      </c>
    </row>
    <row r="50" spans="1:16" x14ac:dyDescent="0.3">
      <c r="A50" s="5" t="s">
        <v>167</v>
      </c>
      <c r="B50" s="4">
        <v>258.10000000000002</v>
      </c>
      <c r="C50" s="4">
        <v>26</v>
      </c>
      <c r="D50" s="4">
        <v>4006</v>
      </c>
      <c r="E50" s="4">
        <v>125</v>
      </c>
      <c r="F50" s="4">
        <v>52</v>
      </c>
      <c r="G50" s="4">
        <v>940</v>
      </c>
      <c r="H50" s="4">
        <v>5</v>
      </c>
      <c r="I50" s="4">
        <v>187</v>
      </c>
      <c r="J50" s="4">
        <v>3.85</v>
      </c>
      <c r="K50" s="4">
        <v>2.21</v>
      </c>
      <c r="L50" s="4">
        <v>9.93</v>
      </c>
      <c r="M50" s="14">
        <f t="shared" si="0"/>
        <v>0.44932126696832575</v>
      </c>
      <c r="N50" s="4">
        <v>9.6300000000000008</v>
      </c>
      <c r="O50" s="4">
        <v>2.73</v>
      </c>
      <c r="P50" s="1" t="s">
        <v>6</v>
      </c>
    </row>
    <row r="51" spans="1:16" x14ac:dyDescent="0.3">
      <c r="A51" s="5" t="s">
        <v>168</v>
      </c>
      <c r="B51" s="4">
        <v>215.4</v>
      </c>
      <c r="C51" s="4">
        <v>34.6</v>
      </c>
      <c r="D51" s="4">
        <v>2223</v>
      </c>
      <c r="E51" s="4">
        <v>105</v>
      </c>
      <c r="F51" s="4">
        <v>30</v>
      </c>
      <c r="G51" s="4">
        <v>2074</v>
      </c>
      <c r="H51" s="4">
        <v>15</v>
      </c>
      <c r="I51" s="4">
        <v>175</v>
      </c>
      <c r="J51" s="4">
        <v>3.57</v>
      </c>
      <c r="K51" s="4">
        <v>2.21</v>
      </c>
      <c r="L51" s="4">
        <v>8.83</v>
      </c>
      <c r="M51" s="14">
        <f t="shared" si="0"/>
        <v>0.39954751131221722</v>
      </c>
      <c r="N51" s="4">
        <v>8.81</v>
      </c>
      <c r="O51" s="4">
        <v>7.9</v>
      </c>
      <c r="P51" s="1" t="s">
        <v>6</v>
      </c>
    </row>
    <row r="52" spans="1:16" x14ac:dyDescent="0.3">
      <c r="A52" s="5" t="s">
        <v>169</v>
      </c>
      <c r="B52" s="4">
        <v>291.3</v>
      </c>
      <c r="C52" s="4">
        <v>23</v>
      </c>
      <c r="D52" s="4">
        <v>2495</v>
      </c>
      <c r="E52" s="4">
        <v>138</v>
      </c>
      <c r="F52" s="4">
        <v>42</v>
      </c>
      <c r="G52" s="4">
        <v>949</v>
      </c>
      <c r="H52" s="4">
        <v>19</v>
      </c>
      <c r="I52" s="4">
        <v>226</v>
      </c>
      <c r="J52" s="4">
        <v>3.74</v>
      </c>
      <c r="K52" s="4">
        <v>2.3199999999999998</v>
      </c>
      <c r="L52" s="4">
        <v>6.14</v>
      </c>
      <c r="M52" s="14">
        <f t="shared" si="0"/>
        <v>0.2646551724137931</v>
      </c>
      <c r="N52" s="4">
        <v>8.77</v>
      </c>
      <c r="O52" s="4">
        <v>4.55</v>
      </c>
      <c r="P52" s="1"/>
    </row>
    <row r="53" spans="1:16" x14ac:dyDescent="0.3">
      <c r="A53" s="5" t="s">
        <v>170</v>
      </c>
      <c r="B53" s="4">
        <v>202.3</v>
      </c>
      <c r="C53" s="4">
        <v>19.2</v>
      </c>
      <c r="D53" s="4">
        <v>3749</v>
      </c>
      <c r="E53" s="4">
        <v>119</v>
      </c>
      <c r="F53" s="4">
        <v>14</v>
      </c>
      <c r="G53" s="4">
        <v>635</v>
      </c>
      <c r="H53" s="4">
        <v>14</v>
      </c>
      <c r="I53" s="4">
        <v>178</v>
      </c>
      <c r="J53" s="4">
        <v>3.52</v>
      </c>
      <c r="K53" s="4">
        <v>2.2000000000000002</v>
      </c>
      <c r="L53" s="4">
        <v>7.84</v>
      </c>
      <c r="M53" s="14">
        <f t="shared" si="0"/>
        <v>0.35636363636363633</v>
      </c>
      <c r="N53" s="4">
        <v>8.69</v>
      </c>
      <c r="O53" s="4">
        <v>2.9</v>
      </c>
      <c r="P53" s="1"/>
    </row>
    <row r="54" spans="1:16" x14ac:dyDescent="0.3">
      <c r="A54" s="5" t="s">
        <v>171</v>
      </c>
      <c r="B54" s="4">
        <v>195.8</v>
      </c>
      <c r="C54" s="4">
        <v>16.899999999999999</v>
      </c>
      <c r="D54" s="4">
        <v>3905</v>
      </c>
      <c r="E54" s="4">
        <v>119</v>
      </c>
      <c r="F54" s="4">
        <v>13</v>
      </c>
      <c r="G54" s="4">
        <v>631</v>
      </c>
      <c r="H54" s="4">
        <v>14</v>
      </c>
      <c r="I54" s="4">
        <v>169</v>
      </c>
      <c r="J54" s="4">
        <v>3.42</v>
      </c>
      <c r="K54" s="4">
        <v>2.13</v>
      </c>
      <c r="L54" s="4">
        <v>7.45</v>
      </c>
      <c r="M54" s="14">
        <f t="shared" si="0"/>
        <v>0.34976525821596244</v>
      </c>
      <c r="N54" s="4">
        <v>9.3800000000000008</v>
      </c>
      <c r="O54" s="4">
        <v>1.04</v>
      </c>
      <c r="P54" s="1"/>
    </row>
    <row r="55" spans="1:16" x14ac:dyDescent="0.3">
      <c r="A55" s="5" t="s">
        <v>172</v>
      </c>
      <c r="B55" s="4">
        <v>218.3</v>
      </c>
      <c r="C55" s="4">
        <v>20</v>
      </c>
      <c r="D55" s="4">
        <v>4077</v>
      </c>
      <c r="E55" s="4">
        <v>126</v>
      </c>
      <c r="F55" s="4">
        <v>34</v>
      </c>
      <c r="G55" s="4">
        <v>977</v>
      </c>
      <c r="H55" s="4">
        <v>11</v>
      </c>
      <c r="I55" s="4">
        <v>170</v>
      </c>
      <c r="J55" s="4">
        <v>4.24</v>
      </c>
      <c r="K55" s="4">
        <v>1.93</v>
      </c>
      <c r="L55" s="4">
        <v>8.4700000000000006</v>
      </c>
      <c r="M55" s="14">
        <f t="shared" si="0"/>
        <v>0.438860103626943</v>
      </c>
      <c r="N55" s="4">
        <v>9.15</v>
      </c>
      <c r="O55" s="4">
        <v>3.77</v>
      </c>
      <c r="P55" s="1" t="s">
        <v>6</v>
      </c>
    </row>
    <row r="56" spans="1:16" x14ac:dyDescent="0.3">
      <c r="A56" s="5" t="s">
        <v>173</v>
      </c>
      <c r="B56" s="4">
        <v>348.2</v>
      </c>
      <c r="C56" s="4">
        <v>29.6</v>
      </c>
      <c r="D56" s="4">
        <v>3300</v>
      </c>
      <c r="E56" s="4">
        <v>97</v>
      </c>
      <c r="F56" s="4">
        <v>58</v>
      </c>
      <c r="G56" s="4">
        <v>1230</v>
      </c>
      <c r="H56" s="4">
        <v>11</v>
      </c>
      <c r="I56" s="4">
        <v>165</v>
      </c>
      <c r="J56" s="4">
        <v>3.34</v>
      </c>
      <c r="K56" s="4">
        <v>1.98</v>
      </c>
      <c r="L56" s="4">
        <v>6.81</v>
      </c>
      <c r="M56" s="14">
        <f t="shared" si="0"/>
        <v>0.34393939393939393</v>
      </c>
      <c r="N56" s="4">
        <v>8.2799999999999994</v>
      </c>
      <c r="O56" s="4">
        <v>1.01</v>
      </c>
      <c r="P56" s="1"/>
    </row>
    <row r="57" spans="1:16" x14ac:dyDescent="0.3">
      <c r="A57" s="5" t="s">
        <v>174</v>
      </c>
      <c r="B57" s="4">
        <v>213.2</v>
      </c>
      <c r="C57" s="4">
        <v>20.7</v>
      </c>
      <c r="D57" s="4">
        <v>2983</v>
      </c>
      <c r="E57" s="4">
        <v>142</v>
      </c>
      <c r="F57" s="4">
        <v>29</v>
      </c>
      <c r="G57" s="4">
        <v>1030</v>
      </c>
      <c r="H57" s="4">
        <v>14</v>
      </c>
      <c r="I57" s="4">
        <v>175</v>
      </c>
      <c r="J57" s="4">
        <v>3.84</v>
      </c>
      <c r="K57" s="4">
        <v>21.6</v>
      </c>
      <c r="L57" s="4">
        <v>8.01</v>
      </c>
      <c r="M57" s="14">
        <f t="shared" si="0"/>
        <v>3.7083333333333329E-2</v>
      </c>
      <c r="N57" s="4">
        <v>4.47</v>
      </c>
      <c r="O57" s="4">
        <v>6.16</v>
      </c>
      <c r="P57" s="1" t="s">
        <v>6</v>
      </c>
    </row>
    <row r="58" spans="1:16" x14ac:dyDescent="0.3">
      <c r="A58" s="5" t="s">
        <v>175</v>
      </c>
      <c r="B58" s="4">
        <v>239.5</v>
      </c>
      <c r="C58" s="4">
        <v>21.8</v>
      </c>
      <c r="D58" s="4">
        <v>3006</v>
      </c>
      <c r="E58" s="4">
        <v>109</v>
      </c>
      <c r="F58" s="4">
        <v>24</v>
      </c>
      <c r="G58" s="4">
        <v>1640</v>
      </c>
      <c r="H58" s="4">
        <v>11</v>
      </c>
      <c r="I58" s="4">
        <v>168</v>
      </c>
      <c r="J58" s="4">
        <v>3.84</v>
      </c>
      <c r="K58" s="4">
        <v>2.1</v>
      </c>
      <c r="L58" s="4">
        <v>9.0299999999999994</v>
      </c>
      <c r="M58" s="14">
        <f t="shared" si="0"/>
        <v>0.43</v>
      </c>
      <c r="N58" s="4">
        <v>9.5399999999999991</v>
      </c>
      <c r="O58" s="4">
        <v>2.98</v>
      </c>
      <c r="P58" s="1" t="s">
        <v>6</v>
      </c>
    </row>
    <row r="59" spans="1:16" x14ac:dyDescent="0.3">
      <c r="A59" s="5" t="s">
        <v>176</v>
      </c>
      <c r="B59" s="4">
        <v>249.1</v>
      </c>
      <c r="C59" s="4">
        <v>12</v>
      </c>
      <c r="D59" s="4">
        <v>3803</v>
      </c>
      <c r="E59" s="4">
        <v>103</v>
      </c>
      <c r="F59" s="4">
        <v>13</v>
      </c>
      <c r="G59" s="4">
        <v>1358</v>
      </c>
      <c r="H59" s="4">
        <v>7</v>
      </c>
      <c r="I59" s="4">
        <v>161</v>
      </c>
      <c r="J59" s="4">
        <v>3.52</v>
      </c>
      <c r="K59" s="4">
        <v>2.04</v>
      </c>
      <c r="L59" s="4">
        <v>9.82</v>
      </c>
      <c r="M59" s="14">
        <f t="shared" si="0"/>
        <v>0.48137254901960785</v>
      </c>
      <c r="N59" s="4">
        <v>8.99</v>
      </c>
      <c r="O59" s="4">
        <v>2.78</v>
      </c>
      <c r="P59" s="1" t="s">
        <v>6</v>
      </c>
    </row>
    <row r="60" spans="1:16" x14ac:dyDescent="0.3">
      <c r="A60" s="5" t="s">
        <v>177</v>
      </c>
      <c r="B60" s="4">
        <v>256.5</v>
      </c>
      <c r="C60" s="4">
        <v>21.8</v>
      </c>
      <c r="D60" s="4">
        <v>3677</v>
      </c>
      <c r="E60" s="4">
        <v>105</v>
      </c>
      <c r="F60" s="4">
        <v>14</v>
      </c>
      <c r="G60" s="4">
        <v>1073</v>
      </c>
      <c r="H60" s="4">
        <v>7</v>
      </c>
      <c r="I60" s="4">
        <v>157</v>
      </c>
      <c r="J60" s="4">
        <v>3.57</v>
      </c>
      <c r="K60" s="4">
        <v>2.09</v>
      </c>
      <c r="L60" s="4">
        <v>9.81</v>
      </c>
      <c r="M60" s="14">
        <f t="shared" si="0"/>
        <v>0.46937799043062206</v>
      </c>
      <c r="N60" s="4">
        <v>9.2100000000000009</v>
      </c>
      <c r="O60" s="4">
        <v>3.75</v>
      </c>
      <c r="P60" s="1" t="s">
        <v>6</v>
      </c>
    </row>
    <row r="61" spans="1:16" x14ac:dyDescent="0.3">
      <c r="A61" s="5" t="s">
        <v>178</v>
      </c>
      <c r="B61" s="4">
        <v>208.3</v>
      </c>
      <c r="C61" s="4">
        <v>20.399999999999999</v>
      </c>
      <c r="D61" s="4">
        <v>3464</v>
      </c>
      <c r="E61" s="4">
        <v>118</v>
      </c>
      <c r="F61" s="4">
        <v>39</v>
      </c>
      <c r="G61" s="4">
        <v>1179</v>
      </c>
      <c r="H61" s="4">
        <v>12</v>
      </c>
      <c r="I61" s="4">
        <v>166</v>
      </c>
      <c r="J61" s="4">
        <v>3.53</v>
      </c>
      <c r="K61" s="4">
        <v>2.41</v>
      </c>
      <c r="L61" s="4">
        <v>8.9</v>
      </c>
      <c r="M61" s="14">
        <f t="shared" si="0"/>
        <v>0.36929460580912865</v>
      </c>
      <c r="N61" s="4">
        <v>9.34</v>
      </c>
      <c r="O61" s="4">
        <v>1.76</v>
      </c>
      <c r="P61" s="1" t="s">
        <v>6</v>
      </c>
    </row>
    <row r="62" spans="1:16" x14ac:dyDescent="0.3">
      <c r="A62" s="5" t="s">
        <v>179</v>
      </c>
      <c r="B62" s="4">
        <v>263.7</v>
      </c>
      <c r="C62" s="4">
        <v>26.2</v>
      </c>
      <c r="D62" s="4">
        <v>4147</v>
      </c>
      <c r="E62" s="4">
        <v>127</v>
      </c>
      <c r="F62" s="4">
        <v>29</v>
      </c>
      <c r="G62" s="4">
        <v>735</v>
      </c>
      <c r="H62" s="4">
        <v>17</v>
      </c>
      <c r="I62" s="4">
        <v>189</v>
      </c>
      <c r="J62" s="4">
        <v>3.66</v>
      </c>
      <c r="K62" s="4">
        <v>2.0699999999999998</v>
      </c>
      <c r="L62" s="4">
        <v>7.66</v>
      </c>
      <c r="M62" s="14">
        <f t="shared" si="0"/>
        <v>0.37004830917874398</v>
      </c>
      <c r="N62" s="4">
        <v>10.59</v>
      </c>
      <c r="O62" s="4">
        <v>0.48</v>
      </c>
      <c r="P62" s="1"/>
    </row>
    <row r="63" spans="1:16" x14ac:dyDescent="0.3">
      <c r="A63" s="5" t="s">
        <v>180</v>
      </c>
      <c r="B63" s="4">
        <v>251.1</v>
      </c>
      <c r="C63" s="4">
        <v>20.3</v>
      </c>
      <c r="D63" s="4">
        <v>4255</v>
      </c>
      <c r="E63" s="4">
        <v>115</v>
      </c>
      <c r="F63" s="4">
        <v>28</v>
      </c>
      <c r="G63" s="4">
        <v>675</v>
      </c>
      <c r="H63" s="4">
        <v>24</v>
      </c>
      <c r="I63" s="4">
        <v>200</v>
      </c>
      <c r="J63" s="4">
        <v>3.92</v>
      </c>
      <c r="K63" s="4">
        <v>2.37</v>
      </c>
      <c r="L63" s="4">
        <v>5.55</v>
      </c>
      <c r="M63" s="14">
        <f t="shared" si="0"/>
        <v>0.23417721518987342</v>
      </c>
      <c r="N63" s="4">
        <v>8.52</v>
      </c>
      <c r="O63" s="4">
        <v>1.2</v>
      </c>
      <c r="P63" s="1"/>
    </row>
    <row r="64" spans="1:16" x14ac:dyDescent="0.3">
      <c r="A64" s="5" t="s">
        <v>181</v>
      </c>
      <c r="B64" s="4">
        <v>234.3</v>
      </c>
      <c r="C64" s="4">
        <v>18.600000000000001</v>
      </c>
      <c r="D64" s="4">
        <v>2245</v>
      </c>
      <c r="E64" s="4">
        <v>121</v>
      </c>
      <c r="F64" s="4">
        <v>38</v>
      </c>
      <c r="G64" s="4">
        <v>148</v>
      </c>
      <c r="H64" s="4">
        <v>23</v>
      </c>
      <c r="I64" s="4">
        <v>165</v>
      </c>
      <c r="J64" s="4">
        <v>4.08</v>
      </c>
      <c r="K64" s="4">
        <v>2.2400000000000002</v>
      </c>
      <c r="L64" s="4">
        <v>12.03</v>
      </c>
      <c r="M64" s="14">
        <f t="shared" si="0"/>
        <v>0.53705357142857135</v>
      </c>
      <c r="N64" s="4">
        <v>9.31</v>
      </c>
      <c r="O64" s="4">
        <v>1.47</v>
      </c>
      <c r="P64" s="1" t="s">
        <v>6</v>
      </c>
    </row>
    <row r="65" spans="1:16" x14ac:dyDescent="0.3">
      <c r="A65" s="5" t="s">
        <v>182</v>
      </c>
      <c r="B65" s="4">
        <v>257.60000000000002</v>
      </c>
      <c r="C65" s="4">
        <v>26.5</v>
      </c>
      <c r="D65" s="4">
        <v>2995</v>
      </c>
      <c r="E65" s="4">
        <v>120</v>
      </c>
      <c r="F65" s="4">
        <v>41</v>
      </c>
      <c r="G65" s="4">
        <v>1670</v>
      </c>
      <c r="H65" s="4">
        <v>14</v>
      </c>
      <c r="I65" s="4">
        <v>181</v>
      </c>
      <c r="J65" s="4">
        <v>3.4</v>
      </c>
      <c r="K65" s="4">
        <v>2.0699999999999998</v>
      </c>
      <c r="L65" s="4">
        <v>8.1300000000000008</v>
      </c>
      <c r="M65" s="14">
        <f t="shared" si="0"/>
        <v>0.39275362318840584</v>
      </c>
      <c r="N65" s="4">
        <v>9.44</v>
      </c>
      <c r="O65" s="4">
        <v>2.2000000000000002</v>
      </c>
      <c r="P65" s="1" t="s">
        <v>6</v>
      </c>
    </row>
    <row r="66" spans="1:16" x14ac:dyDescent="0.3">
      <c r="A66" s="5" t="s">
        <v>183</v>
      </c>
      <c r="B66" s="4">
        <v>262.60000000000002</v>
      </c>
      <c r="C66" s="4">
        <v>25.2</v>
      </c>
      <c r="D66" s="4">
        <v>2931</v>
      </c>
      <c r="E66" s="4">
        <v>127</v>
      </c>
      <c r="F66" s="4">
        <v>40</v>
      </c>
      <c r="G66" s="4">
        <v>1756</v>
      </c>
      <c r="H66" s="4">
        <v>16</v>
      </c>
      <c r="I66" s="4">
        <v>186</v>
      </c>
      <c r="J66" s="4">
        <v>3.02</v>
      </c>
      <c r="K66" s="4">
        <v>2.0299999999999998</v>
      </c>
      <c r="L66" s="4">
        <v>7.98</v>
      </c>
      <c r="M66" s="14">
        <f t="shared" ref="M66:M71" si="1">(L66/(K66*1000))*100</f>
        <v>0.39310344827586213</v>
      </c>
      <c r="N66" s="4">
        <v>9.57</v>
      </c>
      <c r="O66" s="4">
        <v>13.13</v>
      </c>
      <c r="P66" s="1"/>
    </row>
    <row r="67" spans="1:16" x14ac:dyDescent="0.3">
      <c r="A67" s="5" t="s">
        <v>184</v>
      </c>
      <c r="B67" s="4">
        <v>314.2</v>
      </c>
      <c r="C67" s="4">
        <v>24.9</v>
      </c>
      <c r="D67" s="4">
        <v>3459</v>
      </c>
      <c r="E67" s="4">
        <v>111</v>
      </c>
      <c r="F67" s="4">
        <v>46</v>
      </c>
      <c r="G67" s="4">
        <v>992</v>
      </c>
      <c r="H67" s="4">
        <v>15</v>
      </c>
      <c r="I67" s="4">
        <v>170</v>
      </c>
      <c r="J67" s="4">
        <v>3.54</v>
      </c>
      <c r="K67" s="4">
        <v>1.8</v>
      </c>
      <c r="L67" s="4">
        <v>5.94</v>
      </c>
      <c r="M67" s="14">
        <f t="shared" si="1"/>
        <v>0.33</v>
      </c>
      <c r="N67" s="4">
        <v>9.4499999999999993</v>
      </c>
      <c r="O67" s="4">
        <v>0.94</v>
      </c>
      <c r="P67" s="1"/>
    </row>
    <row r="68" spans="1:16" x14ac:dyDescent="0.3">
      <c r="A68" s="5" t="s">
        <v>185</v>
      </c>
      <c r="B68" s="4">
        <v>262.39999999999998</v>
      </c>
      <c r="C68" s="4">
        <v>24.6</v>
      </c>
      <c r="D68" s="4">
        <v>3845</v>
      </c>
      <c r="E68" s="4">
        <v>131</v>
      </c>
      <c r="F68" s="4">
        <v>40</v>
      </c>
      <c r="G68" s="4">
        <v>1743</v>
      </c>
      <c r="H68" s="4">
        <v>15</v>
      </c>
      <c r="I68" s="4">
        <v>182</v>
      </c>
      <c r="J68" s="4">
        <v>3.75</v>
      </c>
      <c r="K68" s="4">
        <v>2.25</v>
      </c>
      <c r="L68" s="4">
        <v>7.34</v>
      </c>
      <c r="M68" s="14">
        <f t="shared" si="1"/>
        <v>0.32622222222222225</v>
      </c>
      <c r="N68" s="4">
        <v>9.5299999999999994</v>
      </c>
      <c r="O68" s="4">
        <v>1.53</v>
      </c>
      <c r="P68" s="1"/>
    </row>
    <row r="69" spans="1:16" x14ac:dyDescent="0.3">
      <c r="A69" s="5" t="s">
        <v>186</v>
      </c>
      <c r="B69" s="4">
        <v>206.7</v>
      </c>
      <c r="C69" s="4">
        <v>26.5</v>
      </c>
      <c r="D69" s="4">
        <v>4403</v>
      </c>
      <c r="E69" s="4">
        <v>124</v>
      </c>
      <c r="F69" s="4">
        <v>35</v>
      </c>
      <c r="G69" s="4">
        <v>1151</v>
      </c>
      <c r="H69" s="4">
        <v>11</v>
      </c>
      <c r="I69" s="4">
        <v>186</v>
      </c>
      <c r="J69" s="4">
        <v>4.2699999999999996</v>
      </c>
      <c r="K69" s="4">
        <v>1.9</v>
      </c>
      <c r="L69" s="4">
        <v>8.57</v>
      </c>
      <c r="M69" s="14">
        <f t="shared" si="1"/>
        <v>0.45105263157894737</v>
      </c>
      <c r="N69" s="4">
        <v>10.1</v>
      </c>
      <c r="O69" s="4">
        <v>1.29</v>
      </c>
      <c r="P69" s="1" t="s">
        <v>6</v>
      </c>
    </row>
    <row r="70" spans="1:16" x14ac:dyDescent="0.3">
      <c r="A70" s="5" t="s">
        <v>187</v>
      </c>
      <c r="B70" s="4">
        <v>286.89999999999998</v>
      </c>
      <c r="C70" s="4">
        <v>26.6</v>
      </c>
      <c r="D70" s="4">
        <v>4301</v>
      </c>
      <c r="E70" s="4">
        <v>129</v>
      </c>
      <c r="F70" s="4">
        <v>69</v>
      </c>
      <c r="G70" s="4">
        <v>1725</v>
      </c>
      <c r="H70" s="4">
        <v>15</v>
      </c>
      <c r="I70" s="4">
        <v>193</v>
      </c>
      <c r="J70" s="4">
        <v>3.84</v>
      </c>
      <c r="K70" s="4">
        <v>2.16</v>
      </c>
      <c r="L70" s="4">
        <v>7.77</v>
      </c>
      <c r="M70" s="14">
        <f t="shared" si="1"/>
        <v>0.35972222222222222</v>
      </c>
      <c r="N70" s="4">
        <v>9.1199999999999992</v>
      </c>
      <c r="O70" s="4">
        <v>3.82</v>
      </c>
      <c r="P70" s="1"/>
    </row>
    <row r="71" spans="1:16" x14ac:dyDescent="0.3">
      <c r="A71" s="5" t="s">
        <v>188</v>
      </c>
      <c r="B71" s="4">
        <v>200.3</v>
      </c>
      <c r="C71" s="4">
        <v>21.4</v>
      </c>
      <c r="D71" s="4">
        <v>3959</v>
      </c>
      <c r="E71" s="4">
        <v>121</v>
      </c>
      <c r="F71" s="4">
        <v>38</v>
      </c>
      <c r="G71" s="4">
        <v>1149</v>
      </c>
      <c r="H71" s="4">
        <v>10</v>
      </c>
      <c r="I71" s="4">
        <v>185</v>
      </c>
      <c r="J71" s="4">
        <v>3.93</v>
      </c>
      <c r="K71" s="4">
        <v>2.2400000000000002</v>
      </c>
      <c r="L71" s="4">
        <v>8.3699999999999992</v>
      </c>
      <c r="M71" s="14">
        <f t="shared" si="1"/>
        <v>0.37366071428571429</v>
      </c>
      <c r="N71" s="4">
        <v>9.0399999999999991</v>
      </c>
      <c r="O71" s="4">
        <v>1.1499999999999999</v>
      </c>
      <c r="P71" s="1" t="s">
        <v>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9"/>
  <sheetViews>
    <sheetView tabSelected="1" workbookViewId="0">
      <selection activeCell="J11" sqref="J11"/>
    </sheetView>
  </sheetViews>
  <sheetFormatPr defaultRowHeight="14.4" x14ac:dyDescent="0.3"/>
  <cols>
    <col min="1" max="1" width="31.77734375" customWidth="1"/>
    <col min="2" max="2" width="17.6640625" customWidth="1"/>
    <col min="3" max="3" width="17.33203125" customWidth="1"/>
    <col min="4" max="4" width="16.88671875" customWidth="1"/>
    <col min="5" max="5" width="18.21875" customWidth="1"/>
    <col min="6" max="6" width="24.33203125" customWidth="1"/>
    <col min="7" max="7" width="43.109375" customWidth="1"/>
  </cols>
  <sheetData>
    <row r="1" spans="1:7" ht="15.6" thickTop="1" thickBot="1" x14ac:dyDescent="0.35">
      <c r="A1" s="7" t="s">
        <v>7</v>
      </c>
      <c r="B1" s="7" t="s">
        <v>8</v>
      </c>
      <c r="C1" s="7" t="s">
        <v>200</v>
      </c>
      <c r="D1" s="7" t="s">
        <v>9</v>
      </c>
      <c r="E1" s="7" t="s">
        <v>10</v>
      </c>
      <c r="F1" s="7" t="s">
        <v>11</v>
      </c>
      <c r="G1" s="7" t="s">
        <v>12</v>
      </c>
    </row>
    <row r="2" spans="1:7" ht="15.6" thickTop="1" thickBot="1" x14ac:dyDescent="0.35">
      <c r="A2" s="8" t="s">
        <v>13</v>
      </c>
      <c r="B2" s="9" t="s">
        <v>14</v>
      </c>
      <c r="C2" s="10" t="s">
        <v>190</v>
      </c>
      <c r="D2" s="10" t="s">
        <v>20</v>
      </c>
      <c r="E2" s="10" t="s">
        <v>23</v>
      </c>
      <c r="F2" s="10" t="s">
        <v>15</v>
      </c>
      <c r="G2" s="10" t="s">
        <v>16</v>
      </c>
    </row>
    <row r="3" spans="1:7" ht="15.6" thickTop="1" thickBot="1" x14ac:dyDescent="0.35">
      <c r="A3" s="8" t="s">
        <v>17</v>
      </c>
      <c r="B3" s="9" t="s">
        <v>14</v>
      </c>
      <c r="C3" s="10" t="s">
        <v>190</v>
      </c>
      <c r="D3" s="10" t="s">
        <v>20</v>
      </c>
      <c r="E3" s="10" t="s">
        <v>24</v>
      </c>
      <c r="F3" s="10" t="s">
        <v>15</v>
      </c>
      <c r="G3" s="10" t="s">
        <v>16</v>
      </c>
    </row>
    <row r="4" spans="1:7" ht="15.6" thickTop="1" thickBot="1" x14ac:dyDescent="0.35">
      <c r="A4" s="8" t="s">
        <v>18</v>
      </c>
      <c r="B4" s="9" t="s">
        <v>14</v>
      </c>
      <c r="C4" s="10" t="s">
        <v>190</v>
      </c>
      <c r="D4" s="10" t="s">
        <v>20</v>
      </c>
      <c r="E4" s="10" t="s">
        <v>22</v>
      </c>
      <c r="F4" s="10" t="s">
        <v>15</v>
      </c>
      <c r="G4" s="10" t="s">
        <v>16</v>
      </c>
    </row>
    <row r="5" spans="1:7" ht="15.6" thickTop="1" thickBot="1" x14ac:dyDescent="0.35">
      <c r="A5" s="8" t="s">
        <v>19</v>
      </c>
      <c r="B5" s="9" t="s">
        <v>14</v>
      </c>
      <c r="C5" s="10" t="s">
        <v>190</v>
      </c>
      <c r="D5" s="10" t="s">
        <v>20</v>
      </c>
      <c r="E5" s="10" t="s">
        <v>21</v>
      </c>
      <c r="F5" s="10" t="s">
        <v>15</v>
      </c>
      <c r="G5" s="10" t="s">
        <v>16</v>
      </c>
    </row>
    <row r="6" spans="1:7" ht="15.6" thickTop="1" thickBot="1" x14ac:dyDescent="0.35">
      <c r="A6" s="8" t="s">
        <v>56</v>
      </c>
      <c r="B6" s="9" t="s">
        <v>14</v>
      </c>
      <c r="C6" s="10" t="s">
        <v>190</v>
      </c>
      <c r="D6" s="10" t="s">
        <v>20</v>
      </c>
      <c r="E6" s="10" t="s">
        <v>57</v>
      </c>
      <c r="F6" s="10" t="s">
        <v>15</v>
      </c>
      <c r="G6" s="10" t="s">
        <v>16</v>
      </c>
    </row>
    <row r="7" spans="1:7" ht="15.6" thickTop="1" thickBot="1" x14ac:dyDescent="0.35">
      <c r="A7" s="9" t="s">
        <v>68</v>
      </c>
      <c r="B7" s="9" t="s">
        <v>14</v>
      </c>
      <c r="C7" s="10" t="s">
        <v>190</v>
      </c>
      <c r="D7" s="10" t="s">
        <v>69</v>
      </c>
      <c r="E7" s="10" t="s">
        <v>70</v>
      </c>
      <c r="F7" s="10" t="s">
        <v>15</v>
      </c>
      <c r="G7" s="10" t="s">
        <v>16</v>
      </c>
    </row>
    <row r="8" spans="1:7" ht="15.6" thickTop="1" thickBot="1" x14ac:dyDescent="0.35">
      <c r="A8" s="9" t="s">
        <v>71</v>
      </c>
      <c r="B8" s="9" t="s">
        <v>14</v>
      </c>
      <c r="C8" s="10" t="s">
        <v>190</v>
      </c>
      <c r="D8" s="10" t="s">
        <v>69</v>
      </c>
      <c r="E8" s="10" t="s">
        <v>72</v>
      </c>
      <c r="F8" s="10" t="s">
        <v>15</v>
      </c>
      <c r="G8" s="10" t="s">
        <v>16</v>
      </c>
    </row>
    <row r="9" spans="1:7" ht="15.6" thickTop="1" thickBot="1" x14ac:dyDescent="0.35">
      <c r="A9" s="8" t="s">
        <v>73</v>
      </c>
      <c r="B9" s="9" t="s">
        <v>14</v>
      </c>
      <c r="C9" s="10" t="s">
        <v>190</v>
      </c>
      <c r="D9" s="10" t="s">
        <v>20</v>
      </c>
      <c r="E9" s="10" t="s">
        <v>74</v>
      </c>
      <c r="F9" s="10" t="s">
        <v>15</v>
      </c>
      <c r="G9" s="10" t="s">
        <v>16</v>
      </c>
    </row>
    <row r="10" spans="1:7" ht="15.6" thickTop="1" thickBot="1" x14ac:dyDescent="0.35">
      <c r="A10" s="8" t="s">
        <v>189</v>
      </c>
      <c r="B10" s="9" t="s">
        <v>14</v>
      </c>
      <c r="C10" s="10" t="s">
        <v>190</v>
      </c>
      <c r="D10" s="10" t="s">
        <v>20</v>
      </c>
      <c r="E10" s="10" t="s">
        <v>191</v>
      </c>
      <c r="F10" s="10" t="s">
        <v>15</v>
      </c>
      <c r="G10" s="10" t="s">
        <v>16</v>
      </c>
    </row>
    <row r="11" spans="1:7" ht="15.6" thickTop="1" thickBot="1" x14ac:dyDescent="0.35">
      <c r="A11" s="8" t="s">
        <v>192</v>
      </c>
      <c r="B11" s="9" t="s">
        <v>14</v>
      </c>
      <c r="C11" s="10" t="s">
        <v>190</v>
      </c>
      <c r="D11" s="10" t="s">
        <v>20</v>
      </c>
      <c r="E11" s="10" t="s">
        <v>193</v>
      </c>
      <c r="F11" s="10" t="s">
        <v>15</v>
      </c>
      <c r="G11" s="10" t="s">
        <v>16</v>
      </c>
    </row>
    <row r="12" spans="1:7" ht="15.6" thickTop="1" thickBot="1" x14ac:dyDescent="0.35">
      <c r="A12" s="8" t="s">
        <v>194</v>
      </c>
      <c r="B12" s="9" t="s">
        <v>14</v>
      </c>
      <c r="C12" s="10" t="s">
        <v>190</v>
      </c>
      <c r="D12" s="10" t="s">
        <v>20</v>
      </c>
      <c r="E12" s="10" t="s">
        <v>195</v>
      </c>
      <c r="F12" s="10" t="s">
        <v>15</v>
      </c>
      <c r="G12" s="10" t="s">
        <v>16</v>
      </c>
    </row>
    <row r="13" spans="1:7" ht="15.6" thickTop="1" thickBot="1" x14ac:dyDescent="0.35">
      <c r="A13" s="22" t="s">
        <v>196</v>
      </c>
      <c r="B13" s="9" t="s">
        <v>14</v>
      </c>
      <c r="C13" s="10" t="s">
        <v>190</v>
      </c>
      <c r="D13" s="10" t="s">
        <v>20</v>
      </c>
      <c r="E13" s="10" t="s">
        <v>197</v>
      </c>
      <c r="F13" s="10" t="s">
        <v>15</v>
      </c>
      <c r="G13" s="10" t="s">
        <v>16</v>
      </c>
    </row>
    <row r="14" spans="1:7" ht="15.6" thickTop="1" thickBot="1" x14ac:dyDescent="0.35">
      <c r="A14" s="8" t="s">
        <v>198</v>
      </c>
      <c r="B14" s="9" t="s">
        <v>14</v>
      </c>
      <c r="C14" s="10" t="s">
        <v>190</v>
      </c>
      <c r="D14" s="10" t="s">
        <v>20</v>
      </c>
      <c r="E14" s="10" t="s">
        <v>199</v>
      </c>
      <c r="F14" s="10" t="s">
        <v>15</v>
      </c>
      <c r="G14" s="10" t="s">
        <v>16</v>
      </c>
    </row>
    <row r="15" spans="1:7" ht="15" thickTop="1" x14ac:dyDescent="0.3"/>
    <row r="41" spans="1:6" ht="15.6" x14ac:dyDescent="0.3">
      <c r="A41" s="11"/>
      <c r="B41" s="12"/>
      <c r="C41" s="12"/>
      <c r="D41" s="12"/>
      <c r="E41" s="2"/>
      <c r="F41" s="2"/>
    </row>
    <row r="88" spans="1:7" ht="15.6" x14ac:dyDescent="0.3">
      <c r="A88" s="17" t="s">
        <v>201</v>
      </c>
      <c r="B88" s="17"/>
      <c r="C88" s="17"/>
      <c r="D88" s="17"/>
      <c r="E88" s="17"/>
      <c r="F88" s="17"/>
      <c r="G88" s="15"/>
    </row>
    <row r="89" spans="1:7" ht="15.6" x14ac:dyDescent="0.3">
      <c r="A89" s="17" t="s">
        <v>202</v>
      </c>
      <c r="B89" s="17"/>
      <c r="C89" s="17"/>
      <c r="D89" s="17"/>
      <c r="E89" s="17"/>
      <c r="F89" s="17"/>
      <c r="G89" s="15"/>
    </row>
    <row r="90" spans="1:7" ht="15.6" x14ac:dyDescent="0.3">
      <c r="A90" s="17" t="s">
        <v>203</v>
      </c>
      <c r="B90" s="17"/>
      <c r="C90" s="17"/>
      <c r="D90" s="17"/>
      <c r="E90" s="17"/>
      <c r="F90" s="17"/>
      <c r="G90" s="15"/>
    </row>
    <row r="91" spans="1:7" ht="15.6" x14ac:dyDescent="0.3">
      <c r="A91" s="17" t="s">
        <v>204</v>
      </c>
      <c r="B91" s="17"/>
      <c r="C91" s="17"/>
      <c r="D91" s="17"/>
      <c r="E91" s="17"/>
      <c r="F91" s="17"/>
      <c r="G91" s="15"/>
    </row>
    <row r="92" spans="1:7" ht="15.6" x14ac:dyDescent="0.3">
      <c r="A92" s="17" t="s">
        <v>205</v>
      </c>
      <c r="B92" s="17"/>
      <c r="C92" s="17"/>
      <c r="D92" s="17"/>
      <c r="E92" s="17"/>
      <c r="F92" s="17"/>
      <c r="G92" s="15"/>
    </row>
    <row r="94" spans="1:7" ht="15.6" x14ac:dyDescent="0.3">
      <c r="A94" s="17" t="s">
        <v>206</v>
      </c>
      <c r="B94" s="15"/>
      <c r="C94" s="15"/>
      <c r="D94" s="15"/>
      <c r="E94" s="15"/>
      <c r="F94" s="15"/>
    </row>
    <row r="95" spans="1:7" ht="15.6" x14ac:dyDescent="0.3">
      <c r="A95" s="17" t="s">
        <v>207</v>
      </c>
      <c r="B95" s="15"/>
      <c r="C95" s="15"/>
      <c r="D95" s="15"/>
      <c r="E95" s="15"/>
      <c r="F95" s="15"/>
    </row>
    <row r="96" spans="1:7" ht="15.6" x14ac:dyDescent="0.3">
      <c r="A96" s="17" t="s">
        <v>208</v>
      </c>
      <c r="B96" s="15"/>
      <c r="C96" s="15"/>
      <c r="D96" s="15"/>
      <c r="E96" s="15"/>
      <c r="F96" s="15"/>
    </row>
    <row r="97" spans="1:6" ht="15.6" x14ac:dyDescent="0.3">
      <c r="A97" s="18" t="s">
        <v>113</v>
      </c>
      <c r="B97" s="15"/>
      <c r="C97" s="15"/>
      <c r="D97" s="15"/>
      <c r="E97" s="15"/>
      <c r="F97" s="15"/>
    </row>
    <row r="98" spans="1:6" x14ac:dyDescent="0.3">
      <c r="A98" s="15"/>
      <c r="B98" s="15"/>
      <c r="C98" s="15"/>
      <c r="D98" s="15"/>
      <c r="E98" s="15"/>
      <c r="F98" s="15"/>
    </row>
    <row r="99" spans="1:6" ht="15.6" x14ac:dyDescent="0.3">
      <c r="A99" s="17" t="s">
        <v>209</v>
      </c>
      <c r="B99" s="15"/>
      <c r="C99" s="15"/>
      <c r="D99" s="15"/>
      <c r="E99" s="15"/>
      <c r="F99" s="15"/>
    </row>
    <row r="100" spans="1:6" ht="15.6" x14ac:dyDescent="0.3">
      <c r="A100" s="17" t="s">
        <v>210</v>
      </c>
      <c r="B100" s="15"/>
      <c r="C100" s="15"/>
      <c r="D100" s="15"/>
      <c r="E100" s="15"/>
      <c r="F100" s="15"/>
    </row>
    <row r="101" spans="1:6" ht="15.6" x14ac:dyDescent="0.3">
      <c r="A101" s="17" t="s">
        <v>211</v>
      </c>
      <c r="B101" s="15"/>
      <c r="C101" s="15"/>
      <c r="D101" s="15"/>
      <c r="E101" s="15"/>
      <c r="F101" s="15"/>
    </row>
    <row r="102" spans="1:6" ht="15.6" x14ac:dyDescent="0.3">
      <c r="A102" s="18" t="s">
        <v>113</v>
      </c>
      <c r="B102" s="15"/>
      <c r="C102" s="15"/>
      <c r="D102" s="15"/>
      <c r="E102" s="15"/>
      <c r="F102" s="15"/>
    </row>
    <row r="104" spans="1:6" ht="15.6" x14ac:dyDescent="0.3">
      <c r="A104" s="17" t="s">
        <v>212</v>
      </c>
      <c r="B104" s="17"/>
      <c r="C104" s="17"/>
      <c r="D104" s="15"/>
      <c r="E104" s="17"/>
    </row>
    <row r="105" spans="1:6" ht="15.6" x14ac:dyDescent="0.3">
      <c r="A105" s="17" t="s">
        <v>213</v>
      </c>
      <c r="B105" s="17"/>
      <c r="C105" s="17"/>
      <c r="D105" s="15"/>
      <c r="E105" s="15"/>
    </row>
    <row r="106" spans="1:6" ht="15.6" x14ac:dyDescent="0.3">
      <c r="A106" s="17" t="s">
        <v>214</v>
      </c>
      <c r="B106" s="17"/>
      <c r="C106" s="17"/>
      <c r="D106" s="15"/>
      <c r="E106" s="17"/>
    </row>
    <row r="107" spans="1:6" ht="15.6" x14ac:dyDescent="0.3">
      <c r="A107" s="17" t="s">
        <v>29</v>
      </c>
      <c r="B107" s="17"/>
      <c r="C107" s="17"/>
      <c r="D107" s="15"/>
      <c r="E107" s="17"/>
    </row>
    <row r="108" spans="1:6" ht="15.6" x14ac:dyDescent="0.3">
      <c r="A108" s="17" t="s">
        <v>215</v>
      </c>
      <c r="B108" s="17"/>
      <c r="C108" s="17"/>
      <c r="D108" s="15"/>
      <c r="E108" s="17"/>
    </row>
    <row r="110" spans="1:6" ht="15.6" x14ac:dyDescent="0.3">
      <c r="A110" s="12" t="s">
        <v>25</v>
      </c>
      <c r="B110" s="12"/>
      <c r="C110" s="12"/>
      <c r="D110" s="12"/>
      <c r="E110" s="2"/>
      <c r="F110" s="2"/>
    </row>
    <row r="111" spans="1:6" ht="15.6" x14ac:dyDescent="0.3">
      <c r="A111" s="12" t="s">
        <v>26</v>
      </c>
      <c r="B111" s="12"/>
      <c r="C111" s="12"/>
      <c r="D111" s="12"/>
      <c r="E111" s="12"/>
      <c r="F111" s="12"/>
    </row>
    <row r="112" spans="1:6" ht="15.6" x14ac:dyDescent="0.3">
      <c r="A112" s="12" t="s">
        <v>27</v>
      </c>
      <c r="B112" s="12"/>
      <c r="C112" s="12"/>
      <c r="D112" s="12"/>
      <c r="E112" s="12"/>
      <c r="F112" s="12"/>
    </row>
    <row r="113" spans="1:6" ht="15.6" x14ac:dyDescent="0.3">
      <c r="A113" s="12" t="s">
        <v>28</v>
      </c>
      <c r="B113" s="12"/>
      <c r="C113" s="12"/>
      <c r="D113" s="12"/>
      <c r="E113" s="12"/>
      <c r="F113" s="12"/>
    </row>
    <row r="114" spans="1:6" ht="15.6" x14ac:dyDescent="0.3">
      <c r="A114" s="12" t="s">
        <v>29</v>
      </c>
      <c r="B114" s="12"/>
      <c r="C114" s="12"/>
      <c r="D114" s="12"/>
      <c r="E114" s="12"/>
      <c r="F114" s="12"/>
    </row>
    <row r="115" spans="1:6" ht="15.6" x14ac:dyDescent="0.3">
      <c r="A115" s="12" t="s">
        <v>30</v>
      </c>
      <c r="B115" s="12"/>
      <c r="C115" s="12"/>
      <c r="D115" s="12"/>
      <c r="E115" s="12"/>
      <c r="F115" s="12"/>
    </row>
    <row r="116" spans="1:6" ht="15.6" x14ac:dyDescent="0.3">
      <c r="A116" s="12" t="s">
        <v>31</v>
      </c>
      <c r="B116" s="12"/>
      <c r="C116" s="12"/>
      <c r="D116" s="12"/>
      <c r="E116" s="12"/>
      <c r="F116" s="12"/>
    </row>
    <row r="117" spans="1:6" ht="15.6" x14ac:dyDescent="0.3">
      <c r="A117" s="12" t="s">
        <v>32</v>
      </c>
      <c r="B117" s="12"/>
      <c r="C117" s="12"/>
      <c r="D117" s="12"/>
      <c r="E117" s="12"/>
      <c r="F117" s="12"/>
    </row>
    <row r="118" spans="1:6" ht="15.6" x14ac:dyDescent="0.3">
      <c r="A118" s="12" t="s">
        <v>33</v>
      </c>
      <c r="B118" s="12"/>
      <c r="C118" s="12"/>
      <c r="D118" s="12"/>
      <c r="E118" s="12"/>
      <c r="F118" s="12"/>
    </row>
    <row r="119" spans="1:6" ht="15.6" x14ac:dyDescent="0.3">
      <c r="A119" s="12"/>
      <c r="B119" s="2"/>
      <c r="C119" s="2"/>
      <c r="D119" s="2"/>
      <c r="E119" s="2"/>
      <c r="F119" s="2"/>
    </row>
    <row r="120" spans="1:6" ht="15.6" x14ac:dyDescent="0.3">
      <c r="A120" s="12" t="s">
        <v>34</v>
      </c>
      <c r="B120" s="12"/>
      <c r="C120" s="12"/>
      <c r="D120" s="12"/>
      <c r="E120" s="12"/>
      <c r="F120" s="12"/>
    </row>
    <row r="121" spans="1:6" ht="15.6" x14ac:dyDescent="0.3">
      <c r="A121" s="12" t="s">
        <v>35</v>
      </c>
      <c r="B121" s="12"/>
      <c r="C121" s="12"/>
      <c r="D121" s="12"/>
      <c r="E121" s="2"/>
      <c r="F121" s="2"/>
    </row>
    <row r="122" spans="1:6" ht="15.6" x14ac:dyDescent="0.3">
      <c r="A122" s="12" t="s">
        <v>36</v>
      </c>
      <c r="B122" s="12"/>
      <c r="C122" s="12"/>
      <c r="D122" s="12"/>
      <c r="E122" s="12"/>
      <c r="F122" s="12"/>
    </row>
    <row r="123" spans="1:6" ht="15.6" x14ac:dyDescent="0.3">
      <c r="A123" s="12" t="s">
        <v>37</v>
      </c>
      <c r="B123" s="12"/>
      <c r="C123" s="12"/>
      <c r="D123" s="12"/>
      <c r="E123" s="12"/>
      <c r="F123" s="12"/>
    </row>
    <row r="124" spans="1:6" ht="15.6" x14ac:dyDescent="0.3">
      <c r="A124" s="12" t="s">
        <v>38</v>
      </c>
      <c r="B124" s="12"/>
      <c r="C124" s="12"/>
      <c r="D124" s="12"/>
      <c r="E124" s="12"/>
      <c r="F124" s="12"/>
    </row>
    <row r="125" spans="1:6" ht="15.6" x14ac:dyDescent="0.3">
      <c r="A125" s="12" t="s">
        <v>39</v>
      </c>
      <c r="B125" s="12"/>
      <c r="C125" s="12"/>
      <c r="D125" s="12"/>
      <c r="E125" s="12"/>
      <c r="F125" s="12"/>
    </row>
    <row r="127" spans="1:6" ht="15.6" x14ac:dyDescent="0.3">
      <c r="A127" s="12" t="s">
        <v>40</v>
      </c>
      <c r="B127" s="12"/>
      <c r="C127" s="12"/>
      <c r="D127" s="12"/>
      <c r="E127" s="12"/>
      <c r="F127" s="12"/>
    </row>
    <row r="128" spans="1:6" ht="15.6" x14ac:dyDescent="0.3">
      <c r="A128" s="12" t="s">
        <v>41</v>
      </c>
      <c r="B128" s="12"/>
      <c r="C128" s="12"/>
      <c r="D128" s="12"/>
      <c r="E128" s="12"/>
      <c r="F128" s="12"/>
    </row>
    <row r="129" spans="1:6" ht="15.6" x14ac:dyDescent="0.3">
      <c r="A129" s="12" t="s">
        <v>42</v>
      </c>
      <c r="B129" s="12"/>
      <c r="C129" s="12"/>
      <c r="D129" s="12"/>
      <c r="E129" s="12"/>
      <c r="F129" s="12"/>
    </row>
    <row r="130" spans="1:6" ht="15.6" x14ac:dyDescent="0.3">
      <c r="A130" s="12" t="s">
        <v>43</v>
      </c>
      <c r="B130" s="12"/>
      <c r="C130" s="12"/>
      <c r="D130" s="12"/>
      <c r="E130" s="12"/>
      <c r="F130" s="12"/>
    </row>
    <row r="131" spans="1:6" ht="15.6" x14ac:dyDescent="0.3">
      <c r="A131" s="12" t="s">
        <v>44</v>
      </c>
      <c r="B131" s="12"/>
      <c r="C131" s="12"/>
      <c r="D131" s="12"/>
      <c r="E131" s="12"/>
      <c r="F131" s="12"/>
    </row>
    <row r="132" spans="1:6" ht="15.6" x14ac:dyDescent="0.3">
      <c r="A132" s="12" t="s">
        <v>45</v>
      </c>
      <c r="B132" s="12"/>
      <c r="C132" s="12"/>
      <c r="D132" s="12"/>
      <c r="E132" s="12"/>
      <c r="F132" s="12"/>
    </row>
    <row r="133" spans="1:6" ht="15.6" x14ac:dyDescent="0.3">
      <c r="A133" s="12" t="s">
        <v>46</v>
      </c>
      <c r="B133" s="12"/>
      <c r="C133" s="12"/>
      <c r="D133" s="12"/>
      <c r="E133" s="12"/>
      <c r="F133" s="12"/>
    </row>
    <row r="134" spans="1:6" ht="15.6" x14ac:dyDescent="0.3">
      <c r="A134" s="12" t="s">
        <v>47</v>
      </c>
      <c r="B134" s="12"/>
      <c r="C134" s="12"/>
      <c r="D134" s="12"/>
      <c r="E134" s="12"/>
      <c r="F134" s="12"/>
    </row>
    <row r="135" spans="1:6" ht="15.6" x14ac:dyDescent="0.3">
      <c r="A135" s="12" t="s">
        <v>48</v>
      </c>
      <c r="B135" s="12"/>
      <c r="C135" s="12"/>
      <c r="D135" s="12"/>
      <c r="E135" s="12"/>
      <c r="F135" s="12"/>
    </row>
    <row r="136" spans="1:6" ht="15.6" x14ac:dyDescent="0.3">
      <c r="A136" s="12" t="s">
        <v>49</v>
      </c>
      <c r="B136" s="12"/>
      <c r="C136" s="12"/>
      <c r="D136" s="12"/>
      <c r="E136" s="12"/>
      <c r="F136" s="12"/>
    </row>
    <row r="137" spans="1:6" ht="15.6" x14ac:dyDescent="0.3">
      <c r="A137" s="12" t="s">
        <v>50</v>
      </c>
      <c r="B137" s="12"/>
      <c r="C137" s="12"/>
      <c r="D137" s="12"/>
      <c r="E137" s="12"/>
      <c r="F137" s="12"/>
    </row>
    <row r="138" spans="1:6" ht="15.6" x14ac:dyDescent="0.3">
      <c r="A138" s="13"/>
      <c r="B138" s="12"/>
      <c r="C138" s="12"/>
      <c r="D138" s="12"/>
      <c r="E138" s="12"/>
      <c r="F138" s="12"/>
    </row>
    <row r="139" spans="1:6" ht="15.6" x14ac:dyDescent="0.3">
      <c r="A139" s="12" t="s">
        <v>51</v>
      </c>
      <c r="B139" s="12"/>
      <c r="C139" s="12"/>
      <c r="D139" s="12"/>
      <c r="E139" s="12"/>
      <c r="F139" s="12"/>
    </row>
    <row r="140" spans="1:6" ht="15.6" x14ac:dyDescent="0.3">
      <c r="A140" s="12" t="s">
        <v>52</v>
      </c>
      <c r="B140" s="12"/>
      <c r="C140" s="12"/>
      <c r="D140" s="12"/>
      <c r="E140" s="12"/>
      <c r="F140" s="12"/>
    </row>
    <row r="141" spans="1:6" ht="15.6" x14ac:dyDescent="0.3">
      <c r="A141" s="12" t="s">
        <v>53</v>
      </c>
      <c r="B141" s="12"/>
      <c r="C141" s="12"/>
      <c r="D141" s="12"/>
      <c r="E141" s="12"/>
      <c r="F141" s="12"/>
    </row>
    <row r="142" spans="1:6" ht="15.6" x14ac:dyDescent="0.3">
      <c r="A142" s="12" t="s">
        <v>54</v>
      </c>
      <c r="B142" s="12"/>
      <c r="C142" s="12"/>
      <c r="D142" s="12"/>
      <c r="E142" s="12"/>
      <c r="F142" s="12"/>
    </row>
    <row r="144" spans="1:6" ht="15.6" x14ac:dyDescent="0.3">
      <c r="A144" s="11" t="s">
        <v>58</v>
      </c>
      <c r="B144" s="12"/>
      <c r="C144" s="12"/>
      <c r="D144" s="12"/>
      <c r="E144" s="12"/>
      <c r="F144" s="12"/>
    </row>
    <row r="145" spans="1:6" ht="15.6" x14ac:dyDescent="0.3">
      <c r="A145" s="12" t="s">
        <v>59</v>
      </c>
      <c r="B145" s="12"/>
      <c r="C145" s="12"/>
      <c r="D145" s="12"/>
      <c r="E145" s="12"/>
      <c r="F145" s="12"/>
    </row>
    <row r="146" spans="1:6" ht="15.6" x14ac:dyDescent="0.3">
      <c r="A146" s="12" t="s">
        <v>60</v>
      </c>
      <c r="B146" s="12"/>
      <c r="C146" s="12"/>
      <c r="D146" s="12"/>
      <c r="E146" s="12"/>
      <c r="F146" s="12"/>
    </row>
    <row r="147" spans="1:6" ht="15.6" x14ac:dyDescent="0.3">
      <c r="A147" s="12" t="s">
        <v>61</v>
      </c>
      <c r="B147" s="12"/>
      <c r="C147" s="12"/>
      <c r="D147" s="12"/>
      <c r="E147" s="12"/>
      <c r="F147" s="12"/>
    </row>
    <row r="148" spans="1:6" ht="15.6" x14ac:dyDescent="0.3">
      <c r="A148" s="12" t="s">
        <v>62</v>
      </c>
      <c r="B148" s="12"/>
      <c r="C148" s="12"/>
      <c r="D148" s="12"/>
      <c r="E148" s="12"/>
      <c r="F148" s="12"/>
    </row>
    <row r="149" spans="1:6" ht="15.6" x14ac:dyDescent="0.3">
      <c r="A149" s="12" t="s">
        <v>63</v>
      </c>
      <c r="B149" s="12"/>
      <c r="C149" s="12"/>
      <c r="D149" s="12"/>
      <c r="E149" s="12"/>
      <c r="F149" s="12"/>
    </row>
    <row r="151" spans="1:6" ht="15.6" x14ac:dyDescent="0.3">
      <c r="A151" s="11" t="s">
        <v>75</v>
      </c>
      <c r="B151" s="12"/>
      <c r="C151" s="12"/>
      <c r="D151" s="12"/>
      <c r="E151" s="12"/>
      <c r="F151" s="2"/>
    </row>
    <row r="152" spans="1:6" ht="15.6" x14ac:dyDescent="0.3">
      <c r="A152" s="12" t="s">
        <v>76</v>
      </c>
      <c r="B152" s="12"/>
      <c r="C152" s="12"/>
      <c r="D152" s="12"/>
      <c r="E152" s="12"/>
      <c r="F152" s="12"/>
    </row>
    <row r="153" spans="1:6" ht="15.6" x14ac:dyDescent="0.3">
      <c r="A153" s="12" t="s">
        <v>77</v>
      </c>
      <c r="B153" s="12"/>
      <c r="C153" s="12"/>
      <c r="D153" s="12"/>
      <c r="E153" s="12"/>
      <c r="F153" s="12"/>
    </row>
    <row r="154" spans="1:6" ht="15.6" x14ac:dyDescent="0.3">
      <c r="A154" s="12" t="s">
        <v>78</v>
      </c>
      <c r="B154" s="12"/>
      <c r="C154" s="12"/>
      <c r="D154" s="12"/>
      <c r="E154" s="12"/>
      <c r="F154" s="12"/>
    </row>
    <row r="155" spans="1:6" ht="15.6" x14ac:dyDescent="0.3">
      <c r="A155" s="12" t="s">
        <v>79</v>
      </c>
      <c r="B155" s="12"/>
      <c r="C155" s="12"/>
      <c r="D155" s="12"/>
      <c r="E155" s="12"/>
      <c r="F155" s="12"/>
    </row>
    <row r="156" spans="1:6" ht="15.6" x14ac:dyDescent="0.3">
      <c r="A156" s="12" t="s">
        <v>80</v>
      </c>
      <c r="B156" s="12"/>
      <c r="C156" s="12"/>
      <c r="D156" s="12"/>
      <c r="E156" s="12"/>
      <c r="F156" s="12"/>
    </row>
    <row r="157" spans="1:6" ht="15.6" x14ac:dyDescent="0.3">
      <c r="A157" s="12" t="s">
        <v>81</v>
      </c>
      <c r="B157" s="12"/>
      <c r="C157" s="12"/>
      <c r="D157" s="12"/>
      <c r="E157" s="12"/>
      <c r="F157" s="12"/>
    </row>
    <row r="158" spans="1:6" ht="15.6" x14ac:dyDescent="0.3">
      <c r="A158" s="12" t="s">
        <v>82</v>
      </c>
      <c r="B158" s="12"/>
      <c r="C158" s="12"/>
      <c r="D158" s="12"/>
      <c r="E158" s="12"/>
      <c r="F158" s="12"/>
    </row>
    <row r="159" spans="1:6" ht="15.6" x14ac:dyDescent="0.3">
      <c r="A159" s="12" t="s">
        <v>83</v>
      </c>
      <c r="B159" s="12"/>
      <c r="C159" s="12"/>
      <c r="D159" s="12"/>
      <c r="E159" s="12"/>
      <c r="F159" s="12"/>
    </row>
    <row r="160" spans="1:6" ht="15.6" x14ac:dyDescent="0.3">
      <c r="A160" s="12"/>
      <c r="B160" s="12"/>
      <c r="C160" s="12"/>
      <c r="D160" s="12"/>
      <c r="E160" s="12"/>
      <c r="F160" s="12"/>
    </row>
    <row r="161" spans="1:6" ht="15.6" x14ac:dyDescent="0.3">
      <c r="A161" s="11" t="s">
        <v>84</v>
      </c>
      <c r="B161" s="12"/>
      <c r="C161" s="12"/>
      <c r="D161" s="12"/>
      <c r="E161" s="12"/>
      <c r="F161" s="12"/>
    </row>
    <row r="162" spans="1:6" ht="15.6" x14ac:dyDescent="0.3">
      <c r="A162" s="12" t="s">
        <v>85</v>
      </c>
      <c r="B162" s="12"/>
      <c r="C162" s="12"/>
      <c r="D162" s="12"/>
      <c r="E162" s="12"/>
      <c r="F162" s="12"/>
    </row>
    <row r="163" spans="1:6" ht="15.6" x14ac:dyDescent="0.3">
      <c r="A163" s="12" t="s">
        <v>86</v>
      </c>
      <c r="B163" s="12"/>
      <c r="C163" s="12"/>
      <c r="D163" s="12"/>
      <c r="E163" s="12"/>
      <c r="F163" s="12"/>
    </row>
    <row r="164" spans="1:6" ht="15.6" x14ac:dyDescent="0.3">
      <c r="A164" s="12" t="s">
        <v>87</v>
      </c>
      <c r="B164" s="12"/>
      <c r="C164" s="12"/>
      <c r="D164" s="12"/>
      <c r="E164" s="12"/>
      <c r="F164" s="12"/>
    </row>
    <row r="165" spans="1:6" ht="15.6" x14ac:dyDescent="0.3">
      <c r="A165" s="12" t="s">
        <v>88</v>
      </c>
      <c r="B165" s="12"/>
      <c r="C165" s="12"/>
      <c r="D165" s="12"/>
      <c r="E165" s="12"/>
      <c r="F165" s="2"/>
    </row>
    <row r="166" spans="1:6" ht="15.6" x14ac:dyDescent="0.3">
      <c r="A166" s="12" t="s">
        <v>89</v>
      </c>
      <c r="B166" s="12"/>
      <c r="C166" s="12"/>
      <c r="D166" s="12"/>
      <c r="E166" s="12"/>
      <c r="F166" s="2"/>
    </row>
    <row r="167" spans="1:6" ht="15.6" x14ac:dyDescent="0.3">
      <c r="A167" s="12" t="s">
        <v>90</v>
      </c>
      <c r="B167" s="12"/>
      <c r="C167" s="12"/>
      <c r="D167" s="12"/>
      <c r="E167" s="12"/>
      <c r="F167" s="12"/>
    </row>
    <row r="168" spans="1:6" ht="15.6" x14ac:dyDescent="0.3">
      <c r="A168" s="12" t="s">
        <v>91</v>
      </c>
      <c r="B168" s="12"/>
      <c r="C168" s="12"/>
      <c r="D168" s="12"/>
      <c r="E168" s="12"/>
      <c r="F168" s="12"/>
    </row>
    <row r="169" spans="1:6" ht="15.6" x14ac:dyDescent="0.3">
      <c r="A169" s="12" t="s">
        <v>92</v>
      </c>
      <c r="B169" s="12"/>
      <c r="C169" s="12"/>
      <c r="D169" s="12"/>
      <c r="E169" s="12"/>
      <c r="F169" s="12"/>
    </row>
    <row r="170" spans="1:6" ht="15.6" x14ac:dyDescent="0.3">
      <c r="A170" s="12" t="s">
        <v>93</v>
      </c>
      <c r="B170" s="12"/>
      <c r="C170" s="12"/>
      <c r="D170" s="12"/>
      <c r="E170" s="12"/>
      <c r="F170" s="12"/>
    </row>
    <row r="171" spans="1:6" ht="15.6" x14ac:dyDescent="0.3">
      <c r="A171" s="12" t="s">
        <v>94</v>
      </c>
      <c r="B171" s="12"/>
      <c r="C171" s="12"/>
      <c r="D171" s="12"/>
      <c r="E171" s="12"/>
      <c r="F171" s="12"/>
    </row>
    <row r="172" spans="1:6" ht="15.6" x14ac:dyDescent="0.3">
      <c r="A172" s="12" t="s">
        <v>83</v>
      </c>
      <c r="B172" s="12"/>
      <c r="C172" s="12"/>
      <c r="D172" s="12"/>
      <c r="E172" s="12"/>
      <c r="F172" s="12"/>
    </row>
    <row r="173" spans="1:6" ht="15.6" x14ac:dyDescent="0.3">
      <c r="A173" s="12"/>
      <c r="B173" s="12"/>
      <c r="C173" s="12"/>
      <c r="D173" s="12"/>
      <c r="E173" s="12"/>
      <c r="F173" s="12"/>
    </row>
    <row r="174" spans="1:6" ht="15.6" x14ac:dyDescent="0.3">
      <c r="A174" s="11" t="s">
        <v>95</v>
      </c>
      <c r="B174" s="12"/>
      <c r="C174" s="12"/>
      <c r="D174" s="12"/>
      <c r="E174" s="12"/>
      <c r="F174" s="12"/>
    </row>
    <row r="175" spans="1:6" ht="15.6" x14ac:dyDescent="0.3">
      <c r="A175" s="12" t="s">
        <v>96</v>
      </c>
      <c r="B175" s="12"/>
      <c r="C175" s="12"/>
      <c r="D175" s="12"/>
      <c r="E175" s="12"/>
      <c r="F175" s="12"/>
    </row>
    <row r="176" spans="1:6" ht="15.6" x14ac:dyDescent="0.3">
      <c r="A176" s="12" t="s">
        <v>97</v>
      </c>
      <c r="B176" s="12"/>
      <c r="C176" s="12"/>
      <c r="D176" s="12"/>
      <c r="E176" s="12"/>
      <c r="F176" s="12"/>
    </row>
    <row r="177" spans="1:6" ht="15.6" x14ac:dyDescent="0.3">
      <c r="A177" s="12" t="s">
        <v>98</v>
      </c>
      <c r="B177" s="12"/>
      <c r="C177" s="12"/>
      <c r="D177" s="12"/>
      <c r="E177" s="12"/>
      <c r="F177" s="12"/>
    </row>
    <row r="178" spans="1:6" ht="15.6" x14ac:dyDescent="0.3">
      <c r="A178" s="12" t="s">
        <v>99</v>
      </c>
      <c r="B178" s="12"/>
      <c r="C178" s="12"/>
      <c r="D178" s="12"/>
      <c r="E178" s="12"/>
      <c r="F178" s="12"/>
    </row>
    <row r="179" spans="1:6" ht="15.6" x14ac:dyDescent="0.3">
      <c r="A179" s="12" t="s">
        <v>100</v>
      </c>
      <c r="B179" s="12"/>
      <c r="C179" s="12"/>
      <c r="D179" s="12"/>
      <c r="E179" s="12"/>
      <c r="F179" s="12"/>
    </row>
    <row r="180" spans="1:6" ht="15.6" x14ac:dyDescent="0.3">
      <c r="A180" s="12" t="s">
        <v>101</v>
      </c>
      <c r="B180" s="12"/>
      <c r="C180" s="12"/>
      <c r="D180" s="12"/>
      <c r="E180" s="12"/>
      <c r="F180" s="12"/>
    </row>
    <row r="181" spans="1:6" ht="15.6" x14ac:dyDescent="0.3">
      <c r="A181" s="12" t="s">
        <v>102</v>
      </c>
      <c r="B181" s="12"/>
      <c r="C181" s="12"/>
      <c r="D181" s="12"/>
      <c r="E181" s="12"/>
      <c r="F181" s="12"/>
    </row>
    <row r="182" spans="1:6" ht="15.6" x14ac:dyDescent="0.3">
      <c r="A182" s="12" t="s">
        <v>103</v>
      </c>
      <c r="B182" s="12"/>
      <c r="C182" s="12"/>
      <c r="D182" s="12"/>
      <c r="E182" s="12"/>
      <c r="F182" s="12"/>
    </row>
    <row r="183" spans="1:6" ht="15.6" x14ac:dyDescent="0.3">
      <c r="A183" s="12" t="s">
        <v>104</v>
      </c>
      <c r="B183" s="12"/>
      <c r="C183" s="12"/>
      <c r="D183" s="12"/>
      <c r="E183" s="12"/>
      <c r="F183" s="12"/>
    </row>
    <row r="184" spans="1:6" ht="15.6" x14ac:dyDescent="0.3">
      <c r="A184" s="12" t="s">
        <v>105</v>
      </c>
      <c r="B184" s="12"/>
      <c r="C184" s="12"/>
      <c r="D184" s="12"/>
      <c r="E184" s="12"/>
      <c r="F184" s="12"/>
    </row>
    <row r="185" spans="1:6" ht="15.6" x14ac:dyDescent="0.3">
      <c r="A185" s="12" t="s">
        <v>106</v>
      </c>
      <c r="B185" s="12"/>
      <c r="C185" s="12"/>
      <c r="D185" s="12"/>
      <c r="E185" s="12"/>
      <c r="F185" s="12"/>
    </row>
    <row r="186" spans="1:6" ht="15.6" x14ac:dyDescent="0.3">
      <c r="A186" s="2"/>
      <c r="B186" s="2"/>
      <c r="C186" s="2"/>
      <c r="D186" s="2"/>
      <c r="E186" s="2"/>
      <c r="F186" s="12"/>
    </row>
    <row r="187" spans="1:6" ht="15.6" x14ac:dyDescent="0.3">
      <c r="A187" s="16" t="s">
        <v>107</v>
      </c>
      <c r="B187" s="15"/>
      <c r="C187" s="17"/>
    </row>
    <row r="188" spans="1:6" ht="15.6" x14ac:dyDescent="0.3">
      <c r="A188" s="17" t="s">
        <v>108</v>
      </c>
      <c r="B188" s="15"/>
      <c r="C188" s="15"/>
    </row>
    <row r="189" spans="1:6" ht="15.6" x14ac:dyDescent="0.3">
      <c r="A189" s="17" t="s">
        <v>109</v>
      </c>
      <c r="B189" s="15"/>
      <c r="C189" s="15"/>
    </row>
    <row r="190" spans="1:6" ht="15.6" x14ac:dyDescent="0.3">
      <c r="A190" s="17" t="s">
        <v>110</v>
      </c>
      <c r="B190" s="15"/>
      <c r="C190" s="15"/>
    </row>
    <row r="191" spans="1:6" ht="15.6" x14ac:dyDescent="0.3">
      <c r="A191" s="17" t="s">
        <v>111</v>
      </c>
      <c r="B191" s="15"/>
      <c r="C191" s="15"/>
    </row>
    <row r="192" spans="1:6" ht="15.6" x14ac:dyDescent="0.3">
      <c r="A192" s="17" t="s">
        <v>112</v>
      </c>
      <c r="B192" s="15"/>
      <c r="C192" s="15"/>
    </row>
    <row r="193" spans="1:6" ht="15.6" x14ac:dyDescent="0.3">
      <c r="A193" s="18" t="s">
        <v>113</v>
      </c>
      <c r="B193" s="15"/>
      <c r="C193" s="15"/>
    </row>
    <row r="195" spans="1:6" ht="15.6" x14ac:dyDescent="0.3">
      <c r="A195" s="17" t="s">
        <v>216</v>
      </c>
      <c r="B195" s="15"/>
      <c r="C195" s="15"/>
      <c r="D195" s="15"/>
      <c r="E195" s="15"/>
      <c r="F195" s="15"/>
    </row>
    <row r="196" spans="1:6" ht="15.6" x14ac:dyDescent="0.3">
      <c r="A196" s="17" t="s">
        <v>217</v>
      </c>
      <c r="B196" s="17"/>
      <c r="C196" s="17"/>
      <c r="D196" s="17"/>
      <c r="E196" s="17"/>
      <c r="F196" s="17"/>
    </row>
    <row r="197" spans="1:6" ht="15.6" x14ac:dyDescent="0.3">
      <c r="A197" s="17" t="s">
        <v>218</v>
      </c>
      <c r="B197" s="15"/>
      <c r="C197" s="17"/>
      <c r="D197" s="17"/>
      <c r="E197" s="17"/>
      <c r="F197" s="17"/>
    </row>
    <row r="198" spans="1:6" ht="15.6" x14ac:dyDescent="0.3">
      <c r="A198" s="17" t="s">
        <v>219</v>
      </c>
      <c r="B198" s="15"/>
      <c r="C198" s="17"/>
      <c r="D198" s="17"/>
      <c r="E198" s="17"/>
      <c r="F198" s="17"/>
    </row>
    <row r="199" spans="1:6" ht="15.6" x14ac:dyDescent="0.3">
      <c r="A199" s="17" t="s">
        <v>220</v>
      </c>
      <c r="B199" s="15"/>
      <c r="C199" s="17"/>
      <c r="D199" s="17"/>
      <c r="E199" s="17"/>
      <c r="F199" s="17"/>
    </row>
    <row r="200" spans="1:6" ht="15.6" x14ac:dyDescent="0.3">
      <c r="A200" s="18" t="s">
        <v>113</v>
      </c>
      <c r="B200" s="15"/>
      <c r="C200" s="17"/>
      <c r="D200" s="17"/>
      <c r="E200" s="17"/>
      <c r="F200" s="17"/>
    </row>
    <row r="228" spans="7:9" ht="15.6" x14ac:dyDescent="0.3">
      <c r="G228" s="12"/>
    </row>
    <row r="229" spans="7:9" ht="15.6" x14ac:dyDescent="0.3">
      <c r="G229" s="12"/>
    </row>
    <row r="230" spans="7:9" ht="15.6" x14ac:dyDescent="0.3">
      <c r="G230" s="12"/>
      <c r="H230" s="2"/>
      <c r="I230" s="2"/>
    </row>
    <row r="231" spans="7:9" ht="15.6" x14ac:dyDescent="0.3">
      <c r="G231" s="12"/>
      <c r="H231" s="2"/>
      <c r="I231" s="2"/>
    </row>
    <row r="232" spans="7:9" x14ac:dyDescent="0.3">
      <c r="G232" s="2"/>
      <c r="H232" s="2"/>
      <c r="I232" s="2"/>
    </row>
    <row r="233" spans="7:9" ht="15.6" x14ac:dyDescent="0.3">
      <c r="G233" s="12"/>
      <c r="H233" s="2"/>
      <c r="I233" s="2"/>
    </row>
    <row r="234" spans="7:9" x14ac:dyDescent="0.3">
      <c r="H234" s="2"/>
      <c r="I234" s="2"/>
    </row>
    <row r="235" spans="7:9" x14ac:dyDescent="0.3">
      <c r="H235" s="2"/>
      <c r="I235" s="2"/>
    </row>
    <row r="261" spans="7:7" x14ac:dyDescent="0.3">
      <c r="G261" s="2"/>
    </row>
    <row r="262" spans="7:7" x14ac:dyDescent="0.3">
      <c r="G262" s="2"/>
    </row>
    <row r="274" spans="7:7" ht="15.6" x14ac:dyDescent="0.3">
      <c r="G274" s="12"/>
    </row>
    <row r="283" spans="7:7" ht="15.6" x14ac:dyDescent="0.3">
      <c r="G283" s="12"/>
    </row>
    <row r="284" spans="7:7" ht="15.6" x14ac:dyDescent="0.3">
      <c r="G284" s="12"/>
    </row>
    <row r="285" spans="7:7" ht="15.6" x14ac:dyDescent="0.3">
      <c r="G285" s="12"/>
    </row>
    <row r="286" spans="7:7" x14ac:dyDescent="0.3">
      <c r="G286" s="2"/>
    </row>
    <row r="290" spans="7:7" ht="15.6" x14ac:dyDescent="0.3">
      <c r="G290" s="12"/>
    </row>
    <row r="291" spans="7:7" ht="15.6" x14ac:dyDescent="0.3">
      <c r="G291" s="12"/>
    </row>
    <row r="292" spans="7:7" ht="15.6" x14ac:dyDescent="0.3">
      <c r="G292" s="12"/>
    </row>
    <row r="293" spans="7:7" ht="15.6" x14ac:dyDescent="0.3">
      <c r="G293" s="12"/>
    </row>
    <row r="294" spans="7:7" x14ac:dyDescent="0.3">
      <c r="G294" s="2"/>
    </row>
    <row r="295" spans="7:7" ht="15.6" x14ac:dyDescent="0.3">
      <c r="G295" s="12"/>
    </row>
    <row r="296" spans="7:7" ht="15.6" x14ac:dyDescent="0.3">
      <c r="G296" s="12"/>
    </row>
    <row r="297" spans="7:7" ht="15.6" x14ac:dyDescent="0.3">
      <c r="G297" s="12"/>
    </row>
    <row r="298" spans="7:7" ht="15.6" x14ac:dyDescent="0.3">
      <c r="G298" s="12"/>
    </row>
    <row r="299" spans="7:7" ht="15.6" x14ac:dyDescent="0.3">
      <c r="G299" s="12"/>
    </row>
    <row r="300" spans="7:7" ht="15.6" x14ac:dyDescent="0.3">
      <c r="G300" s="12"/>
    </row>
    <row r="301" spans="7:7" ht="15.6" x14ac:dyDescent="0.3">
      <c r="G301" s="12"/>
    </row>
    <row r="302" spans="7:7" ht="15.6" x14ac:dyDescent="0.3">
      <c r="G302" s="12"/>
    </row>
    <row r="303" spans="7:7" ht="15.6" x14ac:dyDescent="0.3">
      <c r="G303" s="12"/>
    </row>
    <row r="304" spans="7:7" ht="15.6" x14ac:dyDescent="0.3">
      <c r="G304" s="12"/>
    </row>
    <row r="305" spans="7:7" ht="15.6" x14ac:dyDescent="0.3">
      <c r="G305" s="12"/>
    </row>
    <row r="306" spans="7:7" ht="15.6" x14ac:dyDescent="0.3">
      <c r="G306" s="12"/>
    </row>
    <row r="307" spans="7:7" ht="15.6" x14ac:dyDescent="0.3">
      <c r="G307" s="12"/>
    </row>
    <row r="308" spans="7:7" ht="15.6" x14ac:dyDescent="0.3">
      <c r="G308" s="12"/>
    </row>
    <row r="309" spans="7:7" ht="15.6" x14ac:dyDescent="0.3">
      <c r="G309" s="12"/>
    </row>
    <row r="310" spans="7:7" ht="15.6" x14ac:dyDescent="0.3">
      <c r="G310" s="12"/>
    </row>
    <row r="311" spans="7:7" ht="15.6" x14ac:dyDescent="0.3">
      <c r="G311" s="12"/>
    </row>
    <row r="312" spans="7:7" ht="15.6" x14ac:dyDescent="0.3">
      <c r="G312" s="12"/>
    </row>
    <row r="333" spans="1:6" x14ac:dyDescent="0.3">
      <c r="A333" s="19"/>
      <c r="B333" s="19"/>
      <c r="C333" s="19"/>
      <c r="D333" s="15"/>
      <c r="E333" s="15"/>
      <c r="F333" s="15"/>
    </row>
    <row r="334" spans="1:6" x14ac:dyDescent="0.3">
      <c r="A334" s="15"/>
      <c r="B334" s="15"/>
      <c r="C334" s="15"/>
      <c r="D334" s="15"/>
      <c r="E334" s="15"/>
      <c r="F334" s="15"/>
    </row>
    <row r="335" spans="1:6" x14ac:dyDescent="0.3">
      <c r="A335" s="15"/>
      <c r="B335" s="15"/>
      <c r="C335" s="15"/>
      <c r="D335" s="15"/>
      <c r="E335" s="15"/>
      <c r="F335" s="15"/>
    </row>
    <row r="336" spans="1:6" x14ac:dyDescent="0.3">
      <c r="A336" s="15"/>
      <c r="B336" s="15"/>
      <c r="C336" s="15"/>
      <c r="D336" s="15"/>
      <c r="E336" s="15"/>
      <c r="F336" s="15"/>
    </row>
    <row r="337" spans="1:6" x14ac:dyDescent="0.3">
      <c r="A337" s="15"/>
      <c r="B337" s="15"/>
      <c r="C337" s="15"/>
      <c r="D337" s="15"/>
      <c r="E337" s="15"/>
      <c r="F337" s="15"/>
    </row>
    <row r="338" spans="1:6" x14ac:dyDescent="0.3">
      <c r="A338" s="15"/>
      <c r="B338" s="15"/>
      <c r="C338" s="15"/>
      <c r="D338" s="15"/>
      <c r="E338" s="15"/>
      <c r="F338" s="15"/>
    </row>
    <row r="339" spans="1:6" x14ac:dyDescent="0.3">
      <c r="A339" s="15"/>
      <c r="B339" s="15"/>
      <c r="C339" s="15"/>
      <c r="D339" s="15"/>
      <c r="E339" s="15"/>
      <c r="F339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Colorimetric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2022-03-05T10:31:45Z</dcterms:created>
  <dcterms:modified xsi:type="dcterms:W3CDTF">2023-01-17T14:20:16Z</dcterms:modified>
</cp:coreProperties>
</file>