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</calcChain>
</file>

<file path=xl/sharedStrings.xml><?xml version="1.0" encoding="utf-8"?>
<sst xmlns="http://schemas.openxmlformats.org/spreadsheetml/2006/main" count="161" uniqueCount="134">
  <si>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</si>
  <si>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</si>
  <si>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</si>
  <si>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</si>
  <si>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</si>
  <si>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</si>
  <si>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</si>
  <si>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</si>
  <si>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29.03.2021-1</t>
  </si>
  <si>
    <t>29.03.2021-3</t>
  </si>
  <si>
    <t>29.03.2021-4</t>
  </si>
  <si>
    <t>29.03.2021-5</t>
  </si>
  <si>
    <t>29.03.2021-6</t>
  </si>
  <si>
    <t>29.03.2021-7</t>
  </si>
  <si>
    <t>29.03.2021-8</t>
  </si>
  <si>
    <t>29.03.2021-9</t>
  </si>
  <si>
    <t>29.03.2021-10</t>
  </si>
  <si>
    <t>29.03.2021-11</t>
  </si>
  <si>
    <t>29.03.2021-12</t>
  </si>
  <si>
    <t>29.03.2021-13</t>
  </si>
  <si>
    <t>29.03.2021-14</t>
  </si>
  <si>
    <t>29.03.2021-15</t>
  </si>
  <si>
    <t>29.03.2021-16</t>
  </si>
  <si>
    <t>29.03.2021-17</t>
  </si>
  <si>
    <t>29.03.2021-18</t>
  </si>
  <si>
    <t>29.03.2021-19</t>
  </si>
  <si>
    <t>29.03.2021-20</t>
  </si>
  <si>
    <t>29.03.2021-21</t>
  </si>
  <si>
    <t>29.03.2021-22</t>
  </si>
  <si>
    <t>29.03.2021-23</t>
  </si>
  <si>
    <t>29.03.2021-24</t>
  </si>
  <si>
    <t>29.03.2021-25</t>
  </si>
  <si>
    <t>29.03.2021-26</t>
  </si>
  <si>
    <t>29.03.2021-27</t>
  </si>
  <si>
    <t>29.03.2021-28</t>
  </si>
  <si>
    <t>29.03.2021-29</t>
  </si>
  <si>
    <t>29.03.2021-30</t>
  </si>
  <si>
    <t>29.03.2021-31</t>
  </si>
  <si>
    <t>29.03.2021-32</t>
  </si>
  <si>
    <t>29.03.2021-33</t>
  </si>
  <si>
    <t>29.03.2021-34</t>
  </si>
  <si>
    <t>29.03.2021-35</t>
  </si>
  <si>
    <t>29.03.2021-36</t>
  </si>
  <si>
    <t>29.03.2021-37</t>
  </si>
  <si>
    <t>29.03.2021-38</t>
  </si>
  <si>
    <t>29.03.2021-39</t>
  </si>
  <si>
    <t>28.04.2021-1</t>
  </si>
  <si>
    <t>28.04.2021-9</t>
  </si>
  <si>
    <t>28.04.2021-5</t>
  </si>
  <si>
    <t>28.04.2021-6</t>
  </si>
  <si>
    <t>28.04.2021-3</t>
  </si>
  <si>
    <t>28.04.2021-4</t>
  </si>
  <si>
    <t>28.04.2021-7</t>
  </si>
  <si>
    <t>28.04.2021-8</t>
  </si>
  <si>
    <t>28.04.2021-10</t>
  </si>
  <si>
    <t>28.04.2021-11</t>
  </si>
  <si>
    <t>28.04.2021-12</t>
  </si>
  <si>
    <t>28.04.2021-13</t>
  </si>
  <si>
    <t>28.04.2021-14</t>
  </si>
  <si>
    <t>28.04.2021-15</t>
  </si>
  <si>
    <t>28.04.2021-16</t>
  </si>
  <si>
    <t>28.04.2021-17</t>
  </si>
  <si>
    <t>28.04.2021-18</t>
  </si>
  <si>
    <t>28.04.2021-19</t>
  </si>
  <si>
    <t>28.04.2021-21</t>
  </si>
  <si>
    <t>28.04.2021-22</t>
  </si>
  <si>
    <t>28.04.2021-23</t>
  </si>
  <si>
    <t>28.04.2021-24</t>
  </si>
  <si>
    <t>28.04.2021-25</t>
  </si>
  <si>
    <t>28.04.2021-27</t>
  </si>
  <si>
    <t>28.04.2021-28</t>
  </si>
  <si>
    <t>28.04.2021-29</t>
  </si>
  <si>
    <t>28.04.2021-31</t>
  </si>
  <si>
    <t>28.04.2021-32</t>
  </si>
  <si>
    <t>28.04.2021-34</t>
  </si>
  <si>
    <t>28.04.2021-35</t>
  </si>
  <si>
    <t>28.04.2021-36</t>
  </si>
  <si>
    <t>28.04.2021-37</t>
  </si>
  <si>
    <t>28.04.2021-38</t>
  </si>
  <si>
    <t>28.04.2021-39</t>
  </si>
  <si>
    <t>28.04.2021-40</t>
  </si>
  <si>
    <t>28.04.2021-41</t>
  </si>
  <si>
    <t>28.04.2021-42</t>
  </si>
  <si>
    <t>28.04.2021-43</t>
  </si>
  <si>
    <t>28.04.2021-44</t>
  </si>
  <si>
    <t>25.05.2021-1</t>
  </si>
  <si>
    <t>25.05.2021-3</t>
  </si>
  <si>
    <t>25.05.2021-4</t>
  </si>
  <si>
    <t>25.05.2021-5</t>
  </si>
  <si>
    <t>25.05.2021-6</t>
  </si>
  <si>
    <t>25.05.2021-7</t>
  </si>
  <si>
    <t>25.05.2021-8</t>
  </si>
  <si>
    <t>25.05.2021-9</t>
  </si>
  <si>
    <t>25.05.2021-10</t>
  </si>
  <si>
    <t>25.05.2021-11</t>
  </si>
  <si>
    <t>25.05.2021-12</t>
  </si>
  <si>
    <t>25.05.2021-13</t>
  </si>
  <si>
    <t>25.05.2021-14</t>
  </si>
  <si>
    <t>25.05.2021-15</t>
  </si>
  <si>
    <t>25.05.2021-16</t>
  </si>
  <si>
    <t>25.05.2021-17</t>
  </si>
  <si>
    <t>25.05.2021-18</t>
  </si>
  <si>
    <t>25.05.2021-19</t>
  </si>
  <si>
    <t>25.05.2021-20</t>
  </si>
  <si>
    <t>25.05.2021-21</t>
  </si>
  <si>
    <t>25.05.2021-22</t>
  </si>
  <si>
    <t>25.05.2021-23</t>
  </si>
  <si>
    <t>25.05.2021-24</t>
  </si>
  <si>
    <t>25.05.2021-25</t>
  </si>
  <si>
    <t>25.05.2021-27</t>
  </si>
  <si>
    <t>25.05.2021-28</t>
  </si>
  <si>
    <t>25.05.2021-29</t>
  </si>
  <si>
    <t>25.05.2021-31</t>
  </si>
  <si>
    <t>25.05.2021-32</t>
  </si>
  <si>
    <t>25.05.2021-34</t>
  </si>
  <si>
    <t>25.05.2021-35</t>
  </si>
  <si>
    <t>25.05.2021-36</t>
  </si>
  <si>
    <t>25.05.2021-37</t>
  </si>
  <si>
    <t>25.05.2021-38</t>
  </si>
  <si>
    <t>25.05.2021-40</t>
  </si>
  <si>
    <t>25.05.2021-41</t>
  </si>
  <si>
    <t>25.05.2021-42</t>
  </si>
  <si>
    <t>25.05.2021-43</t>
  </si>
  <si>
    <t>25.05.2021-44</t>
  </si>
  <si>
    <t>29.03.2021-40</t>
  </si>
  <si>
    <t>NOT</t>
  </si>
  <si>
    <t>TAS: Total Antıoxıdant Status</t>
  </si>
  <si>
    <t>TOS: Total Oxıdant Status</t>
  </si>
  <si>
    <t>OSI: Oxıdatıve Stress Index</t>
  </si>
  <si>
    <t>TTL: Total Thıol</t>
  </si>
  <si>
    <t>NTL: Natıve Thıol</t>
  </si>
  <si>
    <t>Disülfit: Thıol/ Disülfit Dengesi</t>
  </si>
  <si>
    <t>yüksek hemolizli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</si>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</sst>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611981</xdr:colOff>
      <xdr:row>9</xdr:row>
      <xdr:rowOff>19050</xdr:rowOff>
    </xdr:from>
    <xdr:to>
      <xdr:col>17</xdr:col>
      <xdr:colOff>533399</xdr:colOff>
      <xdr:row>50</xdr:row>
      <xdr:rowOff>66674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8606" y="1733550"/>
          <a:ext cx="5893593" cy="7858124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600074</xdr:colOff>
      <xdr:row>50</xdr:row>
      <xdr:rowOff>57931</xdr:rowOff>
    </xdr:from>
    <xdr:to>
      <xdr:col>20</xdr:col>
      <xdr:colOff>200024</xdr:colOff>
      <xdr:row>69</xdr:row>
      <xdr:rowOff>180860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699" y="9582931"/>
          <a:ext cx="7400925" cy="3742429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581025</xdr:colOff>
      <xdr:row>69</xdr:row>
      <xdr:rowOff>148301</xdr:rowOff>
    </xdr:from>
    <xdr:to>
      <xdr:col>20</xdr:col>
      <xdr:colOff>171450</xdr:colOff>
      <xdr:row>94</xdr:row>
      <xdr:rowOff>152458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292801"/>
          <a:ext cx="7391400" cy="4766657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94</xdr:row>
      <xdr:rowOff>155644</xdr:rowOff>
    </xdr:from>
    <xdr:to>
      <xdr:col>20</xdr:col>
      <xdr:colOff>295275</xdr:colOff>
      <xdr:row>119</xdr:row>
      <xdr:rowOff>42098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18062644"/>
          <a:ext cx="7524750" cy="4648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H89" sqref="H89"/>
    </sheetView>
  </sheetViews>
  <sheetFormatPr defaultRowHeight="15" x14ac:dyDescent="0.25"/>
  <cols>
    <col min="1" max="1" width="17.5703125" customWidth="1"/>
    <col min="2" max="2" width="12.85546875" style="1" customWidth="1"/>
    <col min="3" max="3" width="13.85546875" style="1" customWidth="1"/>
    <col min="4" max="4" width="8.7109375" style="1"/>
    <col min="5" max="6" width="12.5703125" style="1" customWidth="1"/>
    <col min="7" max="7" width="13.5703125" style="1" customWidth="1"/>
    <col min="8" max="8" width="15.2851562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3" x14ac:dyDescent="0.25">
      <c r="A1" s="3" t="s">
        <v>0</v>
      </c>
      <c r="B1" s="4" t="s">
        <v>3</v>
      </c>
      <c r="C1" s="4" t="s">
        <v>4</v>
      </c>
      <c r="D1" s="4" t="s">
        <v>1</v>
      </c>
      <c r="E1" s="4" t="s">
        <v>5</v>
      </c>
      <c r="F1" s="4" t="s">
        <v>6</v>
      </c>
      <c r="G1" s="4" t="s">
        <v>2</v>
      </c>
      <c r="H1" s="4" t="s">
        <v>125</v>
      </c>
    </row>
    <row r="2" spans="1:13" x14ac:dyDescent="0.25">
      <c r="A2" s="5" t="s">
        <v>8</v>
      </c>
      <c r="B2" s="6">
        <v>0.92</v>
      </c>
      <c r="C2" s="6">
        <v>5.51</v>
      </c>
      <c r="D2" s="7">
        <f t="shared" ref="D2:D65" si="0">(C2/(B2*1000))*100</f>
        <v>0.59891304347826091</v>
      </c>
      <c r="E2" s="6">
        <v>236.5</v>
      </c>
      <c r="F2" s="6">
        <v>209.1</v>
      </c>
      <c r="G2" s="6">
        <f t="shared" ref="G2:G65" si="1">(E2-F2)/2</f>
        <v>13.700000000000003</v>
      </c>
      <c r="H2" s="6"/>
      <c r="J2" t="s">
        <v>7</v>
      </c>
      <c r="K2"/>
    </row>
    <row r="3" spans="1:13" x14ac:dyDescent="0.25">
      <c r="A3" s="5" t="s">
        <v>9</v>
      </c>
      <c r="B3" s="6">
        <v>1.0900000000000001</v>
      </c>
      <c r="C3" s="6">
        <v>4.41</v>
      </c>
      <c r="D3" s="7">
        <f t="shared" si="0"/>
        <v>0.4045871559633028</v>
      </c>
      <c r="E3" s="6">
        <v>311.89999999999998</v>
      </c>
      <c r="F3" s="6">
        <v>294.89999999999998</v>
      </c>
      <c r="G3" s="6">
        <f t="shared" si="1"/>
        <v>8.5</v>
      </c>
      <c r="H3" s="6"/>
      <c r="J3" s="2" t="s">
        <v>126</v>
      </c>
      <c r="K3" s="2"/>
      <c r="L3" s="2"/>
      <c r="M3" s="2"/>
    </row>
    <row r="4" spans="1:13" x14ac:dyDescent="0.25">
      <c r="A4" s="5" t="s">
        <v>10</v>
      </c>
      <c r="B4" s="6">
        <v>0.99</v>
      </c>
      <c r="C4" s="6">
        <v>4.8499999999999996</v>
      </c>
      <c r="D4" s="7">
        <f t="shared" si="0"/>
        <v>0.48989898989898983</v>
      </c>
      <c r="E4" s="6">
        <v>333</v>
      </c>
      <c r="F4" s="6">
        <v>243.6</v>
      </c>
      <c r="G4" s="6">
        <f t="shared" si="1"/>
        <v>44.7</v>
      </c>
      <c r="H4" s="6"/>
      <c r="J4" s="2" t="s">
        <v>127</v>
      </c>
      <c r="K4" s="2"/>
      <c r="L4" s="2"/>
      <c r="M4" s="2"/>
    </row>
    <row r="5" spans="1:13" x14ac:dyDescent="0.25">
      <c r="A5" s="5" t="s">
        <v>11</v>
      </c>
      <c r="B5" s="6">
        <v>1.1499999999999999</v>
      </c>
      <c r="C5" s="6">
        <v>36.36</v>
      </c>
      <c r="D5" s="7">
        <f t="shared" si="0"/>
        <v>3.1617391304347828</v>
      </c>
      <c r="E5" s="6">
        <v>942.1</v>
      </c>
      <c r="F5" s="6">
        <v>657.4</v>
      </c>
      <c r="G5" s="6">
        <f t="shared" si="1"/>
        <v>142.35000000000002</v>
      </c>
      <c r="H5" s="6" t="s">
        <v>132</v>
      </c>
      <c r="J5" s="2" t="s">
        <v>128</v>
      </c>
      <c r="K5" s="2"/>
      <c r="L5" s="2"/>
      <c r="M5" s="2"/>
    </row>
    <row r="6" spans="1:13" x14ac:dyDescent="0.25">
      <c r="A6" s="5" t="s">
        <v>12</v>
      </c>
      <c r="B6" s="6">
        <v>1.02</v>
      </c>
      <c r="C6" s="6">
        <v>8.69</v>
      </c>
      <c r="D6" s="7">
        <f t="shared" si="0"/>
        <v>0.85196078431372546</v>
      </c>
      <c r="E6" s="6">
        <v>267.8</v>
      </c>
      <c r="F6" s="6">
        <v>219</v>
      </c>
      <c r="G6" s="6">
        <f t="shared" si="1"/>
        <v>24.400000000000006</v>
      </c>
      <c r="H6" s="6"/>
      <c r="J6" s="2" t="s">
        <v>129</v>
      </c>
      <c r="K6" s="2"/>
      <c r="L6" s="2"/>
      <c r="M6" s="2"/>
    </row>
    <row r="7" spans="1:13" x14ac:dyDescent="0.25">
      <c r="A7" s="5" t="s">
        <v>13</v>
      </c>
      <c r="B7" s="6">
        <v>1.06</v>
      </c>
      <c r="C7" s="6">
        <v>6.89</v>
      </c>
      <c r="D7" s="7">
        <f t="shared" si="0"/>
        <v>0.65</v>
      </c>
      <c r="E7" s="6">
        <v>268.7</v>
      </c>
      <c r="F7" s="6">
        <v>191.4</v>
      </c>
      <c r="G7" s="6">
        <f t="shared" si="1"/>
        <v>38.649999999999991</v>
      </c>
      <c r="H7" s="6"/>
      <c r="J7" s="2" t="s">
        <v>130</v>
      </c>
      <c r="K7" s="2"/>
      <c r="L7" s="2"/>
      <c r="M7" s="2"/>
    </row>
    <row r="8" spans="1:13" x14ac:dyDescent="0.25">
      <c r="A8" s="5" t="s">
        <v>14</v>
      </c>
      <c r="B8" s="6">
        <v>1.22</v>
      </c>
      <c r="C8" s="6">
        <v>15.83</v>
      </c>
      <c r="D8" s="7">
        <f t="shared" si="0"/>
        <v>1.2975409836065575</v>
      </c>
      <c r="E8" s="6">
        <v>268.2</v>
      </c>
      <c r="F8" s="6">
        <v>215.4</v>
      </c>
      <c r="G8" s="6">
        <f t="shared" si="1"/>
        <v>26.399999999999991</v>
      </c>
      <c r="H8" s="6" t="s">
        <v>133</v>
      </c>
      <c r="J8" s="2" t="s">
        <v>131</v>
      </c>
      <c r="K8" s="2"/>
      <c r="L8" s="2"/>
      <c r="M8" s="2"/>
    </row>
    <row r="9" spans="1:13" x14ac:dyDescent="0.25">
      <c r="A9" s="5" t="s">
        <v>15</v>
      </c>
      <c r="B9" s="6">
        <v>1.28</v>
      </c>
      <c r="C9" s="6">
        <v>14.72</v>
      </c>
      <c r="D9" s="7">
        <f t="shared" si="0"/>
        <v>1.1499999999999999</v>
      </c>
      <c r="E9" s="6">
        <v>384.8</v>
      </c>
      <c r="F9" s="6">
        <v>378</v>
      </c>
      <c r="G9" s="6">
        <f t="shared" si="1"/>
        <v>3.4000000000000057</v>
      </c>
      <c r="H9" s="6" t="s">
        <v>133</v>
      </c>
    </row>
    <row r="10" spans="1:13" x14ac:dyDescent="0.25">
      <c r="A10" s="5" t="s">
        <v>16</v>
      </c>
      <c r="B10" s="6">
        <v>1.1399999999999999</v>
      </c>
      <c r="C10" s="6">
        <v>11.6</v>
      </c>
      <c r="D10" s="7">
        <f t="shared" si="0"/>
        <v>1.0175438596491229</v>
      </c>
      <c r="E10" s="6">
        <v>426.1</v>
      </c>
      <c r="F10" s="6">
        <v>221.7</v>
      </c>
      <c r="G10" s="6">
        <f t="shared" si="1"/>
        <v>102.20000000000002</v>
      </c>
      <c r="H10" s="6"/>
    </row>
    <row r="11" spans="1:13" x14ac:dyDescent="0.25">
      <c r="A11" s="5" t="s">
        <v>17</v>
      </c>
      <c r="B11" s="6">
        <v>3.46</v>
      </c>
      <c r="C11" s="6">
        <v>8.34</v>
      </c>
      <c r="D11" s="7">
        <f t="shared" si="0"/>
        <v>0.24104046242774566</v>
      </c>
      <c r="E11" s="6">
        <v>384.4</v>
      </c>
      <c r="F11" s="6">
        <v>201</v>
      </c>
      <c r="G11" s="6">
        <f t="shared" si="1"/>
        <v>91.699999999999989</v>
      </c>
      <c r="H11" s="6"/>
    </row>
    <row r="12" spans="1:13" x14ac:dyDescent="0.25">
      <c r="A12" s="5" t="s">
        <v>18</v>
      </c>
      <c r="B12" s="6">
        <v>1.18</v>
      </c>
      <c r="C12" s="6">
        <v>12.44</v>
      </c>
      <c r="D12" s="7">
        <f t="shared" si="0"/>
        <v>1.0542372881355933</v>
      </c>
      <c r="E12" s="6">
        <v>353.7</v>
      </c>
      <c r="F12" s="6">
        <v>255</v>
      </c>
      <c r="G12" s="6">
        <f t="shared" si="1"/>
        <v>49.349999999999994</v>
      </c>
      <c r="H12" s="6" t="s">
        <v>133</v>
      </c>
    </row>
    <row r="13" spans="1:13" x14ac:dyDescent="0.25">
      <c r="A13" s="5" t="s">
        <v>19</v>
      </c>
      <c r="B13" s="6">
        <v>1.1200000000000001</v>
      </c>
      <c r="C13" s="6">
        <v>16.579999999999998</v>
      </c>
      <c r="D13" s="7">
        <f t="shared" si="0"/>
        <v>1.4803571428571427</v>
      </c>
      <c r="E13" s="6">
        <v>688.5</v>
      </c>
      <c r="F13" s="6">
        <v>379.5</v>
      </c>
      <c r="G13" s="6">
        <f t="shared" si="1"/>
        <v>154.5</v>
      </c>
      <c r="H13" s="6" t="s">
        <v>133</v>
      </c>
    </row>
    <row r="14" spans="1:13" x14ac:dyDescent="0.25">
      <c r="A14" s="5" t="s">
        <v>20</v>
      </c>
      <c r="B14" s="6">
        <v>1.28</v>
      </c>
      <c r="C14" s="6">
        <v>12.79</v>
      </c>
      <c r="D14" s="7">
        <f t="shared" si="0"/>
        <v>0.99921874999999993</v>
      </c>
      <c r="E14" s="6">
        <v>627.9</v>
      </c>
      <c r="F14" s="6">
        <v>510.9</v>
      </c>
      <c r="G14" s="6">
        <f t="shared" si="1"/>
        <v>58.5</v>
      </c>
      <c r="H14" s="6" t="s">
        <v>133</v>
      </c>
    </row>
    <row r="15" spans="1:13" x14ac:dyDescent="0.25">
      <c r="A15" s="5" t="s">
        <v>21</v>
      </c>
      <c r="B15" s="6">
        <v>1.26</v>
      </c>
      <c r="C15" s="6">
        <v>6.1</v>
      </c>
      <c r="D15" s="7">
        <f t="shared" si="0"/>
        <v>0.48412698412698407</v>
      </c>
      <c r="E15" s="6">
        <v>544.20000000000005</v>
      </c>
      <c r="F15" s="6">
        <v>263.7</v>
      </c>
      <c r="G15" s="6">
        <f t="shared" si="1"/>
        <v>140.25000000000003</v>
      </c>
      <c r="H15" s="6"/>
    </row>
    <row r="16" spans="1:13" x14ac:dyDescent="0.25">
      <c r="A16" s="5" t="s">
        <v>22</v>
      </c>
      <c r="B16" s="6">
        <v>1.1399999999999999</v>
      </c>
      <c r="C16" s="6">
        <v>8.02</v>
      </c>
      <c r="D16" s="7">
        <f t="shared" si="0"/>
        <v>0.70350877192982453</v>
      </c>
      <c r="E16" s="6">
        <v>298.8</v>
      </c>
      <c r="F16" s="6">
        <v>263.10000000000002</v>
      </c>
      <c r="G16" s="6">
        <f t="shared" si="1"/>
        <v>17.849999999999994</v>
      </c>
      <c r="H16" s="6"/>
    </row>
    <row r="17" spans="1:8" x14ac:dyDescent="0.25">
      <c r="A17" s="5" t="s">
        <v>23</v>
      </c>
      <c r="B17" s="6">
        <v>1.1399999999999999</v>
      </c>
      <c r="C17" s="6">
        <v>11.64</v>
      </c>
      <c r="D17" s="7">
        <f t="shared" si="0"/>
        <v>1.0210526315789474</v>
      </c>
      <c r="E17" s="6">
        <v>219</v>
      </c>
      <c r="F17" s="6">
        <v>140.80000000000001</v>
      </c>
      <c r="G17" s="6">
        <f t="shared" si="1"/>
        <v>39.099999999999994</v>
      </c>
      <c r="H17" s="6"/>
    </row>
    <row r="18" spans="1:8" x14ac:dyDescent="0.25">
      <c r="A18" s="5" t="s">
        <v>24</v>
      </c>
      <c r="B18" s="6">
        <v>1.04</v>
      </c>
      <c r="C18" s="6">
        <v>6.47</v>
      </c>
      <c r="D18" s="7">
        <f t="shared" si="0"/>
        <v>0.62211538461538463</v>
      </c>
      <c r="E18" s="6">
        <v>412.7</v>
      </c>
      <c r="F18" s="6">
        <v>100.5</v>
      </c>
      <c r="G18" s="6">
        <f t="shared" si="1"/>
        <v>156.1</v>
      </c>
      <c r="H18" s="6"/>
    </row>
    <row r="19" spans="1:8" x14ac:dyDescent="0.25">
      <c r="A19" s="5" t="s">
        <v>25</v>
      </c>
      <c r="B19" s="6">
        <v>0.89</v>
      </c>
      <c r="C19" s="6">
        <v>5.38</v>
      </c>
      <c r="D19" s="7">
        <f t="shared" si="0"/>
        <v>0.60449438202247197</v>
      </c>
      <c r="E19" s="6">
        <v>381.9</v>
      </c>
      <c r="F19" s="6">
        <v>122.4</v>
      </c>
      <c r="G19" s="6">
        <f t="shared" si="1"/>
        <v>129.75</v>
      </c>
      <c r="H19" s="6"/>
    </row>
    <row r="20" spans="1:8" x14ac:dyDescent="0.25">
      <c r="A20" s="5" t="s">
        <v>26</v>
      </c>
      <c r="B20" s="6">
        <v>1.61</v>
      </c>
      <c r="C20" s="6">
        <v>8.32</v>
      </c>
      <c r="D20" s="7">
        <f t="shared" si="0"/>
        <v>0.51677018633540373</v>
      </c>
      <c r="E20" s="6">
        <v>405</v>
      </c>
      <c r="F20" s="6">
        <v>361.5</v>
      </c>
      <c r="G20" s="6">
        <f t="shared" si="1"/>
        <v>21.75</v>
      </c>
      <c r="H20" s="6"/>
    </row>
    <row r="21" spans="1:8" x14ac:dyDescent="0.25">
      <c r="A21" s="5" t="s">
        <v>27</v>
      </c>
      <c r="B21" s="6">
        <v>1.06</v>
      </c>
      <c r="C21" s="6">
        <v>10.45</v>
      </c>
      <c r="D21" s="7">
        <f t="shared" si="0"/>
        <v>0.98584905660377353</v>
      </c>
      <c r="E21" s="6">
        <v>317.7</v>
      </c>
      <c r="F21" s="6">
        <v>185.1</v>
      </c>
      <c r="G21" s="6">
        <f t="shared" si="1"/>
        <v>66.3</v>
      </c>
      <c r="H21" s="6"/>
    </row>
    <row r="22" spans="1:8" x14ac:dyDescent="0.25">
      <c r="A22" s="5" t="s">
        <v>28</v>
      </c>
      <c r="B22" s="6">
        <v>1.39</v>
      </c>
      <c r="C22" s="6">
        <v>10.64</v>
      </c>
      <c r="D22" s="7">
        <f t="shared" si="0"/>
        <v>0.76546762589928063</v>
      </c>
      <c r="E22" s="6">
        <v>520</v>
      </c>
      <c r="F22" s="6">
        <v>433.8</v>
      </c>
      <c r="G22" s="6">
        <f t="shared" si="1"/>
        <v>43.099999999999994</v>
      </c>
      <c r="H22" s="6"/>
    </row>
    <row r="23" spans="1:8" x14ac:dyDescent="0.25">
      <c r="A23" s="5" t="s">
        <v>29</v>
      </c>
      <c r="B23" s="6">
        <v>1.1599999999999999</v>
      </c>
      <c r="C23" s="6">
        <v>8.34</v>
      </c>
      <c r="D23" s="7">
        <f t="shared" si="0"/>
        <v>0.71896551724137925</v>
      </c>
      <c r="E23" s="6">
        <v>439</v>
      </c>
      <c r="F23" s="6">
        <v>213.6</v>
      </c>
      <c r="G23" s="6">
        <f t="shared" si="1"/>
        <v>112.7</v>
      </c>
      <c r="H23" s="6"/>
    </row>
    <row r="24" spans="1:8" x14ac:dyDescent="0.25">
      <c r="A24" s="5" t="s">
        <v>30</v>
      </c>
      <c r="B24" s="6">
        <v>1.19</v>
      </c>
      <c r="C24" s="6">
        <v>6.88</v>
      </c>
      <c r="D24" s="7">
        <f t="shared" si="0"/>
        <v>0.57815126050420163</v>
      </c>
      <c r="E24" s="6">
        <v>398.5</v>
      </c>
      <c r="F24" s="6">
        <v>223.5</v>
      </c>
      <c r="G24" s="6">
        <f t="shared" si="1"/>
        <v>87.5</v>
      </c>
      <c r="H24" s="6"/>
    </row>
    <row r="25" spans="1:8" x14ac:dyDescent="0.25">
      <c r="A25" s="5" t="s">
        <v>31</v>
      </c>
      <c r="B25" s="6">
        <v>1.27</v>
      </c>
      <c r="C25" s="6">
        <v>9.35</v>
      </c>
      <c r="D25" s="7">
        <f t="shared" si="0"/>
        <v>0.73622047244094491</v>
      </c>
      <c r="E25" s="6">
        <v>441.1</v>
      </c>
      <c r="F25" s="6">
        <v>221.7</v>
      </c>
      <c r="G25" s="6">
        <f t="shared" si="1"/>
        <v>109.70000000000002</v>
      </c>
      <c r="H25" s="6"/>
    </row>
    <row r="26" spans="1:8" x14ac:dyDescent="0.25">
      <c r="A26" s="5" t="s">
        <v>32</v>
      </c>
      <c r="B26" s="6">
        <v>1.22</v>
      </c>
      <c r="C26" s="6">
        <v>4.05</v>
      </c>
      <c r="D26" s="7">
        <f t="shared" si="0"/>
        <v>0.33196721311475408</v>
      </c>
      <c r="E26" s="6">
        <v>381.4</v>
      </c>
      <c r="F26" s="6">
        <v>159.9</v>
      </c>
      <c r="G26" s="6">
        <f t="shared" si="1"/>
        <v>110.74999999999999</v>
      </c>
      <c r="H26" s="6"/>
    </row>
    <row r="27" spans="1:8" x14ac:dyDescent="0.25">
      <c r="A27" s="5" t="s">
        <v>33</v>
      </c>
      <c r="B27" s="6">
        <v>0.94</v>
      </c>
      <c r="C27" s="6">
        <v>13.46</v>
      </c>
      <c r="D27" s="7">
        <f t="shared" si="0"/>
        <v>1.4319148936170212</v>
      </c>
      <c r="E27" s="6">
        <v>301.10000000000002</v>
      </c>
      <c r="F27" s="6">
        <v>233.4</v>
      </c>
      <c r="G27" s="6">
        <f t="shared" si="1"/>
        <v>33.850000000000009</v>
      </c>
      <c r="H27" s="6" t="s">
        <v>133</v>
      </c>
    </row>
    <row r="28" spans="1:8" x14ac:dyDescent="0.25">
      <c r="A28" s="5" t="s">
        <v>34</v>
      </c>
      <c r="B28" s="6">
        <v>1.01</v>
      </c>
      <c r="C28" s="6">
        <v>5.49</v>
      </c>
      <c r="D28" s="7">
        <f t="shared" si="0"/>
        <v>0.5435643564356436</v>
      </c>
      <c r="E28" s="6">
        <v>323.89999999999998</v>
      </c>
      <c r="F28" s="6">
        <v>159.9</v>
      </c>
      <c r="G28" s="6">
        <f t="shared" si="1"/>
        <v>81.999999999999986</v>
      </c>
      <c r="H28" s="6"/>
    </row>
    <row r="29" spans="1:8" x14ac:dyDescent="0.25">
      <c r="A29" s="5" t="s">
        <v>35</v>
      </c>
      <c r="B29" s="6">
        <v>1.1000000000000001</v>
      </c>
      <c r="C29" s="6">
        <v>8.2799999999999994</v>
      </c>
      <c r="D29" s="7">
        <f t="shared" si="0"/>
        <v>0.75272727272727269</v>
      </c>
      <c r="E29" s="6">
        <v>379.8</v>
      </c>
      <c r="F29" s="6">
        <v>287.10000000000002</v>
      </c>
      <c r="G29" s="6">
        <f t="shared" si="1"/>
        <v>46.349999999999994</v>
      </c>
      <c r="H29" s="6"/>
    </row>
    <row r="30" spans="1:8" x14ac:dyDescent="0.25">
      <c r="A30" s="5" t="s">
        <v>36</v>
      </c>
      <c r="B30" s="6">
        <v>0.93</v>
      </c>
      <c r="C30" s="6">
        <v>3.56</v>
      </c>
      <c r="D30" s="7">
        <f t="shared" si="0"/>
        <v>0.3827956989247312</v>
      </c>
      <c r="E30" s="6">
        <v>81.900000000000006</v>
      </c>
      <c r="F30" s="6">
        <v>48.7</v>
      </c>
      <c r="G30" s="6">
        <f t="shared" si="1"/>
        <v>16.600000000000001</v>
      </c>
      <c r="H30" s="6"/>
    </row>
    <row r="31" spans="1:8" x14ac:dyDescent="0.25">
      <c r="A31" s="5" t="s">
        <v>37</v>
      </c>
      <c r="B31" s="6">
        <v>0.93</v>
      </c>
      <c r="C31" s="6">
        <v>2.5499999999999998</v>
      </c>
      <c r="D31" s="7">
        <f t="shared" si="0"/>
        <v>0.27419354838709675</v>
      </c>
      <c r="E31" s="6">
        <v>391.4</v>
      </c>
      <c r="F31" s="6">
        <v>130.80000000000001</v>
      </c>
      <c r="G31" s="6">
        <f t="shared" si="1"/>
        <v>130.29999999999998</v>
      </c>
      <c r="H31" s="6"/>
    </row>
    <row r="32" spans="1:8" x14ac:dyDescent="0.25">
      <c r="A32" s="5" t="s">
        <v>38</v>
      </c>
      <c r="B32" s="6">
        <v>1.21</v>
      </c>
      <c r="C32" s="6">
        <v>3.25</v>
      </c>
      <c r="D32" s="7">
        <f t="shared" si="0"/>
        <v>0.26859504132231404</v>
      </c>
      <c r="E32" s="6">
        <v>426.6</v>
      </c>
      <c r="F32" s="6">
        <v>303.60000000000002</v>
      </c>
      <c r="G32" s="6">
        <f t="shared" si="1"/>
        <v>61.5</v>
      </c>
      <c r="H32" s="6"/>
    </row>
    <row r="33" spans="1:8" x14ac:dyDescent="0.25">
      <c r="A33" s="5" t="s">
        <v>39</v>
      </c>
      <c r="B33" s="6">
        <v>1.1200000000000001</v>
      </c>
      <c r="C33" s="6">
        <v>6.27</v>
      </c>
      <c r="D33" s="7">
        <f t="shared" si="0"/>
        <v>0.55982142857142858</v>
      </c>
      <c r="E33" s="6">
        <v>497.3</v>
      </c>
      <c r="F33" s="6">
        <v>330.9</v>
      </c>
      <c r="G33" s="6">
        <f t="shared" si="1"/>
        <v>83.200000000000017</v>
      </c>
      <c r="H33" s="6"/>
    </row>
    <row r="34" spans="1:8" x14ac:dyDescent="0.25">
      <c r="A34" s="5" t="s">
        <v>40</v>
      </c>
      <c r="B34" s="6">
        <v>1.1499999999999999</v>
      </c>
      <c r="C34" s="6">
        <v>4.41</v>
      </c>
      <c r="D34" s="7">
        <f t="shared" si="0"/>
        <v>0.38347826086956521</v>
      </c>
      <c r="E34" s="6">
        <v>419.4</v>
      </c>
      <c r="F34" s="6">
        <v>333.9</v>
      </c>
      <c r="G34" s="6">
        <f t="shared" si="1"/>
        <v>42.75</v>
      </c>
      <c r="H34" s="6"/>
    </row>
    <row r="35" spans="1:8" x14ac:dyDescent="0.25">
      <c r="A35" s="5" t="s">
        <v>41</v>
      </c>
      <c r="B35" s="6">
        <v>0.9</v>
      </c>
      <c r="C35" s="6">
        <v>4.74</v>
      </c>
      <c r="D35" s="7">
        <f t="shared" si="0"/>
        <v>0.52666666666666673</v>
      </c>
      <c r="E35" s="6">
        <v>362.2</v>
      </c>
      <c r="F35" s="6">
        <v>333</v>
      </c>
      <c r="G35" s="6">
        <f t="shared" si="1"/>
        <v>14.599999999999994</v>
      </c>
      <c r="H35" s="6"/>
    </row>
    <row r="36" spans="1:8" x14ac:dyDescent="0.25">
      <c r="A36" s="5" t="s">
        <v>42</v>
      </c>
      <c r="B36" s="6">
        <v>1.1599999999999999</v>
      </c>
      <c r="C36" s="6">
        <v>4.97</v>
      </c>
      <c r="D36" s="7">
        <f t="shared" si="0"/>
        <v>0.42844827586206896</v>
      </c>
      <c r="E36" s="6">
        <v>466</v>
      </c>
      <c r="F36" s="6">
        <v>125.4</v>
      </c>
      <c r="G36" s="6">
        <f t="shared" si="1"/>
        <v>170.3</v>
      </c>
      <c r="H36" s="6"/>
    </row>
    <row r="37" spans="1:8" x14ac:dyDescent="0.25">
      <c r="A37" s="5" t="s">
        <v>43</v>
      </c>
      <c r="B37" s="6">
        <v>1.1399999999999999</v>
      </c>
      <c r="C37" s="6">
        <v>5.25</v>
      </c>
      <c r="D37" s="7">
        <f t="shared" si="0"/>
        <v>0.46052631578947362</v>
      </c>
      <c r="E37" s="6">
        <v>407.3</v>
      </c>
      <c r="F37" s="6">
        <v>159.30000000000001</v>
      </c>
      <c r="G37" s="6">
        <f t="shared" si="1"/>
        <v>124</v>
      </c>
      <c r="H37" s="6"/>
    </row>
    <row r="38" spans="1:8" x14ac:dyDescent="0.25">
      <c r="A38" s="5" t="s">
        <v>44</v>
      </c>
      <c r="B38" s="6">
        <v>1.19</v>
      </c>
      <c r="C38" s="6">
        <v>3.33</v>
      </c>
      <c r="D38" s="7">
        <f t="shared" si="0"/>
        <v>0.27983193277310925</v>
      </c>
      <c r="E38" s="6">
        <v>398.1</v>
      </c>
      <c r="F38" s="6">
        <v>101.4</v>
      </c>
      <c r="G38" s="6">
        <f t="shared" si="1"/>
        <v>148.35000000000002</v>
      </c>
      <c r="H38" s="6"/>
    </row>
    <row r="39" spans="1:8" x14ac:dyDescent="0.25">
      <c r="A39" s="5" t="s">
        <v>45</v>
      </c>
      <c r="B39" s="6">
        <v>1.1599999999999999</v>
      </c>
      <c r="C39" s="6">
        <v>5.47</v>
      </c>
      <c r="D39" s="7">
        <f t="shared" si="0"/>
        <v>0.47155172413793106</v>
      </c>
      <c r="E39" s="6">
        <v>353.4</v>
      </c>
      <c r="F39" s="8">
        <v>248.4</v>
      </c>
      <c r="G39" s="6">
        <f t="shared" si="1"/>
        <v>52.499999999999986</v>
      </c>
      <c r="H39" s="6"/>
    </row>
    <row r="40" spans="1:8" x14ac:dyDescent="0.25">
      <c r="A40" s="5" t="s">
        <v>124</v>
      </c>
      <c r="B40" s="6">
        <v>3.46</v>
      </c>
      <c r="C40" s="6">
        <v>4.7699999999999996</v>
      </c>
      <c r="D40" s="7">
        <f t="shared" si="0"/>
        <v>0.13786127167630058</v>
      </c>
      <c r="E40" s="6">
        <v>375.3</v>
      </c>
      <c r="F40" s="6">
        <v>193.5</v>
      </c>
      <c r="G40" s="6">
        <f t="shared" si="1"/>
        <v>90.9</v>
      </c>
      <c r="H40" s="6"/>
    </row>
    <row r="41" spans="1:8" x14ac:dyDescent="0.25">
      <c r="A41" s="9" t="s">
        <v>46</v>
      </c>
      <c r="B41" s="6">
        <v>0.98</v>
      </c>
      <c r="C41" s="6">
        <v>1.6</v>
      </c>
      <c r="D41" s="7">
        <f t="shared" si="0"/>
        <v>0.16326530612244899</v>
      </c>
      <c r="E41" s="6">
        <v>341.8</v>
      </c>
      <c r="F41" s="6">
        <v>163.6</v>
      </c>
      <c r="G41" s="6">
        <f t="shared" si="1"/>
        <v>89.100000000000009</v>
      </c>
      <c r="H41" s="6"/>
    </row>
    <row r="42" spans="1:8" x14ac:dyDescent="0.25">
      <c r="A42" s="9" t="s">
        <v>50</v>
      </c>
      <c r="B42" s="6">
        <v>1.59</v>
      </c>
      <c r="C42" s="6">
        <v>25.87</v>
      </c>
      <c r="D42" s="7">
        <f t="shared" si="0"/>
        <v>1.6270440251572327</v>
      </c>
      <c r="E42" s="6">
        <v>631.9</v>
      </c>
      <c r="F42" s="6">
        <v>100.5</v>
      </c>
      <c r="G42" s="6">
        <f t="shared" si="1"/>
        <v>265.7</v>
      </c>
      <c r="H42" s="6" t="s">
        <v>132</v>
      </c>
    </row>
    <row r="43" spans="1:8" x14ac:dyDescent="0.25">
      <c r="A43" s="9" t="s">
        <v>51</v>
      </c>
      <c r="B43" s="6">
        <v>1.29</v>
      </c>
      <c r="C43" s="6">
        <v>4.79</v>
      </c>
      <c r="D43" s="7">
        <f t="shared" si="0"/>
        <v>0.37131782945736436</v>
      </c>
      <c r="E43" s="6">
        <v>426.2</v>
      </c>
      <c r="F43" s="6">
        <v>284.10000000000002</v>
      </c>
      <c r="G43" s="6">
        <f t="shared" si="1"/>
        <v>71.049999999999983</v>
      </c>
      <c r="H43" s="6"/>
    </row>
    <row r="44" spans="1:8" x14ac:dyDescent="0.25">
      <c r="A44" s="9" t="s">
        <v>48</v>
      </c>
      <c r="B44" s="6">
        <v>1.66</v>
      </c>
      <c r="C44" s="6">
        <v>7.13</v>
      </c>
      <c r="D44" s="7">
        <f t="shared" si="0"/>
        <v>0.42951807228915662</v>
      </c>
      <c r="E44" s="6">
        <v>376.8</v>
      </c>
      <c r="F44" s="6">
        <v>349.5</v>
      </c>
      <c r="G44" s="6">
        <f t="shared" si="1"/>
        <v>13.650000000000006</v>
      </c>
      <c r="H44" s="6"/>
    </row>
    <row r="45" spans="1:8" x14ac:dyDescent="0.25">
      <c r="A45" s="9" t="s">
        <v>49</v>
      </c>
      <c r="B45" s="6">
        <v>1.67</v>
      </c>
      <c r="C45" s="6">
        <v>6.37</v>
      </c>
      <c r="D45" s="7">
        <f t="shared" si="0"/>
        <v>0.38143712574850297</v>
      </c>
      <c r="E45" s="6">
        <v>517</v>
      </c>
      <c r="F45" s="6">
        <v>500.1</v>
      </c>
      <c r="G45" s="6">
        <f t="shared" si="1"/>
        <v>8.4499999999999886</v>
      </c>
      <c r="H45" s="6"/>
    </row>
    <row r="46" spans="1:8" x14ac:dyDescent="0.25">
      <c r="A46" s="9" t="s">
        <v>52</v>
      </c>
      <c r="B46" s="6">
        <v>1.27</v>
      </c>
      <c r="C46" s="6">
        <v>6.04</v>
      </c>
      <c r="D46" s="7">
        <f t="shared" si="0"/>
        <v>0.47559055118110238</v>
      </c>
      <c r="E46" s="6">
        <v>556.79999999999995</v>
      </c>
      <c r="F46" s="6">
        <v>453.6</v>
      </c>
      <c r="G46" s="6">
        <f t="shared" si="1"/>
        <v>51.599999999999966</v>
      </c>
      <c r="H46" s="6"/>
    </row>
    <row r="47" spans="1:8" x14ac:dyDescent="0.25">
      <c r="A47" s="9" t="s">
        <v>53</v>
      </c>
      <c r="B47" s="6">
        <v>1.23</v>
      </c>
      <c r="C47" s="6">
        <v>6.78</v>
      </c>
      <c r="D47" s="7">
        <f t="shared" si="0"/>
        <v>0.551219512195122</v>
      </c>
      <c r="E47" s="6">
        <v>460.8</v>
      </c>
      <c r="F47" s="6">
        <v>305.39999999999998</v>
      </c>
      <c r="G47" s="6">
        <f t="shared" si="1"/>
        <v>77.700000000000017</v>
      </c>
      <c r="H47" s="6"/>
    </row>
    <row r="48" spans="1:8" x14ac:dyDescent="0.25">
      <c r="A48" s="9" t="s">
        <v>47</v>
      </c>
      <c r="B48" s="6">
        <v>1.54</v>
      </c>
      <c r="C48" s="6">
        <v>7.29</v>
      </c>
      <c r="D48" s="7">
        <f t="shared" si="0"/>
        <v>0.4733766233766234</v>
      </c>
      <c r="E48" s="6">
        <v>515.29999999999995</v>
      </c>
      <c r="F48" s="6">
        <v>385.8</v>
      </c>
      <c r="G48" s="6">
        <f t="shared" si="1"/>
        <v>64.749999999999972</v>
      </c>
      <c r="H48" s="6"/>
    </row>
    <row r="49" spans="1:8" x14ac:dyDescent="0.25">
      <c r="A49" s="9" t="s">
        <v>54</v>
      </c>
      <c r="B49" s="6">
        <v>1.44</v>
      </c>
      <c r="C49" s="6">
        <v>7.22</v>
      </c>
      <c r="D49" s="7">
        <f t="shared" si="0"/>
        <v>0.50138888888888888</v>
      </c>
      <c r="E49" s="6">
        <v>293.10000000000002</v>
      </c>
      <c r="F49" s="6">
        <v>275.10000000000002</v>
      </c>
      <c r="G49" s="6">
        <f t="shared" si="1"/>
        <v>9</v>
      </c>
      <c r="H49" s="6"/>
    </row>
    <row r="50" spans="1:8" x14ac:dyDescent="0.25">
      <c r="A50" s="9" t="s">
        <v>55</v>
      </c>
      <c r="B50" s="6">
        <v>1.55</v>
      </c>
      <c r="C50" s="6">
        <v>3.23</v>
      </c>
      <c r="D50" s="7">
        <f t="shared" si="0"/>
        <v>0.20838709677419354</v>
      </c>
      <c r="E50" s="6">
        <v>409.6</v>
      </c>
      <c r="F50" s="8">
        <v>293.7</v>
      </c>
      <c r="G50" s="6">
        <f t="shared" si="1"/>
        <v>57.950000000000017</v>
      </c>
      <c r="H50" s="6"/>
    </row>
    <row r="51" spans="1:8" x14ac:dyDescent="0.25">
      <c r="A51" s="9" t="s">
        <v>56</v>
      </c>
      <c r="B51" s="6">
        <v>1.64</v>
      </c>
      <c r="C51" s="6">
        <v>14.82</v>
      </c>
      <c r="D51" s="7">
        <f t="shared" si="0"/>
        <v>0.90365853658536577</v>
      </c>
      <c r="E51" s="6">
        <v>613.5</v>
      </c>
      <c r="F51" s="6">
        <v>541.6</v>
      </c>
      <c r="G51" s="6">
        <f t="shared" si="1"/>
        <v>35.949999999999989</v>
      </c>
      <c r="H51" s="6" t="s">
        <v>133</v>
      </c>
    </row>
    <row r="52" spans="1:8" x14ac:dyDescent="0.25">
      <c r="A52" s="9" t="s">
        <v>57</v>
      </c>
      <c r="B52" s="6">
        <v>1.59</v>
      </c>
      <c r="C52" s="6">
        <v>12.59</v>
      </c>
      <c r="D52" s="7">
        <f t="shared" si="0"/>
        <v>0.79182389937106912</v>
      </c>
      <c r="E52" s="6">
        <v>564.70000000000005</v>
      </c>
      <c r="F52" s="6">
        <v>552.6</v>
      </c>
      <c r="G52" s="6">
        <f t="shared" si="1"/>
        <v>6.0500000000000114</v>
      </c>
      <c r="H52" s="6" t="s">
        <v>133</v>
      </c>
    </row>
    <row r="53" spans="1:8" x14ac:dyDescent="0.25">
      <c r="A53" s="9" t="s">
        <v>58</v>
      </c>
      <c r="B53" s="6">
        <v>1.46</v>
      </c>
      <c r="C53" s="6">
        <v>16.760000000000002</v>
      </c>
      <c r="D53" s="7">
        <f t="shared" si="0"/>
        <v>1.1479452054794523</v>
      </c>
      <c r="E53" s="6">
        <v>584.5</v>
      </c>
      <c r="F53" s="6">
        <v>568.79999999999995</v>
      </c>
      <c r="G53" s="6">
        <f t="shared" si="1"/>
        <v>7.8500000000000227</v>
      </c>
      <c r="H53" s="6" t="s">
        <v>133</v>
      </c>
    </row>
    <row r="54" spans="1:8" x14ac:dyDescent="0.25">
      <c r="A54" s="9" t="s">
        <v>59</v>
      </c>
      <c r="B54" s="6">
        <v>1.7</v>
      </c>
      <c r="C54" s="6">
        <v>6.46</v>
      </c>
      <c r="D54" s="7">
        <f t="shared" si="0"/>
        <v>0.38</v>
      </c>
      <c r="E54" s="6">
        <v>410.7</v>
      </c>
      <c r="F54" s="6">
        <v>370</v>
      </c>
      <c r="G54" s="6">
        <f t="shared" si="1"/>
        <v>20.349999999999994</v>
      </c>
      <c r="H54" s="6"/>
    </row>
    <row r="55" spans="1:8" x14ac:dyDescent="0.25">
      <c r="A55" s="9" t="s">
        <v>60</v>
      </c>
      <c r="B55" s="6">
        <v>1.38</v>
      </c>
      <c r="C55" s="6">
        <v>5.59</v>
      </c>
      <c r="D55" s="7">
        <f t="shared" si="0"/>
        <v>0.4050724637681159</v>
      </c>
      <c r="E55" s="6">
        <v>468.7</v>
      </c>
      <c r="F55" s="6">
        <v>218.1</v>
      </c>
      <c r="G55" s="6">
        <f t="shared" si="1"/>
        <v>125.3</v>
      </c>
      <c r="H55" s="6"/>
    </row>
    <row r="56" spans="1:8" x14ac:dyDescent="0.25">
      <c r="A56" s="9" t="s">
        <v>61</v>
      </c>
      <c r="B56" s="6">
        <v>1.58</v>
      </c>
      <c r="C56" s="6">
        <v>12.2</v>
      </c>
      <c r="D56" s="7">
        <f t="shared" si="0"/>
        <v>0.77215189873417722</v>
      </c>
      <c r="E56" s="6">
        <v>547.20000000000005</v>
      </c>
      <c r="F56" s="6">
        <v>540.29999999999995</v>
      </c>
      <c r="G56" s="6">
        <f t="shared" si="1"/>
        <v>3.4500000000000455</v>
      </c>
      <c r="H56" s="6" t="s">
        <v>133</v>
      </c>
    </row>
    <row r="57" spans="1:8" x14ac:dyDescent="0.25">
      <c r="A57" s="9" t="s">
        <v>62</v>
      </c>
      <c r="B57" s="6">
        <v>1.29</v>
      </c>
      <c r="C57" s="6">
        <v>4.5</v>
      </c>
      <c r="D57" s="7">
        <f t="shared" si="0"/>
        <v>0.34883720930232559</v>
      </c>
      <c r="E57" s="6">
        <v>523.20000000000005</v>
      </c>
      <c r="F57" s="6">
        <v>346.8</v>
      </c>
      <c r="G57" s="6">
        <f t="shared" si="1"/>
        <v>88.200000000000017</v>
      </c>
      <c r="H57" s="6"/>
    </row>
    <row r="58" spans="1:8" x14ac:dyDescent="0.25">
      <c r="A58" s="9" t="s">
        <v>63</v>
      </c>
      <c r="B58" s="6">
        <v>1.59</v>
      </c>
      <c r="C58" s="6">
        <v>12.39</v>
      </c>
      <c r="D58" s="7">
        <f t="shared" si="0"/>
        <v>0.77924528301886797</v>
      </c>
      <c r="E58" s="6">
        <v>565.79999999999995</v>
      </c>
      <c r="F58" s="6">
        <v>366.7</v>
      </c>
      <c r="G58" s="6">
        <f t="shared" si="1"/>
        <v>99.549999999999983</v>
      </c>
      <c r="H58" s="6"/>
    </row>
    <row r="59" spans="1:8" x14ac:dyDescent="0.25">
      <c r="A59" s="9" t="s">
        <v>64</v>
      </c>
      <c r="B59" s="6">
        <v>1.4</v>
      </c>
      <c r="C59" s="6">
        <v>25.8</v>
      </c>
      <c r="D59" s="7">
        <f t="shared" si="0"/>
        <v>1.842857142857143</v>
      </c>
      <c r="E59" s="6">
        <v>636.79999999999995</v>
      </c>
      <c r="F59" s="6">
        <v>533.1</v>
      </c>
      <c r="G59" s="6">
        <f t="shared" si="1"/>
        <v>51.849999999999966</v>
      </c>
      <c r="H59" s="6" t="s">
        <v>132</v>
      </c>
    </row>
    <row r="60" spans="1:8" x14ac:dyDescent="0.25">
      <c r="A60" s="9" t="s">
        <v>65</v>
      </c>
      <c r="B60" s="6">
        <v>1.44</v>
      </c>
      <c r="C60" s="6">
        <v>7.73</v>
      </c>
      <c r="D60" s="7">
        <f t="shared" si="0"/>
        <v>0.53680555555555554</v>
      </c>
      <c r="E60" s="6">
        <v>450.7</v>
      </c>
      <c r="F60" s="6">
        <v>150.30000000000001</v>
      </c>
      <c r="G60" s="6">
        <f t="shared" si="1"/>
        <v>150.19999999999999</v>
      </c>
      <c r="H60" s="6"/>
    </row>
    <row r="61" spans="1:8" x14ac:dyDescent="0.25">
      <c r="A61" s="9" t="s">
        <v>66</v>
      </c>
      <c r="B61" s="6">
        <v>1.54</v>
      </c>
      <c r="C61" s="6">
        <v>12.63</v>
      </c>
      <c r="D61" s="7">
        <f t="shared" si="0"/>
        <v>0.82012987012987026</v>
      </c>
      <c r="E61" s="6">
        <v>553.79999999999995</v>
      </c>
      <c r="F61" s="6">
        <v>522.20000000000005</v>
      </c>
      <c r="G61" s="6">
        <f t="shared" si="1"/>
        <v>15.799999999999955</v>
      </c>
      <c r="H61" s="6" t="s">
        <v>133</v>
      </c>
    </row>
    <row r="62" spans="1:8" x14ac:dyDescent="0.25">
      <c r="A62" s="9" t="s">
        <v>67</v>
      </c>
      <c r="B62" s="6">
        <v>1.48</v>
      </c>
      <c r="C62" s="6">
        <v>5.48</v>
      </c>
      <c r="D62" s="7">
        <f t="shared" si="0"/>
        <v>0.37027027027027026</v>
      </c>
      <c r="E62" s="6">
        <v>510.9</v>
      </c>
      <c r="F62" s="6">
        <v>335.4</v>
      </c>
      <c r="G62" s="6">
        <f t="shared" si="1"/>
        <v>87.75</v>
      </c>
      <c r="H62" s="6"/>
    </row>
    <row r="63" spans="1:8" x14ac:dyDescent="0.25">
      <c r="A63" s="9" t="s">
        <v>68</v>
      </c>
      <c r="B63" s="6">
        <v>1.5</v>
      </c>
      <c r="C63" s="6">
        <v>8.65</v>
      </c>
      <c r="D63" s="7">
        <f t="shared" si="0"/>
        <v>0.57666666666666677</v>
      </c>
      <c r="E63" s="6">
        <v>418</v>
      </c>
      <c r="F63" s="6">
        <v>306.89999999999998</v>
      </c>
      <c r="G63" s="6">
        <f t="shared" si="1"/>
        <v>55.550000000000011</v>
      </c>
      <c r="H63" s="6"/>
    </row>
    <row r="64" spans="1:8" x14ac:dyDescent="0.25">
      <c r="A64" s="9" t="s">
        <v>69</v>
      </c>
      <c r="B64" s="6">
        <v>1.18</v>
      </c>
      <c r="C64" s="6">
        <v>4.1100000000000003</v>
      </c>
      <c r="D64" s="7">
        <f t="shared" si="0"/>
        <v>0.34830508474576272</v>
      </c>
      <c r="E64" s="6">
        <v>324.10000000000002</v>
      </c>
      <c r="F64" s="6">
        <v>137.19999999999999</v>
      </c>
      <c r="G64" s="6">
        <f t="shared" si="1"/>
        <v>93.450000000000017</v>
      </c>
      <c r="H64" s="6"/>
    </row>
    <row r="65" spans="1:8" x14ac:dyDescent="0.25">
      <c r="A65" s="9" t="s">
        <v>70</v>
      </c>
      <c r="B65" s="6">
        <v>1.65</v>
      </c>
      <c r="C65" s="6">
        <v>12.45</v>
      </c>
      <c r="D65" s="7">
        <f t="shared" si="0"/>
        <v>0.75454545454545452</v>
      </c>
      <c r="E65" s="6">
        <v>552.29999999999995</v>
      </c>
      <c r="F65" s="6">
        <v>458.1</v>
      </c>
      <c r="G65" s="6">
        <f t="shared" si="1"/>
        <v>47.099999999999966</v>
      </c>
      <c r="H65" s="6" t="s">
        <v>133</v>
      </c>
    </row>
    <row r="66" spans="1:8" x14ac:dyDescent="0.25">
      <c r="A66" s="9" t="s">
        <v>71</v>
      </c>
      <c r="B66" s="6">
        <v>1.27</v>
      </c>
      <c r="C66" s="6">
        <v>6.75</v>
      </c>
      <c r="D66" s="7">
        <f t="shared" ref="D66:D118" si="2">(C66/(B66*1000))*100</f>
        <v>0.53149606299212593</v>
      </c>
      <c r="E66" s="6">
        <v>502.9</v>
      </c>
      <c r="F66" s="6">
        <v>386.1</v>
      </c>
      <c r="G66" s="6">
        <f t="shared" ref="G66:G118" si="3">(E66-F66)/2</f>
        <v>58.399999999999977</v>
      </c>
      <c r="H66" s="6"/>
    </row>
    <row r="67" spans="1:8" x14ac:dyDescent="0.25">
      <c r="A67" s="9" t="s">
        <v>72</v>
      </c>
      <c r="B67" s="6">
        <v>1.47</v>
      </c>
      <c r="C67" s="6">
        <v>8.86</v>
      </c>
      <c r="D67" s="7">
        <f t="shared" si="2"/>
        <v>0.60272108843537409</v>
      </c>
      <c r="E67" s="6">
        <v>452.7</v>
      </c>
      <c r="F67" s="6">
        <v>413.2</v>
      </c>
      <c r="G67" s="6">
        <f t="shared" si="3"/>
        <v>19.75</v>
      </c>
      <c r="H67" s="6"/>
    </row>
    <row r="68" spans="1:8" x14ac:dyDescent="0.25">
      <c r="A68" s="9" t="s">
        <v>73</v>
      </c>
      <c r="B68" s="6">
        <v>1.53</v>
      </c>
      <c r="C68" s="6">
        <v>6.32</v>
      </c>
      <c r="D68" s="7">
        <f t="shared" si="2"/>
        <v>0.41307189542483663</v>
      </c>
      <c r="E68" s="6">
        <v>531.6</v>
      </c>
      <c r="F68" s="6">
        <v>414.3</v>
      </c>
      <c r="G68" s="6">
        <f t="shared" si="3"/>
        <v>58.650000000000006</v>
      </c>
      <c r="H68" s="6"/>
    </row>
    <row r="69" spans="1:8" x14ac:dyDescent="0.25">
      <c r="A69" s="9" t="s">
        <v>74</v>
      </c>
      <c r="B69" s="6">
        <v>1.62</v>
      </c>
      <c r="C69" s="6">
        <v>6.97</v>
      </c>
      <c r="D69" s="7">
        <f t="shared" si="2"/>
        <v>0.43024691358024686</v>
      </c>
      <c r="E69" s="6">
        <v>608.70000000000005</v>
      </c>
      <c r="F69" s="6">
        <v>586.79999999999995</v>
      </c>
      <c r="G69" s="6">
        <f t="shared" si="3"/>
        <v>10.950000000000045</v>
      </c>
      <c r="H69" s="6"/>
    </row>
    <row r="70" spans="1:8" x14ac:dyDescent="0.25">
      <c r="A70" s="9" t="s">
        <v>75</v>
      </c>
      <c r="B70" s="6">
        <v>1.64</v>
      </c>
      <c r="C70" s="6">
        <v>11.07</v>
      </c>
      <c r="D70" s="7">
        <f t="shared" si="2"/>
        <v>0.67500000000000004</v>
      </c>
      <c r="E70" s="6">
        <v>530.29999999999995</v>
      </c>
      <c r="F70" s="6">
        <v>392.4</v>
      </c>
      <c r="G70" s="6">
        <f t="shared" si="3"/>
        <v>68.949999999999989</v>
      </c>
      <c r="H70" s="6" t="s">
        <v>133</v>
      </c>
    </row>
    <row r="71" spans="1:8" x14ac:dyDescent="0.25">
      <c r="A71" s="9" t="s">
        <v>76</v>
      </c>
      <c r="B71" s="6">
        <v>1.41</v>
      </c>
      <c r="C71" s="6">
        <v>9.39</v>
      </c>
      <c r="D71" s="7">
        <f t="shared" si="2"/>
        <v>0.66595744680851066</v>
      </c>
      <c r="E71" s="6">
        <v>469.9</v>
      </c>
      <c r="F71" s="6">
        <v>463.5</v>
      </c>
      <c r="G71" s="6">
        <f t="shared" si="3"/>
        <v>3.1999999999999886</v>
      </c>
      <c r="H71" s="6" t="s">
        <v>133</v>
      </c>
    </row>
    <row r="72" spans="1:8" x14ac:dyDescent="0.25">
      <c r="A72" s="9" t="s">
        <v>77</v>
      </c>
      <c r="B72" s="6">
        <v>1.63</v>
      </c>
      <c r="C72" s="6">
        <v>10.47</v>
      </c>
      <c r="D72" s="7">
        <f t="shared" si="2"/>
        <v>0.64233128834355835</v>
      </c>
      <c r="E72" s="6">
        <v>590.9</v>
      </c>
      <c r="F72" s="6">
        <v>455.4</v>
      </c>
      <c r="G72" s="6">
        <f t="shared" si="3"/>
        <v>67.75</v>
      </c>
      <c r="H72" s="6" t="s">
        <v>133</v>
      </c>
    </row>
    <row r="73" spans="1:8" x14ac:dyDescent="0.25">
      <c r="A73" s="9" t="s">
        <v>78</v>
      </c>
      <c r="B73" s="6">
        <v>1.25</v>
      </c>
      <c r="C73" s="6">
        <v>3.06</v>
      </c>
      <c r="D73" s="7">
        <f t="shared" si="2"/>
        <v>0.24480000000000002</v>
      </c>
      <c r="E73" s="6">
        <v>214.3</v>
      </c>
      <c r="F73" s="6">
        <v>165.9</v>
      </c>
      <c r="G73" s="6">
        <f t="shared" si="3"/>
        <v>24.200000000000003</v>
      </c>
      <c r="H73" s="6"/>
    </row>
    <row r="74" spans="1:8" x14ac:dyDescent="0.25">
      <c r="A74" s="9" t="s">
        <v>79</v>
      </c>
      <c r="B74" s="6">
        <v>1.59</v>
      </c>
      <c r="C74" s="6">
        <v>8.74</v>
      </c>
      <c r="D74" s="7">
        <f t="shared" si="2"/>
        <v>0.54968553459119496</v>
      </c>
      <c r="E74" s="6">
        <v>534.6</v>
      </c>
      <c r="F74" s="6">
        <v>515.70000000000005</v>
      </c>
      <c r="G74" s="6">
        <f t="shared" si="3"/>
        <v>9.4499999999999886</v>
      </c>
      <c r="H74" s="6" t="s">
        <v>133</v>
      </c>
    </row>
    <row r="75" spans="1:8" x14ac:dyDescent="0.25">
      <c r="A75" s="9" t="s">
        <v>80</v>
      </c>
      <c r="B75" s="6">
        <v>1.54</v>
      </c>
      <c r="C75" s="6">
        <v>9.74</v>
      </c>
      <c r="D75" s="7">
        <f t="shared" si="2"/>
        <v>0.63246753246753251</v>
      </c>
      <c r="E75" s="6">
        <v>514.5</v>
      </c>
      <c r="F75" s="6">
        <v>466.2</v>
      </c>
      <c r="G75" s="6">
        <f t="shared" si="3"/>
        <v>24.150000000000006</v>
      </c>
      <c r="H75" s="6" t="s">
        <v>133</v>
      </c>
    </row>
    <row r="76" spans="1:8" x14ac:dyDescent="0.25">
      <c r="A76" s="9" t="s">
        <v>81</v>
      </c>
      <c r="B76" s="6">
        <v>1.64</v>
      </c>
      <c r="C76" s="6">
        <v>6.91</v>
      </c>
      <c r="D76" s="7">
        <f t="shared" si="2"/>
        <v>0.42134146341463419</v>
      </c>
      <c r="E76" s="6">
        <v>549</v>
      </c>
      <c r="F76" s="6">
        <v>482.4</v>
      </c>
      <c r="G76" s="6">
        <f t="shared" si="3"/>
        <v>33.300000000000011</v>
      </c>
      <c r="H76" s="6"/>
    </row>
    <row r="77" spans="1:8" x14ac:dyDescent="0.25">
      <c r="A77" s="9" t="s">
        <v>82</v>
      </c>
      <c r="B77" s="6">
        <v>1.35</v>
      </c>
      <c r="C77" s="6">
        <v>10.84</v>
      </c>
      <c r="D77" s="7">
        <f t="shared" si="2"/>
        <v>0.80296296296296299</v>
      </c>
      <c r="E77" s="6">
        <v>433.8</v>
      </c>
      <c r="F77" s="6">
        <v>378</v>
      </c>
      <c r="G77" s="6">
        <f t="shared" si="3"/>
        <v>27.900000000000006</v>
      </c>
      <c r="H77" s="6" t="s">
        <v>133</v>
      </c>
    </row>
    <row r="78" spans="1:8" x14ac:dyDescent="0.25">
      <c r="A78" s="9" t="s">
        <v>83</v>
      </c>
      <c r="B78" s="6">
        <v>1.68</v>
      </c>
      <c r="C78" s="6">
        <v>18.89</v>
      </c>
      <c r="D78" s="7">
        <f t="shared" si="2"/>
        <v>1.1244047619047619</v>
      </c>
      <c r="E78" s="6">
        <v>595.79999999999995</v>
      </c>
      <c r="F78" s="6">
        <v>583.79999999999995</v>
      </c>
      <c r="G78" s="6">
        <f t="shared" si="3"/>
        <v>6</v>
      </c>
      <c r="H78" s="6" t="s">
        <v>133</v>
      </c>
    </row>
    <row r="79" spans="1:8" x14ac:dyDescent="0.25">
      <c r="A79" s="9" t="s">
        <v>84</v>
      </c>
      <c r="B79" s="6">
        <v>1.45</v>
      </c>
      <c r="C79" s="6">
        <v>8.2100000000000009</v>
      </c>
      <c r="D79" s="7">
        <f t="shared" si="2"/>
        <v>0.56620689655172418</v>
      </c>
      <c r="E79" s="6">
        <v>533.70000000000005</v>
      </c>
      <c r="F79" s="6">
        <v>364.8</v>
      </c>
      <c r="G79" s="6">
        <f t="shared" si="3"/>
        <v>84.450000000000017</v>
      </c>
      <c r="H79" s="6" t="s">
        <v>133</v>
      </c>
    </row>
    <row r="80" spans="1:8" x14ac:dyDescent="0.25">
      <c r="A80" s="10" t="s">
        <v>85</v>
      </c>
      <c r="B80" s="6">
        <v>1.53</v>
      </c>
      <c r="C80" s="6">
        <v>6.76</v>
      </c>
      <c r="D80" s="6">
        <f t="shared" si="2"/>
        <v>0.44183006535947711</v>
      </c>
      <c r="E80" s="6">
        <v>1538</v>
      </c>
      <c r="F80" s="6">
        <v>241.5</v>
      </c>
      <c r="G80" s="6">
        <f t="shared" si="3"/>
        <v>648.25</v>
      </c>
      <c r="H80" s="6"/>
    </row>
    <row r="81" spans="1:8" x14ac:dyDescent="0.25">
      <c r="A81" s="10" t="s">
        <v>86</v>
      </c>
      <c r="B81" s="6">
        <v>1.57</v>
      </c>
      <c r="C81" s="6">
        <v>7.78</v>
      </c>
      <c r="D81" s="6">
        <f t="shared" si="2"/>
        <v>0.49554140127388535</v>
      </c>
      <c r="E81" s="6">
        <v>1496</v>
      </c>
      <c r="F81" s="6">
        <v>370.4</v>
      </c>
      <c r="G81" s="6">
        <f t="shared" si="3"/>
        <v>562.79999999999995</v>
      </c>
      <c r="H81" s="6"/>
    </row>
    <row r="82" spans="1:8" x14ac:dyDescent="0.25">
      <c r="A82" s="10" t="s">
        <v>87</v>
      </c>
      <c r="B82" s="6">
        <v>1.58</v>
      </c>
      <c r="C82" s="6">
        <v>3.92</v>
      </c>
      <c r="D82" s="6">
        <f t="shared" si="2"/>
        <v>0.2481012658227848</v>
      </c>
      <c r="E82" s="6">
        <v>1472</v>
      </c>
      <c r="F82" s="6">
        <v>286.2</v>
      </c>
      <c r="G82" s="6">
        <f t="shared" si="3"/>
        <v>592.9</v>
      </c>
      <c r="H82" s="6"/>
    </row>
    <row r="83" spans="1:8" x14ac:dyDescent="0.25">
      <c r="A83" s="10" t="s">
        <v>88</v>
      </c>
      <c r="B83" s="6">
        <v>1.53</v>
      </c>
      <c r="C83" s="6">
        <v>5.61</v>
      </c>
      <c r="D83" s="6">
        <f t="shared" si="2"/>
        <v>0.3666666666666667</v>
      </c>
      <c r="E83" s="6">
        <v>1469</v>
      </c>
      <c r="F83" s="6">
        <v>371.2</v>
      </c>
      <c r="G83" s="6">
        <f t="shared" si="3"/>
        <v>548.9</v>
      </c>
      <c r="H83" s="6"/>
    </row>
    <row r="84" spans="1:8" x14ac:dyDescent="0.25">
      <c r="A84" s="10" t="s">
        <v>89</v>
      </c>
      <c r="B84" s="6">
        <v>1.56</v>
      </c>
      <c r="C84" s="6">
        <v>5.94</v>
      </c>
      <c r="D84" s="6">
        <f t="shared" si="2"/>
        <v>0.3807692307692308</v>
      </c>
      <c r="E84" s="6">
        <v>1580</v>
      </c>
      <c r="F84" s="6">
        <v>342.4</v>
      </c>
      <c r="G84" s="6">
        <f t="shared" si="3"/>
        <v>618.79999999999995</v>
      </c>
      <c r="H84" s="6"/>
    </row>
    <row r="85" spans="1:8" x14ac:dyDescent="0.25">
      <c r="A85" s="10" t="s">
        <v>90</v>
      </c>
      <c r="B85" s="6">
        <v>1.44</v>
      </c>
      <c r="C85" s="6">
        <v>4.49</v>
      </c>
      <c r="D85" s="6">
        <f t="shared" si="2"/>
        <v>0.31180555555555556</v>
      </c>
      <c r="E85" s="6">
        <v>1563</v>
      </c>
      <c r="F85" s="6">
        <v>263.89999999999998</v>
      </c>
      <c r="G85" s="6">
        <f t="shared" si="3"/>
        <v>649.54999999999995</v>
      </c>
      <c r="H85" s="6"/>
    </row>
    <row r="86" spans="1:8" x14ac:dyDescent="0.25">
      <c r="A86" s="10" t="s">
        <v>91</v>
      </c>
      <c r="B86" s="6">
        <v>1.67</v>
      </c>
      <c r="C86" s="6">
        <v>8.32</v>
      </c>
      <c r="D86" s="6">
        <f t="shared" si="2"/>
        <v>0.49820359281437132</v>
      </c>
      <c r="E86" s="6">
        <v>1626</v>
      </c>
      <c r="F86" s="6">
        <v>318.7</v>
      </c>
      <c r="G86" s="6">
        <f t="shared" si="3"/>
        <v>653.65</v>
      </c>
      <c r="H86" s="6"/>
    </row>
    <row r="87" spans="1:8" x14ac:dyDescent="0.25">
      <c r="A87" s="10" t="s">
        <v>92</v>
      </c>
      <c r="B87" s="6">
        <v>1.6</v>
      </c>
      <c r="C87" s="6">
        <v>5.1100000000000003</v>
      </c>
      <c r="D87" s="6">
        <f t="shared" si="2"/>
        <v>0.31937500000000002</v>
      </c>
      <c r="E87" s="6">
        <v>1513</v>
      </c>
      <c r="F87" s="6">
        <v>332.4</v>
      </c>
      <c r="G87" s="6">
        <f t="shared" si="3"/>
        <v>590.29999999999995</v>
      </c>
      <c r="H87" s="6"/>
    </row>
    <row r="88" spans="1:8" x14ac:dyDescent="0.25">
      <c r="A88" s="10" t="s">
        <v>93</v>
      </c>
      <c r="B88" s="6">
        <v>1.74</v>
      </c>
      <c r="C88" s="6">
        <v>9.34</v>
      </c>
      <c r="D88" s="6">
        <f t="shared" si="2"/>
        <v>0.5367816091954023</v>
      </c>
      <c r="E88" s="6">
        <v>1587</v>
      </c>
      <c r="F88" s="6">
        <v>422.9</v>
      </c>
      <c r="G88" s="6">
        <f t="shared" si="3"/>
        <v>582.04999999999995</v>
      </c>
      <c r="H88" s="6" t="s">
        <v>133</v>
      </c>
    </row>
    <row r="89" spans="1:8" x14ac:dyDescent="0.25">
      <c r="A89" s="10" t="s">
        <v>94</v>
      </c>
      <c r="B89" s="6">
        <v>1.53</v>
      </c>
      <c r="C89" s="6">
        <v>5.25</v>
      </c>
      <c r="D89" s="6">
        <f t="shared" si="2"/>
        <v>0.34313725490196079</v>
      </c>
      <c r="E89" s="6">
        <v>1516</v>
      </c>
      <c r="F89" s="6">
        <v>246.1</v>
      </c>
      <c r="G89" s="6">
        <f t="shared" si="3"/>
        <v>634.95000000000005</v>
      </c>
      <c r="H89" s="6"/>
    </row>
    <row r="90" spans="1:8" x14ac:dyDescent="0.25">
      <c r="A90" s="10" t="s">
        <v>95</v>
      </c>
      <c r="B90" s="6">
        <v>1.44</v>
      </c>
      <c r="C90" s="6">
        <v>5.13</v>
      </c>
      <c r="D90" s="6">
        <f t="shared" si="2"/>
        <v>0.35625000000000001</v>
      </c>
      <c r="E90" s="6">
        <v>1612</v>
      </c>
      <c r="F90" s="6">
        <v>293.89999999999998</v>
      </c>
      <c r="G90" s="6">
        <f t="shared" si="3"/>
        <v>659.05</v>
      </c>
      <c r="H90" s="6"/>
    </row>
    <row r="91" spans="1:8" x14ac:dyDescent="0.25">
      <c r="A91" s="10" t="s">
        <v>96</v>
      </c>
      <c r="B91" s="6">
        <v>1.51</v>
      </c>
      <c r="C91" s="6">
        <v>7.94</v>
      </c>
      <c r="D91" s="6">
        <f t="shared" si="2"/>
        <v>0.52582781456953642</v>
      </c>
      <c r="E91" s="6">
        <v>1590</v>
      </c>
      <c r="F91" s="6">
        <v>298.7</v>
      </c>
      <c r="G91" s="6">
        <f t="shared" si="3"/>
        <v>645.65</v>
      </c>
      <c r="H91" s="6"/>
    </row>
    <row r="92" spans="1:8" x14ac:dyDescent="0.25">
      <c r="A92" s="10" t="s">
        <v>97</v>
      </c>
      <c r="B92" s="6">
        <v>1.54</v>
      </c>
      <c r="C92" s="6">
        <v>5.24</v>
      </c>
      <c r="D92" s="6">
        <f t="shared" si="2"/>
        <v>0.34025974025974026</v>
      </c>
      <c r="E92" s="6">
        <v>1547</v>
      </c>
      <c r="F92" s="6">
        <v>353.2</v>
      </c>
      <c r="G92" s="6">
        <f t="shared" si="3"/>
        <v>596.9</v>
      </c>
      <c r="H92" s="6"/>
    </row>
    <row r="93" spans="1:8" x14ac:dyDescent="0.25">
      <c r="A93" s="10" t="s">
        <v>98</v>
      </c>
      <c r="B93" s="6">
        <v>1.74</v>
      </c>
      <c r="C93" s="6">
        <v>4.51</v>
      </c>
      <c r="D93" s="6">
        <f t="shared" si="2"/>
        <v>0.25919540229885057</v>
      </c>
      <c r="E93" s="6">
        <v>1580</v>
      </c>
      <c r="F93" s="6">
        <v>288.60000000000002</v>
      </c>
      <c r="G93" s="6">
        <f t="shared" si="3"/>
        <v>645.70000000000005</v>
      </c>
      <c r="H93" s="6"/>
    </row>
    <row r="94" spans="1:8" x14ac:dyDescent="0.25">
      <c r="A94" s="10" t="s">
        <v>99</v>
      </c>
      <c r="B94" s="6">
        <v>1.62</v>
      </c>
      <c r="C94" s="6">
        <v>8.0399999999999991</v>
      </c>
      <c r="D94" s="6">
        <f t="shared" si="2"/>
        <v>0.49629629629629624</v>
      </c>
      <c r="E94" s="6">
        <v>1495</v>
      </c>
      <c r="F94" s="6">
        <v>280.3</v>
      </c>
      <c r="G94" s="6">
        <f t="shared" si="3"/>
        <v>607.35</v>
      </c>
      <c r="H94" s="6"/>
    </row>
    <row r="95" spans="1:8" x14ac:dyDescent="0.25">
      <c r="A95" s="10" t="s">
        <v>100</v>
      </c>
      <c r="B95" s="6">
        <v>1.82</v>
      </c>
      <c r="C95" s="6">
        <v>16.350000000000001</v>
      </c>
      <c r="D95" s="6">
        <f t="shared" si="2"/>
        <v>0.89835164835164838</v>
      </c>
      <c r="E95" s="6">
        <v>1673</v>
      </c>
      <c r="F95" s="6">
        <v>310.3</v>
      </c>
      <c r="G95" s="6">
        <f t="shared" si="3"/>
        <v>681.35</v>
      </c>
      <c r="H95" s="6" t="s">
        <v>133</v>
      </c>
    </row>
    <row r="96" spans="1:8" x14ac:dyDescent="0.25">
      <c r="A96" s="10" t="s">
        <v>101</v>
      </c>
      <c r="B96" s="6">
        <v>1.65</v>
      </c>
      <c r="C96" s="6">
        <v>12.84</v>
      </c>
      <c r="D96" s="6">
        <f t="shared" si="2"/>
        <v>0.77818181818181809</v>
      </c>
      <c r="E96" s="6">
        <v>1554</v>
      </c>
      <c r="F96" s="6">
        <v>308.3</v>
      </c>
      <c r="G96" s="6">
        <f t="shared" si="3"/>
        <v>622.85</v>
      </c>
      <c r="H96" s="6" t="s">
        <v>133</v>
      </c>
    </row>
    <row r="97" spans="1:8" x14ac:dyDescent="0.25">
      <c r="A97" s="10" t="s">
        <v>102</v>
      </c>
      <c r="B97" s="6">
        <v>1.88</v>
      </c>
      <c r="C97" s="6">
        <v>13.47</v>
      </c>
      <c r="D97" s="6">
        <f t="shared" si="2"/>
        <v>0.71648936170212774</v>
      </c>
      <c r="E97" s="6">
        <v>1585</v>
      </c>
      <c r="F97" s="6">
        <v>419.2</v>
      </c>
      <c r="G97" s="6">
        <f t="shared" si="3"/>
        <v>582.9</v>
      </c>
      <c r="H97" s="6" t="s">
        <v>133</v>
      </c>
    </row>
    <row r="98" spans="1:8" x14ac:dyDescent="0.25">
      <c r="A98" s="10" t="s">
        <v>103</v>
      </c>
      <c r="B98" s="6">
        <v>1.77</v>
      </c>
      <c r="C98" s="6">
        <v>11.27</v>
      </c>
      <c r="D98" s="6">
        <f t="shared" si="2"/>
        <v>0.63672316384180794</v>
      </c>
      <c r="E98" s="6">
        <v>1730</v>
      </c>
      <c r="F98" s="6">
        <v>362.1</v>
      </c>
      <c r="G98" s="6">
        <f t="shared" si="3"/>
        <v>683.95</v>
      </c>
      <c r="H98" s="6" t="s">
        <v>133</v>
      </c>
    </row>
    <row r="99" spans="1:8" x14ac:dyDescent="0.25">
      <c r="A99" s="10" t="s">
        <v>104</v>
      </c>
      <c r="B99" s="6">
        <v>1.67</v>
      </c>
      <c r="C99" s="6">
        <v>6.77</v>
      </c>
      <c r="D99" s="6">
        <f t="shared" si="2"/>
        <v>0.40538922155688623</v>
      </c>
      <c r="E99" s="6">
        <v>1620</v>
      </c>
      <c r="F99" s="6">
        <v>328.9</v>
      </c>
      <c r="G99" s="6">
        <f t="shared" si="3"/>
        <v>645.54999999999995</v>
      </c>
      <c r="H99" s="6"/>
    </row>
    <row r="100" spans="1:8" x14ac:dyDescent="0.25">
      <c r="A100" s="10" t="s">
        <v>105</v>
      </c>
      <c r="B100" s="6">
        <v>1.65</v>
      </c>
      <c r="C100" s="6">
        <v>5.67</v>
      </c>
      <c r="D100" s="6">
        <f t="shared" si="2"/>
        <v>0.34363636363636363</v>
      </c>
      <c r="E100" s="6">
        <v>1619</v>
      </c>
      <c r="F100" s="6">
        <v>614.9</v>
      </c>
      <c r="G100" s="6">
        <f t="shared" si="3"/>
        <v>502.05</v>
      </c>
      <c r="H100" s="6"/>
    </row>
    <row r="101" spans="1:8" x14ac:dyDescent="0.25">
      <c r="A101" s="10" t="s">
        <v>106</v>
      </c>
      <c r="B101" s="6">
        <v>1.61</v>
      </c>
      <c r="C101" s="6">
        <v>8.19</v>
      </c>
      <c r="D101" s="6">
        <f t="shared" si="2"/>
        <v>0.50869565217391299</v>
      </c>
      <c r="E101" s="6">
        <v>1551</v>
      </c>
      <c r="F101" s="6">
        <v>221.3</v>
      </c>
      <c r="G101" s="6">
        <f t="shared" si="3"/>
        <v>664.85</v>
      </c>
      <c r="H101" s="6"/>
    </row>
    <row r="102" spans="1:8" x14ac:dyDescent="0.25">
      <c r="A102" s="10" t="s">
        <v>107</v>
      </c>
      <c r="B102" s="6">
        <v>1.48</v>
      </c>
      <c r="C102" s="6">
        <v>7.53</v>
      </c>
      <c r="D102" s="6">
        <f t="shared" si="2"/>
        <v>0.50878378378378375</v>
      </c>
      <c r="E102" s="6">
        <v>1434</v>
      </c>
      <c r="F102" s="6">
        <v>185.8</v>
      </c>
      <c r="G102" s="6">
        <f t="shared" si="3"/>
        <v>624.1</v>
      </c>
      <c r="H102" s="6"/>
    </row>
    <row r="103" spans="1:8" x14ac:dyDescent="0.25">
      <c r="A103" s="10" t="s">
        <v>108</v>
      </c>
      <c r="B103" s="6">
        <v>1.61</v>
      </c>
      <c r="C103" s="6">
        <v>6.93</v>
      </c>
      <c r="D103" s="6">
        <f t="shared" si="2"/>
        <v>0.43043478260869567</v>
      </c>
      <c r="E103" s="6">
        <v>1406</v>
      </c>
      <c r="F103" s="6">
        <v>317.8</v>
      </c>
      <c r="G103" s="6">
        <f t="shared" si="3"/>
        <v>544.1</v>
      </c>
      <c r="H103" s="6"/>
    </row>
    <row r="104" spans="1:8" x14ac:dyDescent="0.25">
      <c r="A104" s="10" t="s">
        <v>109</v>
      </c>
      <c r="B104" s="6">
        <v>1.46</v>
      </c>
      <c r="C104" s="6">
        <v>5.59</v>
      </c>
      <c r="D104" s="6">
        <f t="shared" si="2"/>
        <v>0.38287671232876713</v>
      </c>
      <c r="E104" s="6">
        <v>1487</v>
      </c>
      <c r="F104" s="6">
        <v>380.8</v>
      </c>
      <c r="G104" s="6">
        <f t="shared" si="3"/>
        <v>553.1</v>
      </c>
      <c r="H104" s="6"/>
    </row>
    <row r="105" spans="1:8" x14ac:dyDescent="0.25">
      <c r="A105" s="10" t="s">
        <v>110</v>
      </c>
      <c r="B105" s="6">
        <v>1.76</v>
      </c>
      <c r="C105" s="6">
        <v>5.6</v>
      </c>
      <c r="D105" s="6">
        <f t="shared" si="2"/>
        <v>0.31818181818181812</v>
      </c>
      <c r="E105" s="6">
        <v>1707</v>
      </c>
      <c r="F105" s="6">
        <v>325.89999999999998</v>
      </c>
      <c r="G105" s="6">
        <f t="shared" si="3"/>
        <v>690.55</v>
      </c>
      <c r="H105" s="6"/>
    </row>
    <row r="106" spans="1:8" x14ac:dyDescent="0.25">
      <c r="A106" s="10" t="s">
        <v>111</v>
      </c>
      <c r="B106" s="6">
        <v>1.58</v>
      </c>
      <c r="C106" s="6">
        <v>0.56000000000000005</v>
      </c>
      <c r="D106" s="6">
        <f t="shared" si="2"/>
        <v>3.5443037974683546E-2</v>
      </c>
      <c r="E106" s="6">
        <v>1536</v>
      </c>
      <c r="F106" s="6">
        <v>384.7</v>
      </c>
      <c r="G106" s="6">
        <f t="shared" si="3"/>
        <v>575.65</v>
      </c>
      <c r="H106" s="6"/>
    </row>
    <row r="107" spans="1:8" x14ac:dyDescent="0.25">
      <c r="A107" s="10" t="s">
        <v>112</v>
      </c>
      <c r="B107" s="6">
        <v>1.79</v>
      </c>
      <c r="C107" s="6">
        <v>5.63</v>
      </c>
      <c r="D107" s="6">
        <f t="shared" si="2"/>
        <v>0.31452513966480444</v>
      </c>
      <c r="E107" s="6">
        <v>1513</v>
      </c>
      <c r="F107" s="6">
        <v>173.5</v>
      </c>
      <c r="G107" s="6">
        <f t="shared" si="3"/>
        <v>669.75</v>
      </c>
      <c r="H107" s="6"/>
    </row>
    <row r="108" spans="1:8" x14ac:dyDescent="0.25">
      <c r="A108" s="10" t="s">
        <v>113</v>
      </c>
      <c r="B108" s="6">
        <v>1.62</v>
      </c>
      <c r="C108" s="6">
        <v>6.73</v>
      </c>
      <c r="D108" s="6">
        <f t="shared" si="2"/>
        <v>0.41543209876543213</v>
      </c>
      <c r="E108" s="6">
        <v>1617</v>
      </c>
      <c r="F108" s="6">
        <v>351.1</v>
      </c>
      <c r="G108" s="6">
        <f t="shared" si="3"/>
        <v>632.95000000000005</v>
      </c>
      <c r="H108" s="6"/>
    </row>
    <row r="109" spans="1:8" x14ac:dyDescent="0.25">
      <c r="A109" s="10" t="s">
        <v>114</v>
      </c>
      <c r="B109" s="6">
        <v>1.58</v>
      </c>
      <c r="C109" s="6">
        <v>4.53</v>
      </c>
      <c r="D109" s="6">
        <f t="shared" si="2"/>
        <v>0.2867088607594937</v>
      </c>
      <c r="E109" s="6">
        <v>1629</v>
      </c>
      <c r="F109" s="6">
        <v>383.5</v>
      </c>
      <c r="G109" s="6">
        <f t="shared" si="3"/>
        <v>622.75</v>
      </c>
      <c r="H109" s="6"/>
    </row>
    <row r="110" spans="1:8" x14ac:dyDescent="0.25">
      <c r="A110" s="10" t="s">
        <v>115</v>
      </c>
      <c r="B110" s="6">
        <v>1.44</v>
      </c>
      <c r="C110" s="6">
        <v>5.36</v>
      </c>
      <c r="D110" s="6">
        <f t="shared" si="2"/>
        <v>0.37222222222222223</v>
      </c>
      <c r="E110" s="6">
        <v>1469</v>
      </c>
      <c r="F110" s="6">
        <v>393.1</v>
      </c>
      <c r="G110" s="6">
        <f t="shared" si="3"/>
        <v>537.95000000000005</v>
      </c>
      <c r="H110" s="6"/>
    </row>
    <row r="111" spans="1:8" x14ac:dyDescent="0.25">
      <c r="A111" s="10" t="s">
        <v>116</v>
      </c>
      <c r="B111" s="6">
        <v>1.44</v>
      </c>
      <c r="C111" s="6">
        <v>5.35</v>
      </c>
      <c r="D111" s="6">
        <f t="shared" si="2"/>
        <v>0.37152777777777773</v>
      </c>
      <c r="E111" s="6">
        <v>1451</v>
      </c>
      <c r="F111" s="6">
        <v>175.07</v>
      </c>
      <c r="G111" s="6">
        <f t="shared" si="3"/>
        <v>637.96500000000003</v>
      </c>
      <c r="H111" s="6"/>
    </row>
    <row r="112" spans="1:8" x14ac:dyDescent="0.25">
      <c r="A112" s="10" t="s">
        <v>117</v>
      </c>
      <c r="B112" s="6">
        <v>1.36</v>
      </c>
      <c r="C112" s="6">
        <v>0.39</v>
      </c>
      <c r="D112" s="6">
        <f t="shared" si="2"/>
        <v>2.8676470588235296E-2</v>
      </c>
      <c r="E112" s="6">
        <v>1435</v>
      </c>
      <c r="F112" s="6">
        <v>303.2</v>
      </c>
      <c r="G112" s="6">
        <f t="shared" si="3"/>
        <v>565.9</v>
      </c>
      <c r="H112" s="6"/>
    </row>
    <row r="113" spans="1:8" x14ac:dyDescent="0.25">
      <c r="A113" s="10" t="s">
        <v>118</v>
      </c>
      <c r="B113" s="6">
        <v>1.73</v>
      </c>
      <c r="C113" s="6">
        <v>6.1</v>
      </c>
      <c r="D113" s="6">
        <f t="shared" si="2"/>
        <v>0.35260115606936415</v>
      </c>
      <c r="E113" s="6">
        <v>1462</v>
      </c>
      <c r="F113" s="6">
        <v>240.4</v>
      </c>
      <c r="G113" s="6">
        <f t="shared" si="3"/>
        <v>610.79999999999995</v>
      </c>
      <c r="H113" s="6"/>
    </row>
    <row r="114" spans="1:8" x14ac:dyDescent="0.25">
      <c r="A114" s="10" t="s">
        <v>119</v>
      </c>
      <c r="B114" s="6">
        <v>1.58</v>
      </c>
      <c r="C114" s="6">
        <v>11.19</v>
      </c>
      <c r="D114" s="6">
        <f t="shared" si="2"/>
        <v>0.70822784810126582</v>
      </c>
      <c r="E114" s="6">
        <v>1675</v>
      </c>
      <c r="F114" s="6">
        <v>331.4</v>
      </c>
      <c r="G114" s="6">
        <f t="shared" si="3"/>
        <v>671.8</v>
      </c>
      <c r="H114" s="6" t="s">
        <v>133</v>
      </c>
    </row>
    <row r="115" spans="1:8" x14ac:dyDescent="0.25">
      <c r="A115" s="10" t="s">
        <v>120</v>
      </c>
      <c r="B115" s="6">
        <v>1.23</v>
      </c>
      <c r="C115" s="6">
        <v>3</v>
      </c>
      <c r="D115" s="6">
        <f t="shared" si="2"/>
        <v>0.24390243902439024</v>
      </c>
      <c r="E115" s="6">
        <v>1428</v>
      </c>
      <c r="F115" s="6">
        <v>444.5</v>
      </c>
      <c r="G115" s="6">
        <f t="shared" si="3"/>
        <v>491.75</v>
      </c>
      <c r="H115" s="6"/>
    </row>
    <row r="116" spans="1:8" x14ac:dyDescent="0.25">
      <c r="A116" s="10" t="s">
        <v>121</v>
      </c>
      <c r="B116" s="6">
        <v>1.61</v>
      </c>
      <c r="C116" s="6">
        <v>8.32</v>
      </c>
      <c r="D116" s="6">
        <f t="shared" si="2"/>
        <v>0.51677018633540373</v>
      </c>
      <c r="E116" s="6">
        <v>1458</v>
      </c>
      <c r="F116" s="6">
        <v>476.1</v>
      </c>
      <c r="G116" s="6">
        <f t="shared" si="3"/>
        <v>490.95</v>
      </c>
      <c r="H116" s="6"/>
    </row>
    <row r="117" spans="1:8" x14ac:dyDescent="0.25">
      <c r="A117" s="10" t="s">
        <v>122</v>
      </c>
      <c r="B117" s="6">
        <v>1.1100000000000001</v>
      </c>
      <c r="C117" s="6">
        <v>7.15</v>
      </c>
      <c r="D117" s="6">
        <f t="shared" si="2"/>
        <v>0.64414414414414412</v>
      </c>
      <c r="E117" s="6">
        <v>1404</v>
      </c>
      <c r="F117" s="6">
        <v>236.8</v>
      </c>
      <c r="G117" s="6">
        <f t="shared" si="3"/>
        <v>583.6</v>
      </c>
      <c r="H117" s="6"/>
    </row>
    <row r="118" spans="1:8" x14ac:dyDescent="0.25">
      <c r="A118" s="10" t="s">
        <v>123</v>
      </c>
      <c r="B118" s="6">
        <v>1.57</v>
      </c>
      <c r="C118" s="6">
        <v>6.24</v>
      </c>
      <c r="D118" s="6">
        <f t="shared" si="2"/>
        <v>0.39745222929936308</v>
      </c>
      <c r="E118" s="6">
        <v>1517</v>
      </c>
      <c r="F118" s="6">
        <v>278.7</v>
      </c>
      <c r="G118" s="6">
        <f t="shared" si="3"/>
        <v>619.15</v>
      </c>
      <c r="H118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2021-06-07T15:27:45Z</dcterms:modified>
</cp:coreProperties>
</file>