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oogle Drive\2023\LAB\Webe yüklenenler\ZEHRA ER KAVASOĞLU Tekirdağ\"/>
    </mc:Choice>
  </mc:AlternateContent>
  <xr:revisionPtr revIDLastSave="0" documentId="13_ncr:1_{EE0CF004-FCA8-488D-B4F0-8BCA14ADA542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KONTROL GRUBU" sheetId="1" r:id="rId1"/>
    <sheet name="Materyal-meto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4" i="1" l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" i="1" l="1"/>
</calcChain>
</file>

<file path=xl/sharedStrings.xml><?xml version="1.0" encoding="utf-8"?>
<sst xmlns="http://schemas.openxmlformats.org/spreadsheetml/2006/main" count="175" uniqueCount="136">
  <si>
    <t>Numune Adı</t>
  </si>
  <si>
    <t>KİT ADI</t>
  </si>
  <si>
    <t>TÜR</t>
  </si>
  <si>
    <t>MARKA</t>
  </si>
  <si>
    <t>CAT. NO</t>
  </si>
  <si>
    <t>Yöntem</t>
  </si>
  <si>
    <t>Universal</t>
  </si>
  <si>
    <t>REL ASSAY</t>
  </si>
  <si>
    <t>Kolorimetrik</t>
  </si>
  <si>
    <t>Kullanılan Cihaz</t>
  </si>
  <si>
    <t>MINDRAY BS-400</t>
  </si>
  <si>
    <t>(Relassay, Turkey)</t>
  </si>
  <si>
    <t>TTL(µmol/L)</t>
  </si>
  <si>
    <t>NTL(µmol/L)</t>
  </si>
  <si>
    <t>Disülfit</t>
  </si>
  <si>
    <r>
      <rPr>
        <b/>
        <sz val="12"/>
        <color theme="1"/>
        <rFont val="Times New Roman"/>
        <family val="1"/>
        <charset val="162"/>
      </rPr>
      <t xml:space="preserve">Thiol/Disulfide Homeostasis  </t>
    </r>
    <r>
      <rPr>
        <sz val="12"/>
        <color theme="1"/>
        <rFont val="Times New Roman"/>
        <family val="1"/>
        <charset val="162"/>
      </rPr>
      <t xml:space="preserve"> </t>
    </r>
  </si>
  <si>
    <t xml:space="preserve">Tests were measured using a novel automatic and spectrophotometric method developed by Erel and Neselioglu* </t>
  </si>
  <si>
    <t>which is avaliable commercially (Rel Assay Diagnostics, Turkey) In this method, dynamic and reducible disulfide bonds</t>
  </si>
  <si>
    <t xml:space="preserve">in the samples were reduced to free functional thiol groups by using sodium borohydride. In order to prevent the reduction </t>
  </si>
  <si>
    <t xml:space="preserve">of unused reduced sodium borohydride to dithionite-2 nitrobenzoic (DTNB), NaBH4 was removed with formaldehyde. Native thiol (NT) and total thiol (TT) </t>
  </si>
  <si>
    <t>levels were determined after reaction with DTNB and their levels were measured ultimately. Half of the difference of the result obtained</t>
  </si>
  <si>
    <t>by the subtraction of native thiol amount from total thiol content indicated the disulfide (DS) level.</t>
  </si>
  <si>
    <t>RL0185</t>
  </si>
  <si>
    <t>Serum</t>
  </si>
  <si>
    <t>Numune Türü</t>
  </si>
  <si>
    <t>Nezaket Sabır</t>
  </si>
  <si>
    <t>Berkay Baştuğ</t>
  </si>
  <si>
    <t>Nermin Eroğlu</t>
  </si>
  <si>
    <t>Sema Vural</t>
  </si>
  <si>
    <t>Tufan Yıldız</t>
  </si>
  <si>
    <t>Emrah Aslantaş</t>
  </si>
  <si>
    <t>Hatice Güler</t>
  </si>
  <si>
    <t>Hamidiye Ayar</t>
  </si>
  <si>
    <t>Ozan Emre Aslan</t>
  </si>
  <si>
    <t>Emre Şenkal</t>
  </si>
  <si>
    <t>Gamze Özyiğit</t>
  </si>
  <si>
    <t>Merve Tuna</t>
  </si>
  <si>
    <t>Emre Gencil</t>
  </si>
  <si>
    <t>Pelin Tok</t>
  </si>
  <si>
    <t>Dide Güvenir</t>
  </si>
  <si>
    <t>Büşra Ayar</t>
  </si>
  <si>
    <t>Hacı Özkan</t>
  </si>
  <si>
    <t>Mihran Kızıl</t>
  </si>
  <si>
    <t>Tuncer Şal</t>
  </si>
  <si>
    <t>Yusuf Atansoy</t>
  </si>
  <si>
    <t>Ahmet Erul</t>
  </si>
  <si>
    <t>Ayşe Yılmaz</t>
  </si>
  <si>
    <t>Muhammed İkbal</t>
  </si>
  <si>
    <t>Sevim Günay</t>
  </si>
  <si>
    <t>Melis Özdemir</t>
  </si>
  <si>
    <t>Hakan Öztürk</t>
  </si>
  <si>
    <t>Pınar Kırbıyık</t>
  </si>
  <si>
    <t>Esin Evnur</t>
  </si>
  <si>
    <t>Hatice Arabacı</t>
  </si>
  <si>
    <t>Sinem Yaman</t>
  </si>
  <si>
    <t>Dilek Sever</t>
  </si>
  <si>
    <t>Ülker Değirmenci</t>
  </si>
  <si>
    <t>Selime Yıldız</t>
  </si>
  <si>
    <t>Ahmet Cem</t>
  </si>
  <si>
    <t>Nazan Kaçar</t>
  </si>
  <si>
    <t>Süleyman Şenol</t>
  </si>
  <si>
    <t>Hüseyin Öztürk</t>
  </si>
  <si>
    <t>Seyhan Bostancı</t>
  </si>
  <si>
    <t>Çağatay Şen</t>
  </si>
  <si>
    <t>Tayfun Tuncer</t>
  </si>
  <si>
    <t>Deniz Burak Tike</t>
  </si>
  <si>
    <t>Sevim Öztürk</t>
  </si>
  <si>
    <t>Sabri Çalışkan</t>
  </si>
  <si>
    <t>Murat Güney</t>
  </si>
  <si>
    <t>Uğur Yılmaz</t>
  </si>
  <si>
    <t>Nuran Çalışkan</t>
  </si>
  <si>
    <t>Çiğdem Bağlı</t>
  </si>
  <si>
    <t>Yıldırım Kadak</t>
  </si>
  <si>
    <t>Erdem Özgüven</t>
  </si>
  <si>
    <t>Esen Kocagüreli</t>
  </si>
  <si>
    <t>İbrahim Şirincan</t>
  </si>
  <si>
    <t>Ayşe Çınar</t>
  </si>
  <si>
    <t>Serkan Kuzu</t>
  </si>
  <si>
    <t>Zeynep Hüseyin</t>
  </si>
  <si>
    <t>Mustafa Kemal Yahil</t>
  </si>
  <si>
    <t>Umut Ünsal</t>
  </si>
  <si>
    <t>Murat Yıldız</t>
  </si>
  <si>
    <t>Feyzullah Kaya</t>
  </si>
  <si>
    <t>Feridun Yurt</t>
  </si>
  <si>
    <t>Kader Kuvvet</t>
  </si>
  <si>
    <t>Vural Şenalioğlu</t>
  </si>
  <si>
    <t>Hülya Aral</t>
  </si>
  <si>
    <t>Fatma Kuyu</t>
  </si>
  <si>
    <t>Faik Gasip</t>
  </si>
  <si>
    <t>Özgür Gürcan</t>
  </si>
  <si>
    <t>Özlem İnan</t>
  </si>
  <si>
    <t>Ayhan Koç</t>
  </si>
  <si>
    <t>Nurcan Büyükdere</t>
  </si>
  <si>
    <t>Berrin Süngülü</t>
  </si>
  <si>
    <t>Ergin Süngülü</t>
  </si>
  <si>
    <t>Gönül Öztürk</t>
  </si>
  <si>
    <t>Doğan Günci</t>
  </si>
  <si>
    <t>Gökmen Tarlasız</t>
  </si>
  <si>
    <t>Özkan Şaban</t>
  </si>
  <si>
    <t>Orhan Katkıcı</t>
  </si>
  <si>
    <t>Müzeyyen Perçin</t>
  </si>
  <si>
    <t>Aykut Korkmaz</t>
  </si>
  <si>
    <t>Aktar Aratan</t>
  </si>
  <si>
    <t>Ali Merak</t>
  </si>
  <si>
    <t>Nesim Ağaç</t>
  </si>
  <si>
    <t>Sezai Başpınar</t>
  </si>
  <si>
    <t>Ali Eren Toplu</t>
  </si>
  <si>
    <t>Çağla Ergüz</t>
  </si>
  <si>
    <t>Şirin Çebi</t>
  </si>
  <si>
    <t>Sinan Hüyük</t>
  </si>
  <si>
    <t>Erhan Akpınar</t>
  </si>
  <si>
    <t>Nurdane Güneysu</t>
  </si>
  <si>
    <t>Soykan Sayer</t>
  </si>
  <si>
    <t>Canan Namlı</t>
  </si>
  <si>
    <t>Enver Geçen</t>
  </si>
  <si>
    <t>Nermin Salgancak</t>
  </si>
  <si>
    <t>Esma Çatal</t>
  </si>
  <si>
    <t>Muhammed Çık</t>
  </si>
  <si>
    <t>Özden Kesgin</t>
  </si>
  <si>
    <t>Murat Açık</t>
  </si>
  <si>
    <t>Beyza Sayrın</t>
  </si>
  <si>
    <t>Ali Ayaş</t>
  </si>
  <si>
    <t>Cansu Kabatay</t>
  </si>
  <si>
    <t>Ceyhan Terzi</t>
  </si>
  <si>
    <t>Gökşen Erçakır</t>
  </si>
  <si>
    <t>KONTROL GRUBU</t>
  </si>
  <si>
    <t>DEFİSİT HASTA GRUBU</t>
  </si>
  <si>
    <t>NON-DEFİSİT GRUBU</t>
  </si>
  <si>
    <t>NOT</t>
  </si>
  <si>
    <t>TTL(Total Thiol)</t>
  </si>
  <si>
    <t>NTL(Native Thiol)</t>
  </si>
  <si>
    <t>lipemi</t>
  </si>
  <si>
    <t>hemolizli</t>
  </si>
  <si>
    <t>ağır lipemi</t>
  </si>
  <si>
    <t>yüksek hemolizli</t>
  </si>
  <si>
    <t>**Total Thiol testi hemolizden etkilenmektedir.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</si>
</sst>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2"/>
      <color theme="1"/>
      <name val="Times New Roman"/>
      <family val="1"/>
      <charset val="162"/>
    </font>
    <font>
      <sz val="12"/>
      <color theme="1"/>
      <name val="Times New Roman"/>
      <family val="1"/>
      <charset val="162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0" borderId="0" xfId="0" applyFont="1"/>
    <xf numFmtId="0" fontId="4" fillId="0" borderId="0" xfId="0" applyFont="1"/>
    <xf numFmtId="0" fontId="1" fillId="4" borderId="2" xfId="0" applyFont="1" applyFill="1" applyBorder="1" applyAlignment="1">
      <alignment horizontal="center"/>
    </xf>
    <xf numFmtId="0" fontId="1" fillId="0" borderId="0" xfId="0" applyFon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" fillId="6" borderId="0" xfId="0" applyFont="1" applyFill="1" applyAlignment="1">
      <alignment horizontal="center"/>
    </xf>
    <xf numFmtId="0" fontId="1" fillId="6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6" borderId="1" xfId="0" applyFont="1" applyFill="1" applyBorder="1"/>
    <xf numFmtId="0" fontId="2" fillId="2" borderId="3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6</xdr:col>
      <xdr:colOff>1051560</xdr:colOff>
      <xdr:row>37</xdr:row>
      <xdr:rowOff>32359</xdr:rowOff>
    </xdr:to>
    <xdr:pic>
      <xdr:nvPicPr>
        <xdr:cNvPr id="3" name="Resim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84860"/>
          <a:ext cx="10058400" cy="60673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0"/>
  <sheetViews>
    <sheetView topLeftCell="A67" workbookViewId="0">
      <selection activeCell="G2" sqref="G2"/>
    </sheetView>
  </sheetViews>
  <sheetFormatPr defaultRowHeight="15" x14ac:dyDescent="0.25"/>
  <cols>
    <col min="1" max="1" width="33.85546875" customWidth="1"/>
    <col min="2" max="2" width="14.5703125" style="1" customWidth="1"/>
    <col min="3" max="3" width="17.42578125" style="1" customWidth="1"/>
    <col min="4" max="4" width="14.7109375" style="1" customWidth="1"/>
    <col min="5" max="5" width="20.28515625" style="1" customWidth="1"/>
    <col min="6" max="6" width="17.7109375" style="1" customWidth="1"/>
    <col min="7" max="7" width="15" style="1" customWidth="1"/>
    <col min="8" max="8" width="14.42578125" style="1" customWidth="1"/>
    <col min="9" max="9" width="14.5703125" style="1" customWidth="1"/>
    <col min="10" max="10" width="16.28515625" style="1" customWidth="1"/>
    <col min="11" max="11" width="15.7109375" style="1" customWidth="1"/>
    <col min="12" max="12" width="17" customWidth="1"/>
  </cols>
  <sheetData>
    <row r="1" spans="1:11" x14ac:dyDescent="0.25">
      <c r="A1" s="2" t="s">
        <v>0</v>
      </c>
      <c r="B1" s="2" t="s">
        <v>12</v>
      </c>
      <c r="C1" s="18" t="s">
        <v>13</v>
      </c>
      <c r="D1" s="2" t="s">
        <v>14</v>
      </c>
      <c r="E1" s="20" t="s">
        <v>128</v>
      </c>
      <c r="F1"/>
      <c r="G1"/>
      <c r="H1"/>
      <c r="I1"/>
      <c r="J1"/>
      <c r="K1"/>
    </row>
    <row r="2" spans="1:11" x14ac:dyDescent="0.25">
      <c r="A2" s="14" t="s">
        <v>125</v>
      </c>
      <c r="B2" s="14"/>
      <c r="C2" s="14"/>
      <c r="D2" s="17"/>
      <c r="E2" s="22"/>
      <c r="F2"/>
      <c r="G2"/>
      <c r="H2"/>
      <c r="I2"/>
      <c r="J2"/>
      <c r="K2"/>
    </row>
    <row r="3" spans="1:11" x14ac:dyDescent="0.25">
      <c r="A3" s="3" t="s">
        <v>25</v>
      </c>
      <c r="B3" s="4">
        <v>418</v>
      </c>
      <c r="C3" s="16">
        <v>130</v>
      </c>
      <c r="D3" s="4">
        <f t="shared" ref="D3:D32" si="0">(B3-C3)/2</f>
        <v>144</v>
      </c>
      <c r="E3" s="21" t="s">
        <v>131</v>
      </c>
      <c r="F3"/>
      <c r="G3"/>
      <c r="H3"/>
      <c r="I3"/>
      <c r="J3"/>
      <c r="K3"/>
    </row>
    <row r="4" spans="1:11" x14ac:dyDescent="0.25">
      <c r="A4" s="3" t="s">
        <v>26</v>
      </c>
      <c r="B4" s="4">
        <v>309</v>
      </c>
      <c r="C4" s="16">
        <v>148</v>
      </c>
      <c r="D4" s="4">
        <f t="shared" si="0"/>
        <v>80.5</v>
      </c>
      <c r="E4" s="21" t="s">
        <v>132</v>
      </c>
      <c r="F4"/>
      <c r="G4"/>
      <c r="H4"/>
      <c r="I4"/>
      <c r="J4"/>
      <c r="K4"/>
    </row>
    <row r="5" spans="1:11" x14ac:dyDescent="0.25">
      <c r="A5" s="3" t="s">
        <v>27</v>
      </c>
      <c r="B5" s="4">
        <v>254</v>
      </c>
      <c r="C5" s="16">
        <v>143</v>
      </c>
      <c r="D5" s="4">
        <f t="shared" si="0"/>
        <v>55.5</v>
      </c>
      <c r="E5" s="21" t="s">
        <v>132</v>
      </c>
      <c r="F5"/>
      <c r="G5"/>
      <c r="H5"/>
      <c r="I5"/>
      <c r="J5"/>
      <c r="K5"/>
    </row>
    <row r="6" spans="1:11" x14ac:dyDescent="0.25">
      <c r="A6" s="3" t="s">
        <v>28</v>
      </c>
      <c r="B6" s="4">
        <v>206</v>
      </c>
      <c r="C6" s="4">
        <v>132</v>
      </c>
      <c r="D6" s="4">
        <f t="shared" si="0"/>
        <v>37</v>
      </c>
      <c r="E6" s="21"/>
      <c r="F6"/>
      <c r="G6"/>
      <c r="H6"/>
      <c r="I6"/>
      <c r="J6"/>
      <c r="K6"/>
    </row>
    <row r="7" spans="1:11" x14ac:dyDescent="0.25">
      <c r="A7" s="3" t="s">
        <v>29</v>
      </c>
      <c r="B7" s="4">
        <v>324</v>
      </c>
      <c r="C7" s="4">
        <v>238</v>
      </c>
      <c r="D7" s="4">
        <f t="shared" si="0"/>
        <v>43</v>
      </c>
      <c r="E7" s="21" t="s">
        <v>132</v>
      </c>
      <c r="F7"/>
      <c r="G7"/>
      <c r="H7"/>
      <c r="I7"/>
      <c r="J7"/>
      <c r="K7"/>
    </row>
    <row r="8" spans="1:11" x14ac:dyDescent="0.25">
      <c r="A8" s="3" t="s">
        <v>30</v>
      </c>
      <c r="B8" s="4">
        <v>273</v>
      </c>
      <c r="C8" s="4">
        <v>178</v>
      </c>
      <c r="D8" s="4">
        <f t="shared" si="0"/>
        <v>47.5</v>
      </c>
      <c r="E8" s="21"/>
      <c r="F8"/>
      <c r="G8"/>
      <c r="H8"/>
      <c r="I8"/>
      <c r="J8"/>
      <c r="K8"/>
    </row>
    <row r="9" spans="1:11" x14ac:dyDescent="0.25">
      <c r="A9" s="3" t="s">
        <v>31</v>
      </c>
      <c r="B9" s="4">
        <v>168</v>
      </c>
      <c r="C9" s="4">
        <v>136</v>
      </c>
      <c r="D9" s="4">
        <f t="shared" si="0"/>
        <v>16</v>
      </c>
      <c r="E9" s="21"/>
      <c r="F9"/>
      <c r="G9"/>
      <c r="H9"/>
      <c r="I9"/>
      <c r="J9"/>
      <c r="K9"/>
    </row>
    <row r="10" spans="1:11" x14ac:dyDescent="0.25">
      <c r="A10" s="3" t="s">
        <v>32</v>
      </c>
      <c r="B10" s="4">
        <v>231</v>
      </c>
      <c r="C10" s="4">
        <v>165</v>
      </c>
      <c r="D10" s="4">
        <f t="shared" si="0"/>
        <v>33</v>
      </c>
      <c r="E10" s="21" t="s">
        <v>132</v>
      </c>
      <c r="F10"/>
      <c r="G10"/>
      <c r="H10"/>
      <c r="I10"/>
      <c r="J10"/>
      <c r="K10"/>
    </row>
    <row r="11" spans="1:11" x14ac:dyDescent="0.25">
      <c r="A11" s="3" t="s">
        <v>33</v>
      </c>
      <c r="B11" s="4">
        <v>499</v>
      </c>
      <c r="C11" s="4">
        <v>165</v>
      </c>
      <c r="D11" s="4">
        <f t="shared" si="0"/>
        <v>167</v>
      </c>
      <c r="E11" s="21" t="s">
        <v>131</v>
      </c>
      <c r="F11"/>
      <c r="G11"/>
      <c r="H11"/>
      <c r="I11"/>
      <c r="J11"/>
      <c r="K11"/>
    </row>
    <row r="12" spans="1:11" x14ac:dyDescent="0.25">
      <c r="A12" s="3" t="s">
        <v>34</v>
      </c>
      <c r="B12" s="4">
        <v>227</v>
      </c>
      <c r="C12" s="4">
        <v>188</v>
      </c>
      <c r="D12" s="4">
        <f t="shared" si="0"/>
        <v>19.5</v>
      </c>
      <c r="E12" s="21"/>
      <c r="F12"/>
      <c r="G12"/>
      <c r="H12"/>
      <c r="I12"/>
      <c r="J12"/>
      <c r="K12"/>
    </row>
    <row r="13" spans="1:11" x14ac:dyDescent="0.25">
      <c r="A13" s="3" t="s">
        <v>35</v>
      </c>
      <c r="B13" s="4">
        <v>297</v>
      </c>
      <c r="C13" s="4">
        <v>213</v>
      </c>
      <c r="D13" s="4">
        <f t="shared" si="0"/>
        <v>42</v>
      </c>
      <c r="E13" s="21"/>
      <c r="F13"/>
      <c r="G13"/>
      <c r="H13"/>
      <c r="I13"/>
      <c r="J13"/>
      <c r="K13"/>
    </row>
    <row r="14" spans="1:11" x14ac:dyDescent="0.25">
      <c r="A14" s="3" t="s">
        <v>36</v>
      </c>
      <c r="B14" s="4">
        <v>284</v>
      </c>
      <c r="C14" s="4">
        <v>181</v>
      </c>
      <c r="D14" s="4">
        <f t="shared" si="0"/>
        <v>51.5</v>
      </c>
      <c r="E14" s="21"/>
      <c r="F14"/>
      <c r="G14"/>
      <c r="H14"/>
      <c r="I14"/>
      <c r="J14"/>
      <c r="K14"/>
    </row>
    <row r="15" spans="1:11" x14ac:dyDescent="0.25">
      <c r="A15" s="3" t="s">
        <v>37</v>
      </c>
      <c r="B15" s="4">
        <v>265</v>
      </c>
      <c r="C15" s="4">
        <v>145</v>
      </c>
      <c r="D15" s="4">
        <f t="shared" si="0"/>
        <v>60</v>
      </c>
      <c r="E15" s="21"/>
      <c r="F15"/>
      <c r="G15"/>
      <c r="H15"/>
      <c r="I15"/>
      <c r="J15"/>
      <c r="K15"/>
    </row>
    <row r="16" spans="1:11" x14ac:dyDescent="0.25">
      <c r="A16" s="3" t="s">
        <v>38</v>
      </c>
      <c r="B16" s="4">
        <v>156</v>
      </c>
      <c r="C16" s="4">
        <v>135</v>
      </c>
      <c r="D16" s="4">
        <f t="shared" si="0"/>
        <v>10.5</v>
      </c>
      <c r="E16" s="21"/>
      <c r="F16"/>
      <c r="G16"/>
      <c r="H16"/>
      <c r="I16"/>
      <c r="J16"/>
      <c r="K16"/>
    </row>
    <row r="17" spans="1:11" x14ac:dyDescent="0.25">
      <c r="A17" s="3" t="s">
        <v>39</v>
      </c>
      <c r="B17" s="4">
        <v>215</v>
      </c>
      <c r="C17" s="4">
        <v>186</v>
      </c>
      <c r="D17" s="4">
        <f t="shared" si="0"/>
        <v>14.5</v>
      </c>
      <c r="E17" s="21"/>
      <c r="F17"/>
      <c r="G17"/>
      <c r="H17"/>
      <c r="I17"/>
      <c r="J17"/>
      <c r="K17"/>
    </row>
    <row r="18" spans="1:11" x14ac:dyDescent="0.25">
      <c r="A18" s="3" t="s">
        <v>40</v>
      </c>
      <c r="B18" s="4">
        <v>187</v>
      </c>
      <c r="C18" s="4">
        <v>149</v>
      </c>
      <c r="D18" s="4">
        <f t="shared" si="0"/>
        <v>19</v>
      </c>
      <c r="E18" s="21"/>
      <c r="F18"/>
      <c r="G18"/>
      <c r="H18"/>
      <c r="I18"/>
      <c r="J18"/>
      <c r="K18"/>
    </row>
    <row r="19" spans="1:11" x14ac:dyDescent="0.25">
      <c r="A19" s="3" t="s">
        <v>41</v>
      </c>
      <c r="B19" s="4">
        <v>311</v>
      </c>
      <c r="C19" s="4">
        <v>213</v>
      </c>
      <c r="D19" s="4">
        <f t="shared" si="0"/>
        <v>49</v>
      </c>
      <c r="E19" s="21"/>
      <c r="F19"/>
      <c r="G19"/>
      <c r="H19"/>
      <c r="I19"/>
      <c r="J19"/>
      <c r="K19"/>
    </row>
    <row r="20" spans="1:11" x14ac:dyDescent="0.25">
      <c r="A20" s="3" t="s">
        <v>42</v>
      </c>
      <c r="B20" s="4">
        <v>225</v>
      </c>
      <c r="C20" s="4">
        <v>126</v>
      </c>
      <c r="D20" s="4">
        <f t="shared" si="0"/>
        <v>49.5</v>
      </c>
      <c r="E20" s="21"/>
      <c r="F20"/>
      <c r="G20"/>
      <c r="H20"/>
      <c r="I20"/>
      <c r="J20"/>
      <c r="K20"/>
    </row>
    <row r="21" spans="1:11" x14ac:dyDescent="0.25">
      <c r="A21" s="3" t="s">
        <v>43</v>
      </c>
      <c r="B21" s="4">
        <v>366</v>
      </c>
      <c r="C21" s="4">
        <v>255</v>
      </c>
      <c r="D21" s="4">
        <f t="shared" si="0"/>
        <v>55.5</v>
      </c>
      <c r="E21" s="21" t="s">
        <v>132</v>
      </c>
      <c r="F21"/>
      <c r="G21"/>
      <c r="H21"/>
      <c r="I21"/>
      <c r="J21"/>
      <c r="K21"/>
    </row>
    <row r="22" spans="1:11" x14ac:dyDescent="0.25">
      <c r="A22" s="3" t="s">
        <v>44</v>
      </c>
      <c r="B22" s="4">
        <v>250</v>
      </c>
      <c r="C22" s="4">
        <v>228</v>
      </c>
      <c r="D22" s="4">
        <f t="shared" si="0"/>
        <v>11</v>
      </c>
      <c r="E22" s="21"/>
      <c r="F22"/>
      <c r="G22"/>
      <c r="H22"/>
      <c r="I22"/>
      <c r="J22"/>
      <c r="K22"/>
    </row>
    <row r="23" spans="1:11" x14ac:dyDescent="0.25">
      <c r="A23" s="3" t="s">
        <v>45</v>
      </c>
      <c r="B23" s="4">
        <v>205</v>
      </c>
      <c r="C23" s="4">
        <v>174</v>
      </c>
      <c r="D23" s="4">
        <f t="shared" si="0"/>
        <v>15.5</v>
      </c>
      <c r="E23" s="21"/>
      <c r="F23"/>
      <c r="G23"/>
      <c r="H23"/>
      <c r="I23"/>
      <c r="J23"/>
      <c r="K23"/>
    </row>
    <row r="24" spans="1:11" x14ac:dyDescent="0.25">
      <c r="A24" s="3" t="s">
        <v>46</v>
      </c>
      <c r="B24" s="4">
        <v>291</v>
      </c>
      <c r="C24" s="4">
        <v>114</v>
      </c>
      <c r="D24" s="4">
        <f t="shared" si="0"/>
        <v>88.5</v>
      </c>
      <c r="E24" s="21" t="s">
        <v>133</v>
      </c>
      <c r="F24"/>
      <c r="G24"/>
      <c r="H24"/>
      <c r="I24"/>
      <c r="J24"/>
      <c r="K24"/>
    </row>
    <row r="25" spans="1:11" x14ac:dyDescent="0.25">
      <c r="A25" s="3" t="s">
        <v>47</v>
      </c>
      <c r="B25" s="4">
        <v>251</v>
      </c>
      <c r="C25" s="4">
        <v>186</v>
      </c>
      <c r="D25" s="4">
        <f t="shared" si="0"/>
        <v>32.5</v>
      </c>
      <c r="E25" s="21"/>
      <c r="F25"/>
      <c r="G25"/>
      <c r="H25"/>
      <c r="I25"/>
      <c r="J25"/>
      <c r="K25"/>
    </row>
    <row r="26" spans="1:11" x14ac:dyDescent="0.25">
      <c r="A26" s="3" t="s">
        <v>48</v>
      </c>
      <c r="B26" s="4">
        <v>234</v>
      </c>
      <c r="C26" s="4">
        <v>197</v>
      </c>
      <c r="D26" s="4">
        <f t="shared" si="0"/>
        <v>18.5</v>
      </c>
      <c r="E26" s="21" t="s">
        <v>132</v>
      </c>
      <c r="F26"/>
      <c r="G26"/>
      <c r="H26"/>
      <c r="I26"/>
      <c r="J26"/>
      <c r="K26"/>
    </row>
    <row r="27" spans="1:11" x14ac:dyDescent="0.25">
      <c r="A27" s="3" t="s">
        <v>49</v>
      </c>
      <c r="B27" s="4">
        <v>166</v>
      </c>
      <c r="C27" s="4">
        <v>86</v>
      </c>
      <c r="D27" s="4">
        <f t="shared" si="0"/>
        <v>40</v>
      </c>
      <c r="E27" s="21"/>
      <c r="F27"/>
      <c r="G27"/>
      <c r="H27"/>
      <c r="I27"/>
      <c r="J27"/>
      <c r="K27"/>
    </row>
    <row r="28" spans="1:11" x14ac:dyDescent="0.25">
      <c r="A28" s="3" t="s">
        <v>50</v>
      </c>
      <c r="B28" s="4">
        <v>254</v>
      </c>
      <c r="C28" s="4">
        <v>135</v>
      </c>
      <c r="D28" s="4">
        <f t="shared" si="0"/>
        <v>59.5</v>
      </c>
      <c r="E28" s="21"/>
      <c r="F28"/>
      <c r="G28"/>
      <c r="H28"/>
      <c r="I28"/>
      <c r="J28"/>
      <c r="K28"/>
    </row>
    <row r="29" spans="1:11" x14ac:dyDescent="0.25">
      <c r="A29" s="3" t="s">
        <v>51</v>
      </c>
      <c r="B29" s="4">
        <v>243</v>
      </c>
      <c r="C29" s="4">
        <v>169</v>
      </c>
      <c r="D29" s="4">
        <f t="shared" si="0"/>
        <v>37</v>
      </c>
      <c r="E29" s="21" t="s">
        <v>131</v>
      </c>
      <c r="F29"/>
      <c r="G29"/>
      <c r="H29"/>
      <c r="I29"/>
      <c r="J29"/>
      <c r="K29"/>
    </row>
    <row r="30" spans="1:11" x14ac:dyDescent="0.25">
      <c r="A30" s="3" t="s">
        <v>52</v>
      </c>
      <c r="B30" s="4">
        <v>251</v>
      </c>
      <c r="C30" s="4">
        <v>144</v>
      </c>
      <c r="D30" s="4">
        <f t="shared" si="0"/>
        <v>53.5</v>
      </c>
      <c r="E30" s="21"/>
      <c r="F30"/>
      <c r="G30"/>
      <c r="H30"/>
      <c r="I30"/>
      <c r="J30"/>
      <c r="K30"/>
    </row>
    <row r="31" spans="1:11" x14ac:dyDescent="0.25">
      <c r="A31" s="3" t="s">
        <v>53</v>
      </c>
      <c r="B31" s="4">
        <v>201</v>
      </c>
      <c r="C31" s="16">
        <v>164</v>
      </c>
      <c r="D31" s="4">
        <f t="shared" si="0"/>
        <v>18.5</v>
      </c>
      <c r="E31" s="21" t="s">
        <v>132</v>
      </c>
      <c r="F31"/>
      <c r="G31"/>
      <c r="H31"/>
      <c r="I31"/>
      <c r="J31"/>
      <c r="K31"/>
    </row>
    <row r="32" spans="1:11" x14ac:dyDescent="0.25">
      <c r="A32" s="3" t="s">
        <v>54</v>
      </c>
      <c r="B32" s="4">
        <v>286</v>
      </c>
      <c r="C32" s="16">
        <v>176</v>
      </c>
      <c r="D32" s="4">
        <f t="shared" si="0"/>
        <v>55</v>
      </c>
      <c r="E32" s="21"/>
      <c r="F32"/>
      <c r="G32"/>
      <c r="H32"/>
      <c r="I32"/>
      <c r="J32"/>
      <c r="K32"/>
    </row>
    <row r="33" spans="1:11" x14ac:dyDescent="0.25">
      <c r="A33" s="15" t="s">
        <v>126</v>
      </c>
      <c r="B33" s="14"/>
      <c r="C33" s="14"/>
      <c r="D33" s="17"/>
      <c r="E33" s="23"/>
      <c r="F33"/>
      <c r="G33"/>
      <c r="H33"/>
      <c r="I33"/>
      <c r="J33"/>
      <c r="K33"/>
    </row>
    <row r="34" spans="1:11" x14ac:dyDescent="0.25">
      <c r="A34" s="3" t="s">
        <v>55</v>
      </c>
      <c r="B34" s="4">
        <v>242</v>
      </c>
      <c r="C34" s="16">
        <v>132</v>
      </c>
      <c r="D34" s="4">
        <f t="shared" ref="D34:D64" si="1">(B34-C34)/2</f>
        <v>55</v>
      </c>
      <c r="E34" s="21"/>
      <c r="F34"/>
      <c r="G34"/>
      <c r="H34"/>
      <c r="I34"/>
      <c r="J34"/>
      <c r="K34"/>
    </row>
    <row r="35" spans="1:11" x14ac:dyDescent="0.25">
      <c r="A35" s="3" t="s">
        <v>56</v>
      </c>
      <c r="B35" s="4">
        <v>305</v>
      </c>
      <c r="C35" s="16">
        <v>191</v>
      </c>
      <c r="D35" s="4">
        <f t="shared" si="1"/>
        <v>57</v>
      </c>
      <c r="E35" s="21"/>
      <c r="F35"/>
      <c r="G35"/>
      <c r="H35"/>
      <c r="I35"/>
      <c r="J35"/>
      <c r="K35"/>
    </row>
    <row r="36" spans="1:11" x14ac:dyDescent="0.25">
      <c r="A36" s="3" t="s">
        <v>57</v>
      </c>
      <c r="B36" s="4">
        <v>249</v>
      </c>
      <c r="C36" s="4">
        <v>123</v>
      </c>
      <c r="D36" s="4">
        <f t="shared" si="1"/>
        <v>63</v>
      </c>
      <c r="E36" s="21" t="s">
        <v>133</v>
      </c>
      <c r="F36"/>
      <c r="G36"/>
      <c r="H36"/>
      <c r="I36"/>
      <c r="J36"/>
      <c r="K36"/>
    </row>
    <row r="37" spans="1:11" x14ac:dyDescent="0.25">
      <c r="A37" s="3" t="s">
        <v>58</v>
      </c>
      <c r="B37" s="4">
        <v>232</v>
      </c>
      <c r="C37" s="4">
        <v>123</v>
      </c>
      <c r="D37" s="4">
        <f t="shared" si="1"/>
        <v>54.5</v>
      </c>
      <c r="E37" s="21"/>
      <c r="F37"/>
      <c r="G37"/>
      <c r="H37"/>
      <c r="I37"/>
      <c r="J37"/>
      <c r="K37"/>
    </row>
    <row r="38" spans="1:11" x14ac:dyDescent="0.25">
      <c r="A38" s="3" t="s">
        <v>59</v>
      </c>
      <c r="B38" s="4">
        <v>293</v>
      </c>
      <c r="C38" s="4">
        <v>207</v>
      </c>
      <c r="D38" s="4">
        <f t="shared" si="1"/>
        <v>43</v>
      </c>
      <c r="E38" s="21" t="s">
        <v>134</v>
      </c>
      <c r="F38"/>
      <c r="G38"/>
      <c r="H38"/>
      <c r="I38"/>
      <c r="J38"/>
      <c r="K38"/>
    </row>
    <row r="39" spans="1:11" x14ac:dyDescent="0.25">
      <c r="A39" s="3" t="s">
        <v>60</v>
      </c>
      <c r="B39" s="4">
        <v>271</v>
      </c>
      <c r="C39" s="4">
        <v>158</v>
      </c>
      <c r="D39" s="4">
        <f t="shared" si="1"/>
        <v>56.5</v>
      </c>
      <c r="E39" s="21"/>
      <c r="F39"/>
      <c r="G39"/>
      <c r="H39"/>
      <c r="I39"/>
      <c r="J39"/>
      <c r="K39"/>
    </row>
    <row r="40" spans="1:11" x14ac:dyDescent="0.25">
      <c r="A40" s="3" t="s">
        <v>61</v>
      </c>
      <c r="B40" s="4">
        <v>168</v>
      </c>
      <c r="C40" s="4">
        <v>141</v>
      </c>
      <c r="D40" s="4">
        <f t="shared" si="1"/>
        <v>13.5</v>
      </c>
      <c r="E40" s="21"/>
      <c r="F40"/>
      <c r="G40"/>
      <c r="H40"/>
      <c r="I40"/>
      <c r="J40"/>
      <c r="K40"/>
    </row>
    <row r="41" spans="1:11" x14ac:dyDescent="0.25">
      <c r="A41" s="3" t="s">
        <v>62</v>
      </c>
      <c r="B41" s="4">
        <v>207</v>
      </c>
      <c r="C41" s="4">
        <v>168</v>
      </c>
      <c r="D41" s="4">
        <f t="shared" si="1"/>
        <v>19.5</v>
      </c>
      <c r="E41" s="21" t="s">
        <v>132</v>
      </c>
      <c r="F41"/>
      <c r="G41"/>
      <c r="H41"/>
      <c r="I41"/>
      <c r="J41"/>
      <c r="K41"/>
    </row>
    <row r="42" spans="1:11" x14ac:dyDescent="0.25">
      <c r="A42" s="3" t="s">
        <v>63</v>
      </c>
      <c r="B42" s="4">
        <v>296</v>
      </c>
      <c r="C42" s="4">
        <v>184</v>
      </c>
      <c r="D42" s="4">
        <f t="shared" si="1"/>
        <v>56</v>
      </c>
      <c r="E42" s="21"/>
      <c r="F42"/>
      <c r="G42"/>
      <c r="H42"/>
      <c r="I42"/>
      <c r="J42"/>
      <c r="K42"/>
    </row>
    <row r="43" spans="1:11" x14ac:dyDescent="0.25">
      <c r="A43" s="3" t="s">
        <v>64</v>
      </c>
      <c r="B43" s="4">
        <v>307</v>
      </c>
      <c r="C43" s="4">
        <v>176</v>
      </c>
      <c r="D43" s="4">
        <f t="shared" si="1"/>
        <v>65.5</v>
      </c>
      <c r="E43" s="21"/>
      <c r="F43"/>
      <c r="G43"/>
      <c r="H43"/>
      <c r="I43"/>
      <c r="J43"/>
      <c r="K43"/>
    </row>
    <row r="44" spans="1:11" x14ac:dyDescent="0.25">
      <c r="A44" s="3" t="s">
        <v>65</v>
      </c>
      <c r="B44" s="4">
        <v>273</v>
      </c>
      <c r="C44" s="4">
        <v>183</v>
      </c>
      <c r="D44" s="4">
        <f t="shared" si="1"/>
        <v>45</v>
      </c>
      <c r="E44" s="21"/>
      <c r="F44"/>
      <c r="G44"/>
      <c r="H44"/>
      <c r="I44"/>
      <c r="J44"/>
      <c r="K44"/>
    </row>
    <row r="45" spans="1:11" x14ac:dyDescent="0.25">
      <c r="A45" s="3" t="s">
        <v>66</v>
      </c>
      <c r="B45" s="4">
        <v>893</v>
      </c>
      <c r="C45" s="4">
        <v>242</v>
      </c>
      <c r="D45" s="4">
        <f t="shared" si="1"/>
        <v>325.5</v>
      </c>
      <c r="E45" s="21" t="s">
        <v>134</v>
      </c>
      <c r="F45"/>
      <c r="G45"/>
      <c r="H45"/>
      <c r="I45"/>
      <c r="J45"/>
      <c r="K45"/>
    </row>
    <row r="46" spans="1:11" x14ac:dyDescent="0.25">
      <c r="A46" s="3" t="s">
        <v>67</v>
      </c>
      <c r="B46" s="4">
        <v>138</v>
      </c>
      <c r="C46" s="4">
        <v>69</v>
      </c>
      <c r="D46" s="4">
        <f t="shared" si="1"/>
        <v>34.5</v>
      </c>
      <c r="E46" s="21"/>
      <c r="F46"/>
      <c r="G46"/>
      <c r="H46"/>
      <c r="I46"/>
      <c r="J46"/>
      <c r="K46"/>
    </row>
    <row r="47" spans="1:11" x14ac:dyDescent="0.25">
      <c r="A47" s="3" t="s">
        <v>68</v>
      </c>
      <c r="B47" s="4">
        <v>393</v>
      </c>
      <c r="C47" s="4">
        <v>115</v>
      </c>
      <c r="D47" s="4">
        <f t="shared" si="1"/>
        <v>139</v>
      </c>
      <c r="E47" s="21" t="s">
        <v>133</v>
      </c>
      <c r="F47"/>
      <c r="G47"/>
      <c r="H47"/>
      <c r="I47"/>
      <c r="J47"/>
      <c r="K47"/>
    </row>
    <row r="48" spans="1:11" x14ac:dyDescent="0.25">
      <c r="A48" s="3" t="s">
        <v>69</v>
      </c>
      <c r="B48" s="4">
        <v>447</v>
      </c>
      <c r="C48" s="4">
        <v>231</v>
      </c>
      <c r="D48" s="4">
        <f t="shared" si="1"/>
        <v>108</v>
      </c>
      <c r="E48" s="21" t="s">
        <v>132</v>
      </c>
      <c r="F48"/>
      <c r="G48"/>
      <c r="H48"/>
      <c r="I48"/>
      <c r="J48"/>
      <c r="K48"/>
    </row>
    <row r="49" spans="1:11" x14ac:dyDescent="0.25">
      <c r="A49" s="3" t="s">
        <v>70</v>
      </c>
      <c r="B49" s="4">
        <v>205</v>
      </c>
      <c r="C49" s="4">
        <v>184</v>
      </c>
      <c r="D49" s="4">
        <f t="shared" si="1"/>
        <v>10.5</v>
      </c>
      <c r="E49" s="21"/>
      <c r="F49"/>
      <c r="G49"/>
      <c r="H49"/>
      <c r="I49"/>
      <c r="J49"/>
      <c r="K49"/>
    </row>
    <row r="50" spans="1:11" x14ac:dyDescent="0.25">
      <c r="A50" s="3" t="s">
        <v>71</v>
      </c>
      <c r="B50" s="4">
        <v>128</v>
      </c>
      <c r="C50" s="4">
        <v>98</v>
      </c>
      <c r="D50" s="4">
        <f t="shared" si="1"/>
        <v>15</v>
      </c>
      <c r="E50" s="21"/>
      <c r="F50"/>
      <c r="G50"/>
      <c r="H50"/>
      <c r="I50"/>
      <c r="J50"/>
      <c r="K50"/>
    </row>
    <row r="51" spans="1:11" x14ac:dyDescent="0.25">
      <c r="A51" s="3" t="s">
        <v>72</v>
      </c>
      <c r="B51" s="4">
        <v>440</v>
      </c>
      <c r="C51" s="4">
        <v>86</v>
      </c>
      <c r="D51" s="4">
        <f t="shared" si="1"/>
        <v>177</v>
      </c>
      <c r="E51" s="21" t="s">
        <v>132</v>
      </c>
      <c r="F51"/>
      <c r="G51"/>
      <c r="H51"/>
      <c r="I51"/>
      <c r="J51"/>
      <c r="K51"/>
    </row>
    <row r="52" spans="1:11" x14ac:dyDescent="0.25">
      <c r="A52" s="3" t="s">
        <v>73</v>
      </c>
      <c r="B52" s="4">
        <v>245</v>
      </c>
      <c r="C52" s="4">
        <v>128</v>
      </c>
      <c r="D52" s="4">
        <f t="shared" si="1"/>
        <v>58.5</v>
      </c>
      <c r="E52" s="21"/>
      <c r="F52"/>
      <c r="G52"/>
      <c r="H52"/>
      <c r="I52"/>
      <c r="J52"/>
      <c r="K52"/>
    </row>
    <row r="53" spans="1:11" x14ac:dyDescent="0.25">
      <c r="A53" s="3" t="s">
        <v>74</v>
      </c>
      <c r="B53" s="4">
        <v>245</v>
      </c>
      <c r="C53" s="4">
        <v>163</v>
      </c>
      <c r="D53" s="4">
        <f t="shared" si="1"/>
        <v>41</v>
      </c>
      <c r="E53" s="21"/>
      <c r="F53"/>
      <c r="G53"/>
      <c r="H53"/>
      <c r="I53"/>
      <c r="J53"/>
      <c r="K53"/>
    </row>
    <row r="54" spans="1:11" x14ac:dyDescent="0.25">
      <c r="A54" s="3" t="s">
        <v>75</v>
      </c>
      <c r="B54" s="4">
        <v>190</v>
      </c>
      <c r="C54" s="4">
        <v>172</v>
      </c>
      <c r="D54" s="4">
        <f t="shared" si="1"/>
        <v>9</v>
      </c>
      <c r="E54" s="21" t="s">
        <v>134</v>
      </c>
      <c r="F54"/>
      <c r="G54"/>
      <c r="H54"/>
      <c r="I54"/>
      <c r="J54"/>
      <c r="K54"/>
    </row>
    <row r="55" spans="1:11" x14ac:dyDescent="0.25">
      <c r="A55" s="3" t="s">
        <v>76</v>
      </c>
      <c r="B55" s="4">
        <v>352</v>
      </c>
      <c r="C55" s="4">
        <v>172</v>
      </c>
      <c r="D55" s="4">
        <f t="shared" si="1"/>
        <v>90</v>
      </c>
      <c r="E55" s="21" t="s">
        <v>134</v>
      </c>
      <c r="F55"/>
      <c r="G55"/>
      <c r="H55"/>
      <c r="I55"/>
      <c r="J55"/>
      <c r="K55"/>
    </row>
    <row r="56" spans="1:11" x14ac:dyDescent="0.25">
      <c r="A56" s="3" t="s">
        <v>77</v>
      </c>
      <c r="B56" s="4">
        <v>330</v>
      </c>
      <c r="C56" s="4">
        <v>121</v>
      </c>
      <c r="D56" s="4">
        <f t="shared" si="1"/>
        <v>104.5</v>
      </c>
      <c r="E56" s="21" t="s">
        <v>131</v>
      </c>
      <c r="F56"/>
      <c r="G56"/>
      <c r="H56"/>
      <c r="I56"/>
      <c r="J56"/>
      <c r="K56"/>
    </row>
    <row r="57" spans="1:11" x14ac:dyDescent="0.25">
      <c r="A57" s="3" t="s">
        <v>78</v>
      </c>
      <c r="B57" s="4">
        <v>174</v>
      </c>
      <c r="C57" s="4">
        <v>124</v>
      </c>
      <c r="D57" s="4">
        <f t="shared" si="1"/>
        <v>25</v>
      </c>
      <c r="E57" s="21"/>
      <c r="F57"/>
      <c r="G57"/>
      <c r="H57"/>
      <c r="I57"/>
      <c r="J57"/>
      <c r="K57"/>
    </row>
    <row r="58" spans="1:11" x14ac:dyDescent="0.25">
      <c r="A58" s="3" t="s">
        <v>79</v>
      </c>
      <c r="B58" s="4">
        <v>169</v>
      </c>
      <c r="C58" s="4">
        <v>143</v>
      </c>
      <c r="D58" s="4">
        <f t="shared" si="1"/>
        <v>13</v>
      </c>
      <c r="E58" s="21"/>
      <c r="F58"/>
      <c r="G58"/>
      <c r="H58"/>
      <c r="I58"/>
      <c r="J58"/>
      <c r="K58"/>
    </row>
    <row r="59" spans="1:11" x14ac:dyDescent="0.25">
      <c r="A59" s="3" t="s">
        <v>80</v>
      </c>
      <c r="B59" s="4">
        <v>236</v>
      </c>
      <c r="C59" s="4">
        <v>170</v>
      </c>
      <c r="D59" s="4">
        <f t="shared" si="1"/>
        <v>33</v>
      </c>
      <c r="E59" s="21"/>
      <c r="F59"/>
      <c r="G59"/>
      <c r="H59"/>
      <c r="I59"/>
      <c r="J59"/>
      <c r="K59"/>
    </row>
    <row r="60" spans="1:11" x14ac:dyDescent="0.25">
      <c r="A60" s="3" t="s">
        <v>81</v>
      </c>
      <c r="B60" s="4">
        <v>247</v>
      </c>
      <c r="C60" s="4">
        <v>145</v>
      </c>
      <c r="D60" s="4">
        <f t="shared" si="1"/>
        <v>51</v>
      </c>
      <c r="E60" s="21"/>
      <c r="F60"/>
      <c r="G60"/>
      <c r="H60"/>
      <c r="I60"/>
      <c r="J60"/>
      <c r="K60"/>
    </row>
    <row r="61" spans="1:11" x14ac:dyDescent="0.25">
      <c r="A61" s="3" t="s">
        <v>82</v>
      </c>
      <c r="B61" s="4">
        <v>95</v>
      </c>
      <c r="C61" s="16">
        <v>37</v>
      </c>
      <c r="D61" s="4">
        <f t="shared" si="1"/>
        <v>29</v>
      </c>
      <c r="E61" s="21"/>
      <c r="F61"/>
      <c r="G61"/>
      <c r="H61"/>
      <c r="I61"/>
      <c r="J61"/>
      <c r="K61"/>
    </row>
    <row r="62" spans="1:11" x14ac:dyDescent="0.25">
      <c r="A62" s="3" t="s">
        <v>83</v>
      </c>
      <c r="B62" s="4">
        <v>327</v>
      </c>
      <c r="C62" s="16">
        <v>194</v>
      </c>
      <c r="D62" s="4">
        <f t="shared" si="1"/>
        <v>66.5</v>
      </c>
      <c r="E62" s="21" t="s">
        <v>132</v>
      </c>
      <c r="F62"/>
      <c r="G62"/>
      <c r="H62"/>
      <c r="I62"/>
      <c r="J62"/>
      <c r="K62"/>
    </row>
    <row r="63" spans="1:11" x14ac:dyDescent="0.25">
      <c r="A63" s="3" t="s">
        <v>84</v>
      </c>
      <c r="B63" s="4">
        <v>232</v>
      </c>
      <c r="C63" s="16">
        <v>155</v>
      </c>
      <c r="D63" s="4">
        <f t="shared" si="1"/>
        <v>38.5</v>
      </c>
      <c r="E63" s="21"/>
      <c r="F63"/>
      <c r="G63"/>
      <c r="H63"/>
      <c r="I63"/>
      <c r="J63"/>
      <c r="K63"/>
    </row>
    <row r="64" spans="1:11" x14ac:dyDescent="0.25">
      <c r="A64" s="3" t="s">
        <v>85</v>
      </c>
      <c r="B64" s="4">
        <v>250</v>
      </c>
      <c r="C64" s="16">
        <v>179</v>
      </c>
      <c r="D64" s="4">
        <f t="shared" si="1"/>
        <v>35.5</v>
      </c>
      <c r="E64" s="21"/>
      <c r="F64"/>
      <c r="G64"/>
      <c r="H64"/>
      <c r="I64"/>
      <c r="J64"/>
      <c r="K64"/>
    </row>
    <row r="65" spans="1:11" x14ac:dyDescent="0.25">
      <c r="A65" s="14" t="s">
        <v>127</v>
      </c>
      <c r="B65" s="14"/>
      <c r="C65" s="14"/>
      <c r="D65" s="19"/>
      <c r="E65" s="23"/>
      <c r="F65"/>
      <c r="G65"/>
      <c r="H65"/>
      <c r="I65"/>
      <c r="J65"/>
      <c r="K65"/>
    </row>
    <row r="66" spans="1:11" x14ac:dyDescent="0.25">
      <c r="A66" s="3" t="s">
        <v>86</v>
      </c>
      <c r="B66" s="4">
        <v>267</v>
      </c>
      <c r="C66" s="16">
        <v>215</v>
      </c>
      <c r="D66" s="4">
        <f t="shared" ref="D66:D104" si="2">(B66-C66)/2</f>
        <v>26</v>
      </c>
      <c r="E66" s="21"/>
      <c r="F66"/>
      <c r="G66"/>
      <c r="H66"/>
      <c r="I66"/>
      <c r="J66"/>
      <c r="K66"/>
    </row>
    <row r="67" spans="1:11" x14ac:dyDescent="0.25">
      <c r="A67" s="3" t="s">
        <v>87</v>
      </c>
      <c r="B67" s="4">
        <v>296</v>
      </c>
      <c r="C67" s="16">
        <v>177</v>
      </c>
      <c r="D67" s="4">
        <f t="shared" si="2"/>
        <v>59.5</v>
      </c>
      <c r="E67" s="21" t="s">
        <v>134</v>
      </c>
      <c r="F67"/>
      <c r="G67"/>
      <c r="H67"/>
      <c r="I67"/>
      <c r="J67"/>
      <c r="K67"/>
    </row>
    <row r="68" spans="1:11" x14ac:dyDescent="0.25">
      <c r="A68" s="3" t="s">
        <v>88</v>
      </c>
      <c r="B68" s="4">
        <v>264</v>
      </c>
      <c r="C68" s="16">
        <v>163</v>
      </c>
      <c r="D68" s="4">
        <f t="shared" si="2"/>
        <v>50.5</v>
      </c>
      <c r="E68" s="21"/>
      <c r="F68"/>
      <c r="G68"/>
      <c r="H68"/>
      <c r="I68"/>
      <c r="J68"/>
      <c r="K68"/>
    </row>
    <row r="69" spans="1:11" x14ac:dyDescent="0.25">
      <c r="A69" s="3" t="s">
        <v>89</v>
      </c>
      <c r="B69" s="4">
        <v>336</v>
      </c>
      <c r="C69" s="4">
        <v>194</v>
      </c>
      <c r="D69" s="4">
        <f t="shared" si="2"/>
        <v>71</v>
      </c>
      <c r="E69" s="21" t="s">
        <v>134</v>
      </c>
      <c r="F69"/>
      <c r="G69"/>
      <c r="H69"/>
      <c r="I69"/>
      <c r="J69"/>
      <c r="K69"/>
    </row>
    <row r="70" spans="1:11" x14ac:dyDescent="0.25">
      <c r="A70" s="3" t="s">
        <v>90</v>
      </c>
      <c r="B70" s="4">
        <v>207</v>
      </c>
      <c r="C70" s="4">
        <v>104</v>
      </c>
      <c r="D70" s="4">
        <f t="shared" si="2"/>
        <v>51.5</v>
      </c>
      <c r="E70" s="21" t="s">
        <v>132</v>
      </c>
      <c r="F70"/>
      <c r="G70"/>
      <c r="H70"/>
      <c r="I70"/>
      <c r="J70"/>
      <c r="K70"/>
    </row>
    <row r="71" spans="1:11" x14ac:dyDescent="0.25">
      <c r="A71" s="3" t="s">
        <v>91</v>
      </c>
      <c r="B71" s="4">
        <v>480</v>
      </c>
      <c r="C71" s="4">
        <v>189</v>
      </c>
      <c r="D71" s="4">
        <f t="shared" si="2"/>
        <v>145.5</v>
      </c>
      <c r="E71" s="21" t="s">
        <v>133</v>
      </c>
      <c r="F71"/>
      <c r="G71"/>
      <c r="H71"/>
      <c r="I71"/>
      <c r="J71"/>
      <c r="K71"/>
    </row>
    <row r="72" spans="1:11" x14ac:dyDescent="0.25">
      <c r="A72" s="3" t="s">
        <v>92</v>
      </c>
      <c r="B72" s="4">
        <v>246</v>
      </c>
      <c r="C72" s="4">
        <v>129</v>
      </c>
      <c r="D72" s="4">
        <f t="shared" si="2"/>
        <v>58.5</v>
      </c>
      <c r="E72" s="21"/>
      <c r="F72"/>
      <c r="G72"/>
      <c r="H72"/>
      <c r="I72"/>
      <c r="J72"/>
      <c r="K72"/>
    </row>
    <row r="73" spans="1:11" x14ac:dyDescent="0.25">
      <c r="A73" s="3" t="s">
        <v>93</v>
      </c>
      <c r="B73" s="4">
        <v>243</v>
      </c>
      <c r="C73" s="4">
        <v>130</v>
      </c>
      <c r="D73" s="4">
        <f t="shared" si="2"/>
        <v>56.5</v>
      </c>
      <c r="E73" s="21"/>
      <c r="F73"/>
      <c r="G73"/>
      <c r="H73"/>
      <c r="I73"/>
      <c r="J73"/>
      <c r="K73"/>
    </row>
    <row r="74" spans="1:11" x14ac:dyDescent="0.25">
      <c r="A74" s="3" t="s">
        <v>94</v>
      </c>
      <c r="B74" s="4">
        <v>265</v>
      </c>
      <c r="C74" s="4">
        <v>145</v>
      </c>
      <c r="D74" s="4">
        <f t="shared" si="2"/>
        <v>60</v>
      </c>
      <c r="E74" s="21"/>
      <c r="F74"/>
      <c r="G74"/>
      <c r="H74"/>
      <c r="I74"/>
      <c r="J74"/>
      <c r="K74"/>
    </row>
    <row r="75" spans="1:11" x14ac:dyDescent="0.25">
      <c r="A75" s="3" t="s">
        <v>95</v>
      </c>
      <c r="B75" s="4">
        <v>245</v>
      </c>
      <c r="C75" s="4">
        <v>129</v>
      </c>
      <c r="D75" s="4">
        <f t="shared" si="2"/>
        <v>58</v>
      </c>
      <c r="E75" s="21" t="s">
        <v>134</v>
      </c>
      <c r="F75"/>
      <c r="G75"/>
      <c r="H75"/>
      <c r="I75"/>
      <c r="J75"/>
      <c r="K75"/>
    </row>
    <row r="76" spans="1:11" x14ac:dyDescent="0.25">
      <c r="A76" s="3" t="s">
        <v>96</v>
      </c>
      <c r="B76" s="4">
        <v>137</v>
      </c>
      <c r="C76" s="4">
        <v>62</v>
      </c>
      <c r="D76" s="4">
        <f t="shared" si="2"/>
        <v>37.5</v>
      </c>
      <c r="E76" s="21"/>
      <c r="F76"/>
      <c r="G76"/>
      <c r="H76"/>
      <c r="I76"/>
      <c r="J76"/>
      <c r="K76"/>
    </row>
    <row r="77" spans="1:11" x14ac:dyDescent="0.25">
      <c r="A77" s="3" t="s">
        <v>97</v>
      </c>
      <c r="B77" s="4">
        <v>319</v>
      </c>
      <c r="C77" s="4">
        <v>220</v>
      </c>
      <c r="D77" s="4">
        <f t="shared" si="2"/>
        <v>49.5</v>
      </c>
      <c r="E77" s="21"/>
      <c r="F77"/>
      <c r="G77"/>
      <c r="H77"/>
      <c r="I77"/>
      <c r="J77"/>
      <c r="K77"/>
    </row>
    <row r="78" spans="1:11" x14ac:dyDescent="0.25">
      <c r="A78" s="3" t="s">
        <v>98</v>
      </c>
      <c r="B78" s="4">
        <v>174</v>
      </c>
      <c r="C78" s="4">
        <v>116</v>
      </c>
      <c r="D78" s="4">
        <f t="shared" si="2"/>
        <v>29</v>
      </c>
      <c r="E78" s="21"/>
      <c r="F78"/>
      <c r="G78"/>
      <c r="H78"/>
      <c r="I78"/>
      <c r="J78"/>
      <c r="K78"/>
    </row>
    <row r="79" spans="1:11" x14ac:dyDescent="0.25">
      <c r="A79" s="3" t="s">
        <v>99</v>
      </c>
      <c r="B79" s="4">
        <v>241</v>
      </c>
      <c r="C79" s="4">
        <v>186</v>
      </c>
      <c r="D79" s="4">
        <f t="shared" si="2"/>
        <v>27.5</v>
      </c>
      <c r="E79" s="21" t="s">
        <v>132</v>
      </c>
      <c r="F79"/>
      <c r="G79"/>
      <c r="H79"/>
      <c r="I79"/>
      <c r="J79"/>
      <c r="K79"/>
    </row>
    <row r="80" spans="1:11" x14ac:dyDescent="0.25">
      <c r="A80" s="3" t="s">
        <v>100</v>
      </c>
      <c r="B80" s="4">
        <v>282</v>
      </c>
      <c r="C80" s="4">
        <v>174</v>
      </c>
      <c r="D80" s="4">
        <f t="shared" si="2"/>
        <v>54</v>
      </c>
      <c r="E80" s="21"/>
      <c r="H80"/>
      <c r="I80"/>
      <c r="J80"/>
      <c r="K80"/>
    </row>
    <row r="81" spans="1:11" x14ac:dyDescent="0.25">
      <c r="A81" s="3" t="s">
        <v>101</v>
      </c>
      <c r="B81" s="4">
        <v>307</v>
      </c>
      <c r="C81" s="4">
        <v>167</v>
      </c>
      <c r="D81" s="4">
        <f t="shared" si="2"/>
        <v>70</v>
      </c>
      <c r="E81" s="21"/>
      <c r="H81"/>
      <c r="I81"/>
      <c r="J81"/>
      <c r="K81"/>
    </row>
    <row r="82" spans="1:11" x14ac:dyDescent="0.25">
      <c r="A82" s="3" t="s">
        <v>102</v>
      </c>
      <c r="B82" s="4">
        <v>171</v>
      </c>
      <c r="C82" s="4">
        <v>139</v>
      </c>
      <c r="D82" s="4">
        <f t="shared" si="2"/>
        <v>16</v>
      </c>
      <c r="E82" s="21"/>
      <c r="H82"/>
      <c r="I82"/>
      <c r="J82"/>
      <c r="K82"/>
    </row>
    <row r="83" spans="1:11" x14ac:dyDescent="0.25">
      <c r="A83" s="3" t="s">
        <v>103</v>
      </c>
      <c r="B83" s="4">
        <v>239</v>
      </c>
      <c r="C83" s="4">
        <v>147</v>
      </c>
      <c r="D83" s="4">
        <f t="shared" si="2"/>
        <v>46</v>
      </c>
      <c r="E83" s="21" t="s">
        <v>134</v>
      </c>
      <c r="H83"/>
      <c r="I83"/>
      <c r="J83"/>
      <c r="K83"/>
    </row>
    <row r="84" spans="1:11" x14ac:dyDescent="0.25">
      <c r="A84" s="3" t="s">
        <v>104</v>
      </c>
      <c r="B84" s="4">
        <v>315</v>
      </c>
      <c r="C84" s="4">
        <v>237</v>
      </c>
      <c r="D84" s="4">
        <f t="shared" si="2"/>
        <v>39</v>
      </c>
      <c r="E84" s="21" t="s">
        <v>132</v>
      </c>
      <c r="F84"/>
      <c r="G84"/>
      <c r="H84"/>
      <c r="I84"/>
      <c r="J84"/>
      <c r="K84"/>
    </row>
    <row r="85" spans="1:11" x14ac:dyDescent="0.25">
      <c r="A85" s="3" t="s">
        <v>105</v>
      </c>
      <c r="B85" s="4">
        <v>194</v>
      </c>
      <c r="C85" s="4">
        <v>88</v>
      </c>
      <c r="D85" s="4">
        <f t="shared" si="2"/>
        <v>53</v>
      </c>
      <c r="E85" s="21"/>
      <c r="F85"/>
      <c r="G85"/>
      <c r="H85"/>
      <c r="I85"/>
      <c r="J85"/>
      <c r="K85"/>
    </row>
    <row r="86" spans="1:11" x14ac:dyDescent="0.25">
      <c r="A86" s="3" t="s">
        <v>106</v>
      </c>
      <c r="B86" s="4">
        <v>289</v>
      </c>
      <c r="C86" s="4">
        <v>202</v>
      </c>
      <c r="D86" s="4">
        <f t="shared" si="2"/>
        <v>43.5</v>
      </c>
      <c r="E86" s="21"/>
      <c r="F86"/>
      <c r="G86"/>
      <c r="H86"/>
      <c r="I86"/>
      <c r="J86"/>
      <c r="K86"/>
    </row>
    <row r="87" spans="1:11" x14ac:dyDescent="0.25">
      <c r="A87" s="3" t="s">
        <v>107</v>
      </c>
      <c r="B87" s="4">
        <v>275</v>
      </c>
      <c r="C87" s="4">
        <v>172</v>
      </c>
      <c r="D87" s="4">
        <f t="shared" si="2"/>
        <v>51.5</v>
      </c>
      <c r="E87" s="21"/>
      <c r="F87"/>
      <c r="G87"/>
      <c r="H87"/>
      <c r="I87"/>
      <c r="J87"/>
      <c r="K87"/>
    </row>
    <row r="88" spans="1:11" x14ac:dyDescent="0.25">
      <c r="A88" s="3" t="s">
        <v>108</v>
      </c>
      <c r="B88" s="4">
        <v>256</v>
      </c>
      <c r="C88" s="4">
        <v>145</v>
      </c>
      <c r="D88" s="4">
        <f t="shared" si="2"/>
        <v>55.5</v>
      </c>
      <c r="E88" s="21"/>
      <c r="F88"/>
      <c r="G88"/>
      <c r="H88"/>
      <c r="I88"/>
      <c r="J88"/>
      <c r="K88"/>
    </row>
    <row r="89" spans="1:11" x14ac:dyDescent="0.25">
      <c r="A89" s="3" t="s">
        <v>109</v>
      </c>
      <c r="B89" s="4">
        <v>267</v>
      </c>
      <c r="C89" s="4">
        <v>215</v>
      </c>
      <c r="D89" s="4">
        <f t="shared" si="2"/>
        <v>26</v>
      </c>
      <c r="E89" s="21"/>
      <c r="F89"/>
      <c r="G89"/>
      <c r="H89"/>
      <c r="I89"/>
      <c r="J89"/>
      <c r="K89"/>
    </row>
    <row r="90" spans="1:11" x14ac:dyDescent="0.25">
      <c r="A90" s="3" t="s">
        <v>110</v>
      </c>
      <c r="B90" s="4">
        <v>180</v>
      </c>
      <c r="C90" s="4">
        <v>144</v>
      </c>
      <c r="D90" s="4">
        <f t="shared" si="2"/>
        <v>18</v>
      </c>
      <c r="E90" s="21"/>
      <c r="H90"/>
      <c r="I90"/>
      <c r="J90"/>
      <c r="K90"/>
    </row>
    <row r="91" spans="1:11" x14ac:dyDescent="0.25">
      <c r="A91" s="3" t="s">
        <v>111</v>
      </c>
      <c r="B91" s="4">
        <v>312</v>
      </c>
      <c r="C91" s="4">
        <v>233</v>
      </c>
      <c r="D91" s="4">
        <f t="shared" si="2"/>
        <v>39.5</v>
      </c>
      <c r="E91" s="21" t="s">
        <v>134</v>
      </c>
      <c r="H91"/>
      <c r="I91"/>
      <c r="J91"/>
      <c r="K91"/>
    </row>
    <row r="92" spans="1:11" x14ac:dyDescent="0.25">
      <c r="A92" s="3" t="s">
        <v>112</v>
      </c>
      <c r="B92" s="4">
        <v>543</v>
      </c>
      <c r="C92" s="4">
        <v>362</v>
      </c>
      <c r="D92" s="4">
        <f t="shared" si="2"/>
        <v>90.5</v>
      </c>
      <c r="E92" s="21" t="s">
        <v>134</v>
      </c>
      <c r="H92"/>
      <c r="I92"/>
      <c r="J92"/>
      <c r="K92"/>
    </row>
    <row r="93" spans="1:11" x14ac:dyDescent="0.25">
      <c r="A93" s="3" t="s">
        <v>113</v>
      </c>
      <c r="B93" s="4">
        <v>275</v>
      </c>
      <c r="C93" s="4">
        <v>172</v>
      </c>
      <c r="D93" s="4">
        <f t="shared" si="2"/>
        <v>51.5</v>
      </c>
      <c r="E93" s="21" t="s">
        <v>132</v>
      </c>
      <c r="H93"/>
      <c r="I93"/>
      <c r="J93"/>
      <c r="K93"/>
    </row>
    <row r="94" spans="1:11" x14ac:dyDescent="0.25">
      <c r="A94" s="3" t="s">
        <v>114</v>
      </c>
      <c r="B94" s="4">
        <v>274</v>
      </c>
      <c r="C94" s="4">
        <v>182</v>
      </c>
      <c r="D94" s="4">
        <f t="shared" si="2"/>
        <v>46</v>
      </c>
      <c r="E94" s="21" t="s">
        <v>132</v>
      </c>
      <c r="H94"/>
      <c r="I94"/>
      <c r="J94"/>
      <c r="K94"/>
    </row>
    <row r="95" spans="1:11" x14ac:dyDescent="0.25">
      <c r="A95" s="3" t="s">
        <v>115</v>
      </c>
      <c r="B95" s="4">
        <v>156</v>
      </c>
      <c r="C95" s="4">
        <v>99</v>
      </c>
      <c r="D95" s="4">
        <f t="shared" si="2"/>
        <v>28.5</v>
      </c>
      <c r="E95" s="21"/>
      <c r="H95"/>
      <c r="I95"/>
      <c r="J95"/>
      <c r="K95"/>
    </row>
    <row r="96" spans="1:11" x14ac:dyDescent="0.25">
      <c r="A96" s="3" t="s">
        <v>116</v>
      </c>
      <c r="B96" s="4">
        <v>135</v>
      </c>
      <c r="C96" s="4">
        <v>109</v>
      </c>
      <c r="D96" s="4">
        <f t="shared" si="2"/>
        <v>13</v>
      </c>
      <c r="E96" s="21"/>
      <c r="H96"/>
      <c r="I96"/>
      <c r="J96"/>
      <c r="K96"/>
    </row>
    <row r="97" spans="1:11" x14ac:dyDescent="0.25">
      <c r="A97" s="3" t="s">
        <v>117</v>
      </c>
      <c r="B97" s="4">
        <v>193</v>
      </c>
      <c r="C97" s="4">
        <v>100</v>
      </c>
      <c r="D97" s="4">
        <f t="shared" si="2"/>
        <v>46.5</v>
      </c>
      <c r="E97" s="21"/>
      <c r="H97"/>
      <c r="I97"/>
      <c r="J97"/>
      <c r="K97"/>
    </row>
    <row r="98" spans="1:11" x14ac:dyDescent="0.25">
      <c r="A98" s="3" t="s">
        <v>118</v>
      </c>
      <c r="B98" s="4">
        <v>435</v>
      </c>
      <c r="C98" s="4">
        <v>306</v>
      </c>
      <c r="D98" s="4">
        <f t="shared" si="2"/>
        <v>64.5</v>
      </c>
      <c r="E98" s="21" t="s">
        <v>134</v>
      </c>
      <c r="H98"/>
      <c r="I98"/>
      <c r="J98"/>
      <c r="K98"/>
    </row>
    <row r="99" spans="1:11" x14ac:dyDescent="0.25">
      <c r="A99" s="3" t="s">
        <v>119</v>
      </c>
      <c r="B99" s="4">
        <v>276</v>
      </c>
      <c r="C99" s="4">
        <v>185</v>
      </c>
      <c r="D99" s="4">
        <f t="shared" si="2"/>
        <v>45.5</v>
      </c>
      <c r="E99" s="21"/>
      <c r="H99"/>
      <c r="I99"/>
      <c r="J99"/>
      <c r="K99"/>
    </row>
    <row r="100" spans="1:11" x14ac:dyDescent="0.25">
      <c r="A100" s="3" t="s">
        <v>120</v>
      </c>
      <c r="B100" s="4">
        <v>257</v>
      </c>
      <c r="C100" s="4">
        <v>214</v>
      </c>
      <c r="D100" s="4">
        <f t="shared" si="2"/>
        <v>21.5</v>
      </c>
      <c r="E100" s="21" t="s">
        <v>132</v>
      </c>
      <c r="H100"/>
      <c r="I100"/>
      <c r="J100"/>
      <c r="K100"/>
    </row>
    <row r="101" spans="1:11" x14ac:dyDescent="0.25">
      <c r="A101" s="3" t="s">
        <v>121</v>
      </c>
      <c r="B101" s="4">
        <v>324</v>
      </c>
      <c r="C101" s="4">
        <v>183</v>
      </c>
      <c r="D101" s="4">
        <f t="shared" si="2"/>
        <v>70.5</v>
      </c>
      <c r="E101" s="21" t="s">
        <v>132</v>
      </c>
      <c r="H101"/>
      <c r="I101"/>
      <c r="J101"/>
      <c r="K101"/>
    </row>
    <row r="102" spans="1:11" x14ac:dyDescent="0.25">
      <c r="A102" s="3" t="s">
        <v>122</v>
      </c>
      <c r="B102" s="4">
        <v>212</v>
      </c>
      <c r="C102" s="4">
        <v>187</v>
      </c>
      <c r="D102" s="4">
        <f t="shared" si="2"/>
        <v>12.5</v>
      </c>
      <c r="E102" s="21"/>
      <c r="H102"/>
      <c r="I102"/>
      <c r="J102"/>
      <c r="K102"/>
    </row>
    <row r="103" spans="1:11" x14ac:dyDescent="0.25">
      <c r="A103" s="3" t="s">
        <v>123</v>
      </c>
      <c r="B103" s="4">
        <v>254</v>
      </c>
      <c r="C103" s="4">
        <v>158</v>
      </c>
      <c r="D103" s="4">
        <f t="shared" si="2"/>
        <v>48</v>
      </c>
      <c r="E103" s="21"/>
      <c r="H103"/>
      <c r="I103"/>
      <c r="J103"/>
      <c r="K103"/>
    </row>
    <row r="104" spans="1:11" x14ac:dyDescent="0.25">
      <c r="A104" s="3" t="s">
        <v>124</v>
      </c>
      <c r="B104" s="4">
        <v>248</v>
      </c>
      <c r="C104" s="4">
        <v>178</v>
      </c>
      <c r="D104" s="4">
        <f t="shared" si="2"/>
        <v>35</v>
      </c>
      <c r="E104" s="21"/>
      <c r="H104"/>
      <c r="I104"/>
      <c r="J104"/>
      <c r="K104"/>
    </row>
    <row r="105" spans="1:11" x14ac:dyDescent="0.25">
      <c r="A105" s="1"/>
      <c r="H105"/>
      <c r="I105"/>
      <c r="J105"/>
      <c r="K105"/>
    </row>
    <row r="106" spans="1:11" x14ac:dyDescent="0.25">
      <c r="A106" s="1"/>
      <c r="H106"/>
      <c r="I106"/>
      <c r="J106"/>
      <c r="K106"/>
    </row>
    <row r="107" spans="1:11" x14ac:dyDescent="0.25">
      <c r="A107" s="24" t="s">
        <v>135</v>
      </c>
      <c r="H107"/>
      <c r="I107"/>
      <c r="J107"/>
      <c r="K107"/>
    </row>
    <row r="108" spans="1:11" x14ac:dyDescent="0.25">
      <c r="A108" s="1"/>
      <c r="H108"/>
      <c r="I108"/>
      <c r="J108"/>
      <c r="K108"/>
    </row>
    <row r="109" spans="1:11" x14ac:dyDescent="0.25">
      <c r="A109" s="1"/>
      <c r="H109"/>
      <c r="I109"/>
      <c r="J109"/>
      <c r="K109"/>
    </row>
    <row r="110" spans="1:11" x14ac:dyDescent="0.25">
      <c r="A110" s="1"/>
      <c r="H110"/>
      <c r="I110"/>
      <c r="J110"/>
      <c r="K110"/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34"/>
  <sheetViews>
    <sheetView tabSelected="1" workbookViewId="0">
      <selection activeCell="I14" sqref="I14"/>
    </sheetView>
  </sheetViews>
  <sheetFormatPr defaultRowHeight="15" x14ac:dyDescent="0.25"/>
  <cols>
    <col min="1" max="1" width="29.7109375" customWidth="1"/>
    <col min="2" max="2" width="15.5703125" customWidth="1"/>
    <col min="3" max="3" width="21.28515625" customWidth="1"/>
    <col min="4" max="4" width="18.7109375" customWidth="1"/>
    <col min="5" max="5" width="19.42578125" customWidth="1"/>
    <col min="6" max="6" width="26.5703125" customWidth="1"/>
    <col min="7" max="7" width="40.28515625" customWidth="1"/>
  </cols>
  <sheetData>
    <row r="1" spans="1:7" ht="16.5" thickTop="1" thickBot="1" x14ac:dyDescent="0.3">
      <c r="A1" s="5" t="s">
        <v>1</v>
      </c>
      <c r="B1" s="5" t="s">
        <v>2</v>
      </c>
      <c r="C1" s="5" t="s">
        <v>3</v>
      </c>
      <c r="D1" s="5" t="s">
        <v>24</v>
      </c>
      <c r="E1" s="5" t="s">
        <v>4</v>
      </c>
      <c r="F1" s="5" t="s">
        <v>5</v>
      </c>
      <c r="G1" s="5" t="s">
        <v>9</v>
      </c>
    </row>
    <row r="2" spans="1:7" ht="16.5" thickTop="1" thickBot="1" x14ac:dyDescent="0.3">
      <c r="A2" s="10" t="s">
        <v>129</v>
      </c>
      <c r="B2" s="6" t="s">
        <v>6</v>
      </c>
      <c r="C2" s="7" t="s">
        <v>7</v>
      </c>
      <c r="D2" s="7" t="s">
        <v>23</v>
      </c>
      <c r="E2" s="7" t="s">
        <v>22</v>
      </c>
      <c r="F2" s="7" t="s">
        <v>8</v>
      </c>
      <c r="G2" s="7" t="s">
        <v>10</v>
      </c>
    </row>
    <row r="3" spans="1:7" ht="16.5" thickTop="1" thickBot="1" x14ac:dyDescent="0.3">
      <c r="A3" s="10" t="s">
        <v>130</v>
      </c>
      <c r="B3" s="6" t="s">
        <v>6</v>
      </c>
      <c r="C3" s="7" t="s">
        <v>7</v>
      </c>
      <c r="D3" s="7" t="s">
        <v>23</v>
      </c>
      <c r="E3" s="7" t="s">
        <v>22</v>
      </c>
      <c r="F3" s="7" t="s">
        <v>8</v>
      </c>
      <c r="G3" s="7" t="s">
        <v>10</v>
      </c>
    </row>
    <row r="4" spans="1:7" ht="15.75" thickTop="1" x14ac:dyDescent="0.25"/>
    <row r="39" spans="1:6" ht="15.75" x14ac:dyDescent="0.25">
      <c r="A39" s="9" t="s">
        <v>15</v>
      </c>
      <c r="B39" s="9"/>
      <c r="C39" s="9"/>
      <c r="D39" s="9"/>
    </row>
    <row r="40" spans="1:6" ht="15.75" x14ac:dyDescent="0.25">
      <c r="A40" s="9" t="s">
        <v>16</v>
      </c>
      <c r="B40" s="9"/>
      <c r="C40" s="9"/>
      <c r="D40" s="9"/>
    </row>
    <row r="41" spans="1:6" ht="15.75" x14ac:dyDescent="0.25">
      <c r="A41" s="9" t="s">
        <v>17</v>
      </c>
      <c r="B41" s="9"/>
      <c r="C41" s="9"/>
      <c r="D41" s="9"/>
    </row>
    <row r="42" spans="1:6" ht="15.75" x14ac:dyDescent="0.25">
      <c r="A42" s="9" t="s">
        <v>18</v>
      </c>
      <c r="B42" s="9"/>
      <c r="C42" s="9"/>
      <c r="D42" s="9"/>
    </row>
    <row r="43" spans="1:6" ht="15.75" x14ac:dyDescent="0.25">
      <c r="A43" s="9" t="s">
        <v>19</v>
      </c>
      <c r="B43" s="9"/>
      <c r="C43" s="9"/>
      <c r="D43" s="9"/>
      <c r="E43" s="9"/>
      <c r="F43" s="9"/>
    </row>
    <row r="44" spans="1:6" ht="15.75" x14ac:dyDescent="0.25">
      <c r="A44" s="9" t="s">
        <v>20</v>
      </c>
      <c r="B44" s="9"/>
      <c r="C44" s="9"/>
      <c r="D44" s="9"/>
      <c r="E44" s="9"/>
      <c r="F44" s="9"/>
    </row>
    <row r="45" spans="1:6" ht="15.75" x14ac:dyDescent="0.25">
      <c r="A45" s="9" t="s">
        <v>21</v>
      </c>
      <c r="B45" s="9"/>
      <c r="C45" s="9"/>
      <c r="D45" s="9"/>
      <c r="E45" s="9"/>
      <c r="F45" s="9"/>
    </row>
    <row r="46" spans="1:6" ht="15.75" x14ac:dyDescent="0.25">
      <c r="A46" s="9" t="s">
        <v>11</v>
      </c>
      <c r="B46" s="9"/>
      <c r="C46" s="9"/>
      <c r="D46" s="9"/>
      <c r="E46" s="9"/>
      <c r="F46" s="9"/>
    </row>
    <row r="47" spans="1:6" ht="15.75" x14ac:dyDescent="0.25">
      <c r="A47" s="9"/>
      <c r="B47" s="9"/>
      <c r="C47" s="9"/>
      <c r="D47" s="9"/>
      <c r="E47" s="9"/>
    </row>
    <row r="62" spans="1:6" ht="15.75" x14ac:dyDescent="0.25">
      <c r="A62" s="9"/>
      <c r="B62" s="9"/>
      <c r="C62" s="9"/>
      <c r="D62" s="9"/>
      <c r="E62" s="9"/>
      <c r="F62" s="9"/>
    </row>
    <row r="63" spans="1:6" ht="15.75" x14ac:dyDescent="0.25">
      <c r="A63" s="9"/>
      <c r="B63" s="9"/>
      <c r="C63" s="9"/>
      <c r="D63" s="9"/>
      <c r="E63" s="9"/>
      <c r="F63" s="9"/>
    </row>
    <row r="64" spans="1:6" ht="15.75" x14ac:dyDescent="0.25">
      <c r="A64" s="9"/>
      <c r="B64" s="9"/>
      <c r="C64" s="9"/>
      <c r="D64" s="9"/>
      <c r="E64" s="9"/>
      <c r="F64" s="9"/>
    </row>
    <row r="65" spans="1:6" ht="15.75" x14ac:dyDescent="0.25">
      <c r="A65" s="8"/>
      <c r="B65" s="9"/>
      <c r="C65" s="9"/>
      <c r="D65" s="9"/>
      <c r="E65" s="9"/>
      <c r="F65" s="9"/>
    </row>
    <row r="66" spans="1:6" ht="15.75" x14ac:dyDescent="0.25">
      <c r="A66" s="9"/>
      <c r="B66" s="9"/>
      <c r="C66" s="9"/>
      <c r="D66" s="9"/>
      <c r="E66" s="9"/>
    </row>
    <row r="67" spans="1:6" ht="15.75" x14ac:dyDescent="0.25">
      <c r="A67" s="9"/>
      <c r="B67" s="9"/>
      <c r="C67" s="9"/>
      <c r="D67" s="9"/>
      <c r="E67" s="9"/>
    </row>
    <row r="68" spans="1:6" ht="15.75" x14ac:dyDescent="0.25">
      <c r="A68" s="9"/>
      <c r="B68" s="9"/>
      <c r="C68" s="9"/>
      <c r="D68" s="9"/>
      <c r="E68" s="9"/>
      <c r="F68" s="9"/>
    </row>
    <row r="69" spans="1:6" ht="15.75" x14ac:dyDescent="0.25">
      <c r="A69" s="9"/>
      <c r="B69" s="9"/>
      <c r="C69" s="9"/>
      <c r="D69" s="9"/>
      <c r="E69" s="9"/>
      <c r="F69" s="9"/>
    </row>
    <row r="78" spans="1:6" ht="15.75" x14ac:dyDescent="0.25">
      <c r="A78" s="9"/>
      <c r="B78" s="9"/>
      <c r="C78" s="9"/>
      <c r="F78" s="9"/>
    </row>
    <row r="79" spans="1:6" ht="15.75" x14ac:dyDescent="0.25">
      <c r="A79" s="9"/>
      <c r="B79" s="9"/>
      <c r="C79" s="9"/>
      <c r="F79" s="9"/>
    </row>
    <row r="80" spans="1:6" ht="15.75" x14ac:dyDescent="0.25">
      <c r="A80" s="9"/>
      <c r="B80" s="9"/>
      <c r="C80" s="9"/>
      <c r="F80" s="9"/>
    </row>
    <row r="81" spans="1:6" ht="15.75" x14ac:dyDescent="0.25">
      <c r="A81" s="9"/>
      <c r="B81" s="9"/>
      <c r="C81" s="9"/>
      <c r="F81" s="9"/>
    </row>
    <row r="82" spans="1:6" ht="15.75" x14ac:dyDescent="0.25">
      <c r="A82" s="9"/>
      <c r="B82" s="9"/>
      <c r="C82" s="9"/>
      <c r="F82" s="9"/>
    </row>
    <row r="83" spans="1:6" ht="15.75" x14ac:dyDescent="0.25">
      <c r="A83" s="9"/>
      <c r="B83" s="9"/>
      <c r="C83" s="9"/>
      <c r="F83" s="9"/>
    </row>
    <row r="84" spans="1:6" ht="15.75" x14ac:dyDescent="0.25">
      <c r="A84" s="9"/>
      <c r="B84" s="9"/>
      <c r="C84" s="9"/>
      <c r="F84" s="9"/>
    </row>
    <row r="85" spans="1:6" ht="15.75" x14ac:dyDescent="0.25">
      <c r="A85" s="9"/>
      <c r="B85" s="9"/>
      <c r="C85" s="9"/>
      <c r="F85" s="9"/>
    </row>
    <row r="86" spans="1:6" ht="15.75" x14ac:dyDescent="0.25">
      <c r="A86" s="9"/>
      <c r="B86" s="9"/>
      <c r="C86" s="9"/>
      <c r="F86" s="9"/>
    </row>
    <row r="87" spans="1:6" ht="15.75" x14ac:dyDescent="0.25">
      <c r="A87" s="9"/>
      <c r="B87" s="9"/>
      <c r="C87" s="9"/>
      <c r="F87" s="9"/>
    </row>
    <row r="88" spans="1:6" ht="15.75" x14ac:dyDescent="0.25">
      <c r="F88" s="9"/>
    </row>
    <row r="98" spans="1:4" ht="15.75" x14ac:dyDescent="0.25">
      <c r="A98" s="8"/>
    </row>
    <row r="99" spans="1:4" ht="15.75" x14ac:dyDescent="0.25">
      <c r="A99" s="9"/>
      <c r="B99" s="9"/>
      <c r="C99" s="9"/>
      <c r="D99" s="9"/>
    </row>
    <row r="100" spans="1:4" ht="15.75" x14ac:dyDescent="0.25">
      <c r="A100" s="9"/>
      <c r="B100" s="9"/>
      <c r="C100" s="9"/>
      <c r="D100" s="9"/>
    </row>
    <row r="102" spans="1:4" ht="15.75" x14ac:dyDescent="0.25">
      <c r="A102" s="9"/>
      <c r="B102" s="9"/>
      <c r="C102" s="9"/>
      <c r="D102" s="9"/>
    </row>
    <row r="103" spans="1:4" ht="15.75" x14ac:dyDescent="0.25">
      <c r="A103" s="9"/>
      <c r="B103" s="9"/>
      <c r="C103" s="9"/>
      <c r="D103" s="9"/>
    </row>
    <row r="104" spans="1:4" ht="15.75" x14ac:dyDescent="0.25">
      <c r="A104" s="9"/>
      <c r="B104" s="9"/>
      <c r="C104" s="9"/>
      <c r="D104" s="9"/>
    </row>
    <row r="105" spans="1:4" ht="15.75" x14ac:dyDescent="0.25">
      <c r="A105" s="9"/>
      <c r="B105" s="9"/>
      <c r="C105" s="9"/>
      <c r="D105" s="9"/>
    </row>
    <row r="106" spans="1:4" ht="15.75" x14ac:dyDescent="0.25">
      <c r="A106" s="9"/>
      <c r="B106" s="9"/>
      <c r="C106" s="9"/>
      <c r="D106" s="9"/>
    </row>
    <row r="107" spans="1:4" ht="15.75" x14ac:dyDescent="0.25">
      <c r="A107" s="9"/>
      <c r="B107" s="9"/>
      <c r="C107" s="9"/>
      <c r="D107" s="9"/>
    </row>
    <row r="108" spans="1:4" ht="15.75" x14ac:dyDescent="0.25">
      <c r="A108" s="9"/>
      <c r="B108" s="9"/>
      <c r="C108" s="9"/>
      <c r="D108" s="9"/>
    </row>
    <row r="109" spans="1:4" ht="15.75" x14ac:dyDescent="0.25">
      <c r="A109" s="9"/>
      <c r="B109" s="9"/>
      <c r="C109" s="9"/>
      <c r="D109" s="9"/>
    </row>
    <row r="110" spans="1:4" ht="15.75" x14ac:dyDescent="0.25">
      <c r="A110" s="9"/>
      <c r="B110" s="9"/>
      <c r="C110" s="9"/>
      <c r="D110" s="9"/>
    </row>
    <row r="111" spans="1:4" ht="15.75" x14ac:dyDescent="0.25">
      <c r="A111" s="9"/>
      <c r="B111" s="9"/>
      <c r="C111" s="9"/>
      <c r="D111" s="9"/>
    </row>
    <row r="112" spans="1:4" ht="15.75" x14ac:dyDescent="0.25">
      <c r="A112" s="9"/>
      <c r="B112" s="9"/>
      <c r="C112" s="9"/>
      <c r="D112" s="9"/>
    </row>
    <row r="113" spans="1:6" ht="15.75" x14ac:dyDescent="0.25">
      <c r="A113" s="9"/>
      <c r="B113" s="9"/>
      <c r="C113" s="9"/>
      <c r="D113" s="9"/>
    </row>
    <row r="115" spans="1:6" ht="15.75" x14ac:dyDescent="0.25">
      <c r="A115" s="12"/>
      <c r="B115" s="9"/>
      <c r="C115" s="9"/>
      <c r="D115" s="9"/>
      <c r="E115" s="9"/>
    </row>
    <row r="116" spans="1:6" ht="15.75" x14ac:dyDescent="0.25">
      <c r="A116" s="13"/>
      <c r="B116" s="9"/>
      <c r="C116" s="9"/>
      <c r="D116" s="9"/>
      <c r="E116" s="9"/>
    </row>
    <row r="117" spans="1:6" ht="15.75" x14ac:dyDescent="0.25">
      <c r="A117" s="9"/>
      <c r="B117" s="9"/>
      <c r="C117" s="9"/>
      <c r="D117" s="9"/>
      <c r="E117" s="9"/>
    </row>
    <row r="118" spans="1:6" ht="15.75" x14ac:dyDescent="0.25">
      <c r="A118" s="9"/>
      <c r="B118" s="9"/>
      <c r="C118" s="9"/>
      <c r="D118" s="9"/>
      <c r="E118" s="9"/>
    </row>
    <row r="119" spans="1:6" ht="15.75" x14ac:dyDescent="0.25">
      <c r="A119" s="9"/>
      <c r="B119" s="9"/>
      <c r="C119" s="9"/>
      <c r="D119" s="9"/>
      <c r="E119" s="9"/>
    </row>
    <row r="120" spans="1:6" ht="15.75" x14ac:dyDescent="0.25">
      <c r="A120" s="9"/>
      <c r="B120" s="9"/>
      <c r="C120" s="9"/>
      <c r="D120" s="9"/>
      <c r="E120" s="9"/>
    </row>
    <row r="122" spans="1:6" ht="15.75" x14ac:dyDescent="0.25">
      <c r="A122" s="8"/>
      <c r="B122" s="9"/>
      <c r="C122" s="9"/>
      <c r="D122" s="9"/>
      <c r="E122" s="9"/>
      <c r="F122" s="9"/>
    </row>
    <row r="123" spans="1:6" ht="15.75" x14ac:dyDescent="0.25">
      <c r="A123" s="9"/>
      <c r="B123" s="9"/>
      <c r="C123" s="9"/>
      <c r="D123" s="9"/>
      <c r="E123" s="9"/>
      <c r="F123" s="9"/>
    </row>
    <row r="124" spans="1:6" ht="15.75" x14ac:dyDescent="0.25">
      <c r="A124" s="9"/>
      <c r="B124" s="9"/>
      <c r="C124" s="9"/>
      <c r="D124" s="9"/>
      <c r="E124" s="9"/>
      <c r="F124" s="9"/>
    </row>
    <row r="125" spans="1:6" ht="15.75" x14ac:dyDescent="0.25">
      <c r="A125" s="9"/>
      <c r="B125" s="9"/>
      <c r="C125" s="9"/>
      <c r="D125" s="9"/>
      <c r="E125" s="9"/>
      <c r="F125" s="9"/>
    </row>
    <row r="126" spans="1:6" ht="15.75" x14ac:dyDescent="0.25">
      <c r="A126" s="9"/>
      <c r="B126" s="9"/>
      <c r="C126" s="9"/>
      <c r="D126" s="9"/>
      <c r="E126" s="9"/>
      <c r="F126" s="9"/>
    </row>
    <row r="127" spans="1:6" ht="15.75" x14ac:dyDescent="0.25">
      <c r="A127" s="9"/>
      <c r="B127" s="9"/>
      <c r="C127" s="9"/>
      <c r="D127" s="9"/>
      <c r="E127" s="9"/>
      <c r="F127" s="9"/>
    </row>
    <row r="128" spans="1:6" ht="15.75" x14ac:dyDescent="0.25">
      <c r="A128" s="9"/>
      <c r="B128" s="9"/>
      <c r="C128" s="9"/>
      <c r="D128" s="9"/>
      <c r="E128" s="9"/>
      <c r="F128" s="9"/>
    </row>
    <row r="129" spans="1:6" ht="15.75" x14ac:dyDescent="0.25">
      <c r="A129" s="9"/>
      <c r="B129" s="9"/>
      <c r="C129" s="9"/>
      <c r="D129" s="9"/>
      <c r="E129" s="9"/>
      <c r="F129" s="9"/>
    </row>
    <row r="130" spans="1:6" ht="15.75" x14ac:dyDescent="0.25">
      <c r="A130" s="9"/>
      <c r="B130" s="9"/>
      <c r="C130" s="9"/>
      <c r="D130" s="9"/>
      <c r="E130" s="9"/>
      <c r="F130" s="9"/>
    </row>
    <row r="132" spans="1:6" x14ac:dyDescent="0.25">
      <c r="A132" s="11"/>
    </row>
    <row r="133" spans="1:6" ht="15.75" x14ac:dyDescent="0.25">
      <c r="A133" s="9"/>
      <c r="B133" s="9"/>
      <c r="C133" s="9"/>
      <c r="D133" s="9"/>
      <c r="E133" s="9"/>
    </row>
    <row r="134" spans="1:6" ht="15.75" x14ac:dyDescent="0.25">
      <c r="A134" s="9"/>
      <c r="B134" s="9"/>
      <c r="C134" s="9"/>
      <c r="D134" s="9"/>
      <c r="E134" s="9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KONTROL GRUBU</vt:lpstr>
      <vt:lpstr>Materyal-metod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2019-01-09T08:42:21Z</dcterms:created>
  <dcterms:modified xsi:type="dcterms:W3CDTF">2023-02-09T15:15:39Z</dcterms:modified>
</cp:coreProperties>
</file>