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ft4" sheetId="1" r:id="rId1"/>
    <sheet name="ft3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6" i="2" l="1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D25" i="2"/>
  <c r="D22" i="2"/>
  <c r="D21" i="2"/>
  <c r="D20" i="2"/>
  <c r="D19" i="2"/>
  <c r="D18" i="2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D26" i="1"/>
  <c r="D23" i="1"/>
  <c r="D22" i="1"/>
  <c r="D21" i="1"/>
  <c r="D20" i="1"/>
  <c r="D19" i="1"/>
</calcChain>
</file>

<file path=xl/sharedStrings.xml><?xml version="1.0" encoding="utf-8"?>
<sst xmlns="http://schemas.openxmlformats.org/spreadsheetml/2006/main" count="209" uniqueCount="62">
  <si>
    <t>abs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</si>
  <si>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</si>
  <si>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</si>
  <si>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</si>
  <si>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</si>
  <si>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</si>
  <si>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</si>
  <si>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</si>
  <si>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</si>
  <si>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std7</t>
  </si>
  <si>
    <t>blank</t>
  </si>
  <si>
    <t>concentratıon( pg/ml)</t>
  </si>
  <si>
    <t>Numune</t>
  </si>
  <si>
    <t>abs.</t>
  </si>
  <si>
    <t>G1-1</t>
  </si>
  <si>
    <t>G1-2</t>
  </si>
  <si>
    <t>G1-3</t>
  </si>
  <si>
    <t>G1-4</t>
  </si>
  <si>
    <t>G1-5</t>
  </si>
  <si>
    <t>G1-6</t>
  </si>
  <si>
    <t>G1-7</t>
  </si>
  <si>
    <t>G1-8</t>
  </si>
  <si>
    <t>G1-9</t>
  </si>
  <si>
    <t>G1-10</t>
  </si>
  <si>
    <t>G1-12</t>
  </si>
  <si>
    <t>G1-13</t>
  </si>
  <si>
    <t>G1-14</t>
  </si>
  <si>
    <t>G1-15</t>
  </si>
  <si>
    <t>G2-1</t>
  </si>
  <si>
    <t>G2-2</t>
  </si>
  <si>
    <t>G2-3</t>
  </si>
  <si>
    <t>G2-4</t>
  </si>
  <si>
    <t>G2-5</t>
  </si>
  <si>
    <t>G2-7</t>
  </si>
  <si>
    <t>G2-8</t>
  </si>
  <si>
    <t>G2-9</t>
  </si>
  <si>
    <t>G2-10</t>
  </si>
  <si>
    <t>G2-11</t>
  </si>
  <si>
    <t>G2-12</t>
  </si>
  <si>
    <t>G2-13</t>
  </si>
  <si>
    <t>G2-14</t>
  </si>
  <si>
    <t>G2-15</t>
  </si>
  <si>
    <t>G2-16</t>
  </si>
  <si>
    <t>G2-17</t>
  </si>
  <si>
    <t>G3-1</t>
  </si>
  <si>
    <t>G3-2</t>
  </si>
  <si>
    <t>G3-3</t>
  </si>
  <si>
    <t>G3-4</t>
  </si>
  <si>
    <t>G3-5</t>
  </si>
  <si>
    <t>G3-7</t>
  </si>
  <si>
    <t>G3-8</t>
  </si>
  <si>
    <t>G3-9</t>
  </si>
  <si>
    <t>G3-10</t>
  </si>
  <si>
    <t>G3-11</t>
  </si>
  <si>
    <t>G3-12</t>
  </si>
  <si>
    <t>G3-14</t>
  </si>
  <si>
    <t>G3-15</t>
  </si>
  <si>
    <t>G3-16</t>
  </si>
  <si>
    <t>NOT: Playedlerde standartlar hariç 44 numunelik(duplike çalışmak için) yer olduğu için her gruptan bir adet numune çıkarıldı.</t>
  </si>
  <si>
    <t>Çıkarılan numunler: (G1-11),(G2-6),(G3-13)</t>
  </si>
  <si>
    <t>Not: (G1-9) nolu numuneye (G1-10) nolu  numuneden takviye edildi.</t>
  </si>
  <si>
    <t>concentratıon(pg/ml)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</si>
</sst>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081364829396325"/>
                  <c:y val="-0.71998067949839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[1]Sayfa2!$B$20:$B$27</c:f>
              <c:numCache>
                <c:formatCode>General</c:formatCode>
                <c:ptCount val="8"/>
                <c:pt idx="0">
                  <c:v>0.10299999999999999</c:v>
                </c:pt>
                <c:pt idx="1">
                  <c:v>0.42099999999999999</c:v>
                </c:pt>
                <c:pt idx="2">
                  <c:v>0.89800000000000002</c:v>
                </c:pt>
                <c:pt idx="3">
                  <c:v>1.2889999999999999</c:v>
                </c:pt>
                <c:pt idx="4">
                  <c:v>1.583</c:v>
                </c:pt>
                <c:pt idx="5">
                  <c:v>1.7629999999999999</c:v>
                </c:pt>
                <c:pt idx="6">
                  <c:v>1.87</c:v>
                </c:pt>
                <c:pt idx="7">
                  <c:v>2.4660000000000002</c:v>
                </c:pt>
              </c:numCache>
            </c:numRef>
          </c:xVal>
          <c:yVal>
            <c:numRef>
              <c:f>[1]Sayfa2!$C$20:$C$27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1.56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C-41E0-B12F-DBB3DB9DA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01391"/>
        <c:axId val="1264703471"/>
      </c:scatterChart>
      <c:valAx>
        <c:axId val="126470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703471"/>
        <c:crosses val="autoZero"/>
        <c:crossBetween val="midCat"/>
      </c:valAx>
      <c:valAx>
        <c:axId val="12647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70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7056867891513559E-2"/>
                  <c:y val="-0.70632837561971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[1]Sayfa3!$B$19:$B$26</c:f>
              <c:numCache>
                <c:formatCode>General</c:formatCode>
                <c:ptCount val="8"/>
                <c:pt idx="0">
                  <c:v>0.18099999999999999</c:v>
                </c:pt>
                <c:pt idx="1">
                  <c:v>0.32100000000000001</c:v>
                </c:pt>
                <c:pt idx="2">
                  <c:v>0.83599999999999997</c:v>
                </c:pt>
                <c:pt idx="3">
                  <c:v>1.2789999999999999</c:v>
                </c:pt>
                <c:pt idx="4">
                  <c:v>1.5189999999999999</c:v>
                </c:pt>
                <c:pt idx="5">
                  <c:v>1.7829999999999999</c:v>
                </c:pt>
                <c:pt idx="6">
                  <c:v>2.2120000000000002</c:v>
                </c:pt>
                <c:pt idx="7">
                  <c:v>2.7880000000000003</c:v>
                </c:pt>
              </c:numCache>
            </c:numRef>
          </c:xVal>
          <c:yVal>
            <c:numRef>
              <c:f>[1]Sayfa3!$C$19:$C$26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1.56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6-4C48-9D77-8F75AE4E5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284767"/>
        <c:axId val="1328280191"/>
      </c:scatterChart>
      <c:valAx>
        <c:axId val="132828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28280191"/>
        <c:crosses val="autoZero"/>
        <c:crossBetween val="midCat"/>
      </c:valAx>
      <c:valAx>
        <c:axId val="13282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2828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5" Type="http://schemas.openxmlformats.org/officeDocument/2006/relationships/image" Target="../media/image4.jpg"/><Relationship Id="rId4" Type="http://schemas.openxmlformats.org/officeDocument/2006/relationships/image" Target="../media/image3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16</xdr:row>
      <xdr:rowOff>28575</xdr:rowOff>
    </xdr:from>
    <xdr:to>
      <xdr:col>12</xdr:col>
      <xdr:colOff>514350</xdr:colOff>
      <xdr:row>30</xdr:row>
      <xdr:rowOff>104775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35</xdr:row>
      <xdr:rowOff>0</xdr:rowOff>
    </xdr:from>
    <xdr:to>
      <xdr:col>13</xdr:col>
      <xdr:colOff>276225</xdr:colOff>
      <xdr:row>55</xdr:row>
      <xdr:rowOff>31750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6858000"/>
          <a:ext cx="5762625" cy="3841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55</xdr:row>
      <xdr:rowOff>28575</xdr:rowOff>
    </xdr:from>
    <xdr:to>
      <xdr:col>13</xdr:col>
      <xdr:colOff>466725</xdr:colOff>
      <xdr:row>76</xdr:row>
      <xdr:rowOff>87409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0696575"/>
          <a:ext cx="5953125" cy="405933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76</xdr:row>
      <xdr:rowOff>76200</xdr:rowOff>
    </xdr:from>
    <xdr:to>
      <xdr:col>14</xdr:col>
      <xdr:colOff>0</xdr:colOff>
      <xdr:row>97</xdr:row>
      <xdr:rowOff>75928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4744700"/>
          <a:ext cx="6096000" cy="4000228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97</xdr:row>
      <xdr:rowOff>104775</xdr:rowOff>
    </xdr:from>
    <xdr:to>
      <xdr:col>13</xdr:col>
      <xdr:colOff>600075</xdr:colOff>
      <xdr:row>120</xdr:row>
      <xdr:rowOff>13943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925" y="18773775"/>
          <a:ext cx="6076950" cy="42906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16</xdr:row>
      <xdr:rowOff>114300</xdr:rowOff>
    </xdr:from>
    <xdr:to>
      <xdr:col>12</xdr:col>
      <xdr:colOff>161925</xdr:colOff>
      <xdr:row>31</xdr:row>
      <xdr:rowOff>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SONU&#199;LAR/meryem%20&#351;ent&#252;rk/MERYEM%20HOCA-SONU&#1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4"/>
      <sheetName val="fT3"/>
      <sheetName val="Sayfa2"/>
      <sheetName val="TSH"/>
      <sheetName val="IL-6"/>
      <sheetName val="BİYOKİMYA"/>
      <sheetName val="Sayfa3"/>
    </sheetNames>
    <sheetDataSet>
      <sheetData sheetId="0"/>
      <sheetData sheetId="1"/>
      <sheetData sheetId="2">
        <row r="20">
          <cell r="B20">
            <v>0.10299999999999999</v>
          </cell>
          <cell r="C20">
            <v>100</v>
          </cell>
        </row>
        <row r="21">
          <cell r="B21">
            <v>0.42099999999999999</v>
          </cell>
          <cell r="C21">
            <v>50</v>
          </cell>
        </row>
        <row r="22">
          <cell r="B22">
            <v>0.89800000000000002</v>
          </cell>
          <cell r="C22">
            <v>25</v>
          </cell>
        </row>
        <row r="23">
          <cell r="B23">
            <v>1.2889999999999999</v>
          </cell>
          <cell r="C23">
            <v>12.5</v>
          </cell>
        </row>
        <row r="24">
          <cell r="B24">
            <v>1.583</v>
          </cell>
          <cell r="C24">
            <v>6.25</v>
          </cell>
        </row>
        <row r="25">
          <cell r="B25">
            <v>1.7629999999999999</v>
          </cell>
          <cell r="C25">
            <v>3.13</v>
          </cell>
        </row>
        <row r="26">
          <cell r="B26">
            <v>1.87</v>
          </cell>
          <cell r="C26">
            <v>1.56</v>
          </cell>
        </row>
        <row r="27">
          <cell r="B27">
            <v>2.4660000000000002</v>
          </cell>
          <cell r="C27">
            <v>0</v>
          </cell>
        </row>
      </sheetData>
      <sheetData sheetId="3"/>
      <sheetData sheetId="4"/>
      <sheetData sheetId="5"/>
      <sheetData sheetId="6">
        <row r="19">
          <cell r="B19">
            <v>0.18099999999999999</v>
          </cell>
          <cell r="C19">
            <v>100</v>
          </cell>
        </row>
        <row r="20">
          <cell r="B20">
            <v>0.32100000000000001</v>
          </cell>
          <cell r="C20">
            <v>50</v>
          </cell>
        </row>
        <row r="21">
          <cell r="B21">
            <v>0.83599999999999997</v>
          </cell>
          <cell r="C21">
            <v>25</v>
          </cell>
        </row>
        <row r="22">
          <cell r="B22">
            <v>1.2789999999999999</v>
          </cell>
          <cell r="C22">
            <v>12.5</v>
          </cell>
        </row>
        <row r="23">
          <cell r="B23">
            <v>1.5189999999999999</v>
          </cell>
          <cell r="C23">
            <v>6.25</v>
          </cell>
        </row>
        <row r="24">
          <cell r="B24">
            <v>1.7829999999999999</v>
          </cell>
          <cell r="C24">
            <v>3.13</v>
          </cell>
        </row>
        <row r="25">
          <cell r="B25">
            <v>2.2120000000000002</v>
          </cell>
          <cell r="C25">
            <v>1.56</v>
          </cell>
        </row>
        <row r="26">
          <cell r="B26">
            <v>2.7880000000000003</v>
          </cell>
          <cell r="C2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0"/>
  <sheetViews>
    <sheetView workbookViewId="0">
      <selection activeCell="R11" sqref="R11"/>
    </sheetView>
  </sheetViews>
  <sheetFormatPr defaultRowHeight="15" x14ac:dyDescent="0.25"/>
  <sheetData>
    <row r="2" spans="1:12" x14ac:dyDescent="0.25">
      <c r="A2">
        <v>0.10299999999999999</v>
      </c>
      <c r="B2">
        <v>0.78400000000000003</v>
      </c>
      <c r="C2">
        <v>0.70200000000000007</v>
      </c>
      <c r="D2">
        <v>0.71899999999999997</v>
      </c>
      <c r="E2">
        <v>0.85099999999999998</v>
      </c>
      <c r="F2">
        <v>1.3720000000000001</v>
      </c>
      <c r="G2">
        <v>1.1919999999999999</v>
      </c>
      <c r="H2">
        <v>1.2470000000000001</v>
      </c>
      <c r="I2">
        <v>1.548</v>
      </c>
      <c r="J2">
        <v>0.51300000000000001</v>
      </c>
      <c r="K2">
        <v>0.66100000000000003</v>
      </c>
      <c r="L2">
        <v>0.65500000000000003</v>
      </c>
    </row>
    <row r="3" spans="1:12" x14ac:dyDescent="0.25">
      <c r="A3">
        <v>0.42099999999999999</v>
      </c>
      <c r="B3">
        <v>0.71</v>
      </c>
      <c r="C3">
        <v>0.64900000000000002</v>
      </c>
      <c r="D3">
        <v>0.55400000000000005</v>
      </c>
      <c r="E3">
        <v>0.79900000000000004</v>
      </c>
      <c r="F3">
        <v>1.401</v>
      </c>
      <c r="G3">
        <v>1.2570000000000001</v>
      </c>
      <c r="H3">
        <v>1.1910000000000001</v>
      </c>
      <c r="I3">
        <v>1.49</v>
      </c>
      <c r="J3">
        <v>0.51300000000000001</v>
      </c>
      <c r="K3">
        <v>0.64600000000000002</v>
      </c>
      <c r="L3">
        <v>0.71</v>
      </c>
    </row>
    <row r="4" spans="1:12" x14ac:dyDescent="0.25">
      <c r="A4">
        <v>0.89800000000000002</v>
      </c>
      <c r="B4">
        <v>0.79600000000000004</v>
      </c>
      <c r="C4">
        <v>0.83399999999999996</v>
      </c>
      <c r="D4">
        <v>0.55500000000000005</v>
      </c>
      <c r="E4">
        <v>0.65100000000000002</v>
      </c>
      <c r="F4">
        <v>1.444</v>
      </c>
      <c r="G4">
        <v>1.597</v>
      </c>
      <c r="H4">
        <v>1.083</v>
      </c>
      <c r="I4">
        <v>1.5210000000000001</v>
      </c>
      <c r="J4">
        <v>0.67200000000000004</v>
      </c>
      <c r="K4">
        <v>0.47900000000000004</v>
      </c>
      <c r="L4">
        <v>0.72699999999999998</v>
      </c>
    </row>
    <row r="5" spans="1:12" x14ac:dyDescent="0.25">
      <c r="A5">
        <v>1.2889999999999999</v>
      </c>
      <c r="B5">
        <v>0.56000000000000005</v>
      </c>
      <c r="C5">
        <v>0.73899999999999999</v>
      </c>
      <c r="D5">
        <v>0.53500000000000003</v>
      </c>
      <c r="E5">
        <v>0.72199999999999998</v>
      </c>
      <c r="F5">
        <v>1.3660000000000001</v>
      </c>
      <c r="G5">
        <v>1.5649999999999999</v>
      </c>
      <c r="H5">
        <v>1.0509999999999999</v>
      </c>
      <c r="I5">
        <v>1.4060000000000001</v>
      </c>
      <c r="J5">
        <v>0.51200000000000001</v>
      </c>
      <c r="K5">
        <v>0.44400000000000001</v>
      </c>
      <c r="L5">
        <v>0.77600000000000002</v>
      </c>
    </row>
    <row r="6" spans="1:12" x14ac:dyDescent="0.25">
      <c r="A6">
        <v>1.583</v>
      </c>
      <c r="B6">
        <v>0.54700000000000004</v>
      </c>
      <c r="C6">
        <v>0.60799999999999998</v>
      </c>
      <c r="D6">
        <v>0.68200000000000005</v>
      </c>
      <c r="E6">
        <v>1.595</v>
      </c>
      <c r="F6">
        <v>1.464</v>
      </c>
      <c r="G6">
        <v>1.3940000000000001</v>
      </c>
      <c r="H6">
        <v>1.26</v>
      </c>
      <c r="I6">
        <v>0.49099999999999999</v>
      </c>
      <c r="J6">
        <v>0.53800000000000003</v>
      </c>
      <c r="K6">
        <v>0.63400000000000001</v>
      </c>
      <c r="L6">
        <v>0.38700000000000001</v>
      </c>
    </row>
    <row r="7" spans="1:12" x14ac:dyDescent="0.25">
      <c r="A7">
        <v>1.7629999999999999</v>
      </c>
      <c r="B7">
        <v>0.56100000000000005</v>
      </c>
      <c r="C7">
        <v>0.63400000000000001</v>
      </c>
      <c r="D7">
        <v>0.77800000000000002</v>
      </c>
      <c r="E7">
        <v>1.5050000000000001</v>
      </c>
      <c r="F7">
        <v>1.385</v>
      </c>
      <c r="G7">
        <v>1.3320000000000001</v>
      </c>
      <c r="H7">
        <v>1.1500000000000001</v>
      </c>
      <c r="I7">
        <v>0.434</v>
      </c>
      <c r="J7">
        <v>0.51700000000000002</v>
      </c>
      <c r="K7">
        <v>0.64200000000000002</v>
      </c>
      <c r="L7">
        <v>0.49399999999999999</v>
      </c>
    </row>
    <row r="8" spans="1:12" x14ac:dyDescent="0.25">
      <c r="A8">
        <v>1.87</v>
      </c>
      <c r="B8">
        <v>0.629</v>
      </c>
      <c r="C8">
        <v>0.67500000000000004</v>
      </c>
      <c r="D8">
        <v>0.67500000000000004</v>
      </c>
      <c r="E8">
        <v>1.111</v>
      </c>
      <c r="F8">
        <v>1.272</v>
      </c>
      <c r="G8">
        <v>1.5629999999999999</v>
      </c>
      <c r="H8">
        <v>1.45</v>
      </c>
      <c r="I8">
        <v>0.95400000000000007</v>
      </c>
      <c r="J8">
        <v>0.74</v>
      </c>
      <c r="K8">
        <v>0.79700000000000004</v>
      </c>
      <c r="L8">
        <v>0.47200000000000003</v>
      </c>
    </row>
    <row r="9" spans="1:12" x14ac:dyDescent="0.25">
      <c r="A9">
        <v>2.4660000000000002</v>
      </c>
      <c r="B9">
        <v>0.66900000000000004</v>
      </c>
      <c r="C9">
        <v>0.71899999999999997</v>
      </c>
      <c r="D9">
        <v>0.68400000000000005</v>
      </c>
      <c r="E9">
        <v>1.083</v>
      </c>
      <c r="F9">
        <v>1.2230000000000001</v>
      </c>
      <c r="G9">
        <v>1.613</v>
      </c>
      <c r="H9">
        <v>1.427</v>
      </c>
      <c r="I9">
        <v>0.65600000000000003</v>
      </c>
      <c r="J9">
        <v>0.68</v>
      </c>
      <c r="K9">
        <v>0.73399999999999999</v>
      </c>
      <c r="L9">
        <v>0.40900000000000003</v>
      </c>
    </row>
    <row r="18" spans="1:11" x14ac:dyDescent="0.25">
      <c r="B18" s="1" t="s">
        <v>0</v>
      </c>
      <c r="C18" s="1" t="s">
        <v>1</v>
      </c>
      <c r="D18" s="1" t="s">
        <v>2</v>
      </c>
    </row>
    <row r="19" spans="1:11" x14ac:dyDescent="0.25">
      <c r="A19" t="s">
        <v>3</v>
      </c>
      <c r="B19">
        <v>0.10299999999999999</v>
      </c>
      <c r="C19">
        <v>100</v>
      </c>
      <c r="D19">
        <f>(25.735*B19*B19)-(102.59*B19)+(100.67)</f>
        <v>90.376252614999999</v>
      </c>
    </row>
    <row r="20" spans="1:11" x14ac:dyDescent="0.25">
      <c r="A20" t="s">
        <v>4</v>
      </c>
      <c r="B20">
        <v>0.42099999999999999</v>
      </c>
      <c r="C20">
        <v>50</v>
      </c>
      <c r="D20">
        <f t="shared" ref="D20:D26" si="0">(25.735*B20*B20)-(102.59*B20)+(100.67)</f>
        <v>62.040907134999998</v>
      </c>
    </row>
    <row r="21" spans="1:11" x14ac:dyDescent="0.25">
      <c r="A21" t="s">
        <v>5</v>
      </c>
      <c r="B21">
        <v>0.89800000000000002</v>
      </c>
      <c r="C21">
        <v>25</v>
      </c>
      <c r="D21">
        <f t="shared" si="0"/>
        <v>29.296986939999996</v>
      </c>
    </row>
    <row r="22" spans="1:11" x14ac:dyDescent="0.25">
      <c r="A22" t="s">
        <v>6</v>
      </c>
      <c r="B22">
        <v>1.2889999999999999</v>
      </c>
      <c r="C22">
        <v>12.5</v>
      </c>
      <c r="D22">
        <f t="shared" si="0"/>
        <v>11.190732935</v>
      </c>
    </row>
    <row r="23" spans="1:11" x14ac:dyDescent="0.25">
      <c r="A23" t="s">
        <v>7</v>
      </c>
      <c r="B23">
        <v>1.583</v>
      </c>
      <c r="C23">
        <v>6.25</v>
      </c>
      <c r="D23">
        <f t="shared" si="0"/>
        <v>2.7590834149999921</v>
      </c>
    </row>
    <row r="24" spans="1:11" x14ac:dyDescent="0.25">
      <c r="A24" t="s">
        <v>8</v>
      </c>
      <c r="B24">
        <v>1.7629999999999999</v>
      </c>
      <c r="C24">
        <v>3.13</v>
      </c>
    </row>
    <row r="25" spans="1:11" x14ac:dyDescent="0.25">
      <c r="A25" t="s">
        <v>9</v>
      </c>
      <c r="B25">
        <v>1.87</v>
      </c>
      <c r="C25">
        <v>1.56</v>
      </c>
    </row>
    <row r="26" spans="1:11" x14ac:dyDescent="0.25">
      <c r="A26" t="s">
        <v>10</v>
      </c>
      <c r="B26">
        <v>2.4660000000000002</v>
      </c>
      <c r="C26">
        <v>0</v>
      </c>
      <c r="D26">
        <f t="shared" si="0"/>
        <v>4.1816096599999781</v>
      </c>
    </row>
    <row r="32" spans="1:11" x14ac:dyDescent="0.25">
      <c r="H32" s="2"/>
      <c r="I32" s="2" t="s">
        <v>11</v>
      </c>
      <c r="J32" s="2"/>
      <c r="K32" s="2"/>
    </row>
    <row r="36" spans="1:3" x14ac:dyDescent="0.25">
      <c r="A36" s="3" t="s">
        <v>12</v>
      </c>
      <c r="B36" s="4" t="s">
        <v>13</v>
      </c>
      <c r="C36" s="4" t="s">
        <v>2</v>
      </c>
    </row>
    <row r="37" spans="1:3" x14ac:dyDescent="0.25">
      <c r="A37" s="5" t="s">
        <v>14</v>
      </c>
      <c r="B37" s="6">
        <v>0.78400000000000003</v>
      </c>
      <c r="C37" s="7">
        <f>(25.735*B37*B37)-(102.59*B37)+(100.67)</f>
        <v>36.057612160000005</v>
      </c>
    </row>
    <row r="38" spans="1:3" x14ac:dyDescent="0.25">
      <c r="A38" s="5" t="s">
        <v>14</v>
      </c>
      <c r="B38" s="6">
        <v>0.71</v>
      </c>
      <c r="C38" s="7">
        <f>(25.735*B38*B38)-(102.59*B38)+(100.67)</f>
        <v>40.8041135</v>
      </c>
    </row>
    <row r="39" spans="1:3" x14ac:dyDescent="0.25">
      <c r="A39" s="5" t="s">
        <v>15</v>
      </c>
      <c r="B39" s="6">
        <v>0.79600000000000004</v>
      </c>
      <c r="C39" s="7">
        <f>(25.735*B39*B39)-(102.59*B39)+(100.67)</f>
        <v>35.314467759999999</v>
      </c>
    </row>
    <row r="40" spans="1:3" x14ac:dyDescent="0.25">
      <c r="A40" s="5" t="s">
        <v>15</v>
      </c>
      <c r="B40" s="6">
        <v>0.56000000000000005</v>
      </c>
      <c r="C40" s="7">
        <f>(25.735*B40*B40)-(102.59*B40)+(100.67)</f>
        <v>51.290095999999991</v>
      </c>
    </row>
    <row r="41" spans="1:3" x14ac:dyDescent="0.25">
      <c r="A41" s="5" t="s">
        <v>16</v>
      </c>
      <c r="B41" s="6">
        <v>0.54700000000000004</v>
      </c>
      <c r="C41" s="7">
        <f>(25.735*B41*B41)-(102.59*B41)+(100.67)</f>
        <v>52.253413614999999</v>
      </c>
    </row>
    <row r="42" spans="1:3" x14ac:dyDescent="0.25">
      <c r="A42" s="5" t="s">
        <v>16</v>
      </c>
      <c r="B42" s="6">
        <v>0.56100000000000005</v>
      </c>
      <c r="C42" s="7">
        <f>(25.735*B42*B42)-(102.59*B42)+(100.67)</f>
        <v>51.216354934999998</v>
      </c>
    </row>
    <row r="43" spans="1:3" x14ac:dyDescent="0.25">
      <c r="A43" s="5" t="s">
        <v>17</v>
      </c>
      <c r="B43" s="6">
        <v>0.629</v>
      </c>
      <c r="C43" s="7">
        <f>(25.735*B43*B43)-(102.59*B43)+(100.67)</f>
        <v>46.322711134999999</v>
      </c>
    </row>
    <row r="44" spans="1:3" x14ac:dyDescent="0.25">
      <c r="A44" s="5" t="s">
        <v>17</v>
      </c>
      <c r="B44" s="6">
        <v>0.66900000000000004</v>
      </c>
      <c r="C44" s="7">
        <f>(25.735*B44*B44)-(102.59*B44)+(100.67)</f>
        <v>43.555272334999998</v>
      </c>
    </row>
    <row r="45" spans="1:3" x14ac:dyDescent="0.25">
      <c r="A45" s="5" t="s">
        <v>18</v>
      </c>
      <c r="B45" s="6">
        <v>0.70200000000000007</v>
      </c>
      <c r="C45" s="7">
        <f>(25.735*B45*B45)-(102.59*B45)+(100.67)</f>
        <v>41.334130939999987</v>
      </c>
    </row>
    <row r="46" spans="1:3" x14ac:dyDescent="0.25">
      <c r="A46" s="5" t="s">
        <v>18</v>
      </c>
      <c r="B46" s="6">
        <v>0.64900000000000002</v>
      </c>
      <c r="C46" s="7">
        <f>(25.735*B46*B46)-(102.59*B46)+(100.67)</f>
        <v>44.928697735</v>
      </c>
    </row>
    <row r="47" spans="1:3" x14ac:dyDescent="0.25">
      <c r="A47" s="5" t="s">
        <v>19</v>
      </c>
      <c r="B47" s="6">
        <v>0.83399999999999996</v>
      </c>
      <c r="C47" s="7">
        <f>(25.735*B47*B47)-(102.59*B47)+(100.67)</f>
        <v>33.010073660000003</v>
      </c>
    </row>
    <row r="48" spans="1:3" x14ac:dyDescent="0.25">
      <c r="A48" s="5" t="s">
        <v>19</v>
      </c>
      <c r="B48" s="6">
        <v>0.73899999999999999</v>
      </c>
      <c r="C48" s="7">
        <f>(25.735*B48*B48)-(102.59*B48)+(100.67)</f>
        <v>38.910413935000008</v>
      </c>
    </row>
    <row r="49" spans="1:3" x14ac:dyDescent="0.25">
      <c r="A49" s="5" t="s">
        <v>20</v>
      </c>
      <c r="B49" s="6">
        <v>0.60799999999999998</v>
      </c>
      <c r="C49" s="7">
        <f>(25.735*B49*B49)-(102.59*B49)+(100.67)</f>
        <v>47.808583040000002</v>
      </c>
    </row>
    <row r="50" spans="1:3" x14ac:dyDescent="0.25">
      <c r="A50" s="5" t="s">
        <v>20</v>
      </c>
      <c r="B50" s="6">
        <v>0.63400000000000001</v>
      </c>
      <c r="C50" s="7">
        <f>(25.735*B50*B50)-(102.59*B50)+(100.67)</f>
        <v>45.972277659999996</v>
      </c>
    </row>
    <row r="51" spans="1:3" x14ac:dyDescent="0.25">
      <c r="A51" s="5" t="s">
        <v>21</v>
      </c>
      <c r="B51" s="6">
        <v>0.67500000000000004</v>
      </c>
      <c r="C51" s="7">
        <f>(25.735*B51*B51)-(102.59*B51)+(100.67)</f>
        <v>43.14725937499999</v>
      </c>
    </row>
    <row r="52" spans="1:3" x14ac:dyDescent="0.25">
      <c r="A52" s="5" t="s">
        <v>21</v>
      </c>
      <c r="B52" s="6">
        <v>0.71899999999999997</v>
      </c>
      <c r="C52" s="7">
        <f>(25.735*B52*B52)-(102.59*B52)+(100.67)</f>
        <v>40.211781335000005</v>
      </c>
    </row>
    <row r="53" spans="1:3" x14ac:dyDescent="0.25">
      <c r="A53" s="5" t="s">
        <v>22</v>
      </c>
      <c r="B53" s="6">
        <v>0.71899999999999997</v>
      </c>
      <c r="C53" s="7">
        <f>(25.735*B53*B53)-(102.59*B53)+(100.67)</f>
        <v>40.211781335000005</v>
      </c>
    </row>
    <row r="54" spans="1:3" x14ac:dyDescent="0.25">
      <c r="A54" s="5" t="s">
        <v>22</v>
      </c>
      <c r="B54" s="6">
        <v>0.55400000000000005</v>
      </c>
      <c r="C54" s="7">
        <f>(25.735*B54*B54)-(102.59*B54)+(100.67)</f>
        <v>51.733623259999995</v>
      </c>
    </row>
    <row r="55" spans="1:3" x14ac:dyDescent="0.25">
      <c r="A55" s="5" t="s">
        <v>23</v>
      </c>
      <c r="B55" s="6">
        <v>0.55500000000000005</v>
      </c>
      <c r="C55" s="7">
        <f>(25.735*B55*B55)-(102.59*B55)+(100.67)</f>
        <v>51.659573374999994</v>
      </c>
    </row>
    <row r="56" spans="1:3" x14ac:dyDescent="0.25">
      <c r="A56" s="5" t="s">
        <v>23</v>
      </c>
      <c r="B56" s="6">
        <v>0.53500000000000003</v>
      </c>
      <c r="C56" s="7">
        <f>(25.735*B56*B56)-(102.59*B56)+(100.67)</f>
        <v>53.150350374999995</v>
      </c>
    </row>
    <row r="57" spans="1:3" x14ac:dyDescent="0.25">
      <c r="A57" s="5" t="s">
        <v>24</v>
      </c>
      <c r="B57" s="6">
        <v>0.68200000000000005</v>
      </c>
      <c r="C57" s="7">
        <f>(25.735*B57*B57)-(102.59*B57)+(100.67)</f>
        <v>42.673586140000005</v>
      </c>
    </row>
    <row r="58" spans="1:3" x14ac:dyDescent="0.25">
      <c r="A58" s="5" t="s">
        <v>24</v>
      </c>
      <c r="B58" s="6">
        <v>0.77800000000000002</v>
      </c>
      <c r="C58" s="7">
        <f>(25.735*B58*B58)-(102.59*B58)+(100.67)</f>
        <v>36.43196374</v>
      </c>
    </row>
    <row r="59" spans="1:3" x14ac:dyDescent="0.25">
      <c r="A59" s="5" t="s">
        <v>25</v>
      </c>
      <c r="B59" s="6">
        <v>0.67500000000000004</v>
      </c>
      <c r="C59" s="7">
        <f>(25.735*B59*B59)-(102.59*B59)+(100.67)</f>
        <v>43.14725937499999</v>
      </c>
    </row>
    <row r="60" spans="1:3" x14ac:dyDescent="0.25">
      <c r="A60" s="5" t="s">
        <v>25</v>
      </c>
      <c r="B60" s="6">
        <v>0.68400000000000005</v>
      </c>
      <c r="C60" s="7">
        <f>(25.735*B60*B60)-(102.59*B60)+(100.67)</f>
        <v>42.538714159999991</v>
      </c>
    </row>
    <row r="61" spans="1:3" x14ac:dyDescent="0.25">
      <c r="A61" s="5" t="s">
        <v>26</v>
      </c>
      <c r="B61" s="6">
        <v>0.85099999999999998</v>
      </c>
      <c r="C61" s="7">
        <f>(25.735*B61*B61)-(102.59*B61)+(100.67)</f>
        <v>32.003222734999994</v>
      </c>
    </row>
    <row r="62" spans="1:3" x14ac:dyDescent="0.25">
      <c r="A62" s="5" t="s">
        <v>26</v>
      </c>
      <c r="B62" s="6">
        <v>0.79900000000000004</v>
      </c>
      <c r="C62" s="7">
        <f>(25.735*B62*B62)-(102.59*B62)+(100.67)</f>
        <v>35.12983973499999</v>
      </c>
    </row>
    <row r="63" spans="1:3" x14ac:dyDescent="0.25">
      <c r="A63" s="5" t="s">
        <v>27</v>
      </c>
      <c r="B63" s="6">
        <v>0.65100000000000002</v>
      </c>
      <c r="C63" s="7">
        <f>(25.735*B63*B63)-(102.59*B63)+(100.67)</f>
        <v>44.790428734999999</v>
      </c>
    </row>
    <row r="64" spans="1:3" x14ac:dyDescent="0.25">
      <c r="A64" s="5" t="s">
        <v>27</v>
      </c>
      <c r="B64" s="6">
        <v>0.72199999999999998</v>
      </c>
      <c r="C64" s="7">
        <f>(25.735*B64*B64)-(102.59*B64)+(100.67)</f>
        <v>40.015263739999995</v>
      </c>
    </row>
    <row r="65" spans="1:3" x14ac:dyDescent="0.25">
      <c r="A65" s="5" t="s">
        <v>28</v>
      </c>
      <c r="B65" s="6">
        <v>1.595</v>
      </c>
      <c r="C65" s="7">
        <f>(25.735*B65*B65)-(102.59*B65)+(100.67)</f>
        <v>2.5094333749999862</v>
      </c>
    </row>
    <row r="66" spans="1:3" x14ac:dyDescent="0.25">
      <c r="A66" s="5" t="s">
        <v>28</v>
      </c>
      <c r="B66" s="6">
        <v>1.5050000000000001</v>
      </c>
      <c r="C66" s="7">
        <f>(25.735*B66*B66)-(102.59*B66)+(100.67)</f>
        <v>4.5624683749999946</v>
      </c>
    </row>
    <row r="67" spans="1:3" x14ac:dyDescent="0.25">
      <c r="A67" s="5" t="s">
        <v>29</v>
      </c>
      <c r="B67" s="6">
        <v>1.111</v>
      </c>
      <c r="C67" s="7">
        <f>(25.735*B67*B67)-(102.59*B67)+(100.67)</f>
        <v>18.457760934999996</v>
      </c>
    </row>
    <row r="68" spans="1:3" x14ac:dyDescent="0.25">
      <c r="A68" s="5" t="s">
        <v>29</v>
      </c>
      <c r="B68" s="6">
        <v>1.083</v>
      </c>
      <c r="C68" s="7">
        <f>(25.735*B68*B68)-(102.59*B68)+(100.67)</f>
        <v>19.749328415000008</v>
      </c>
    </row>
    <row r="69" spans="1:3" x14ac:dyDescent="0.25">
      <c r="A69" s="5" t="s">
        <v>30</v>
      </c>
      <c r="B69" s="6">
        <v>1.3720000000000001</v>
      </c>
      <c r="C69" s="7">
        <f>(25.735*B69*B69)-(102.59*B69)+(100.67)</f>
        <v>8.3596722399999948</v>
      </c>
    </row>
    <row r="70" spans="1:3" x14ac:dyDescent="0.25">
      <c r="A70" s="5" t="s">
        <v>30</v>
      </c>
      <c r="B70" s="6">
        <v>1.401</v>
      </c>
      <c r="C70" s="7">
        <f>(25.735*B70*B70)-(102.59*B70)+(100.67)</f>
        <v>7.4540937350000007</v>
      </c>
    </row>
    <row r="71" spans="1:3" x14ac:dyDescent="0.25">
      <c r="A71" s="5" t="s">
        <v>31</v>
      </c>
      <c r="B71" s="6">
        <v>1.444</v>
      </c>
      <c r="C71" s="7">
        <f>(25.735*B71*B71)-(102.59*B71)+(100.67)</f>
        <v>6.1910149599999897</v>
      </c>
    </row>
    <row r="72" spans="1:3" x14ac:dyDescent="0.25">
      <c r="A72" s="5" t="s">
        <v>31</v>
      </c>
      <c r="B72" s="6">
        <v>1.3660000000000001</v>
      </c>
      <c r="C72" s="7">
        <f>(25.735*B72*B72)-(102.59*B72)+(100.67)</f>
        <v>8.5524376599999954</v>
      </c>
    </row>
    <row r="73" spans="1:3" x14ac:dyDescent="0.25">
      <c r="A73" s="5" t="s">
        <v>32</v>
      </c>
      <c r="B73" s="6">
        <v>1.464</v>
      </c>
      <c r="C73" s="7">
        <f>(25.735*B73*B73)-(102.59*B73)+(100.67)</f>
        <v>5.6359625600000101</v>
      </c>
    </row>
    <row r="74" spans="1:3" x14ac:dyDescent="0.25">
      <c r="A74" s="5" t="s">
        <v>32</v>
      </c>
      <c r="B74" s="6">
        <v>1.385</v>
      </c>
      <c r="C74" s="7">
        <f>(25.735*B74*B74)-(102.59*B74)+(100.67)</f>
        <v>7.9483703749999961</v>
      </c>
    </row>
    <row r="75" spans="1:3" x14ac:dyDescent="0.25">
      <c r="A75" s="5" t="s">
        <v>33</v>
      </c>
      <c r="B75" s="6">
        <v>1.272</v>
      </c>
      <c r="C75" s="7">
        <f>(25.735*B75*B75)-(102.59*B75)+(100.67)</f>
        <v>11.814338239999998</v>
      </c>
    </row>
    <row r="76" spans="1:3" x14ac:dyDescent="0.25">
      <c r="A76" s="5" t="s">
        <v>33</v>
      </c>
      <c r="B76" s="6">
        <v>1.2230000000000001</v>
      </c>
      <c r="C76" s="7">
        <f>(25.735*B76*B76)-(102.59*B76)+(100.67)</f>
        <v>13.695015814999991</v>
      </c>
    </row>
    <row r="77" spans="1:3" x14ac:dyDescent="0.25">
      <c r="A77" s="5" t="s">
        <v>34</v>
      </c>
      <c r="B77" s="6">
        <v>1.1919999999999999</v>
      </c>
      <c r="C77" s="7">
        <f>(25.735*B77*B77)-(102.59*B77)+(100.67)</f>
        <v>14.948655039999991</v>
      </c>
    </row>
    <row r="78" spans="1:3" x14ac:dyDescent="0.25">
      <c r="A78" s="5" t="s">
        <v>34</v>
      </c>
      <c r="B78" s="6">
        <v>1.2570000000000001</v>
      </c>
      <c r="C78" s="7">
        <f>(25.735*B78*B78)-(102.59*B78)+(100.67)</f>
        <v>12.376931014999982</v>
      </c>
    </row>
    <row r="79" spans="1:3" x14ac:dyDescent="0.25">
      <c r="A79" s="5" t="s">
        <v>35</v>
      </c>
      <c r="B79" s="6">
        <v>1.597</v>
      </c>
      <c r="C79" s="7">
        <f>(25.735*B79*B79)-(102.59*B79)+(100.67)</f>
        <v>2.4685456149999965</v>
      </c>
    </row>
    <row r="80" spans="1:3" x14ac:dyDescent="0.25">
      <c r="A80" s="5" t="s">
        <v>35</v>
      </c>
      <c r="B80" s="6">
        <v>1.5649999999999999</v>
      </c>
      <c r="C80" s="7">
        <f>(25.735*B80*B80)-(102.59*B80)+(100.67)</f>
        <v>3.1474553750000069</v>
      </c>
    </row>
    <row r="81" spans="1:3" x14ac:dyDescent="0.25">
      <c r="A81" s="5" t="s">
        <v>36</v>
      </c>
      <c r="B81" s="6">
        <v>1.3940000000000001</v>
      </c>
      <c r="C81" s="7">
        <f>(25.735*B81*B81)-(102.59*B81)+(100.67)</f>
        <v>7.6687184599999938</v>
      </c>
    </row>
    <row r="82" spans="1:3" x14ac:dyDescent="0.25">
      <c r="A82" s="5" t="s">
        <v>36</v>
      </c>
      <c r="B82" s="6">
        <v>1.3320000000000001</v>
      </c>
      <c r="C82" s="7">
        <f>(25.735*B82*B82)-(102.59*B82)+(100.67)</f>
        <v>9.6797746399999909</v>
      </c>
    </row>
    <row r="83" spans="1:3" x14ac:dyDescent="0.25">
      <c r="A83" s="5" t="s">
        <v>37</v>
      </c>
      <c r="B83" s="6">
        <v>1.5629999999999999</v>
      </c>
      <c r="C83" s="7">
        <f>(25.735*B83*B83)-(102.59*B83)+(100.67)</f>
        <v>3.1916372149999859</v>
      </c>
    </row>
    <row r="84" spans="1:3" x14ac:dyDescent="0.25">
      <c r="A84" s="5" t="s">
        <v>37</v>
      </c>
      <c r="B84" s="6">
        <v>1.613</v>
      </c>
      <c r="C84" s="7">
        <f>(25.735*B84*B84)-(102.59*B84)+(100.67)</f>
        <v>2.1488552149999833</v>
      </c>
    </row>
    <row r="85" spans="1:3" x14ac:dyDescent="0.25">
      <c r="A85" s="5" t="s">
        <v>38</v>
      </c>
      <c r="B85" s="6">
        <v>1.2470000000000001</v>
      </c>
      <c r="C85" s="7">
        <f>(25.735*B85*B85)-(102.59*B85)+(100.67)</f>
        <v>12.758426614999991</v>
      </c>
    </row>
    <row r="86" spans="1:3" x14ac:dyDescent="0.25">
      <c r="A86" s="5" t="s">
        <v>38</v>
      </c>
      <c r="B86" s="6">
        <v>1.1910000000000001</v>
      </c>
      <c r="C86" s="7">
        <f>(25.735*B86*B86)-(102.59*B86)+(100.67)</f>
        <v>14.989918535000001</v>
      </c>
    </row>
    <row r="87" spans="1:3" x14ac:dyDescent="0.25">
      <c r="A87" s="5" t="s">
        <v>39</v>
      </c>
      <c r="B87" s="6">
        <v>1.083</v>
      </c>
      <c r="C87" s="7">
        <f>(25.735*B87*B87)-(102.59*B87)+(100.67)</f>
        <v>19.749328415000008</v>
      </c>
    </row>
    <row r="88" spans="1:3" x14ac:dyDescent="0.25">
      <c r="A88" s="5" t="s">
        <v>39</v>
      </c>
      <c r="B88" s="6">
        <v>1.0509999999999999</v>
      </c>
      <c r="C88" s="7">
        <f>(25.735*B88*B88)-(102.59*B88)+(100.67)</f>
        <v>21.274816734999987</v>
      </c>
    </row>
    <row r="89" spans="1:3" x14ac:dyDescent="0.25">
      <c r="A89" s="5" t="s">
        <v>40</v>
      </c>
      <c r="B89" s="6">
        <v>1.26</v>
      </c>
      <c r="C89" s="7">
        <f>(25.735*B89*B89)-(102.59*B89)+(100.67)</f>
        <v>12.263485999999986</v>
      </c>
    </row>
    <row r="90" spans="1:3" x14ac:dyDescent="0.25">
      <c r="A90" s="5" t="s">
        <v>40</v>
      </c>
      <c r="B90" s="6">
        <v>1.1500000000000001</v>
      </c>
      <c r="C90" s="7">
        <f>(25.735*B90*B90)-(102.59*B90)+(100.67)</f>
        <v>16.726037500000004</v>
      </c>
    </row>
    <row r="91" spans="1:3" x14ac:dyDescent="0.25">
      <c r="A91" s="5" t="s">
        <v>41</v>
      </c>
      <c r="B91" s="6">
        <v>1.45</v>
      </c>
      <c r="C91" s="7">
        <f>(25.735*B91*B91)-(102.59*B91)+(100.67)</f>
        <v>6.0223374999999919</v>
      </c>
    </row>
    <row r="92" spans="1:3" x14ac:dyDescent="0.25">
      <c r="A92" s="5" t="s">
        <v>41</v>
      </c>
      <c r="B92" s="6">
        <v>1.427</v>
      </c>
      <c r="C92" s="7">
        <f>(25.735*B92*B92)-(102.59*B92)+(100.67)</f>
        <v>6.6789968149999766</v>
      </c>
    </row>
    <row r="93" spans="1:3" x14ac:dyDescent="0.25">
      <c r="A93" s="5" t="s">
        <v>42</v>
      </c>
      <c r="B93" s="6">
        <v>1.548</v>
      </c>
      <c r="C93" s="7">
        <f>(25.735*B93*B93)-(102.59*B93)+(100.67)</f>
        <v>3.5295634399999898</v>
      </c>
    </row>
    <row r="94" spans="1:3" x14ac:dyDescent="0.25">
      <c r="A94" s="5" t="s">
        <v>42</v>
      </c>
      <c r="B94" s="6">
        <v>1.49</v>
      </c>
      <c r="C94" s="7">
        <f>(25.735*B94*B94)-(102.59*B94)+(100.67)</f>
        <v>4.9451734999999815</v>
      </c>
    </row>
    <row r="95" spans="1:3" x14ac:dyDescent="0.25">
      <c r="A95" s="5" t="s">
        <v>43</v>
      </c>
      <c r="B95" s="6">
        <v>1.5210000000000001</v>
      </c>
      <c r="C95" s="7">
        <f>(25.735*B95*B95)-(102.59*B95)+(100.67)</f>
        <v>4.1670141349999739</v>
      </c>
    </row>
    <row r="96" spans="1:3" x14ac:dyDescent="0.25">
      <c r="A96" s="5" t="s">
        <v>43</v>
      </c>
      <c r="B96" s="6">
        <v>1.4060000000000001</v>
      </c>
      <c r="C96" s="7">
        <f>(25.735*B96*B96)-(102.59*B96)+(100.67)</f>
        <v>7.3023344599999973</v>
      </c>
    </row>
    <row r="97" spans="1:3" x14ac:dyDescent="0.25">
      <c r="A97" s="5" t="s">
        <v>44</v>
      </c>
      <c r="B97" s="6">
        <v>0.49099999999999999</v>
      </c>
      <c r="C97" s="7">
        <f>(25.735*B97*B97)-(102.59*B97)+(100.67)</f>
        <v>56.502529535000001</v>
      </c>
    </row>
    <row r="98" spans="1:3" x14ac:dyDescent="0.25">
      <c r="A98" s="5" t="s">
        <v>44</v>
      </c>
      <c r="B98" s="6">
        <v>0.434</v>
      </c>
      <c r="C98" s="7">
        <f>(25.735*B98*B98)-(102.59*B98)+(100.67)</f>
        <v>60.993281660000001</v>
      </c>
    </row>
    <row r="99" spans="1:3" x14ac:dyDescent="0.25">
      <c r="A99" s="5" t="s">
        <v>45</v>
      </c>
      <c r="B99" s="6">
        <v>0.95400000000000007</v>
      </c>
      <c r="C99" s="7">
        <f>(25.735*B99*B99)-(102.59*B99)+(100.67)</f>
        <v>26.220975260000003</v>
      </c>
    </row>
    <row r="100" spans="1:3" x14ac:dyDescent="0.25">
      <c r="A100" s="5" t="s">
        <v>45</v>
      </c>
      <c r="B100" s="6">
        <v>0.65600000000000003</v>
      </c>
      <c r="C100" s="7">
        <f>(25.735*B100*B100)-(102.59*B100)+(100.67)</f>
        <v>44.445656959999994</v>
      </c>
    </row>
    <row r="101" spans="1:3" x14ac:dyDescent="0.25">
      <c r="A101" s="5" t="s">
        <v>46</v>
      </c>
      <c r="B101" s="6">
        <v>0.51300000000000001</v>
      </c>
      <c r="C101" s="7">
        <f>(25.735*B101*B101)-(102.59*B101)+(100.67)</f>
        <v>54.813984215000005</v>
      </c>
    </row>
    <row r="102" spans="1:3" x14ac:dyDescent="0.25">
      <c r="A102" s="5" t="s">
        <v>46</v>
      </c>
      <c r="B102" s="6">
        <v>0.51300000000000001</v>
      </c>
      <c r="C102" s="7">
        <f>(25.735*B102*B102)-(102.59*B102)+(100.67)</f>
        <v>54.813984215000005</v>
      </c>
    </row>
    <row r="103" spans="1:3" x14ac:dyDescent="0.25">
      <c r="A103" s="5" t="s">
        <v>47</v>
      </c>
      <c r="B103" s="6">
        <v>0.67200000000000004</v>
      </c>
      <c r="C103" s="7">
        <f>(25.735*B103*B103)-(102.59*B103)+(100.67)</f>
        <v>43.351034239999997</v>
      </c>
    </row>
    <row r="104" spans="1:3" x14ac:dyDescent="0.25">
      <c r="A104" s="5" t="s">
        <v>47</v>
      </c>
      <c r="B104" s="6">
        <v>0.51200000000000001</v>
      </c>
      <c r="C104" s="7">
        <f>(25.735*B104*B104)-(102.59*B104)+(100.67)</f>
        <v>54.890195840000004</v>
      </c>
    </row>
    <row r="105" spans="1:3" x14ac:dyDescent="0.25">
      <c r="A105" s="5" t="s">
        <v>48</v>
      </c>
      <c r="B105" s="6">
        <v>0.53800000000000003</v>
      </c>
      <c r="C105" s="7">
        <f>(25.735*B105*B105)-(102.59*B105)+(100.67)</f>
        <v>52.92542134</v>
      </c>
    </row>
    <row r="106" spans="1:3" x14ac:dyDescent="0.25">
      <c r="A106" s="5" t="s">
        <v>48</v>
      </c>
      <c r="B106" s="6">
        <v>0.51700000000000002</v>
      </c>
      <c r="C106" s="7">
        <f>(25.735*B106*B106)-(102.59*B106)+(100.67)</f>
        <v>54.509652414999998</v>
      </c>
    </row>
    <row r="107" spans="1:3" x14ac:dyDescent="0.25">
      <c r="A107" s="5" t="s">
        <v>49</v>
      </c>
      <c r="B107" s="6">
        <v>0.74</v>
      </c>
      <c r="C107" s="7">
        <f>(25.735*B107*B107)-(102.59*B107)+(100.67)</f>
        <v>38.845886</v>
      </c>
    </row>
    <row r="108" spans="1:3" x14ac:dyDescent="0.25">
      <c r="A108" s="5" t="s">
        <v>49</v>
      </c>
      <c r="B108" s="6">
        <v>0.68</v>
      </c>
      <c r="C108" s="7">
        <f>(25.735*B108*B108)-(102.59*B108)+(100.67)</f>
        <v>42.808664</v>
      </c>
    </row>
    <row r="109" spans="1:3" x14ac:dyDescent="0.25">
      <c r="A109" s="5" t="s">
        <v>50</v>
      </c>
      <c r="B109" s="6">
        <v>0.66100000000000003</v>
      </c>
      <c r="C109" s="7">
        <f>(25.735*B109*B109)-(102.59*B109)+(100.67)</f>
        <v>44.102171934999994</v>
      </c>
    </row>
    <row r="110" spans="1:3" x14ac:dyDescent="0.25">
      <c r="A110" s="5" t="s">
        <v>50</v>
      </c>
      <c r="B110" s="6">
        <v>0.64600000000000002</v>
      </c>
      <c r="C110" s="7">
        <f>(25.735*B110*B110)-(102.59*B110)+(100.67)</f>
        <v>45.136487260000003</v>
      </c>
    </row>
    <row r="111" spans="1:3" x14ac:dyDescent="0.25">
      <c r="A111" s="5" t="s">
        <v>51</v>
      </c>
      <c r="B111" s="6">
        <v>0.47900000000000004</v>
      </c>
      <c r="C111" s="7">
        <f>(25.735*B111*B111)-(102.59*B111)+(100.67)</f>
        <v>57.434054134999997</v>
      </c>
    </row>
    <row r="112" spans="1:3" x14ac:dyDescent="0.25">
      <c r="A112" s="5" t="s">
        <v>51</v>
      </c>
      <c r="B112" s="6">
        <v>0.44400000000000001</v>
      </c>
      <c r="C112" s="7">
        <f>(25.735*B112*B112)-(102.59*B112)+(100.67)</f>
        <v>60.193334960000001</v>
      </c>
    </row>
    <row r="113" spans="1:3" x14ac:dyDescent="0.25">
      <c r="A113" s="5" t="s">
        <v>52</v>
      </c>
      <c r="B113" s="6">
        <v>0.63400000000000001</v>
      </c>
      <c r="C113" s="7">
        <f>(25.735*B113*B113)-(102.59*B113)+(100.67)</f>
        <v>45.972277659999996</v>
      </c>
    </row>
    <row r="114" spans="1:3" x14ac:dyDescent="0.25">
      <c r="A114" s="5" t="s">
        <v>52</v>
      </c>
      <c r="B114" s="6">
        <v>0.64200000000000002</v>
      </c>
      <c r="C114" s="7">
        <f>(25.735*B114*B114)-(102.59*B114)+(100.67)</f>
        <v>45.414260540000001</v>
      </c>
    </row>
    <row r="115" spans="1:3" x14ac:dyDescent="0.25">
      <c r="A115" s="5" t="s">
        <v>53</v>
      </c>
      <c r="B115" s="6">
        <v>0.79700000000000004</v>
      </c>
      <c r="C115" s="7">
        <f>(25.735*B115*B115)-(102.59*B115)+(100.67)</f>
        <v>35.252873614999984</v>
      </c>
    </row>
    <row r="116" spans="1:3" x14ac:dyDescent="0.25">
      <c r="A116" s="5" t="s">
        <v>53</v>
      </c>
      <c r="B116" s="6">
        <v>0.73399999999999999</v>
      </c>
      <c r="C116" s="7">
        <f>(25.735*B116*B116)-(102.59*B116)+(100.67)</f>
        <v>39.233825659999994</v>
      </c>
    </row>
    <row r="117" spans="1:3" x14ac:dyDescent="0.25">
      <c r="A117" s="5" t="s">
        <v>54</v>
      </c>
      <c r="B117" s="6">
        <v>0.65500000000000003</v>
      </c>
      <c r="C117" s="7">
        <f>(25.735*B117*B117)-(102.59*B117)+(100.67)</f>
        <v>44.514508375000005</v>
      </c>
    </row>
    <row r="118" spans="1:3" x14ac:dyDescent="0.25">
      <c r="A118" s="5" t="s">
        <v>54</v>
      </c>
      <c r="B118" s="6">
        <v>0.71</v>
      </c>
      <c r="C118" s="7">
        <f>(25.735*B118*B118)-(102.59*B118)+(100.67)</f>
        <v>40.8041135</v>
      </c>
    </row>
    <row r="119" spans="1:3" x14ac:dyDescent="0.25">
      <c r="A119" s="5" t="s">
        <v>55</v>
      </c>
      <c r="B119" s="6">
        <v>0.72699999999999998</v>
      </c>
      <c r="C119" s="7">
        <f>(25.735*B119*B119)-(102.59*B119)+(100.67)</f>
        <v>39.688763814999994</v>
      </c>
    </row>
    <row r="120" spans="1:3" x14ac:dyDescent="0.25">
      <c r="A120" s="5" t="s">
        <v>55</v>
      </c>
      <c r="B120" s="6">
        <v>0.77600000000000002</v>
      </c>
      <c r="C120" s="7">
        <f>(25.735*B120*B120)-(102.59*B120)+(100.67)</f>
        <v>36.55715936</v>
      </c>
    </row>
    <row r="121" spans="1:3" x14ac:dyDescent="0.25">
      <c r="A121" s="5" t="s">
        <v>56</v>
      </c>
      <c r="B121" s="6">
        <v>0.38700000000000001</v>
      </c>
      <c r="C121" s="7">
        <f>(25.735*B121*B121)-(102.59*B121)+(100.67)</f>
        <v>64.821975214999995</v>
      </c>
    </row>
    <row r="122" spans="1:3" x14ac:dyDescent="0.25">
      <c r="A122" s="5" t="s">
        <v>56</v>
      </c>
      <c r="B122" s="6">
        <v>0.49399999999999999</v>
      </c>
      <c r="C122" s="7">
        <f>(25.735*B122*B122)-(102.59*B122)+(100.67)</f>
        <v>56.270806460000003</v>
      </c>
    </row>
    <row r="123" spans="1:3" x14ac:dyDescent="0.25">
      <c r="A123" s="5" t="s">
        <v>57</v>
      </c>
      <c r="B123" s="6">
        <v>0.47200000000000003</v>
      </c>
      <c r="C123" s="7">
        <f>(25.735*B123*B123)-(102.59*B123)+(100.67)</f>
        <v>57.980866239999997</v>
      </c>
    </row>
    <row r="124" spans="1:3" x14ac:dyDescent="0.25">
      <c r="A124" s="5" t="s">
        <v>57</v>
      </c>
      <c r="B124" s="6">
        <v>0.40900000000000003</v>
      </c>
      <c r="C124" s="7">
        <f>(25.735*B124*B124)-(102.59*B124)+(100.67)</f>
        <v>63.015666535000001</v>
      </c>
    </row>
    <row r="127" spans="1:3" x14ac:dyDescent="0.25">
      <c r="A127" t="s">
        <v>58</v>
      </c>
    </row>
    <row r="128" spans="1:3" x14ac:dyDescent="0.25">
      <c r="A128" t="s">
        <v>59</v>
      </c>
    </row>
    <row r="130" spans="1:1" x14ac:dyDescent="0.25">
      <c r="A130" t="s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6"/>
  <sheetViews>
    <sheetView tabSelected="1" workbookViewId="0">
      <selection activeCell="O11" sqref="O11"/>
    </sheetView>
  </sheetViews>
  <sheetFormatPr defaultRowHeight="15" x14ac:dyDescent="0.25"/>
  <sheetData>
    <row r="3" spans="1:12" x14ac:dyDescent="0.25">
      <c r="A3">
        <v>0.18099999999999999</v>
      </c>
      <c r="B3">
        <v>0.88400000000000001</v>
      </c>
      <c r="C3">
        <v>0.72899999999999998</v>
      </c>
      <c r="D3">
        <v>0.621</v>
      </c>
      <c r="E3">
        <v>0.96</v>
      </c>
      <c r="F3">
        <v>1.3840000000000001</v>
      </c>
      <c r="G3">
        <v>1.3069999999999999</v>
      </c>
      <c r="H3">
        <v>1.486</v>
      </c>
      <c r="I3">
        <v>1.631</v>
      </c>
      <c r="J3">
        <v>0.51800000000000002</v>
      </c>
      <c r="K3">
        <v>0.67</v>
      </c>
      <c r="L3">
        <v>1.0090000000000001</v>
      </c>
    </row>
    <row r="4" spans="1:12" x14ac:dyDescent="0.25">
      <c r="A4">
        <v>0.32100000000000001</v>
      </c>
      <c r="B4">
        <v>0.79100000000000004</v>
      </c>
      <c r="C4">
        <v>0.74299999999999999</v>
      </c>
      <c r="D4">
        <v>0.61</v>
      </c>
      <c r="E4">
        <v>0.85399999999999998</v>
      </c>
      <c r="F4">
        <v>1.3620000000000001</v>
      </c>
      <c r="G4">
        <v>1.319</v>
      </c>
      <c r="H4">
        <v>1.349</v>
      </c>
      <c r="I4">
        <v>1.6380000000000001</v>
      </c>
      <c r="J4">
        <v>0.56300000000000006</v>
      </c>
      <c r="K4">
        <v>0.72199999999999998</v>
      </c>
      <c r="L4">
        <v>0.86799999999999999</v>
      </c>
    </row>
    <row r="5" spans="1:12" x14ac:dyDescent="0.25">
      <c r="A5">
        <v>0.83599999999999997</v>
      </c>
      <c r="B5">
        <v>0.53600000000000003</v>
      </c>
      <c r="C5">
        <v>0.78400000000000003</v>
      </c>
      <c r="D5">
        <v>0.57200000000000006</v>
      </c>
      <c r="E5">
        <v>0.70699999999999996</v>
      </c>
      <c r="F5">
        <v>1.4119999999999999</v>
      </c>
      <c r="G5">
        <v>1.613</v>
      </c>
      <c r="H5">
        <v>1.155</v>
      </c>
      <c r="I5">
        <v>1.413</v>
      </c>
      <c r="J5">
        <v>0.64200000000000002</v>
      </c>
      <c r="K5">
        <v>0.65100000000000002</v>
      </c>
      <c r="L5">
        <v>0.82300000000000006</v>
      </c>
    </row>
    <row r="6" spans="1:12" x14ac:dyDescent="0.25">
      <c r="A6">
        <v>1.2789999999999999</v>
      </c>
      <c r="B6">
        <v>0.57100000000000006</v>
      </c>
      <c r="C6">
        <v>0.72199999999999998</v>
      </c>
      <c r="D6">
        <v>0.57200000000000006</v>
      </c>
      <c r="E6">
        <v>0.64200000000000002</v>
      </c>
      <c r="F6">
        <v>1.3</v>
      </c>
      <c r="G6">
        <v>1.5090000000000001</v>
      </c>
      <c r="H6">
        <v>1.117</v>
      </c>
      <c r="I6">
        <v>1.37</v>
      </c>
      <c r="J6">
        <v>0.59</v>
      </c>
      <c r="K6">
        <v>0.59699999999999998</v>
      </c>
      <c r="L6">
        <v>0.88400000000000001</v>
      </c>
    </row>
    <row r="7" spans="1:12" x14ac:dyDescent="0.25">
      <c r="A7">
        <v>1.5189999999999999</v>
      </c>
      <c r="B7">
        <v>0.58499999999999996</v>
      </c>
      <c r="C7">
        <v>0.627</v>
      </c>
      <c r="D7">
        <v>0.69500000000000006</v>
      </c>
      <c r="E7">
        <v>1.333</v>
      </c>
      <c r="F7">
        <v>1.28</v>
      </c>
      <c r="G7">
        <v>1.2210000000000001</v>
      </c>
      <c r="H7">
        <v>1.2130000000000001</v>
      </c>
      <c r="I7">
        <v>0.503</v>
      </c>
      <c r="J7">
        <v>0.48899999999999999</v>
      </c>
      <c r="K7">
        <v>0.65700000000000003</v>
      </c>
      <c r="L7">
        <v>0.50600000000000001</v>
      </c>
    </row>
    <row r="8" spans="1:12" x14ac:dyDescent="0.25">
      <c r="A8">
        <v>1.7829999999999999</v>
      </c>
      <c r="B8">
        <v>0.51300000000000001</v>
      </c>
      <c r="C8">
        <v>0.65</v>
      </c>
      <c r="D8">
        <v>0.65100000000000002</v>
      </c>
      <c r="E8">
        <v>1.52</v>
      </c>
      <c r="F8">
        <v>1.3240000000000001</v>
      </c>
      <c r="G8">
        <v>1.3140000000000001</v>
      </c>
      <c r="H8">
        <v>1.179</v>
      </c>
      <c r="I8">
        <v>0.48499999999999999</v>
      </c>
      <c r="J8">
        <v>0.501</v>
      </c>
      <c r="K8">
        <v>0.66400000000000003</v>
      </c>
      <c r="L8">
        <v>0.52</v>
      </c>
    </row>
    <row r="9" spans="1:12" x14ac:dyDescent="0.25">
      <c r="A9">
        <v>2.2120000000000002</v>
      </c>
      <c r="B9">
        <v>0.66500000000000004</v>
      </c>
      <c r="C9">
        <v>0.77200000000000002</v>
      </c>
      <c r="D9">
        <v>0.78</v>
      </c>
      <c r="E9">
        <v>1.085</v>
      </c>
      <c r="F9">
        <v>1.5010000000000001</v>
      </c>
      <c r="G9">
        <v>1.369</v>
      </c>
      <c r="H9">
        <v>1.3280000000000001</v>
      </c>
      <c r="I9">
        <v>0.64</v>
      </c>
      <c r="J9">
        <v>0.66800000000000004</v>
      </c>
      <c r="K9">
        <v>0.76100000000000001</v>
      </c>
      <c r="L9">
        <v>0.81100000000000005</v>
      </c>
    </row>
    <row r="10" spans="1:12" x14ac:dyDescent="0.25">
      <c r="A10">
        <v>2.7880000000000003</v>
      </c>
      <c r="B10">
        <v>0.63900000000000001</v>
      </c>
      <c r="C10">
        <v>0.73</v>
      </c>
      <c r="D10">
        <v>0.81900000000000006</v>
      </c>
      <c r="E10">
        <v>0.98199999999999998</v>
      </c>
      <c r="F10">
        <v>1.252</v>
      </c>
      <c r="G10">
        <v>1.4040000000000001</v>
      </c>
      <c r="H10">
        <v>1.278</v>
      </c>
      <c r="I10">
        <v>0.61299999999999999</v>
      </c>
      <c r="J10">
        <v>0.66100000000000003</v>
      </c>
      <c r="K10">
        <v>0.73699999999999999</v>
      </c>
      <c r="L10">
        <v>0.91300000000000003</v>
      </c>
    </row>
    <row r="17" spans="1:10" x14ac:dyDescent="0.25">
      <c r="B17" s="1" t="s">
        <v>0</v>
      </c>
      <c r="C17" t="s">
        <v>1</v>
      </c>
      <c r="D17" s="1" t="s">
        <v>2</v>
      </c>
    </row>
    <row r="18" spans="1:10" x14ac:dyDescent="0.25">
      <c r="A18" t="s">
        <v>3</v>
      </c>
      <c r="B18" s="1">
        <v>0.18099999999999999</v>
      </c>
      <c r="C18" s="1">
        <v>100</v>
      </c>
      <c r="D18" s="1">
        <f>(21.866*B18*B18)-(93.759*B18)+(96.407)</f>
        <v>80.152973025999998</v>
      </c>
    </row>
    <row r="19" spans="1:10" x14ac:dyDescent="0.25">
      <c r="A19" t="s">
        <v>4</v>
      </c>
      <c r="B19" s="1">
        <v>0.32100000000000001</v>
      </c>
      <c r="C19" s="1">
        <v>50</v>
      </c>
      <c r="D19" s="1">
        <f t="shared" ref="D19:D25" si="0">(21.866*B19*B19)-(93.759*B19)+(96.407)</f>
        <v>68.563455505999997</v>
      </c>
    </row>
    <row r="20" spans="1:10" x14ac:dyDescent="0.25">
      <c r="A20" t="s">
        <v>5</v>
      </c>
      <c r="B20" s="1">
        <v>0.83599999999999997</v>
      </c>
      <c r="C20" s="1">
        <v>25</v>
      </c>
      <c r="D20" s="1">
        <f t="shared" si="0"/>
        <v>33.306535935999989</v>
      </c>
    </row>
    <row r="21" spans="1:10" x14ac:dyDescent="0.25">
      <c r="A21" t="s">
        <v>6</v>
      </c>
      <c r="B21" s="1">
        <v>1.2789999999999999</v>
      </c>
      <c r="C21" s="1">
        <v>12.5</v>
      </c>
      <c r="D21" s="1">
        <f t="shared" si="0"/>
        <v>12.258538305999991</v>
      </c>
    </row>
    <row r="22" spans="1:10" x14ac:dyDescent="0.25">
      <c r="A22" t="s">
        <v>7</v>
      </c>
      <c r="B22" s="1">
        <v>1.5189999999999999</v>
      </c>
      <c r="C22" s="1">
        <v>6.25</v>
      </c>
      <c r="D22" s="1">
        <f t="shared" si="0"/>
        <v>4.4398346260000068</v>
      </c>
    </row>
    <row r="23" spans="1:10" x14ac:dyDescent="0.25">
      <c r="A23" t="s">
        <v>8</v>
      </c>
      <c r="B23" s="1">
        <v>1.7829999999999999</v>
      </c>
      <c r="C23" s="1">
        <v>3.13</v>
      </c>
      <c r="D23" s="1"/>
    </row>
    <row r="24" spans="1:10" x14ac:dyDescent="0.25">
      <c r="A24" t="s">
        <v>9</v>
      </c>
      <c r="B24" s="1">
        <v>2.2120000000000002</v>
      </c>
      <c r="C24" s="1">
        <v>1.56</v>
      </c>
      <c r="D24" s="1"/>
    </row>
    <row r="25" spans="1:10" x14ac:dyDescent="0.25">
      <c r="A25" t="s">
        <v>10</v>
      </c>
      <c r="B25" s="1">
        <v>2.7880000000000003</v>
      </c>
      <c r="C25" s="1">
        <v>0</v>
      </c>
      <c r="D25" s="1">
        <f t="shared" si="0"/>
        <v>4.9701015039999987</v>
      </c>
    </row>
    <row r="32" spans="1:10" x14ac:dyDescent="0.25">
      <c r="H32" s="2" t="s">
        <v>61</v>
      </c>
      <c r="I32" s="2"/>
      <c r="J32" s="2"/>
    </row>
    <row r="38" spans="1:3" x14ac:dyDescent="0.25">
      <c r="A38" s="3" t="s">
        <v>12</v>
      </c>
      <c r="B38" s="4" t="s">
        <v>0</v>
      </c>
      <c r="C38" s="4" t="s">
        <v>2</v>
      </c>
    </row>
    <row r="39" spans="1:3" x14ac:dyDescent="0.25">
      <c r="A39" s="5" t="s">
        <v>14</v>
      </c>
      <c r="B39" s="7">
        <v>0.88400000000000001</v>
      </c>
      <c r="C39" s="7">
        <f>(21.866*B39*B39)-(93.759*B39)+(96.407)</f>
        <v>30.611360895999994</v>
      </c>
    </row>
    <row r="40" spans="1:3" x14ac:dyDescent="0.25">
      <c r="A40" s="5" t="s">
        <v>14</v>
      </c>
      <c r="B40" s="7">
        <v>0.79100000000000004</v>
      </c>
      <c r="C40" s="7">
        <f>(21.866*B40*B40)-(93.759*B40)+(96.407)</f>
        <v>35.924771745999998</v>
      </c>
    </row>
    <row r="41" spans="1:3" x14ac:dyDescent="0.25">
      <c r="A41" s="5" t="s">
        <v>15</v>
      </c>
      <c r="B41" s="7">
        <v>0.53600000000000003</v>
      </c>
      <c r="C41" s="7">
        <f>(21.866*B41*B41)-(93.759*B41)+(96.407)</f>
        <v>52.434190335999993</v>
      </c>
    </row>
    <row r="42" spans="1:3" x14ac:dyDescent="0.25">
      <c r="A42" s="5" t="s">
        <v>15</v>
      </c>
      <c r="B42" s="7">
        <v>0.57100000000000006</v>
      </c>
      <c r="C42" s="7">
        <f>(21.866*B42*B42)-(93.759*B42)+(96.407)</f>
        <v>49.999823505999991</v>
      </c>
    </row>
    <row r="43" spans="1:3" x14ac:dyDescent="0.25">
      <c r="A43" s="5" t="s">
        <v>16</v>
      </c>
      <c r="B43" s="7">
        <v>0.58499999999999996</v>
      </c>
      <c r="C43" s="7">
        <f>(21.866*B43*B43)-(93.759*B43)+(96.407)</f>
        <v>49.041076850000003</v>
      </c>
    </row>
    <row r="44" spans="1:3" x14ac:dyDescent="0.25">
      <c r="A44" s="5" t="s">
        <v>16</v>
      </c>
      <c r="B44" s="7">
        <v>0.51300000000000001</v>
      </c>
      <c r="C44" s="7">
        <f>(21.866*B44*B44)-(93.759*B44)+(96.407)</f>
        <v>54.063086353999992</v>
      </c>
    </row>
    <row r="45" spans="1:3" x14ac:dyDescent="0.25">
      <c r="A45" s="5" t="s">
        <v>17</v>
      </c>
      <c r="B45" s="7">
        <v>0.66500000000000004</v>
      </c>
      <c r="C45" s="7">
        <f>(21.866*B45*B45)-(93.759*B45)+(96.407)</f>
        <v>43.726956849999993</v>
      </c>
    </row>
    <row r="46" spans="1:3" x14ac:dyDescent="0.25">
      <c r="A46" s="5" t="s">
        <v>17</v>
      </c>
      <c r="B46" s="7">
        <v>0.63900000000000001</v>
      </c>
      <c r="C46" s="7">
        <f>(21.866*B46*B46)-(93.759*B46)+(96.407)</f>
        <v>45.423345985999994</v>
      </c>
    </row>
    <row r="47" spans="1:3" x14ac:dyDescent="0.25">
      <c r="A47" s="5" t="s">
        <v>18</v>
      </c>
      <c r="B47" s="7">
        <v>0.72899999999999998</v>
      </c>
      <c r="C47" s="7">
        <f>(21.866*B47*B47)-(93.759*B47)+(96.407)</f>
        <v>39.67717790599999</v>
      </c>
    </row>
    <row r="48" spans="1:3" x14ac:dyDescent="0.25">
      <c r="A48" s="5" t="s">
        <v>18</v>
      </c>
      <c r="B48" s="7">
        <v>0.74299999999999999</v>
      </c>
      <c r="C48" s="7">
        <f>(21.866*B48*B48)-(93.759*B48)+(96.407)</f>
        <v>38.815166433999998</v>
      </c>
    </row>
    <row r="49" spans="1:3" x14ac:dyDescent="0.25">
      <c r="A49" s="5" t="s">
        <v>19</v>
      </c>
      <c r="B49" s="7">
        <v>0.78400000000000003</v>
      </c>
      <c r="C49" s="7">
        <f>(21.866*B49*B49)-(93.759*B49)+(96.407)</f>
        <v>36.340012095999995</v>
      </c>
    </row>
    <row r="50" spans="1:3" x14ac:dyDescent="0.25">
      <c r="A50" s="5" t="s">
        <v>19</v>
      </c>
      <c r="B50" s="7">
        <v>0.72199999999999998</v>
      </c>
      <c r="C50" s="7">
        <f>(21.866*B50*B50)-(93.759*B50)+(96.407)</f>
        <v>40.111397944000004</v>
      </c>
    </row>
    <row r="51" spans="1:3" x14ac:dyDescent="0.25">
      <c r="A51" s="5" t="s">
        <v>20</v>
      </c>
      <c r="B51" s="7">
        <v>0.627</v>
      </c>
      <c r="C51" s="7">
        <f>(21.866*B51*B51)-(93.759*B51)+(96.407)</f>
        <v>46.216265713999995</v>
      </c>
    </row>
    <row r="52" spans="1:3" x14ac:dyDescent="0.25">
      <c r="A52" s="5" t="s">
        <v>20</v>
      </c>
      <c r="B52" s="7">
        <v>0.65</v>
      </c>
      <c r="C52" s="7">
        <f>(21.866*B52*B52)-(93.759*B52)+(96.407)</f>
        <v>44.702034999999995</v>
      </c>
    </row>
    <row r="53" spans="1:3" x14ac:dyDescent="0.25">
      <c r="A53" s="5" t="s">
        <v>21</v>
      </c>
      <c r="B53" s="7">
        <v>0.77200000000000002</v>
      </c>
      <c r="C53" s="7">
        <f>(21.866*B53*B53)-(93.759*B53)+(96.407)</f>
        <v>37.05683814399999</v>
      </c>
    </row>
    <row r="54" spans="1:3" x14ac:dyDescent="0.25">
      <c r="A54" s="5" t="s">
        <v>21</v>
      </c>
      <c r="B54" s="7">
        <v>0.73</v>
      </c>
      <c r="C54" s="7">
        <f>(21.866*B54*B54)-(93.759*B54)+(96.407)</f>
        <v>39.615321399999999</v>
      </c>
    </row>
    <row r="55" spans="1:3" x14ac:dyDescent="0.25">
      <c r="A55" s="5" t="s">
        <v>22</v>
      </c>
      <c r="B55" s="7">
        <v>0.621</v>
      </c>
      <c r="C55" s="7">
        <f>(21.866*B55*B55)-(93.759*B55)+(96.407)</f>
        <v>46.615087105999997</v>
      </c>
    </row>
    <row r="56" spans="1:3" x14ac:dyDescent="0.25">
      <c r="A56" s="5" t="s">
        <v>22</v>
      </c>
      <c r="B56" s="7">
        <v>0.61</v>
      </c>
      <c r="C56" s="7">
        <f>(21.866*B56*B56)-(93.759*B56)+(96.407)</f>
        <v>47.350348599999997</v>
      </c>
    </row>
    <row r="57" spans="1:3" x14ac:dyDescent="0.25">
      <c r="A57" s="5" t="s">
        <v>23</v>
      </c>
      <c r="B57" s="7">
        <v>0.57200000000000006</v>
      </c>
      <c r="C57" s="7">
        <f>(21.866*B57*B57)-(93.759*B57)+(96.407)</f>
        <v>49.931057343999996</v>
      </c>
    </row>
    <row r="58" spans="1:3" x14ac:dyDescent="0.25">
      <c r="A58" s="5" t="s">
        <v>23</v>
      </c>
      <c r="B58" s="7">
        <v>0.57200000000000006</v>
      </c>
      <c r="C58" s="7">
        <f>(21.866*B58*B58)-(93.759*B58)+(96.407)</f>
        <v>49.931057343999996</v>
      </c>
    </row>
    <row r="59" spans="1:3" x14ac:dyDescent="0.25">
      <c r="A59" s="5" t="s">
        <v>24</v>
      </c>
      <c r="B59" s="7">
        <v>0.69500000000000006</v>
      </c>
      <c r="C59" s="7">
        <f>(21.866*B59*B59)-(93.759*B59)+(96.407)</f>
        <v>41.806319649999992</v>
      </c>
    </row>
    <row r="60" spans="1:3" x14ac:dyDescent="0.25">
      <c r="A60" s="5" t="s">
        <v>24</v>
      </c>
      <c r="B60" s="7">
        <v>0.65100000000000002</v>
      </c>
      <c r="C60" s="7">
        <f>(21.866*B60*B60)-(93.759*B60)+(96.407)</f>
        <v>44.636723665999995</v>
      </c>
    </row>
    <row r="61" spans="1:3" x14ac:dyDescent="0.25">
      <c r="A61" s="5" t="s">
        <v>25</v>
      </c>
      <c r="B61" s="7">
        <v>0.78</v>
      </c>
      <c r="C61" s="7">
        <f>(21.866*B61*B61)-(93.759*B61)+(96.407)</f>
        <v>36.578254399999999</v>
      </c>
    </row>
    <row r="62" spans="1:3" x14ac:dyDescent="0.25">
      <c r="A62" s="5" t="s">
        <v>25</v>
      </c>
      <c r="B62" s="7">
        <v>0.81900000000000006</v>
      </c>
      <c r="C62" s="7">
        <f>(21.866*B62*B62)-(93.759*B62)+(96.407)</f>
        <v>34.285239025999992</v>
      </c>
    </row>
    <row r="63" spans="1:3" x14ac:dyDescent="0.25">
      <c r="A63" s="5" t="s">
        <v>26</v>
      </c>
      <c r="B63" s="7">
        <v>0.96</v>
      </c>
      <c r="C63" s="7">
        <f>(21.866*B63*B63)-(93.759*B63)+(96.407)</f>
        <v>26.550065599999996</v>
      </c>
    </row>
    <row r="64" spans="1:3" x14ac:dyDescent="0.25">
      <c r="A64" s="5" t="s">
        <v>26</v>
      </c>
      <c r="B64" s="7">
        <v>0.85399999999999998</v>
      </c>
      <c r="C64" s="7">
        <f>(21.866*B64*B64)-(93.759*B64)+(96.407)</f>
        <v>32.284037655999995</v>
      </c>
    </row>
    <row r="65" spans="1:3" x14ac:dyDescent="0.25">
      <c r="A65" s="5" t="s">
        <v>27</v>
      </c>
      <c r="B65" s="7">
        <v>0.70699999999999996</v>
      </c>
      <c r="C65" s="7">
        <f>(21.866*B65*B65)-(93.759*B65)+(96.407)</f>
        <v>41.049085234000003</v>
      </c>
    </row>
    <row r="66" spans="1:3" x14ac:dyDescent="0.25">
      <c r="A66" s="5" t="s">
        <v>27</v>
      </c>
      <c r="B66" s="7">
        <v>0.64200000000000002</v>
      </c>
      <c r="C66" s="7">
        <f>(21.866*B66*B66)-(93.759*B66)+(96.407)</f>
        <v>45.226100023999997</v>
      </c>
    </row>
    <row r="67" spans="1:3" x14ac:dyDescent="0.25">
      <c r="A67" s="5" t="s">
        <v>28</v>
      </c>
      <c r="B67" s="7">
        <v>1.333</v>
      </c>
      <c r="C67" s="7">
        <f>(21.866*B67*B67)-(93.759*B67)+(96.407)</f>
        <v>10.27970787400001</v>
      </c>
    </row>
    <row r="68" spans="1:3" x14ac:dyDescent="0.25">
      <c r="A68" s="5" t="s">
        <v>28</v>
      </c>
      <c r="B68" s="7">
        <v>1.52</v>
      </c>
      <c r="C68" s="7">
        <f>(21.866*B68*B68)-(93.759*B68)+(96.407)</f>
        <v>4.4125264000000044</v>
      </c>
    </row>
    <row r="69" spans="1:3" x14ac:dyDescent="0.25">
      <c r="A69" s="5" t="s">
        <v>29</v>
      </c>
      <c r="B69" s="7">
        <v>1.085</v>
      </c>
      <c r="C69" s="7">
        <f>(21.866*B69*B69)-(93.759*B69)+(96.407)</f>
        <v>20.419686849999991</v>
      </c>
    </row>
    <row r="70" spans="1:3" x14ac:dyDescent="0.25">
      <c r="A70" s="5" t="s">
        <v>29</v>
      </c>
      <c r="B70" s="7">
        <v>0.98199999999999998</v>
      </c>
      <c r="C70" s="7">
        <f>(21.866*B70*B70)-(93.759*B70)+(96.407)</f>
        <v>25.421570583999994</v>
      </c>
    </row>
    <row r="71" spans="1:3" x14ac:dyDescent="0.25">
      <c r="A71" s="5" t="s">
        <v>30</v>
      </c>
      <c r="B71" s="7">
        <v>1.3840000000000001</v>
      </c>
      <c r="C71" s="7">
        <f>(21.866*B71*B71)-(93.759*B71)+(96.407)</f>
        <v>8.5279048959999812</v>
      </c>
    </row>
    <row r="72" spans="1:3" x14ac:dyDescent="0.25">
      <c r="A72" s="5" t="s">
        <v>30</v>
      </c>
      <c r="B72" s="7">
        <v>1.3620000000000001</v>
      </c>
      <c r="C72" s="7">
        <f>(21.866*B72*B72)-(93.759*B72)+(96.407)</f>
        <v>9.2696341039999908</v>
      </c>
    </row>
    <row r="73" spans="1:3" x14ac:dyDescent="0.25">
      <c r="A73" s="5" t="s">
        <v>31</v>
      </c>
      <c r="B73" s="7">
        <v>1.4119999999999999</v>
      </c>
      <c r="C73" s="7">
        <f>(21.866*B73*B73)-(93.759*B73)+(96.407)</f>
        <v>7.6144983039999801</v>
      </c>
    </row>
    <row r="74" spans="1:3" x14ac:dyDescent="0.25">
      <c r="A74" s="5" t="s">
        <v>31</v>
      </c>
      <c r="B74" s="7">
        <v>1.3</v>
      </c>
      <c r="C74" s="7">
        <f>(21.866*B74*B74)-(93.759*B74)+(96.407)</f>
        <v>11.473839999999981</v>
      </c>
    </row>
    <row r="75" spans="1:3" x14ac:dyDescent="0.25">
      <c r="A75" s="5" t="s">
        <v>32</v>
      </c>
      <c r="B75" s="7">
        <v>1.28</v>
      </c>
      <c r="C75" s="7">
        <f>(21.866*B75*B75)-(93.759*B75)+(96.407)</f>
        <v>12.220734399999984</v>
      </c>
    </row>
    <row r="76" spans="1:3" x14ac:dyDescent="0.25">
      <c r="A76" s="5" t="s">
        <v>32</v>
      </c>
      <c r="B76" s="7">
        <v>1.3240000000000001</v>
      </c>
      <c r="C76" s="7">
        <f>(21.866*B76*B76)-(93.759*B76)+(96.407)</f>
        <v>10.600657215999988</v>
      </c>
    </row>
    <row r="77" spans="1:3" x14ac:dyDescent="0.25">
      <c r="A77" s="5" t="s">
        <v>33</v>
      </c>
      <c r="B77" s="7">
        <v>1.5010000000000001</v>
      </c>
      <c r="C77" s="7">
        <f>(21.866*B77*B77)-(93.759*B77)+(96.407)</f>
        <v>4.9388608660000131</v>
      </c>
    </row>
    <row r="78" spans="1:3" x14ac:dyDescent="0.25">
      <c r="A78" s="5" t="s">
        <v>33</v>
      </c>
      <c r="B78" s="7">
        <v>1.252</v>
      </c>
      <c r="C78" s="7">
        <f>(21.866*B78*B78)-(93.759*B78)+(96.407)</f>
        <v>13.29577446399999</v>
      </c>
    </row>
    <row r="79" spans="1:3" x14ac:dyDescent="0.25">
      <c r="A79" s="5" t="s">
        <v>34</v>
      </c>
      <c r="B79" s="7">
        <v>1.3069999999999999</v>
      </c>
      <c r="C79" s="7">
        <f>(21.866*B79*B79)-(93.759*B79)+(96.407)</f>
        <v>11.216559634000006</v>
      </c>
    </row>
    <row r="80" spans="1:3" x14ac:dyDescent="0.25">
      <c r="A80" s="5" t="s">
        <v>34</v>
      </c>
      <c r="B80" s="7">
        <v>1.319</v>
      </c>
      <c r="C80" s="7">
        <f>(21.866*B80*B80)-(93.759*B80)+(96.407)</f>
        <v>10.780493026000002</v>
      </c>
    </row>
    <row r="81" spans="1:3" x14ac:dyDescent="0.25">
      <c r="A81" s="5" t="s">
        <v>35</v>
      </c>
      <c r="B81" s="7">
        <v>1.613</v>
      </c>
      <c r="C81" s="7">
        <f>(21.866*B81*B81)-(93.759*B81)+(96.407)</f>
        <v>2.0640139539999751</v>
      </c>
    </row>
    <row r="82" spans="1:3" x14ac:dyDescent="0.25">
      <c r="A82" s="5" t="s">
        <v>35</v>
      </c>
      <c r="B82" s="7">
        <v>1.5090000000000001</v>
      </c>
      <c r="C82" s="7">
        <f>(21.866*B82*B82)-(93.759*B82)+(96.407)</f>
        <v>4.7153221459999912</v>
      </c>
    </row>
    <row r="83" spans="1:3" x14ac:dyDescent="0.25">
      <c r="A83" s="5" t="s">
        <v>36</v>
      </c>
      <c r="B83" s="7">
        <v>1.2210000000000001</v>
      </c>
      <c r="C83" s="7">
        <f>(21.866*B83*B83)-(93.759*B83)+(96.407)</f>
        <v>14.525990305999997</v>
      </c>
    </row>
    <row r="84" spans="1:3" x14ac:dyDescent="0.25">
      <c r="A84" s="5" t="s">
        <v>36</v>
      </c>
      <c r="B84" s="7">
        <v>1.3140000000000001</v>
      </c>
      <c r="C84" s="7">
        <f>(21.866*B84*B84)-(93.759*B84)+(96.407)</f>
        <v>10.961422135999996</v>
      </c>
    </row>
    <row r="85" spans="1:3" x14ac:dyDescent="0.25">
      <c r="A85" s="5" t="s">
        <v>37</v>
      </c>
      <c r="B85" s="7">
        <v>1.369</v>
      </c>
      <c r="C85" s="7">
        <f>(21.866*B85*B85)-(93.759*B85)+(96.407)</f>
        <v>9.0313334260000175</v>
      </c>
    </row>
    <row r="86" spans="1:3" x14ac:dyDescent="0.25">
      <c r="A86" s="5" t="s">
        <v>37</v>
      </c>
      <c r="B86" s="7">
        <v>1.4040000000000001</v>
      </c>
      <c r="C86" s="7">
        <f>(21.866*B86*B86)-(93.759*B86)+(96.407)</f>
        <v>7.8719730559999874</v>
      </c>
    </row>
    <row r="87" spans="1:3" x14ac:dyDescent="0.25">
      <c r="A87" s="5" t="s">
        <v>38</v>
      </c>
      <c r="B87" s="7">
        <v>1.486</v>
      </c>
      <c r="C87" s="7">
        <f>(21.866*B87*B87)-(93.759*B87)+(96.407)</f>
        <v>5.3655397360000023</v>
      </c>
    </row>
    <row r="88" spans="1:3" x14ac:dyDescent="0.25">
      <c r="A88" s="5" t="s">
        <v>38</v>
      </c>
      <c r="B88" s="7">
        <v>1.349</v>
      </c>
      <c r="C88" s="7">
        <f>(21.866*B88*B88)-(93.759*B88)+(96.407)</f>
        <v>9.7178776659999926</v>
      </c>
    </row>
    <row r="89" spans="1:3" x14ac:dyDescent="0.25">
      <c r="A89" s="5" t="s">
        <v>39</v>
      </c>
      <c r="B89" s="7">
        <v>1.155</v>
      </c>
      <c r="C89" s="7">
        <f>(21.866*B89*B89)-(93.759*B89)+(96.407)</f>
        <v>17.28514564999999</v>
      </c>
    </row>
    <row r="90" spans="1:3" x14ac:dyDescent="0.25">
      <c r="A90" s="5" t="s">
        <v>39</v>
      </c>
      <c r="B90" s="7">
        <v>1.117</v>
      </c>
      <c r="C90" s="7">
        <f>(21.866*B90*B90)-(93.759*B90)+(96.407)</f>
        <v>18.960164673999998</v>
      </c>
    </row>
    <row r="91" spans="1:3" x14ac:dyDescent="0.25">
      <c r="A91" s="5" t="s">
        <v>40</v>
      </c>
      <c r="B91" s="7">
        <v>1.2130000000000001</v>
      </c>
      <c r="C91" s="7">
        <f>(21.866*B91*B91)-(93.759*B91)+(96.407)</f>
        <v>14.850287553999991</v>
      </c>
    </row>
    <row r="92" spans="1:3" x14ac:dyDescent="0.25">
      <c r="A92" s="5" t="s">
        <v>40</v>
      </c>
      <c r="B92" s="7">
        <v>1.179</v>
      </c>
      <c r="C92" s="7">
        <f>(21.866*B92*B92)-(93.759*B92)+(96.407)</f>
        <v>16.259775505999983</v>
      </c>
    </row>
    <row r="93" spans="1:3" x14ac:dyDescent="0.25">
      <c r="A93" s="5" t="s">
        <v>41</v>
      </c>
      <c r="B93" s="7">
        <v>1.3280000000000001</v>
      </c>
      <c r="C93" s="7">
        <f>(21.866*B93*B93)-(93.759*B93)+(96.407)</f>
        <v>10.457575743999982</v>
      </c>
    </row>
    <row r="94" spans="1:3" x14ac:dyDescent="0.25">
      <c r="A94" s="5" t="s">
        <v>41</v>
      </c>
      <c r="B94" s="7">
        <v>1.278</v>
      </c>
      <c r="C94" s="7">
        <f>(21.866*B94*B94)-(93.759*B94)+(96.407)</f>
        <v>12.296385943999994</v>
      </c>
    </row>
    <row r="95" spans="1:3" x14ac:dyDescent="0.25">
      <c r="A95" s="5" t="s">
        <v>42</v>
      </c>
      <c r="B95" s="7">
        <v>1.631</v>
      </c>
      <c r="C95" s="7">
        <f>(21.866*B95*B95)-(93.759*B95)+(96.407)</f>
        <v>1.6531514259999938</v>
      </c>
    </row>
    <row r="96" spans="1:3" x14ac:dyDescent="0.25">
      <c r="A96" s="5" t="s">
        <v>42</v>
      </c>
      <c r="B96" s="7">
        <v>1.6380000000000001</v>
      </c>
      <c r="C96" s="7">
        <f>(21.866*B96*B96)-(93.759*B96)+(96.407)</f>
        <v>1.4971981039999918</v>
      </c>
    </row>
    <row r="97" spans="1:3" x14ac:dyDescent="0.25">
      <c r="A97" s="5" t="s">
        <v>43</v>
      </c>
      <c r="B97" s="7">
        <v>1.413</v>
      </c>
      <c r="C97" s="7">
        <f>(21.866*B97*B97)-(93.759*B97)+(96.407)</f>
        <v>7.5825107539999834</v>
      </c>
    </row>
    <row r="98" spans="1:3" x14ac:dyDescent="0.25">
      <c r="A98" s="5" t="s">
        <v>43</v>
      </c>
      <c r="B98" s="7">
        <v>1.37</v>
      </c>
      <c r="C98" s="7">
        <f>(21.866*B98*B98)-(93.759*B98)+(96.407)</f>
        <v>8.9974653999999816</v>
      </c>
    </row>
    <row r="99" spans="1:3" x14ac:dyDescent="0.25">
      <c r="A99" s="5" t="s">
        <v>44</v>
      </c>
      <c r="B99" s="7">
        <v>0.503</v>
      </c>
      <c r="C99" s="7">
        <f>(21.866*B99*B99)-(93.759*B99)+(96.407)</f>
        <v>54.778517793999995</v>
      </c>
    </row>
    <row r="100" spans="1:3" x14ac:dyDescent="0.25">
      <c r="A100" s="5" t="s">
        <v>44</v>
      </c>
      <c r="B100" s="7">
        <v>0.48499999999999999</v>
      </c>
      <c r="C100" s="7">
        <f>(21.866*B100*B100)-(93.759*B100)+(96.407)</f>
        <v>56.077314849999993</v>
      </c>
    </row>
    <row r="101" spans="1:3" x14ac:dyDescent="0.25">
      <c r="A101" s="5" t="s">
        <v>45</v>
      </c>
      <c r="B101" s="7">
        <v>0.64</v>
      </c>
      <c r="C101" s="7">
        <f>(21.866*B101*B101)-(93.759*B101)+(96.407)</f>
        <v>45.357553599999996</v>
      </c>
    </row>
    <row r="102" spans="1:3" x14ac:dyDescent="0.25">
      <c r="A102" s="5" t="s">
        <v>45</v>
      </c>
      <c r="B102" s="7">
        <v>0.61299999999999999</v>
      </c>
      <c r="C102" s="7">
        <f>(21.866*B102*B102)-(93.759*B102)+(96.407)</f>
        <v>47.149297953999998</v>
      </c>
    </row>
    <row r="103" spans="1:3" x14ac:dyDescent="0.25">
      <c r="A103" s="5" t="s">
        <v>46</v>
      </c>
      <c r="B103" s="7">
        <v>0.51800000000000002</v>
      </c>
      <c r="C103" s="7">
        <f>(21.866*B103*B103)-(93.759*B103)+(96.407)</f>
        <v>53.707010583999995</v>
      </c>
    </row>
    <row r="104" spans="1:3" x14ac:dyDescent="0.25">
      <c r="A104" s="5" t="s">
        <v>46</v>
      </c>
      <c r="B104" s="7">
        <v>0.56300000000000006</v>
      </c>
      <c r="C104" s="7">
        <f>(21.866*B104*B104)-(93.759*B104)+(96.407)</f>
        <v>50.551527153999992</v>
      </c>
    </row>
    <row r="105" spans="1:3" x14ac:dyDescent="0.25">
      <c r="A105" s="5" t="s">
        <v>47</v>
      </c>
      <c r="B105" s="7">
        <v>0.64200000000000002</v>
      </c>
      <c r="C105" s="7">
        <f>(21.866*B105*B105)-(93.759*B105)+(96.407)</f>
        <v>45.226100023999997</v>
      </c>
    </row>
    <row r="106" spans="1:3" x14ac:dyDescent="0.25">
      <c r="A106" s="5" t="s">
        <v>47</v>
      </c>
      <c r="B106" s="7">
        <v>0.59</v>
      </c>
      <c r="C106" s="7">
        <f>(21.866*B106*B106)-(93.759*B106)+(96.407)</f>
        <v>48.7007446</v>
      </c>
    </row>
    <row r="107" spans="1:3" x14ac:dyDescent="0.25">
      <c r="A107" s="5" t="s">
        <v>48</v>
      </c>
      <c r="B107" s="7">
        <v>0.48899999999999999</v>
      </c>
      <c r="C107" s="7">
        <f>(21.866*B107*B107)-(93.759*B107)+(96.407)</f>
        <v>55.787468785999991</v>
      </c>
    </row>
    <row r="108" spans="1:3" x14ac:dyDescent="0.25">
      <c r="A108" s="5" t="s">
        <v>48</v>
      </c>
      <c r="B108" s="7">
        <v>0.501</v>
      </c>
      <c r="C108" s="7">
        <f>(21.866*B108*B108)-(93.759*B108)+(96.407)</f>
        <v>54.922128865999994</v>
      </c>
    </row>
    <row r="109" spans="1:3" x14ac:dyDescent="0.25">
      <c r="A109" s="5" t="s">
        <v>49</v>
      </c>
      <c r="B109" s="7">
        <v>0.66800000000000004</v>
      </c>
      <c r="C109" s="7">
        <f>(21.866*B109*B109)-(93.759*B109)+(96.407)</f>
        <v>43.53312198399999</v>
      </c>
    </row>
    <row r="110" spans="1:3" x14ac:dyDescent="0.25">
      <c r="A110" s="5" t="s">
        <v>49</v>
      </c>
      <c r="B110" s="7">
        <v>0.66100000000000003</v>
      </c>
      <c r="C110" s="7">
        <f>(21.866*B110*B110)-(93.759*B110)+(96.407)</f>
        <v>43.986015585999994</v>
      </c>
    </row>
    <row r="111" spans="1:3" x14ac:dyDescent="0.25">
      <c r="A111" s="5" t="s">
        <v>50</v>
      </c>
      <c r="B111" s="7">
        <v>0.67</v>
      </c>
      <c r="C111" s="7">
        <f>(21.866*B111*B111)-(93.759*B111)+(96.407)</f>
        <v>43.404117399999997</v>
      </c>
    </row>
    <row r="112" spans="1:3" x14ac:dyDescent="0.25">
      <c r="A112" s="5" t="s">
        <v>50</v>
      </c>
      <c r="B112" s="7">
        <v>0.72199999999999998</v>
      </c>
      <c r="C112" s="7">
        <f>(21.866*B112*B112)-(93.759*B112)+(96.407)</f>
        <v>40.111397944000004</v>
      </c>
    </row>
    <row r="113" spans="1:3" x14ac:dyDescent="0.25">
      <c r="A113" s="5" t="s">
        <v>51</v>
      </c>
      <c r="B113" s="7">
        <v>0.65100000000000002</v>
      </c>
      <c r="C113" s="7">
        <f>(21.866*B113*B113)-(93.759*B113)+(96.407)</f>
        <v>44.636723665999995</v>
      </c>
    </row>
    <row r="114" spans="1:3" x14ac:dyDescent="0.25">
      <c r="A114" s="5" t="s">
        <v>51</v>
      </c>
      <c r="B114" s="7">
        <v>0.59699999999999998</v>
      </c>
      <c r="C114" s="7">
        <f>(21.866*B114*B114)-(93.759*B114)+(96.407)</f>
        <v>48.226116193999999</v>
      </c>
    </row>
    <row r="115" spans="1:3" x14ac:dyDescent="0.25">
      <c r="A115" s="5" t="s">
        <v>52</v>
      </c>
      <c r="B115" s="7">
        <v>0.65700000000000003</v>
      </c>
      <c r="C115" s="7">
        <f>(21.866*B115*B115)-(93.759*B115)+(96.407)</f>
        <v>44.245774033999993</v>
      </c>
    </row>
    <row r="116" spans="1:3" x14ac:dyDescent="0.25">
      <c r="A116" s="5" t="s">
        <v>52</v>
      </c>
      <c r="B116" s="7">
        <v>0.66400000000000003</v>
      </c>
      <c r="C116" s="7">
        <f>(21.866*B116*B116)-(93.759*B116)+(96.407)</f>
        <v>43.791655935999991</v>
      </c>
    </row>
    <row r="117" spans="1:3" x14ac:dyDescent="0.25">
      <c r="A117" s="5" t="s">
        <v>53</v>
      </c>
      <c r="B117" s="7">
        <v>0.76100000000000001</v>
      </c>
      <c r="C117" s="7">
        <f>(21.866*B117*B117)-(93.759*B117)+(96.407)</f>
        <v>37.719460785999992</v>
      </c>
    </row>
    <row r="118" spans="1:3" x14ac:dyDescent="0.25">
      <c r="A118" s="5" t="s">
        <v>53</v>
      </c>
      <c r="B118" s="7">
        <v>0.73699999999999999</v>
      </c>
      <c r="C118" s="7">
        <f>(21.866*B118*B118)-(93.759*B118)+(96.407)</f>
        <v>39.183550354000005</v>
      </c>
    </row>
    <row r="119" spans="1:3" x14ac:dyDescent="0.25">
      <c r="A119" s="5" t="s">
        <v>54</v>
      </c>
      <c r="B119" s="7">
        <v>1.0090000000000001</v>
      </c>
      <c r="C119" s="7">
        <f>(21.866*B119*B119)-(93.759*B119)+(96.407)</f>
        <v>24.065528145999991</v>
      </c>
    </row>
    <row r="120" spans="1:3" x14ac:dyDescent="0.25">
      <c r="A120" s="5" t="s">
        <v>54</v>
      </c>
      <c r="B120" s="7">
        <v>0.86799999999999999</v>
      </c>
      <c r="C120" s="7">
        <f>(21.866*B120*B120)-(93.759*B120)+(96.407)</f>
        <v>31.498557183999992</v>
      </c>
    </row>
    <row r="121" spans="1:3" x14ac:dyDescent="0.25">
      <c r="A121" s="5" t="s">
        <v>55</v>
      </c>
      <c r="B121" s="7">
        <v>0.82300000000000006</v>
      </c>
      <c r="C121" s="7">
        <f>(21.866*B121*B121)-(93.759*B121)+(96.407)</f>
        <v>34.053818913999997</v>
      </c>
    </row>
    <row r="122" spans="1:3" x14ac:dyDescent="0.25">
      <c r="A122" s="5" t="s">
        <v>55</v>
      </c>
      <c r="B122" s="7">
        <v>0.88400000000000001</v>
      </c>
      <c r="C122" s="7">
        <f>(21.866*B122*B122)-(93.759*B122)+(96.407)</f>
        <v>30.611360895999994</v>
      </c>
    </row>
    <row r="123" spans="1:3" x14ac:dyDescent="0.25">
      <c r="A123" s="5" t="s">
        <v>56</v>
      </c>
      <c r="B123" s="7">
        <v>0.50600000000000001</v>
      </c>
      <c r="C123" s="7">
        <f>(21.866*B123*B123)-(93.759*B123)+(96.407)</f>
        <v>54.563429176</v>
      </c>
    </row>
    <row r="124" spans="1:3" x14ac:dyDescent="0.25">
      <c r="A124" s="5" t="s">
        <v>56</v>
      </c>
      <c r="B124" s="7">
        <v>0.52</v>
      </c>
      <c r="C124" s="7">
        <f>(21.866*B124*B124)-(93.759*B124)+(96.407)</f>
        <v>53.564886399999999</v>
      </c>
    </row>
    <row r="125" spans="1:3" x14ac:dyDescent="0.25">
      <c r="A125" s="5" t="s">
        <v>57</v>
      </c>
      <c r="B125" s="7">
        <v>0.81100000000000005</v>
      </c>
      <c r="C125" s="7">
        <f>(21.866*B125*B125)-(93.759*B125)+(96.407)</f>
        <v>34.750178385999995</v>
      </c>
    </row>
    <row r="126" spans="1:3" x14ac:dyDescent="0.25">
      <c r="A126" s="5" t="s">
        <v>57</v>
      </c>
      <c r="B126" s="7">
        <v>0.91300000000000003</v>
      </c>
      <c r="C126" s="7">
        <f>(21.866*B126*B126)-(93.759*B126)+(96.407)</f>
        <v>29.031852753999999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ft4</vt:lpstr>
      <vt:lpstr>ft3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2021-01-28T12:55:34Z</dcterms:modified>
</cp:coreProperties>
</file>