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iyase Çınar\08.12.2020\"/>
    </mc:Choice>
  </mc:AlternateContent>
  <xr:revisionPtr revIDLastSave="0" documentId="13_ncr:1_{E0361913-8D7C-4DBF-B98E-7FCE711667E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1" l="1"/>
  <c r="D93" i="1" s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C92" i="1"/>
  <c r="D92" i="1" s="1"/>
  <c r="C91" i="1"/>
  <c r="D91" i="1" s="1"/>
  <c r="C90" i="1"/>
  <c r="D90" i="1" s="1"/>
  <c r="C89" i="1"/>
  <c r="D89" i="1" s="1"/>
  <c r="C88" i="1"/>
  <c r="D88" i="1" s="1"/>
  <c r="C87" i="1"/>
  <c r="C86" i="1"/>
  <c r="D86" i="1" s="1"/>
  <c r="C85" i="1"/>
  <c r="D85" i="1" s="1"/>
  <c r="C84" i="1"/>
  <c r="D84" i="1" s="1"/>
  <c r="C83" i="1"/>
  <c r="C82" i="1"/>
  <c r="D82" i="1" s="1"/>
  <c r="C81" i="1"/>
  <c r="D81" i="1" s="1"/>
  <c r="C80" i="1"/>
  <c r="D80" i="1" s="1"/>
  <c r="C79" i="1"/>
  <c r="C78" i="1"/>
  <c r="D78" i="1" s="1"/>
  <c r="C77" i="1"/>
  <c r="D77" i="1" s="1"/>
  <c r="C76" i="1"/>
  <c r="D76" i="1" s="1"/>
  <c r="C75" i="1"/>
  <c r="C74" i="1"/>
  <c r="D74" i="1" s="1"/>
  <c r="C73" i="1"/>
  <c r="D73" i="1" s="1"/>
  <c r="C72" i="1"/>
  <c r="D72" i="1" s="1"/>
  <c r="C71" i="1"/>
  <c r="C70" i="1"/>
  <c r="D70" i="1" s="1"/>
  <c r="C69" i="1"/>
  <c r="D69" i="1" s="1"/>
  <c r="C68" i="1"/>
  <c r="D68" i="1" s="1"/>
  <c r="C67" i="1"/>
  <c r="C66" i="1"/>
  <c r="D66" i="1" s="1"/>
  <c r="C65" i="1"/>
  <c r="D65" i="1" s="1"/>
  <c r="C64" i="1"/>
  <c r="D64" i="1" s="1"/>
  <c r="C63" i="1"/>
  <c r="C62" i="1"/>
  <c r="D62" i="1" s="1"/>
  <c r="C61" i="1"/>
  <c r="D61" i="1" s="1"/>
  <c r="C60" i="1"/>
  <c r="D60" i="1" s="1"/>
  <c r="C59" i="1"/>
  <c r="C58" i="1"/>
  <c r="D58" i="1" s="1"/>
  <c r="C57" i="1"/>
  <c r="D57" i="1" s="1"/>
  <c r="C56" i="1"/>
  <c r="D56" i="1" s="1"/>
  <c r="C55" i="1"/>
  <c r="C54" i="1"/>
  <c r="D54" i="1" s="1"/>
  <c r="C53" i="1"/>
  <c r="D53" i="1" s="1"/>
  <c r="C52" i="1"/>
  <c r="D52" i="1" s="1"/>
  <c r="C51" i="1"/>
  <c r="C50" i="1"/>
  <c r="D50" i="1" s="1"/>
  <c r="C49" i="1"/>
  <c r="D49" i="1" s="1"/>
  <c r="C48" i="1"/>
  <c r="D48" i="1" s="1"/>
  <c r="C47" i="1"/>
  <c r="C46" i="1"/>
  <c r="D46" i="1" s="1"/>
  <c r="C45" i="1"/>
  <c r="D45" i="1" s="1"/>
  <c r="C44" i="1"/>
  <c r="D44" i="1" s="1"/>
  <c r="C43" i="1"/>
  <c r="C42" i="1"/>
  <c r="D42" i="1" s="1"/>
  <c r="C41" i="1"/>
  <c r="D41" i="1" s="1"/>
  <c r="C40" i="1"/>
  <c r="D40" i="1" s="1"/>
  <c r="C39" i="1"/>
  <c r="C38" i="1"/>
  <c r="D38" i="1" s="1"/>
  <c r="C37" i="1"/>
  <c r="D37" i="1" s="1"/>
  <c r="C36" i="1"/>
  <c r="D36" i="1" s="1"/>
  <c r="C35" i="1"/>
  <c r="C34" i="1"/>
  <c r="D34" i="1" s="1"/>
  <c r="C33" i="1"/>
  <c r="D33" i="1" s="1"/>
  <c r="E17" i="1"/>
  <c r="E14" i="1"/>
  <c r="C19" i="1"/>
  <c r="E19" i="1" s="1"/>
  <c r="C18" i="1"/>
  <c r="E18" i="1" s="1"/>
  <c r="C17" i="1"/>
  <c r="C16" i="1"/>
  <c r="E16" i="1" s="1"/>
  <c r="C15" i="1"/>
  <c r="E15" i="1" s="1"/>
  <c r="C14" i="1"/>
</calcChain>
</file>

<file path=xl/sharedStrings.xml><?xml version="1.0" encoding="utf-8"?>
<sst xmlns="http://schemas.openxmlformats.org/spreadsheetml/2006/main" count="77" uniqueCount="75">
  <si>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</si>
  <si>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</si>
  <si>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</si>
  <si>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</si>
  <si>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</si>
  <si>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</si>
  <si>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</si>
  <si>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</si>
  <si>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</si>
  <si>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</si>
  <si>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r>
      <t>concentratıon 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g/ml)</t>
    </r>
  </si>
  <si>
    <t>Numune</t>
  </si>
  <si>
    <t>absorbans</t>
  </si>
  <si>
    <t>1-1D</t>
  </si>
  <si>
    <t>2-1D</t>
  </si>
  <si>
    <t>1-2D</t>
  </si>
  <si>
    <t>1-4D</t>
  </si>
  <si>
    <t>1-5D</t>
  </si>
  <si>
    <t>1-D1</t>
  </si>
  <si>
    <t>1-D2</t>
  </si>
  <si>
    <t>1-D3</t>
  </si>
  <si>
    <t>1-D4</t>
  </si>
  <si>
    <t>1-D5</t>
  </si>
  <si>
    <t>1-2E</t>
  </si>
  <si>
    <t>1-3E</t>
  </si>
  <si>
    <t>1-4E</t>
  </si>
  <si>
    <t>1-5E</t>
  </si>
  <si>
    <t>2-2D</t>
  </si>
  <si>
    <t>2-3D</t>
  </si>
  <si>
    <t>2-5D</t>
  </si>
  <si>
    <t>2-D1</t>
  </si>
  <si>
    <t>2-D2</t>
  </si>
  <si>
    <t>2-D3</t>
  </si>
  <si>
    <t>2-D4</t>
  </si>
  <si>
    <t>2-D5</t>
  </si>
  <si>
    <t>2-D6</t>
  </si>
  <si>
    <t>2-D7</t>
  </si>
  <si>
    <t>2-1E</t>
  </si>
  <si>
    <t>2-3E</t>
  </si>
  <si>
    <t>2-4E</t>
  </si>
  <si>
    <t>2-5E</t>
  </si>
  <si>
    <t>2-E1</t>
  </si>
  <si>
    <t>2-E2</t>
  </si>
  <si>
    <t>3-1D</t>
  </si>
  <si>
    <t>3-2D</t>
  </si>
  <si>
    <t>3-4D</t>
  </si>
  <si>
    <t>3-5D</t>
  </si>
  <si>
    <t>3-D1</t>
  </si>
  <si>
    <t>3-D2</t>
  </si>
  <si>
    <t>3-D3</t>
  </si>
  <si>
    <t>3-D4</t>
  </si>
  <si>
    <t>3-D5</t>
  </si>
  <si>
    <t>3-D6</t>
  </si>
  <si>
    <t>3-1E</t>
  </si>
  <si>
    <t>3-4E</t>
  </si>
  <si>
    <t>3-5E</t>
  </si>
  <si>
    <t>4-1D</t>
  </si>
  <si>
    <t>4-2D</t>
  </si>
  <si>
    <t>4-3D</t>
  </si>
  <si>
    <t>4-4D</t>
  </si>
  <si>
    <t>4-5D</t>
  </si>
  <si>
    <t>4-D1</t>
  </si>
  <si>
    <t>4-D2</t>
  </si>
  <si>
    <t>4-D3</t>
  </si>
  <si>
    <t>4-D4</t>
  </si>
  <si>
    <t>4-D5</t>
  </si>
  <si>
    <t>4-D6</t>
  </si>
  <si>
    <t>4-E1</t>
  </si>
  <si>
    <t>4-E2</t>
  </si>
  <si>
    <t>4-E3</t>
  </si>
  <si>
    <t>4-1E</t>
  </si>
  <si>
    <t>4-2E</t>
  </si>
  <si>
    <t>4-4E</t>
  </si>
  <si>
    <t>4-5E</t>
  </si>
  <si>
    <t>Bt marka kit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</si>
</sst>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 Tur"/>
      <charset val="162"/>
    </font>
    <font>
      <b/>
      <sz val="11"/>
      <color theme="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ill="1" applyBorder="1" applyAlignment="1">
      <alignment horizontal="center"/>
    </xf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727230971128609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Sayfa1!$C$14:$C$19</c:f>
              <c:numCache>
                <c:formatCode>General</c:formatCode>
                <c:ptCount val="6"/>
                <c:pt idx="0">
                  <c:v>1.8560000000000001</c:v>
                </c:pt>
                <c:pt idx="1">
                  <c:v>1.0230000000000001</c:v>
                </c:pt>
                <c:pt idx="2">
                  <c:v>0.62399999999999989</c:v>
                </c:pt>
                <c:pt idx="3">
                  <c:v>0.246</c:v>
                </c:pt>
                <c:pt idx="4">
                  <c:v>0.11899999999999999</c:v>
                </c:pt>
                <c:pt idx="5">
                  <c:v>0</c:v>
                </c:pt>
              </c:numCache>
            </c:numRef>
          </c:xVal>
          <c:yVal>
            <c:numRef>
              <c:f>Sayfa1!$D$14:$D$19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7-4408-B15F-94EDDDAB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08688"/>
        <c:axId val="290810768"/>
      </c:scatterChart>
      <c:valAx>
        <c:axId val="29080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0810768"/>
        <c:crosses val="autoZero"/>
        <c:crossBetween val="midCat"/>
      </c:valAx>
      <c:valAx>
        <c:axId val="2908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080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11</xdr:row>
      <xdr:rowOff>123825</xdr:rowOff>
    </xdr:from>
    <xdr:to>
      <xdr:col>13</xdr:col>
      <xdr:colOff>161925</xdr:colOff>
      <xdr:row>26</xdr:row>
      <xdr:rowOff>9525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5"/>
  <sheetViews>
    <sheetView tabSelected="1" topLeftCell="A66" workbookViewId="0">
      <selection activeCell="G91" sqref="G91"/>
    </sheetView>
  </sheetViews>
  <sheetFormatPr defaultRowHeight="14.5" x14ac:dyDescent="0.35"/>
  <cols>
    <col min="1" max="1" width="10.26953125" customWidth="1"/>
    <col min="2" max="2" width="11" customWidth="1"/>
    <col min="3" max="3" width="10.453125" customWidth="1"/>
    <col min="4" max="4" width="9.54296875" customWidth="1"/>
  </cols>
  <sheetData>
    <row r="2" spans="1:12" x14ac:dyDescent="0.35">
      <c r="A2">
        <v>1.925</v>
      </c>
      <c r="B2">
        <v>0.19400000000000001</v>
      </c>
      <c r="C2">
        <v>0.14599999999999999</v>
      </c>
      <c r="D2">
        <v>0.17699999999999999</v>
      </c>
      <c r="E2">
        <v>0.20200000000000001</v>
      </c>
      <c r="F2">
        <v>0.216</v>
      </c>
      <c r="G2">
        <v>0.25800000000000001</v>
      </c>
      <c r="H2">
        <v>0.16600000000000001</v>
      </c>
      <c r="I2">
        <v>0.26400000000000001</v>
      </c>
      <c r="J2">
        <v>0.22800000000000001</v>
      </c>
      <c r="K2">
        <v>0.27900000000000003</v>
      </c>
      <c r="L2">
        <v>0.20300000000000001</v>
      </c>
    </row>
    <row r="3" spans="1:12" x14ac:dyDescent="0.35">
      <c r="A3">
        <v>1.0920000000000001</v>
      </c>
      <c r="B3">
        <v>0.152</v>
      </c>
      <c r="C3">
        <v>0.13100000000000001</v>
      </c>
      <c r="D3">
        <v>0.14699999999999999</v>
      </c>
      <c r="E3">
        <v>0.152</v>
      </c>
      <c r="F3">
        <v>0.26700000000000002</v>
      </c>
      <c r="G3">
        <v>0.182</v>
      </c>
      <c r="H3">
        <v>0.17400000000000002</v>
      </c>
      <c r="I3">
        <v>0.20100000000000001</v>
      </c>
      <c r="J3">
        <v>0.219</v>
      </c>
      <c r="K3">
        <v>0.20100000000000001</v>
      </c>
      <c r="L3">
        <v>0.20500000000000002</v>
      </c>
    </row>
    <row r="4" spans="1:12" x14ac:dyDescent="0.35">
      <c r="A4">
        <v>0.69299999999999995</v>
      </c>
      <c r="B4">
        <v>0.20300000000000001</v>
      </c>
      <c r="C4">
        <v>0.19800000000000001</v>
      </c>
      <c r="D4">
        <v>0.19500000000000001</v>
      </c>
      <c r="E4">
        <v>0.20200000000000001</v>
      </c>
      <c r="F4">
        <v>0.22</v>
      </c>
      <c r="G4">
        <v>0.20800000000000002</v>
      </c>
      <c r="H4">
        <v>0.19400000000000001</v>
      </c>
      <c r="I4">
        <v>0.19400000000000001</v>
      </c>
      <c r="J4">
        <v>0.22</v>
      </c>
      <c r="K4">
        <v>0.255</v>
      </c>
      <c r="L4">
        <v>0.23400000000000001</v>
      </c>
    </row>
    <row r="5" spans="1:12" x14ac:dyDescent="0.35">
      <c r="A5">
        <v>0.315</v>
      </c>
      <c r="B5">
        <v>0.157</v>
      </c>
      <c r="C5">
        <v>0.22800000000000001</v>
      </c>
      <c r="D5">
        <v>0.224</v>
      </c>
      <c r="E5">
        <v>0.20600000000000002</v>
      </c>
      <c r="F5">
        <v>0.23300000000000001</v>
      </c>
      <c r="G5">
        <v>0.192</v>
      </c>
      <c r="H5">
        <v>0.20899999999999999</v>
      </c>
      <c r="I5">
        <v>0.20300000000000001</v>
      </c>
      <c r="J5">
        <v>0.21199999999999999</v>
      </c>
      <c r="K5">
        <v>0.23600000000000002</v>
      </c>
      <c r="L5">
        <v>0.27200000000000002</v>
      </c>
    </row>
    <row r="6" spans="1:12" x14ac:dyDescent="0.35">
      <c r="A6">
        <v>0.188</v>
      </c>
      <c r="B6">
        <v>0.24299999999999999</v>
      </c>
      <c r="C6">
        <v>0.27600000000000002</v>
      </c>
      <c r="D6">
        <v>0.27700000000000002</v>
      </c>
      <c r="E6">
        <v>0.19600000000000001</v>
      </c>
      <c r="F6">
        <v>0.24199999999999999</v>
      </c>
      <c r="G6">
        <v>0.21299999999999999</v>
      </c>
      <c r="H6">
        <v>0.26100000000000001</v>
      </c>
      <c r="I6">
        <v>0.216</v>
      </c>
      <c r="J6">
        <v>0.34200000000000003</v>
      </c>
      <c r="K6">
        <v>0.32600000000000001</v>
      </c>
    </row>
    <row r="7" spans="1:12" x14ac:dyDescent="0.35">
      <c r="A7">
        <v>6.9000000000000006E-2</v>
      </c>
      <c r="B7">
        <v>0.17100000000000001</v>
      </c>
      <c r="C7">
        <v>0.21199999999999999</v>
      </c>
      <c r="D7">
        <v>0.186</v>
      </c>
      <c r="E7">
        <v>0.223</v>
      </c>
      <c r="F7">
        <v>0.23700000000000002</v>
      </c>
      <c r="G7">
        <v>0.22600000000000001</v>
      </c>
      <c r="H7">
        <v>0.28800000000000003</v>
      </c>
    </row>
    <row r="13" spans="1:12" x14ac:dyDescent="0.35">
      <c r="B13" s="1" t="s">
        <v>6</v>
      </c>
      <c r="C13" s="1" t="s">
        <v>7</v>
      </c>
      <c r="D13" s="1" t="s">
        <v>8</v>
      </c>
      <c r="E13" s="1" t="s">
        <v>9</v>
      </c>
    </row>
    <row r="14" spans="1:12" x14ac:dyDescent="0.35">
      <c r="A14" t="s">
        <v>0</v>
      </c>
      <c r="B14">
        <v>1.925</v>
      </c>
      <c r="C14">
        <f>B14-B19</f>
        <v>1.8560000000000001</v>
      </c>
      <c r="D14">
        <v>64</v>
      </c>
      <c r="E14">
        <f>(5.4268*C14*C14)+(24.142*C14)+(0.6213)</f>
        <v>64.122745324800007</v>
      </c>
    </row>
    <row r="15" spans="1:12" x14ac:dyDescent="0.35">
      <c r="A15" t="s">
        <v>1</v>
      </c>
      <c r="B15">
        <v>1.0920000000000001</v>
      </c>
      <c r="C15">
        <f>B15-B19</f>
        <v>1.0230000000000001</v>
      </c>
      <c r="D15">
        <v>32</v>
      </c>
      <c r="E15">
        <f t="shared" ref="E15:E19" si="0">(5.4268*C15*C15)+(24.142*C15)+(0.6213)</f>
        <v>30.997869577200003</v>
      </c>
    </row>
    <row r="16" spans="1:12" x14ac:dyDescent="0.35">
      <c r="A16" t="s">
        <v>2</v>
      </c>
      <c r="B16">
        <v>0.69299999999999995</v>
      </c>
      <c r="C16">
        <f>B16-B19</f>
        <v>0.62399999999999989</v>
      </c>
      <c r="D16">
        <v>16</v>
      </c>
      <c r="E16">
        <f t="shared" si="0"/>
        <v>17.798973676799996</v>
      </c>
    </row>
    <row r="17" spans="1:11" x14ac:dyDescent="0.35">
      <c r="A17" t="s">
        <v>3</v>
      </c>
      <c r="B17">
        <v>0.315</v>
      </c>
      <c r="C17">
        <f>B17-B19</f>
        <v>0.246</v>
      </c>
      <c r="D17">
        <v>8</v>
      </c>
      <c r="E17">
        <f t="shared" si="0"/>
        <v>6.888640228799999</v>
      </c>
    </row>
    <row r="18" spans="1:11" x14ac:dyDescent="0.35">
      <c r="A18" t="s">
        <v>4</v>
      </c>
      <c r="B18">
        <v>0.188</v>
      </c>
      <c r="C18">
        <f>B18-B19</f>
        <v>0.11899999999999999</v>
      </c>
      <c r="D18">
        <v>4</v>
      </c>
      <c r="E18">
        <f t="shared" si="0"/>
        <v>3.5710469147999993</v>
      </c>
    </row>
    <row r="19" spans="1:11" x14ac:dyDescent="0.35">
      <c r="A19" t="s">
        <v>5</v>
      </c>
      <c r="B19">
        <v>6.9000000000000006E-2</v>
      </c>
      <c r="C19">
        <f>B19-B19</f>
        <v>0</v>
      </c>
      <c r="D19">
        <v>0</v>
      </c>
      <c r="E19">
        <f t="shared" si="0"/>
        <v>0.62129999999999996</v>
      </c>
    </row>
    <row r="27" spans="1:11" x14ac:dyDescent="0.35">
      <c r="H27" s="2"/>
      <c r="I27" s="2" t="s">
        <v>10</v>
      </c>
      <c r="J27" s="2"/>
      <c r="K27" s="2"/>
    </row>
    <row r="32" spans="1:11" x14ac:dyDescent="0.35">
      <c r="A32" s="3" t="s">
        <v>11</v>
      </c>
      <c r="B32" s="3" t="s">
        <v>12</v>
      </c>
      <c r="C32" s="3" t="s">
        <v>7</v>
      </c>
      <c r="D32" s="3" t="s">
        <v>9</v>
      </c>
    </row>
    <row r="33" spans="1:5" x14ac:dyDescent="0.35">
      <c r="A33" s="4" t="s">
        <v>13</v>
      </c>
      <c r="B33" s="5">
        <v>0.19400000000000001</v>
      </c>
      <c r="C33" s="5">
        <f>B33-B19</f>
        <v>0.125</v>
      </c>
      <c r="D33" s="5">
        <f t="shared" ref="D33:D64" si="1">(5.4268*C33*C33)+(24.142*C33)+(0.6213)</f>
        <v>3.7238437499999995</v>
      </c>
      <c r="E33" s="1"/>
    </row>
    <row r="34" spans="1:5" x14ac:dyDescent="0.35">
      <c r="A34" s="4" t="s">
        <v>15</v>
      </c>
      <c r="B34" s="5">
        <v>0.152</v>
      </c>
      <c r="C34" s="5">
        <f>B34-B19</f>
        <v>8.299999999999999E-2</v>
      </c>
      <c r="D34" s="5">
        <f t="shared" si="1"/>
        <v>2.6624712252</v>
      </c>
      <c r="E34" s="1"/>
    </row>
    <row r="35" spans="1:5" x14ac:dyDescent="0.35">
      <c r="A35" s="4" t="s">
        <v>16</v>
      </c>
      <c r="B35" s="5">
        <v>0.20300000000000001</v>
      </c>
      <c r="C35" s="5">
        <f>B35-B19</f>
        <v>0.13400000000000001</v>
      </c>
      <c r="D35" s="5">
        <f t="shared" si="1"/>
        <v>3.9537716208000004</v>
      </c>
      <c r="E35" s="1"/>
    </row>
    <row r="36" spans="1:5" x14ac:dyDescent="0.35">
      <c r="A36" s="4" t="s">
        <v>17</v>
      </c>
      <c r="B36" s="5">
        <v>0.157</v>
      </c>
      <c r="C36" s="5">
        <f>B36-B19</f>
        <v>8.7999999999999995E-2</v>
      </c>
      <c r="D36" s="5">
        <f t="shared" si="1"/>
        <v>2.7878211392000001</v>
      </c>
      <c r="E36" s="1"/>
    </row>
    <row r="37" spans="1:5" x14ac:dyDescent="0.35">
      <c r="A37" s="4" t="s">
        <v>18</v>
      </c>
      <c r="B37" s="5">
        <v>0.24299999999999999</v>
      </c>
      <c r="C37" s="5">
        <f>B37-B19</f>
        <v>0.17399999999999999</v>
      </c>
      <c r="D37" s="5">
        <f t="shared" si="1"/>
        <v>4.9863097967999996</v>
      </c>
      <c r="E37" s="1"/>
    </row>
    <row r="38" spans="1:5" x14ac:dyDescent="0.35">
      <c r="A38" s="4" t="s">
        <v>19</v>
      </c>
      <c r="B38" s="5">
        <v>0.17100000000000001</v>
      </c>
      <c r="C38" s="5">
        <f>B38-B19</f>
        <v>0.10200000000000001</v>
      </c>
      <c r="D38" s="5">
        <f t="shared" si="1"/>
        <v>3.1402444272000007</v>
      </c>
      <c r="E38" s="1"/>
    </row>
    <row r="39" spans="1:5" x14ac:dyDescent="0.35">
      <c r="A39" s="4" t="s">
        <v>20</v>
      </c>
      <c r="B39" s="5">
        <v>0.14599999999999999</v>
      </c>
      <c r="C39" s="5">
        <f>B39-B19</f>
        <v>7.6999999999999985E-2</v>
      </c>
      <c r="D39" s="5">
        <f t="shared" si="1"/>
        <v>2.5124094971999993</v>
      </c>
      <c r="E39" s="1"/>
    </row>
    <row r="40" spans="1:5" x14ac:dyDescent="0.35">
      <c r="A40" s="4" t="s">
        <v>21</v>
      </c>
      <c r="B40" s="5">
        <v>0.13100000000000001</v>
      </c>
      <c r="C40" s="5">
        <f>B40-B19</f>
        <v>6.2E-2</v>
      </c>
      <c r="D40" s="5">
        <f t="shared" si="1"/>
        <v>2.1389646192000003</v>
      </c>
      <c r="E40" s="1"/>
    </row>
    <row r="41" spans="1:5" x14ac:dyDescent="0.35">
      <c r="A41" s="4" t="s">
        <v>22</v>
      </c>
      <c r="B41" s="5">
        <v>0.19800000000000001</v>
      </c>
      <c r="C41" s="5">
        <f>B41-B19</f>
        <v>0.129</v>
      </c>
      <c r="D41" s="5">
        <f t="shared" si="1"/>
        <v>3.8259253788000001</v>
      </c>
      <c r="E41" s="1"/>
    </row>
    <row r="42" spans="1:5" x14ac:dyDescent="0.35">
      <c r="A42" s="4" t="s">
        <v>23</v>
      </c>
      <c r="B42" s="5">
        <v>0.22800000000000001</v>
      </c>
      <c r="C42" s="5">
        <f>B42-B19</f>
        <v>0.159</v>
      </c>
      <c r="D42" s="5">
        <f t="shared" si="1"/>
        <v>4.5970729307999996</v>
      </c>
      <c r="E42" s="1"/>
    </row>
    <row r="43" spans="1:5" x14ac:dyDescent="0.35">
      <c r="A43" s="4" t="s">
        <v>24</v>
      </c>
      <c r="B43" s="5">
        <v>0.27600000000000002</v>
      </c>
      <c r="C43" s="5">
        <f>B43-B19</f>
        <v>0.20700000000000002</v>
      </c>
      <c r="D43" s="5">
        <f t="shared" si="1"/>
        <v>5.8512269531999994</v>
      </c>
      <c r="E43" s="1"/>
    </row>
    <row r="44" spans="1:5" x14ac:dyDescent="0.35">
      <c r="A44" s="4" t="s">
        <v>25</v>
      </c>
      <c r="B44" s="5">
        <v>0.21199999999999999</v>
      </c>
      <c r="C44" s="5">
        <f>B44-B19</f>
        <v>0.14299999999999999</v>
      </c>
      <c r="D44" s="5">
        <f t="shared" si="1"/>
        <v>4.1845786331999992</v>
      </c>
      <c r="E44" s="1"/>
    </row>
    <row r="45" spans="1:5" x14ac:dyDescent="0.35">
      <c r="A45" s="4" t="s">
        <v>26</v>
      </c>
      <c r="B45" s="5">
        <v>0.17699999999999999</v>
      </c>
      <c r="C45" s="5">
        <f>B45-B19</f>
        <v>0.10799999999999998</v>
      </c>
      <c r="D45" s="5">
        <f t="shared" si="1"/>
        <v>3.2919341951999996</v>
      </c>
      <c r="E45" s="1"/>
    </row>
    <row r="46" spans="1:5" x14ac:dyDescent="0.35">
      <c r="A46" s="4" t="s">
        <v>14</v>
      </c>
      <c r="B46" s="5">
        <v>0.14699999999999999</v>
      </c>
      <c r="C46" s="5">
        <f>B46-B19</f>
        <v>7.7999999999999986E-2</v>
      </c>
      <c r="D46" s="5">
        <f t="shared" si="1"/>
        <v>2.5373926511999993</v>
      </c>
      <c r="E46" s="1"/>
    </row>
    <row r="47" spans="1:5" x14ac:dyDescent="0.35">
      <c r="A47" s="4" t="s">
        <v>27</v>
      </c>
      <c r="B47" s="5">
        <v>0.19500000000000001</v>
      </c>
      <c r="C47" s="5">
        <f>B47-B19</f>
        <v>0.126</v>
      </c>
      <c r="D47" s="5">
        <f t="shared" si="1"/>
        <v>3.7493478767999999</v>
      </c>
      <c r="E47" s="1"/>
    </row>
    <row r="48" spans="1:5" x14ac:dyDescent="0.35">
      <c r="A48" s="4" t="s">
        <v>28</v>
      </c>
      <c r="B48" s="5">
        <v>0.224</v>
      </c>
      <c r="C48" s="5">
        <f>B48-B19</f>
        <v>0.155</v>
      </c>
      <c r="D48" s="5">
        <f t="shared" si="1"/>
        <v>4.4936888699999997</v>
      </c>
      <c r="E48" s="1"/>
    </row>
    <row r="49" spans="1:5" x14ac:dyDescent="0.35">
      <c r="A49" s="4" t="s">
        <v>29</v>
      </c>
      <c r="B49" s="5">
        <v>0.27700000000000002</v>
      </c>
      <c r="C49" s="5">
        <f>B49-B19</f>
        <v>0.20800000000000002</v>
      </c>
      <c r="D49" s="5">
        <f t="shared" si="1"/>
        <v>5.8776210752000004</v>
      </c>
      <c r="E49" s="1"/>
    </row>
    <row r="50" spans="1:5" x14ac:dyDescent="0.35">
      <c r="A50" s="4" t="s">
        <v>30</v>
      </c>
      <c r="B50" s="5">
        <v>0.186</v>
      </c>
      <c r="C50" s="5">
        <f>B50-B19</f>
        <v>0.11699999999999999</v>
      </c>
      <c r="D50" s="5">
        <f t="shared" si="1"/>
        <v>3.5202014651999995</v>
      </c>
      <c r="E50" s="1"/>
    </row>
    <row r="51" spans="1:5" x14ac:dyDescent="0.35">
      <c r="A51" s="4" t="s">
        <v>31</v>
      </c>
      <c r="B51" s="5">
        <v>0.20200000000000001</v>
      </c>
      <c r="C51" s="5">
        <f>B51-B19</f>
        <v>0.13300000000000001</v>
      </c>
      <c r="D51" s="5">
        <f t="shared" si="1"/>
        <v>3.9281806652000002</v>
      </c>
      <c r="E51" s="1"/>
    </row>
    <row r="52" spans="1:5" x14ac:dyDescent="0.35">
      <c r="A52" s="4" t="s">
        <v>32</v>
      </c>
      <c r="B52" s="5">
        <v>0.152</v>
      </c>
      <c r="C52" s="5">
        <f>B52-B19</f>
        <v>8.299999999999999E-2</v>
      </c>
      <c r="D52" s="5">
        <f t="shared" si="1"/>
        <v>2.6624712252</v>
      </c>
      <c r="E52" s="1"/>
    </row>
    <row r="53" spans="1:5" x14ac:dyDescent="0.35">
      <c r="A53" s="4" t="s">
        <v>33</v>
      </c>
      <c r="B53" s="5">
        <v>0.20200000000000001</v>
      </c>
      <c r="C53" s="5">
        <f>B53-B19</f>
        <v>0.13300000000000001</v>
      </c>
      <c r="D53" s="5">
        <f t="shared" si="1"/>
        <v>3.9281806652000002</v>
      </c>
      <c r="E53" s="1"/>
    </row>
    <row r="54" spans="1:5" x14ac:dyDescent="0.35">
      <c r="A54" s="4" t="s">
        <v>34</v>
      </c>
      <c r="B54" s="5">
        <v>0.20600000000000002</v>
      </c>
      <c r="C54" s="5">
        <f>B54-B19</f>
        <v>0.13700000000000001</v>
      </c>
      <c r="D54" s="5">
        <f t="shared" si="1"/>
        <v>4.0306096091999999</v>
      </c>
      <c r="E54" s="1"/>
    </row>
    <row r="55" spans="1:5" x14ac:dyDescent="0.35">
      <c r="A55" s="4" t="s">
        <v>35</v>
      </c>
      <c r="B55" s="5">
        <v>0.19600000000000001</v>
      </c>
      <c r="C55" s="5">
        <f>B55-B19</f>
        <v>0.127</v>
      </c>
      <c r="D55" s="5">
        <f t="shared" si="1"/>
        <v>3.7748628572000005</v>
      </c>
      <c r="E55" s="1"/>
    </row>
    <row r="56" spans="1:5" x14ac:dyDescent="0.35">
      <c r="A56" s="4" t="s">
        <v>36</v>
      </c>
      <c r="B56" s="5">
        <v>0.223</v>
      </c>
      <c r="C56" s="5">
        <f>B56-B19</f>
        <v>0.154</v>
      </c>
      <c r="D56" s="5">
        <f t="shared" si="1"/>
        <v>4.4678699887999995</v>
      </c>
      <c r="E56" s="1"/>
    </row>
    <row r="57" spans="1:5" x14ac:dyDescent="0.35">
      <c r="A57" s="4" t="s">
        <v>37</v>
      </c>
      <c r="B57" s="5">
        <v>0.216</v>
      </c>
      <c r="C57" s="5">
        <f>B57-B19</f>
        <v>0.14699999999999999</v>
      </c>
      <c r="D57" s="5">
        <f t="shared" si="1"/>
        <v>4.2874417211999996</v>
      </c>
      <c r="E57" s="1"/>
    </row>
    <row r="58" spans="1:5" x14ac:dyDescent="0.35">
      <c r="A58" s="4" t="s">
        <v>38</v>
      </c>
      <c r="B58" s="5">
        <v>0.26700000000000002</v>
      </c>
      <c r="C58" s="5">
        <f>B58-B19</f>
        <v>0.19800000000000001</v>
      </c>
      <c r="D58" s="5">
        <f t="shared" si="1"/>
        <v>5.6141682672000002</v>
      </c>
      <c r="E58" s="1"/>
    </row>
    <row r="59" spans="1:5" x14ac:dyDescent="0.35">
      <c r="A59" s="4" t="s">
        <v>39</v>
      </c>
      <c r="B59" s="5">
        <v>0.22</v>
      </c>
      <c r="C59" s="5">
        <f>B59-B19</f>
        <v>0.151</v>
      </c>
      <c r="D59" s="5">
        <f t="shared" si="1"/>
        <v>4.3904784667999994</v>
      </c>
      <c r="E59" s="1"/>
    </row>
    <row r="60" spans="1:5" x14ac:dyDescent="0.35">
      <c r="A60" s="4" t="s">
        <v>40</v>
      </c>
      <c r="B60" s="5">
        <v>0.23300000000000001</v>
      </c>
      <c r="C60" s="5">
        <f>B60-B19</f>
        <v>0.16400000000000001</v>
      </c>
      <c r="D60" s="5">
        <f t="shared" si="1"/>
        <v>4.7265472127999999</v>
      </c>
      <c r="E60" s="1"/>
    </row>
    <row r="61" spans="1:5" x14ac:dyDescent="0.35">
      <c r="A61" s="4" t="s">
        <v>41</v>
      </c>
      <c r="B61" s="5">
        <v>0.24199999999999999</v>
      </c>
      <c r="C61" s="5">
        <f>B61-B19</f>
        <v>0.17299999999999999</v>
      </c>
      <c r="D61" s="5">
        <f t="shared" si="1"/>
        <v>4.9602846971999988</v>
      </c>
      <c r="E61" s="1"/>
    </row>
    <row r="62" spans="1:5" x14ac:dyDescent="0.35">
      <c r="A62" s="4" t="s">
        <v>42</v>
      </c>
      <c r="B62" s="5">
        <v>0.23700000000000002</v>
      </c>
      <c r="C62" s="5">
        <f>B62-B19</f>
        <v>0.16800000000000001</v>
      </c>
      <c r="D62" s="5">
        <f t="shared" si="1"/>
        <v>4.8303220032</v>
      </c>
      <c r="E62" s="1"/>
    </row>
    <row r="63" spans="1:5" x14ac:dyDescent="0.35">
      <c r="A63" s="4" t="s">
        <v>43</v>
      </c>
      <c r="B63" s="5">
        <v>0.25800000000000001</v>
      </c>
      <c r="C63" s="5">
        <f>B63-B19</f>
        <v>0.189</v>
      </c>
      <c r="D63" s="5">
        <f t="shared" si="1"/>
        <v>5.3779887227999996</v>
      </c>
      <c r="E63" s="1"/>
    </row>
    <row r="64" spans="1:5" x14ac:dyDescent="0.35">
      <c r="A64" s="4" t="s">
        <v>44</v>
      </c>
      <c r="B64" s="5">
        <v>0.182</v>
      </c>
      <c r="C64" s="5">
        <f>B64-B19</f>
        <v>0.11299999999999999</v>
      </c>
      <c r="D64" s="5">
        <f t="shared" si="1"/>
        <v>3.4186408091999994</v>
      </c>
      <c r="E64" s="1"/>
    </row>
    <row r="65" spans="1:5" x14ac:dyDescent="0.35">
      <c r="A65" s="4" t="s">
        <v>45</v>
      </c>
      <c r="B65" s="5">
        <v>0.20800000000000002</v>
      </c>
      <c r="C65" s="5">
        <f>B65-B19</f>
        <v>0.13900000000000001</v>
      </c>
      <c r="D65" s="5">
        <f t="shared" ref="D65:D96" si="2">(5.4268*C65*C65)+(24.142*C65)+(0.6213)</f>
        <v>4.0818892028000002</v>
      </c>
      <c r="E65" s="1"/>
    </row>
    <row r="66" spans="1:5" x14ac:dyDescent="0.35">
      <c r="A66" s="4" t="s">
        <v>46</v>
      </c>
      <c r="B66" s="5">
        <v>0.192</v>
      </c>
      <c r="C66" s="5">
        <f>B66-B19</f>
        <v>0.123</v>
      </c>
      <c r="D66" s="5">
        <f t="shared" si="2"/>
        <v>3.6728680571999996</v>
      </c>
      <c r="E66" s="1"/>
    </row>
    <row r="67" spans="1:5" x14ac:dyDescent="0.35">
      <c r="A67" s="4" t="s">
        <v>47</v>
      </c>
      <c r="B67" s="5">
        <v>0.21299999999999999</v>
      </c>
      <c r="C67" s="5">
        <f>B67-B19</f>
        <v>0.14399999999999999</v>
      </c>
      <c r="D67" s="5">
        <f t="shared" si="2"/>
        <v>4.2102781247999994</v>
      </c>
      <c r="E67" s="1"/>
    </row>
    <row r="68" spans="1:5" x14ac:dyDescent="0.35">
      <c r="A68" s="4" t="s">
        <v>48</v>
      </c>
      <c r="B68" s="5">
        <v>0.22600000000000001</v>
      </c>
      <c r="C68" s="5">
        <f>B68-B19</f>
        <v>0.157</v>
      </c>
      <c r="D68" s="5">
        <f t="shared" si="2"/>
        <v>4.5453591931999995</v>
      </c>
      <c r="E68" s="1"/>
    </row>
    <row r="69" spans="1:5" x14ac:dyDescent="0.35">
      <c r="A69" s="4" t="s">
        <v>49</v>
      </c>
      <c r="B69" s="5">
        <v>0.16600000000000001</v>
      </c>
      <c r="C69" s="5">
        <f>B69-B19</f>
        <v>9.7000000000000003E-2</v>
      </c>
      <c r="D69" s="5">
        <f t="shared" si="2"/>
        <v>3.0141347612000002</v>
      </c>
      <c r="E69" s="1"/>
    </row>
    <row r="70" spans="1:5" x14ac:dyDescent="0.35">
      <c r="A70" s="4" t="s">
        <v>50</v>
      </c>
      <c r="B70" s="5">
        <v>0.17400000000000002</v>
      </c>
      <c r="C70" s="5">
        <f>B70-B19</f>
        <v>0.10500000000000001</v>
      </c>
      <c r="D70" s="5">
        <f t="shared" si="2"/>
        <v>3.2160404700000003</v>
      </c>
      <c r="E70" s="1"/>
    </row>
    <row r="71" spans="1:5" x14ac:dyDescent="0.35">
      <c r="A71" s="4" t="s">
        <v>51</v>
      </c>
      <c r="B71" s="5">
        <v>0.19400000000000001</v>
      </c>
      <c r="C71" s="5">
        <f>B71-B19</f>
        <v>0.125</v>
      </c>
      <c r="D71" s="5">
        <f t="shared" si="2"/>
        <v>3.7238437499999995</v>
      </c>
      <c r="E71" s="1"/>
    </row>
    <row r="72" spans="1:5" x14ac:dyDescent="0.35">
      <c r="A72" s="4" t="s">
        <v>52</v>
      </c>
      <c r="B72" s="5">
        <v>0.20899999999999999</v>
      </c>
      <c r="C72" s="5">
        <f>B72-B19</f>
        <v>0.13999999999999999</v>
      </c>
      <c r="D72" s="5">
        <f t="shared" si="2"/>
        <v>4.1075452799999992</v>
      </c>
      <c r="E72" s="1"/>
    </row>
    <row r="73" spans="1:5" x14ac:dyDescent="0.35">
      <c r="A73" s="4" t="s">
        <v>53</v>
      </c>
      <c r="B73" s="5">
        <v>0.26100000000000001</v>
      </c>
      <c r="C73" s="5">
        <f>B73-B19</f>
        <v>0.192</v>
      </c>
      <c r="D73" s="5">
        <f t="shared" si="2"/>
        <v>5.4566175552000002</v>
      </c>
      <c r="E73" s="1"/>
    </row>
    <row r="74" spans="1:5" x14ac:dyDescent="0.35">
      <c r="A74" s="4" t="s">
        <v>54</v>
      </c>
      <c r="B74" s="5">
        <v>0.28800000000000003</v>
      </c>
      <c r="C74" s="5">
        <f>B74-B19</f>
        <v>0.21900000000000003</v>
      </c>
      <c r="D74" s="5">
        <f t="shared" si="2"/>
        <v>6.1686727548000002</v>
      </c>
      <c r="E74" s="1"/>
    </row>
    <row r="75" spans="1:5" x14ac:dyDescent="0.35">
      <c r="A75" s="4" t="s">
        <v>55</v>
      </c>
      <c r="B75" s="5">
        <v>0.26400000000000001</v>
      </c>
      <c r="C75" s="5">
        <f>B75-B19</f>
        <v>0.19500000000000001</v>
      </c>
      <c r="D75" s="5">
        <f t="shared" si="2"/>
        <v>5.5353440699999998</v>
      </c>
      <c r="E75" s="1"/>
    </row>
    <row r="76" spans="1:5" x14ac:dyDescent="0.35">
      <c r="A76" s="4" t="s">
        <v>56</v>
      </c>
      <c r="B76" s="5">
        <v>0.20100000000000001</v>
      </c>
      <c r="C76" s="5">
        <f>B76-B19</f>
        <v>0.13200000000000001</v>
      </c>
      <c r="D76" s="5">
        <f t="shared" si="2"/>
        <v>3.9026005632</v>
      </c>
      <c r="E76" s="1"/>
    </row>
    <row r="77" spans="1:5" x14ac:dyDescent="0.35">
      <c r="A77" s="4" t="s">
        <v>57</v>
      </c>
      <c r="B77" s="5">
        <v>0.19400000000000001</v>
      </c>
      <c r="C77" s="5">
        <f>B77-B19</f>
        <v>0.125</v>
      </c>
      <c r="D77" s="5">
        <f t="shared" si="2"/>
        <v>3.7238437499999995</v>
      </c>
      <c r="E77" s="1"/>
    </row>
    <row r="78" spans="1:5" x14ac:dyDescent="0.35">
      <c r="A78" s="4" t="s">
        <v>58</v>
      </c>
      <c r="B78" s="5">
        <v>0.20300000000000001</v>
      </c>
      <c r="C78" s="5">
        <f>B78-B19</f>
        <v>0.13400000000000001</v>
      </c>
      <c r="D78" s="5">
        <f t="shared" si="2"/>
        <v>3.9537716208000004</v>
      </c>
      <c r="E78" s="1"/>
    </row>
    <row r="79" spans="1:5" x14ac:dyDescent="0.35">
      <c r="A79" s="4" t="s">
        <v>59</v>
      </c>
      <c r="B79" s="5">
        <v>0.216</v>
      </c>
      <c r="C79" s="5">
        <f>B79-B19</f>
        <v>0.14699999999999999</v>
      </c>
      <c r="D79" s="5">
        <f t="shared" si="2"/>
        <v>4.2874417211999996</v>
      </c>
      <c r="E79" s="1"/>
    </row>
    <row r="80" spans="1:5" x14ac:dyDescent="0.35">
      <c r="A80" s="4" t="s">
        <v>60</v>
      </c>
      <c r="B80" s="5">
        <v>0.22800000000000001</v>
      </c>
      <c r="C80" s="5">
        <f>B80-B19</f>
        <v>0.159</v>
      </c>
      <c r="D80" s="5">
        <f t="shared" si="2"/>
        <v>4.5970729307999996</v>
      </c>
      <c r="E80" s="1"/>
    </row>
    <row r="81" spans="1:5" x14ac:dyDescent="0.35">
      <c r="A81" s="4" t="s">
        <v>61</v>
      </c>
      <c r="B81" s="5">
        <v>0.219</v>
      </c>
      <c r="C81" s="5">
        <f>B81-B19</f>
        <v>0.15</v>
      </c>
      <c r="D81" s="5">
        <f t="shared" si="2"/>
        <v>4.3647029999999996</v>
      </c>
      <c r="E81" s="1"/>
    </row>
    <row r="82" spans="1:5" x14ac:dyDescent="0.35">
      <c r="A82" s="4" t="s">
        <v>62</v>
      </c>
      <c r="B82" s="5">
        <v>0.22</v>
      </c>
      <c r="C82" s="5">
        <f>B82-B19</f>
        <v>0.151</v>
      </c>
      <c r="D82" s="5">
        <f t="shared" si="2"/>
        <v>4.3904784667999994</v>
      </c>
      <c r="E82" s="1"/>
    </row>
    <row r="83" spans="1:5" x14ac:dyDescent="0.35">
      <c r="A83" s="4" t="s">
        <v>63</v>
      </c>
      <c r="B83" s="5">
        <v>0.21199999999999999</v>
      </c>
      <c r="C83" s="5">
        <f>B83-B19</f>
        <v>0.14299999999999999</v>
      </c>
      <c r="D83" s="5">
        <f t="shared" si="2"/>
        <v>4.1845786331999992</v>
      </c>
      <c r="E83" s="1"/>
    </row>
    <row r="84" spans="1:5" x14ac:dyDescent="0.35">
      <c r="A84" s="4" t="s">
        <v>64</v>
      </c>
      <c r="B84" s="5">
        <v>0.34200000000000003</v>
      </c>
      <c r="C84" s="5">
        <f>B84-B19</f>
        <v>0.27300000000000002</v>
      </c>
      <c r="D84" s="5">
        <f t="shared" si="2"/>
        <v>7.6165199772000003</v>
      </c>
      <c r="E84" s="1"/>
    </row>
    <row r="85" spans="1:5" x14ac:dyDescent="0.35">
      <c r="A85" s="4" t="s">
        <v>65</v>
      </c>
      <c r="B85" s="5">
        <v>0.27900000000000003</v>
      </c>
      <c r="C85" s="5">
        <f>B85-B19</f>
        <v>0.21000000000000002</v>
      </c>
      <c r="D85" s="5">
        <f t="shared" si="2"/>
        <v>5.9304418800000001</v>
      </c>
      <c r="E85" s="1"/>
    </row>
    <row r="86" spans="1:5" x14ac:dyDescent="0.35">
      <c r="A86" s="4" t="s">
        <v>66</v>
      </c>
      <c r="B86" s="5">
        <v>0.20100000000000001</v>
      </c>
      <c r="C86" s="5">
        <f>B86-B19</f>
        <v>0.13200000000000001</v>
      </c>
      <c r="D86" s="5">
        <f t="shared" si="2"/>
        <v>3.9026005632</v>
      </c>
      <c r="E86" s="1"/>
    </row>
    <row r="87" spans="1:5" x14ac:dyDescent="0.35">
      <c r="A87" s="4" t="s">
        <v>67</v>
      </c>
      <c r="B87" s="5">
        <v>0.255</v>
      </c>
      <c r="C87" s="5">
        <f>B87-B19</f>
        <v>0.186</v>
      </c>
      <c r="D87" s="5">
        <f t="shared" si="2"/>
        <v>5.2994575727999997</v>
      </c>
      <c r="E87" s="1"/>
    </row>
    <row r="88" spans="1:5" x14ac:dyDescent="0.35">
      <c r="A88" s="4" t="s">
        <v>68</v>
      </c>
      <c r="B88" s="5">
        <v>0.23600000000000002</v>
      </c>
      <c r="C88" s="5">
        <f>B88-B19</f>
        <v>0.16700000000000001</v>
      </c>
      <c r="D88" s="5">
        <f t="shared" si="2"/>
        <v>4.8043620251999997</v>
      </c>
      <c r="E88" s="1"/>
    </row>
    <row r="89" spans="1:5" x14ac:dyDescent="0.35">
      <c r="A89" s="4" t="s">
        <v>69</v>
      </c>
      <c r="B89" s="5">
        <v>0.32600000000000001</v>
      </c>
      <c r="C89" s="5">
        <f>B89-B19</f>
        <v>0.25700000000000001</v>
      </c>
      <c r="D89" s="5">
        <f t="shared" si="2"/>
        <v>7.1842287132000004</v>
      </c>
      <c r="E89" s="1"/>
    </row>
    <row r="90" spans="1:5" x14ac:dyDescent="0.35">
      <c r="A90" s="4" t="s">
        <v>70</v>
      </c>
      <c r="B90" s="5">
        <v>0.20300000000000001</v>
      </c>
      <c r="C90" s="5">
        <f>B90-B19</f>
        <v>0.13400000000000001</v>
      </c>
      <c r="D90" s="5">
        <f t="shared" si="2"/>
        <v>3.9537716208000004</v>
      </c>
      <c r="E90" s="1"/>
    </row>
    <row r="91" spans="1:5" x14ac:dyDescent="0.35">
      <c r="A91" s="4" t="s">
        <v>71</v>
      </c>
      <c r="B91" s="5">
        <v>0.20500000000000002</v>
      </c>
      <c r="C91" s="5">
        <f>B91-B19</f>
        <v>0.13600000000000001</v>
      </c>
      <c r="D91" s="5">
        <f t="shared" si="2"/>
        <v>4.0049860928000003</v>
      </c>
      <c r="E91" s="1"/>
    </row>
    <row r="92" spans="1:5" x14ac:dyDescent="0.35">
      <c r="A92" s="4" t="s">
        <v>72</v>
      </c>
      <c r="B92" s="5">
        <v>0.23400000000000001</v>
      </c>
      <c r="C92" s="5">
        <f>B92-B19</f>
        <v>0.16500000000000001</v>
      </c>
      <c r="D92" s="5">
        <f t="shared" si="2"/>
        <v>4.75247463</v>
      </c>
      <c r="E92" s="1"/>
    </row>
    <row r="93" spans="1:5" x14ac:dyDescent="0.35">
      <c r="A93" s="4" t="s">
        <v>73</v>
      </c>
      <c r="B93" s="5">
        <v>0.27200000000000002</v>
      </c>
      <c r="C93" s="5">
        <f>B93-B19</f>
        <v>0.20300000000000001</v>
      </c>
      <c r="D93" s="5">
        <f t="shared" si="2"/>
        <v>5.7457590011999997</v>
      </c>
      <c r="E93" s="1"/>
    </row>
    <row r="95" spans="1:5" x14ac:dyDescent="0.35">
      <c r="A95" s="6" t="s">
        <v>74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2020-12-08T09:23:51Z</dcterms:created>
  <dcterms:modified xsi:type="dcterms:W3CDTF">2020-12-08T14:23:06Z</dcterms:modified>
</cp:coreProperties>
</file>