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3\LAB\Webe yüklenenler\Elif Naz Alver Gazi fen Ars gör\2023.03.09\"/>
    </mc:Choice>
  </mc:AlternateContent>
  <xr:revisionPtr revIDLastSave="0" documentId="13_ncr:1_{6B0B8050-E1F5-406A-B580-464F0BCBC62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lorimetric" sheetId="3" r:id="rId1"/>
    <sheet name="Materyal-met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2" i="3"/>
</calcChain>
</file>

<file path=xl/sharedStrings.xml><?xml version="1.0" encoding="utf-8"?>
<sst xmlns="http://schemas.openxmlformats.org/spreadsheetml/2006/main" count="204" uniqueCount="162">
  <si>
    <t>Numune Adı</t>
  </si>
  <si>
    <t>KİT ADI</t>
  </si>
  <si>
    <t>TÜR</t>
  </si>
  <si>
    <t>MARKA</t>
  </si>
  <si>
    <t>CAT. NO</t>
  </si>
  <si>
    <t>Yöntem</t>
  </si>
  <si>
    <t>Kullanılan Cihaz</t>
  </si>
  <si>
    <t>Universal</t>
  </si>
  <si>
    <t>Kolorimetrik</t>
  </si>
  <si>
    <t>MINDRAY-BS400</t>
  </si>
  <si>
    <t>• Sample and addition of R1</t>
  </si>
  <si>
    <t>AST (U/L)</t>
  </si>
  <si>
    <t>ALT (U/L)</t>
  </si>
  <si>
    <t>Otto Scientific</t>
  </si>
  <si>
    <t>OttoBC127</t>
  </si>
  <si>
    <t>OttoBC128</t>
  </si>
  <si>
    <r>
      <rPr>
        <b/>
        <sz val="12"/>
        <color theme="1"/>
        <rFont val="Times New Roman"/>
        <family val="1"/>
        <charset val="162"/>
      </rPr>
      <t xml:space="preserve">AST  </t>
    </r>
    <r>
      <rPr>
        <sz val="12"/>
        <color theme="1"/>
        <rFont val="Times New Roman"/>
        <family val="1"/>
        <charset val="162"/>
      </rPr>
      <t xml:space="preserve">     U/L</t>
    </r>
  </si>
  <si>
    <t>UV test according to a standarrized method</t>
  </si>
  <si>
    <t>Sample and addition of R1 (buffer)</t>
  </si>
  <si>
    <t>Addition of R2 and start of reaction: AST</t>
  </si>
  <si>
    <t>α-ketoglutarate + L-aspartate L- glutamate + oxaloasetate</t>
  </si>
  <si>
    <t>AST is the enzyme which catalyzes this equilibrium reaction. The oxaloacetate in- crease is measured in a subsequent indicator reaction which is catalyzed by malate dehydrogenase.</t>
  </si>
  <si>
    <t>MDH</t>
  </si>
  <si>
    <t>oxalacetate + NADH + H+ L-Malate + NAD+</t>
  </si>
  <si>
    <t>In the second reaction, NADH is oxidized to NAD. The rate of decrease in NADH</t>
  </si>
  <si>
    <t>(Measured photometrically) is directly proportional to the rate of formation of</t>
  </si>
  <si>
    <t>oxaloasetate, and thus the AST activity.</t>
  </si>
  <si>
    <r>
      <rPr>
        <b/>
        <sz val="12"/>
        <color theme="1"/>
        <rFont val="Times New Roman"/>
        <family val="1"/>
        <charset val="162"/>
      </rPr>
      <t xml:space="preserve">ALT      </t>
    </r>
    <r>
      <rPr>
        <sz val="12"/>
        <color theme="1"/>
        <rFont val="Times New Roman"/>
        <family val="1"/>
        <charset val="162"/>
      </rPr>
      <t xml:space="preserve"> U/L</t>
    </r>
  </si>
  <si>
    <t>UV test according to the IFCC method.</t>
  </si>
  <si>
    <t>ALT</t>
  </si>
  <si>
    <t>L-Alanin + 2-Oxoglutarate ⎯⎯ L-Glutamate + Pyruvat</t>
  </si>
  <si>
    <t>HDL (mg/dl)</t>
  </si>
  <si>
    <t>TG (mg/dl)</t>
  </si>
  <si>
    <t>CHOL (mg/dl)</t>
  </si>
  <si>
    <t>OttoBC144</t>
  </si>
  <si>
    <t>OttoBC135</t>
  </si>
  <si>
    <t>OttoBC155</t>
  </si>
  <si>
    <r>
      <rPr>
        <b/>
        <sz val="12"/>
        <color theme="1"/>
        <rFont val="Times New Roman"/>
        <family val="1"/>
        <charset val="162"/>
      </rPr>
      <t xml:space="preserve">HDL Cholesterol  </t>
    </r>
    <r>
      <rPr>
        <sz val="12"/>
        <color theme="1"/>
        <rFont val="Times New Roman"/>
        <family val="1"/>
        <charset val="162"/>
      </rPr>
      <t xml:space="preserve">           mg/dl</t>
    </r>
  </si>
  <si>
    <t>Enzymatic colorimetric test</t>
  </si>
  <si>
    <t>• Addition of R2 and start of reaction</t>
  </si>
  <si>
    <t>In the first step LDL, VLDL and Chylomicrons are eliminated and transformed to</t>
  </si>
  <si>
    <t>non reactive compounds and specific condition for the reaction. By the second</t>
  </si>
  <si>
    <t>reagent only the HDL-Cholesterol is subject to color reaction</t>
  </si>
  <si>
    <t>Cholesterol Esterase</t>
  </si>
  <si>
    <t>Cholesterol ester + H2O Cholesterol + fatty acid</t>
  </si>
  <si>
    <t>Cholesterol Oxidase</t>
  </si>
  <si>
    <t>Cholesterol + O2 Cholesten-3-on + H2O2</t>
  </si>
  <si>
    <t>Peroxidase</t>
  </si>
  <si>
    <t>H2O2 + phenol + 4-aminoantipyrine quinoneimine dye+4 H2O</t>
  </si>
  <si>
    <r>
      <rPr>
        <b/>
        <sz val="12"/>
        <color theme="1"/>
        <rFont val="Times New Roman"/>
        <family val="1"/>
        <charset val="162"/>
      </rPr>
      <t xml:space="preserve">Cholesterol Total </t>
    </r>
    <r>
      <rPr>
        <sz val="12"/>
        <color theme="1"/>
        <rFont val="Times New Roman"/>
        <family val="1"/>
        <charset val="162"/>
      </rPr>
      <t xml:space="preserve">      mg/dl</t>
    </r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</si>
  <si>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</si>
  <si>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</si>
  <si>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</si>
  <si>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</si>
  <si>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</si>
  <si>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</si>
  <si>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</si>
  <si>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</si>
  <si>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</si>
  <si>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</si>
  <si>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</si>
  <si>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</si>
  <si>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</si>
  <si>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t>Numune Türü</t>
  </si>
  <si>
    <t>Serum</t>
  </si>
  <si>
    <t>LDL (mg/dl)</t>
  </si>
  <si>
    <t>TAS(mmol/L)</t>
  </si>
  <si>
    <t>TOS (µmol/L)</t>
  </si>
  <si>
    <t>OSI</t>
  </si>
  <si>
    <t>OttoBC145</t>
  </si>
  <si>
    <r>
      <rPr>
        <b/>
        <sz val="12"/>
        <color theme="1"/>
        <rFont val="Times New Roman"/>
        <family val="1"/>
        <charset val="162"/>
      </rPr>
      <t xml:space="preserve">LDL Cholesterol </t>
    </r>
    <r>
      <rPr>
        <sz val="12"/>
        <color theme="1"/>
        <rFont val="Times New Roman"/>
        <family val="1"/>
        <charset val="162"/>
      </rPr>
      <t xml:space="preserve">       mg/dl</t>
    </r>
  </si>
  <si>
    <t>İlk adımda, HDL, VLDL ve Şilomikronlar elimine edilir ve reaksiyon için özel koşulda reaktif olmayan bileşiklere dönüştürülür. İkinci reaktif sadece LDL-kolesterol renk reaksiyonudur.</t>
  </si>
  <si>
    <t>Kolesterol esteraz</t>
  </si>
  <si>
    <t>Kolesterol ester + H2O kolesterol + yağ asidi</t>
  </si>
  <si>
    <t>Kolesterol Oksidaz</t>
  </si>
  <si>
    <t>Kolesterol + O2 kolesten-3-on + H2O2</t>
  </si>
  <si>
    <t>peroksidaz</t>
  </si>
  <si>
    <t>H2O2 + fenol + 4- aminoantipirin kinon boyası +4 H2O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</si>
  <si>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</si>
  <si>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</si>
  <si>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</si>
  <si>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</si>
  <si>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</si>
  <si>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</si>
  <si>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</si>
  <si>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</si>
  <si>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</si>
  <si>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</si>
  <si>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</si>
  <si>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</si>
  <si>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</si>
  <si>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</si>
  <si>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</si>
  <si>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</si>
  <si>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</si>
  <si>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</si>
  <si>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</si>
  <si>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</si>
  <si>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</si>
  <si>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</si>
  <si>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</si>
  <si>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</si>
  <si>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</si>
  <si>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</si>
  <si>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</si>
  <si>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</si>
  <si>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</si>
  <si>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</si>
  <si>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</si>
  <si>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</si>
  <si>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A-1</t>
  </si>
  <si>
    <t>A-2</t>
  </si>
  <si>
    <t>A-3</t>
  </si>
  <si>
    <t>A-4</t>
  </si>
  <si>
    <t>A-5</t>
  </si>
  <si>
    <t>B-1</t>
  </si>
  <si>
    <t>B-2</t>
  </si>
  <si>
    <t>B-3</t>
  </si>
  <si>
    <t>B-4</t>
  </si>
  <si>
    <t>B-5</t>
  </si>
  <si>
    <t>B-6</t>
  </si>
  <si>
    <t>B-7</t>
  </si>
  <si>
    <t>C-1</t>
  </si>
  <si>
    <t>C-2</t>
  </si>
  <si>
    <t>C-3</t>
  </si>
  <si>
    <t>C-4</t>
  </si>
  <si>
    <t>C-5</t>
  </si>
  <si>
    <t>C-6</t>
  </si>
  <si>
    <t>C-7</t>
  </si>
  <si>
    <t>D-1</t>
  </si>
  <si>
    <t>D-2</t>
  </si>
  <si>
    <t>D-3</t>
  </si>
  <si>
    <t>D-4</t>
  </si>
  <si>
    <t>D-5</t>
  </si>
  <si>
    <t>D-6</t>
  </si>
  <si>
    <t>D-7</t>
  </si>
  <si>
    <t>D-8</t>
  </si>
  <si>
    <t>E-1</t>
  </si>
  <si>
    <t>E-3</t>
  </si>
  <si>
    <t>E-4</t>
  </si>
  <si>
    <t>E-5</t>
  </si>
  <si>
    <t>E-6</t>
  </si>
  <si>
    <t>E-7</t>
  </si>
  <si>
    <t>F-2</t>
  </si>
  <si>
    <t>F-3</t>
  </si>
  <si>
    <t>F-4</t>
  </si>
  <si>
    <t>F-6</t>
  </si>
  <si>
    <t>F-7</t>
  </si>
  <si>
    <t>TAS(Total Antioxidant Status)</t>
  </si>
  <si>
    <t>REL ASSAY</t>
  </si>
  <si>
    <t>RL0017</t>
  </si>
  <si>
    <t>TOS(Total Oxidant Status)</t>
  </si>
  <si>
    <t>RL0024</t>
  </si>
  <si>
    <t>AST( Aspartat Aminotransferaz)</t>
  </si>
  <si>
    <t>ALT( Alanin aminotransferaz)</t>
  </si>
  <si>
    <t>HDL( HDL Cholesterol)</t>
  </si>
  <si>
    <t>CHOL( Total Cholesterol)</t>
  </si>
  <si>
    <t>TG(Triglycerides)</t>
  </si>
  <si>
    <t>LDL( LDL Cholesterol)</t>
  </si>
  <si>
    <t>NOT</t>
  </si>
  <si>
    <t>hemolizli</t>
  </si>
  <si>
    <t>hafif 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</si>
</sst>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164" fontId="0" fillId="4" borderId="1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6</xdr:col>
      <xdr:colOff>959904</xdr:colOff>
      <xdr:row>38</xdr:row>
      <xdr:rowOff>175260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73580"/>
          <a:ext cx="10263924" cy="529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workbookViewId="0">
      <selection activeCell="M2" sqref="M2"/>
    </sheetView>
  </sheetViews>
  <sheetFormatPr defaultRowHeight="15" x14ac:dyDescent="0.25"/>
  <cols>
    <col min="1" max="1" width="18.85546875" customWidth="1"/>
    <col min="2" max="2" width="21.28515625" customWidth="1"/>
    <col min="3" max="3" width="15.42578125" customWidth="1"/>
    <col min="4" max="4" width="15.7109375" customWidth="1"/>
    <col min="5" max="5" width="16.140625" customWidth="1"/>
    <col min="6" max="6" width="16.28515625" customWidth="1"/>
    <col min="7" max="7" width="16.7109375" customWidth="1"/>
    <col min="8" max="8" width="14.7109375" customWidth="1"/>
    <col min="9" max="9" width="16.7109375" customWidth="1"/>
    <col min="10" max="10" width="13.7109375" customWidth="1"/>
    <col min="11" max="11" width="17.28515625" customWidth="1"/>
  </cols>
  <sheetData>
    <row r="1" spans="1:11" x14ac:dyDescent="0.25">
      <c r="A1" s="1" t="s">
        <v>0</v>
      </c>
      <c r="B1" s="1" t="s">
        <v>31</v>
      </c>
      <c r="C1" s="1" t="s">
        <v>65</v>
      </c>
      <c r="D1" s="1" t="s">
        <v>32</v>
      </c>
      <c r="E1" s="1" t="s">
        <v>33</v>
      </c>
      <c r="F1" s="1" t="s">
        <v>11</v>
      </c>
      <c r="G1" s="1" t="s">
        <v>12</v>
      </c>
      <c r="H1" s="1" t="s">
        <v>66</v>
      </c>
      <c r="I1" s="1" t="s">
        <v>67</v>
      </c>
      <c r="J1" s="1" t="s">
        <v>68</v>
      </c>
      <c r="K1" s="12" t="s">
        <v>159</v>
      </c>
    </row>
    <row r="2" spans="1:11" x14ac:dyDescent="0.25">
      <c r="A2" s="3" t="s">
        <v>110</v>
      </c>
      <c r="B2" s="2">
        <v>23.8</v>
      </c>
      <c r="C2" s="2">
        <v>5</v>
      </c>
      <c r="D2" s="2">
        <v>16</v>
      </c>
      <c r="E2" s="2">
        <v>31</v>
      </c>
      <c r="F2" s="2">
        <v>89.8</v>
      </c>
      <c r="G2" s="2">
        <v>65.099999999999994</v>
      </c>
      <c r="H2" s="2">
        <v>1.28</v>
      </c>
      <c r="I2" s="2">
        <v>7.63</v>
      </c>
      <c r="J2" s="10">
        <f t="shared" ref="J2:J39" si="0">(I2/(H2*1000))*100</f>
        <v>0.59609374999999998</v>
      </c>
      <c r="K2" s="13"/>
    </row>
    <row r="3" spans="1:11" x14ac:dyDescent="0.25">
      <c r="A3" s="3" t="s">
        <v>111</v>
      </c>
      <c r="B3" s="2">
        <v>26.5</v>
      </c>
      <c r="C3" s="2">
        <v>6</v>
      </c>
      <c r="D3" s="2">
        <v>15</v>
      </c>
      <c r="E3" s="2">
        <v>39</v>
      </c>
      <c r="F3" s="2">
        <v>125.2</v>
      </c>
      <c r="G3" s="2">
        <v>82.8</v>
      </c>
      <c r="H3" s="2">
        <v>1.6</v>
      </c>
      <c r="I3" s="2">
        <v>3.58</v>
      </c>
      <c r="J3" s="10">
        <f t="shared" si="0"/>
        <v>0.22375</v>
      </c>
      <c r="K3" s="13"/>
    </row>
    <row r="4" spans="1:11" x14ac:dyDescent="0.25">
      <c r="A4" s="3" t="s">
        <v>112</v>
      </c>
      <c r="B4" s="2">
        <v>18.2</v>
      </c>
      <c r="C4" s="2">
        <v>3</v>
      </c>
      <c r="D4" s="2">
        <v>22</v>
      </c>
      <c r="E4" s="2">
        <v>27</v>
      </c>
      <c r="F4" s="2">
        <v>134.9</v>
      </c>
      <c r="G4" s="2">
        <v>44.8</v>
      </c>
      <c r="H4" s="2">
        <v>1.1000000000000001</v>
      </c>
      <c r="I4" s="2">
        <v>5.0599999999999996</v>
      </c>
      <c r="J4" s="10">
        <f t="shared" si="0"/>
        <v>0.45999999999999996</v>
      </c>
      <c r="K4" s="13"/>
    </row>
    <row r="5" spans="1:11" x14ac:dyDescent="0.25">
      <c r="A5" s="3" t="s">
        <v>113</v>
      </c>
      <c r="B5" s="2">
        <v>15.2</v>
      </c>
      <c r="C5" s="2">
        <v>4</v>
      </c>
      <c r="D5" s="2">
        <v>19</v>
      </c>
      <c r="E5" s="2">
        <v>26</v>
      </c>
      <c r="F5" s="2">
        <v>93.2</v>
      </c>
      <c r="G5" s="2">
        <v>46.2</v>
      </c>
      <c r="H5" s="2">
        <v>0.96</v>
      </c>
      <c r="I5" s="2">
        <v>6.64</v>
      </c>
      <c r="J5" s="10">
        <f t="shared" si="0"/>
        <v>0.69166666666666665</v>
      </c>
      <c r="K5" s="13"/>
    </row>
    <row r="6" spans="1:11" x14ac:dyDescent="0.25">
      <c r="A6" s="3" t="s">
        <v>114</v>
      </c>
      <c r="B6" s="2">
        <v>20.8</v>
      </c>
      <c r="C6" s="2">
        <v>5</v>
      </c>
      <c r="D6" s="2">
        <v>13</v>
      </c>
      <c r="E6" s="2">
        <v>31</v>
      </c>
      <c r="F6" s="2">
        <v>111.4</v>
      </c>
      <c r="G6" s="2">
        <v>31.7</v>
      </c>
      <c r="H6" s="2">
        <v>0.99</v>
      </c>
      <c r="I6" s="2">
        <v>2.65</v>
      </c>
      <c r="J6" s="10">
        <f t="shared" si="0"/>
        <v>0.26767676767676768</v>
      </c>
      <c r="K6" s="13"/>
    </row>
    <row r="7" spans="1:11" x14ac:dyDescent="0.25">
      <c r="A7" s="3" t="s">
        <v>115</v>
      </c>
      <c r="B7" s="2">
        <v>24.2</v>
      </c>
      <c r="C7" s="2">
        <v>4</v>
      </c>
      <c r="D7" s="2">
        <v>45</v>
      </c>
      <c r="E7" s="2">
        <v>31</v>
      </c>
      <c r="F7" s="2">
        <v>123.9</v>
      </c>
      <c r="G7" s="2">
        <v>41.6</v>
      </c>
      <c r="H7" s="2">
        <v>1.06</v>
      </c>
      <c r="I7" s="2">
        <v>4.05</v>
      </c>
      <c r="J7" s="10">
        <f t="shared" si="0"/>
        <v>0.38207547169811318</v>
      </c>
      <c r="K7" s="13"/>
    </row>
    <row r="8" spans="1:11" x14ac:dyDescent="0.25">
      <c r="A8" s="3" t="s">
        <v>116</v>
      </c>
      <c r="B8" s="2">
        <v>17.3</v>
      </c>
      <c r="C8" s="2">
        <v>7</v>
      </c>
      <c r="D8" s="2">
        <v>34</v>
      </c>
      <c r="E8" s="2">
        <v>36</v>
      </c>
      <c r="F8" s="2">
        <v>209.5</v>
      </c>
      <c r="G8" s="2">
        <v>55.9</v>
      </c>
      <c r="H8" s="2">
        <v>0.91</v>
      </c>
      <c r="I8" s="2">
        <v>6.83</v>
      </c>
      <c r="J8" s="10">
        <f t="shared" si="0"/>
        <v>0.75054945054945055</v>
      </c>
      <c r="K8" s="13"/>
    </row>
    <row r="9" spans="1:11" x14ac:dyDescent="0.25">
      <c r="A9" s="3" t="s">
        <v>117</v>
      </c>
      <c r="B9" s="2">
        <v>27.4</v>
      </c>
      <c r="C9" s="2">
        <v>6</v>
      </c>
      <c r="D9" s="2">
        <v>23</v>
      </c>
      <c r="E9" s="2">
        <v>35</v>
      </c>
      <c r="F9" s="2">
        <v>91.3</v>
      </c>
      <c r="G9" s="2">
        <v>52.5</v>
      </c>
      <c r="H9" s="2">
        <v>0.96</v>
      </c>
      <c r="I9" s="2">
        <v>4.88</v>
      </c>
      <c r="J9" s="10">
        <f t="shared" si="0"/>
        <v>0.5083333333333333</v>
      </c>
      <c r="K9" s="13"/>
    </row>
    <row r="10" spans="1:11" x14ac:dyDescent="0.25">
      <c r="A10" s="3" t="s">
        <v>118</v>
      </c>
      <c r="B10" s="2">
        <v>22.1</v>
      </c>
      <c r="C10" s="2">
        <v>3</v>
      </c>
      <c r="D10" s="2">
        <v>29</v>
      </c>
      <c r="E10" s="2">
        <v>31</v>
      </c>
      <c r="F10" s="2">
        <v>90.3</v>
      </c>
      <c r="G10" s="2">
        <v>49.5</v>
      </c>
      <c r="H10" s="2">
        <v>1.07</v>
      </c>
      <c r="I10" s="2">
        <v>6.22</v>
      </c>
      <c r="J10" s="10">
        <f t="shared" si="0"/>
        <v>0.58130841121495325</v>
      </c>
      <c r="K10" s="13" t="s">
        <v>161</v>
      </c>
    </row>
    <row r="11" spans="1:11" x14ac:dyDescent="0.25">
      <c r="A11" s="3" t="s">
        <v>119</v>
      </c>
      <c r="B11" s="2">
        <v>23.3</v>
      </c>
      <c r="C11" s="2">
        <v>3</v>
      </c>
      <c r="D11" s="2">
        <v>24</v>
      </c>
      <c r="E11" s="2">
        <v>30</v>
      </c>
      <c r="F11" s="2">
        <v>97.6</v>
      </c>
      <c r="G11" s="2">
        <v>40.5</v>
      </c>
      <c r="H11" s="2">
        <v>1.06</v>
      </c>
      <c r="I11" s="2">
        <v>1.98</v>
      </c>
      <c r="J11" s="10">
        <f t="shared" si="0"/>
        <v>0.18679245283018869</v>
      </c>
      <c r="K11" s="13"/>
    </row>
    <row r="12" spans="1:11" x14ac:dyDescent="0.25">
      <c r="A12" s="3" t="s">
        <v>120</v>
      </c>
      <c r="B12" s="2">
        <v>25.7</v>
      </c>
      <c r="C12" s="2">
        <v>8</v>
      </c>
      <c r="D12" s="2">
        <v>24</v>
      </c>
      <c r="E12" s="2">
        <v>41</v>
      </c>
      <c r="F12" s="2">
        <v>160.5</v>
      </c>
      <c r="G12" s="2">
        <v>58</v>
      </c>
      <c r="H12" s="2">
        <v>0.91</v>
      </c>
      <c r="I12" s="2">
        <v>5.19</v>
      </c>
      <c r="J12" s="10">
        <f t="shared" si="0"/>
        <v>0.57032967032967041</v>
      </c>
      <c r="K12" s="13"/>
    </row>
    <row r="13" spans="1:11" x14ac:dyDescent="0.25">
      <c r="A13" s="3" t="s">
        <v>121</v>
      </c>
      <c r="B13" s="2">
        <v>33.1</v>
      </c>
      <c r="C13" s="2">
        <v>8</v>
      </c>
      <c r="D13" s="2">
        <v>42</v>
      </c>
      <c r="E13" s="2">
        <v>48</v>
      </c>
      <c r="F13" s="2">
        <v>163.4</v>
      </c>
      <c r="G13" s="2">
        <v>49.3</v>
      </c>
      <c r="H13" s="2">
        <v>0.89</v>
      </c>
      <c r="I13" s="2">
        <v>3.37</v>
      </c>
      <c r="J13" s="10">
        <f t="shared" si="0"/>
        <v>0.37865168539325844</v>
      </c>
      <c r="K13" s="13"/>
    </row>
    <row r="14" spans="1:11" x14ac:dyDescent="0.25">
      <c r="A14" s="3" t="s">
        <v>122</v>
      </c>
      <c r="B14" s="2">
        <v>19</v>
      </c>
      <c r="C14" s="2">
        <v>8</v>
      </c>
      <c r="D14" s="2">
        <v>42</v>
      </c>
      <c r="E14" s="2">
        <v>42</v>
      </c>
      <c r="F14" s="2">
        <v>124.7</v>
      </c>
      <c r="G14" s="2">
        <v>36.6</v>
      </c>
      <c r="H14" s="2">
        <v>0.94</v>
      </c>
      <c r="I14" s="2">
        <v>3.03</v>
      </c>
      <c r="J14" s="10">
        <f t="shared" si="0"/>
        <v>0.32234042553191489</v>
      </c>
      <c r="K14" s="13"/>
    </row>
    <row r="15" spans="1:11" x14ac:dyDescent="0.25">
      <c r="A15" s="3" t="s">
        <v>123</v>
      </c>
      <c r="B15" s="2">
        <v>39.4</v>
      </c>
      <c r="C15" s="2">
        <v>7</v>
      </c>
      <c r="D15" s="2">
        <v>31</v>
      </c>
      <c r="E15" s="2">
        <v>50</v>
      </c>
      <c r="F15" s="2">
        <v>205.2</v>
      </c>
      <c r="G15" s="2">
        <v>49.4</v>
      </c>
      <c r="H15" s="2">
        <v>1.08</v>
      </c>
      <c r="I15" s="2">
        <v>12.98</v>
      </c>
      <c r="J15" s="10">
        <f t="shared" si="0"/>
        <v>1.2018518518518519</v>
      </c>
      <c r="K15" s="13" t="s">
        <v>160</v>
      </c>
    </row>
    <row r="16" spans="1:11" x14ac:dyDescent="0.25">
      <c r="A16" s="3" t="s">
        <v>124</v>
      </c>
      <c r="B16" s="2">
        <v>31</v>
      </c>
      <c r="C16" s="2">
        <v>4</v>
      </c>
      <c r="D16" s="2">
        <v>45</v>
      </c>
      <c r="E16" s="2">
        <v>40</v>
      </c>
      <c r="F16" s="2">
        <v>247.3</v>
      </c>
      <c r="G16" s="2">
        <v>59</v>
      </c>
      <c r="H16" s="2">
        <v>1.06</v>
      </c>
      <c r="I16" s="2">
        <v>3.76</v>
      </c>
      <c r="J16" s="10">
        <f t="shared" si="0"/>
        <v>0.35471698113207545</v>
      </c>
      <c r="K16" s="13"/>
    </row>
    <row r="17" spans="1:11" x14ac:dyDescent="0.25">
      <c r="A17" s="3" t="s">
        <v>125</v>
      </c>
      <c r="B17" s="2">
        <v>28.8</v>
      </c>
      <c r="C17" s="2">
        <v>6</v>
      </c>
      <c r="D17" s="2">
        <v>39</v>
      </c>
      <c r="E17" s="2">
        <v>40</v>
      </c>
      <c r="F17" s="2">
        <v>256.7</v>
      </c>
      <c r="G17" s="2">
        <v>65.7</v>
      </c>
      <c r="H17" s="2">
        <v>0.88</v>
      </c>
      <c r="I17" s="2">
        <v>10.039999999999999</v>
      </c>
      <c r="J17" s="10">
        <f t="shared" si="0"/>
        <v>1.1409090909090909</v>
      </c>
      <c r="K17" s="13" t="s">
        <v>160</v>
      </c>
    </row>
    <row r="18" spans="1:11" x14ac:dyDescent="0.25">
      <c r="A18" s="3" t="s">
        <v>126</v>
      </c>
      <c r="B18" s="2">
        <v>27.7</v>
      </c>
      <c r="C18" s="2">
        <v>7</v>
      </c>
      <c r="D18" s="2">
        <v>27</v>
      </c>
      <c r="E18" s="2">
        <v>39</v>
      </c>
      <c r="F18" s="2">
        <v>100</v>
      </c>
      <c r="G18" s="2">
        <v>47.3</v>
      </c>
      <c r="H18" s="2">
        <v>0.95</v>
      </c>
      <c r="I18" s="2">
        <v>4.13</v>
      </c>
      <c r="J18" s="10">
        <f t="shared" si="0"/>
        <v>0.4347368421052632</v>
      </c>
      <c r="K18" s="13"/>
    </row>
    <row r="19" spans="1:11" x14ac:dyDescent="0.25">
      <c r="A19" s="3" t="s">
        <v>127</v>
      </c>
      <c r="B19" s="2">
        <v>38.9</v>
      </c>
      <c r="C19" s="2">
        <v>10</v>
      </c>
      <c r="D19" s="2">
        <v>18</v>
      </c>
      <c r="E19" s="2">
        <v>48</v>
      </c>
      <c r="F19" s="2">
        <v>226.5</v>
      </c>
      <c r="G19" s="2">
        <v>41.8</v>
      </c>
      <c r="H19" s="2">
        <v>0.88</v>
      </c>
      <c r="I19" s="2">
        <v>4.63</v>
      </c>
      <c r="J19" s="10">
        <f t="shared" si="0"/>
        <v>0.52613636363636362</v>
      </c>
      <c r="K19" s="13"/>
    </row>
    <row r="20" spans="1:11" x14ac:dyDescent="0.25">
      <c r="A20" s="3" t="s">
        <v>128</v>
      </c>
      <c r="B20" s="2">
        <v>29.9</v>
      </c>
      <c r="C20" s="2">
        <v>9</v>
      </c>
      <c r="D20" s="2">
        <v>51</v>
      </c>
      <c r="E20" s="2">
        <v>50</v>
      </c>
      <c r="F20" s="2">
        <v>161</v>
      </c>
      <c r="G20" s="2">
        <v>65.5</v>
      </c>
      <c r="H20" s="2">
        <v>1.03</v>
      </c>
      <c r="I20" s="2">
        <v>8.4</v>
      </c>
      <c r="J20" s="10">
        <f t="shared" si="0"/>
        <v>0.81553398058252424</v>
      </c>
      <c r="K20" s="13" t="s">
        <v>161</v>
      </c>
    </row>
    <row r="21" spans="1:11" x14ac:dyDescent="0.25">
      <c r="A21" s="3" t="s">
        <v>129</v>
      </c>
      <c r="B21" s="2">
        <v>21.8</v>
      </c>
      <c r="C21" s="2">
        <v>9</v>
      </c>
      <c r="D21" s="2">
        <v>27</v>
      </c>
      <c r="E21" s="2">
        <v>41</v>
      </c>
      <c r="F21" s="2">
        <v>125.7</v>
      </c>
      <c r="G21" s="2">
        <v>35.1</v>
      </c>
      <c r="H21" s="2">
        <v>0.75</v>
      </c>
      <c r="I21" s="2">
        <v>5.3</v>
      </c>
      <c r="J21" s="10">
        <f t="shared" si="0"/>
        <v>0.70666666666666667</v>
      </c>
      <c r="K21" s="13"/>
    </row>
    <row r="22" spans="1:11" x14ac:dyDescent="0.25">
      <c r="A22" s="3" t="s">
        <v>130</v>
      </c>
      <c r="B22" s="2">
        <v>25.7</v>
      </c>
      <c r="C22" s="2">
        <v>5</v>
      </c>
      <c r="D22" s="2">
        <v>32</v>
      </c>
      <c r="E22" s="2">
        <v>39</v>
      </c>
      <c r="F22" s="2">
        <v>156.5</v>
      </c>
      <c r="G22" s="2">
        <v>61.7</v>
      </c>
      <c r="H22" s="2">
        <v>1.22</v>
      </c>
      <c r="I22" s="2">
        <v>17.34</v>
      </c>
      <c r="J22" s="10">
        <f t="shared" si="0"/>
        <v>1.4213114754098362</v>
      </c>
      <c r="K22" s="13" t="s">
        <v>160</v>
      </c>
    </row>
    <row r="23" spans="1:11" x14ac:dyDescent="0.25">
      <c r="A23" s="3" t="s">
        <v>131</v>
      </c>
      <c r="B23" s="2">
        <v>16.2</v>
      </c>
      <c r="C23" s="2">
        <v>2</v>
      </c>
      <c r="D23" s="2">
        <v>22</v>
      </c>
      <c r="E23" s="2">
        <v>23</v>
      </c>
      <c r="F23" s="2">
        <v>71.900000000000006</v>
      </c>
      <c r="G23" s="2">
        <v>31.6</v>
      </c>
      <c r="H23" s="2">
        <v>0.89</v>
      </c>
      <c r="I23" s="2">
        <v>2.38</v>
      </c>
      <c r="J23" s="10">
        <f t="shared" si="0"/>
        <v>0.26741573033707861</v>
      </c>
      <c r="K23" s="13"/>
    </row>
    <row r="24" spans="1:11" x14ac:dyDescent="0.25">
      <c r="A24" s="3" t="s">
        <v>132</v>
      </c>
      <c r="B24" s="2">
        <v>10.1</v>
      </c>
      <c r="C24" s="2">
        <v>1</v>
      </c>
      <c r="D24" s="2">
        <v>12</v>
      </c>
      <c r="E24" s="2">
        <v>17</v>
      </c>
      <c r="F24" s="2">
        <v>37.799999999999997</v>
      </c>
      <c r="G24" s="2">
        <v>21.1</v>
      </c>
      <c r="H24" s="2">
        <v>0.46</v>
      </c>
      <c r="I24" s="2">
        <v>0.8</v>
      </c>
      <c r="J24" s="10">
        <f t="shared" si="0"/>
        <v>0.17391304347826086</v>
      </c>
      <c r="K24" s="13"/>
    </row>
    <row r="25" spans="1:11" x14ac:dyDescent="0.25">
      <c r="A25" s="3" t="s">
        <v>133</v>
      </c>
      <c r="B25" s="2">
        <v>14.5</v>
      </c>
      <c r="C25" s="2">
        <v>10</v>
      </c>
      <c r="D25" s="2">
        <v>39</v>
      </c>
      <c r="E25" s="2">
        <v>40</v>
      </c>
      <c r="F25" s="2">
        <v>250.2</v>
      </c>
      <c r="G25" s="2">
        <v>37.299999999999997</v>
      </c>
      <c r="H25" s="2">
        <v>1.04</v>
      </c>
      <c r="I25" s="2">
        <v>18.13</v>
      </c>
      <c r="J25" s="10">
        <f t="shared" si="0"/>
        <v>1.7432692307692306</v>
      </c>
      <c r="K25" s="13" t="s">
        <v>160</v>
      </c>
    </row>
    <row r="26" spans="1:11" x14ac:dyDescent="0.25">
      <c r="A26" s="3" t="s">
        <v>134</v>
      </c>
      <c r="B26" s="2">
        <v>27.4</v>
      </c>
      <c r="C26" s="2">
        <v>6</v>
      </c>
      <c r="D26" s="2">
        <v>29</v>
      </c>
      <c r="E26" s="2">
        <v>41</v>
      </c>
      <c r="F26" s="2">
        <v>207.3</v>
      </c>
      <c r="G26" s="2">
        <v>87.5</v>
      </c>
      <c r="H26" s="2">
        <v>1.2</v>
      </c>
      <c r="I26" s="2">
        <v>9.19</v>
      </c>
      <c r="J26" s="10">
        <f t="shared" si="0"/>
        <v>0.76583333333333325</v>
      </c>
      <c r="K26" s="13" t="s">
        <v>160</v>
      </c>
    </row>
    <row r="27" spans="1:11" x14ac:dyDescent="0.25">
      <c r="A27" s="3" t="s">
        <v>135</v>
      </c>
      <c r="B27" s="2">
        <v>11.4</v>
      </c>
      <c r="C27" s="2">
        <v>5</v>
      </c>
      <c r="D27" s="2">
        <v>35</v>
      </c>
      <c r="E27" s="2">
        <v>28</v>
      </c>
      <c r="F27" s="2">
        <v>56.2</v>
      </c>
      <c r="G27" s="2">
        <v>23.3</v>
      </c>
      <c r="H27" s="2">
        <v>0.57999999999999996</v>
      </c>
      <c r="I27" s="2">
        <v>3.96</v>
      </c>
      <c r="J27" s="10">
        <f t="shared" si="0"/>
        <v>0.6827586206896552</v>
      </c>
      <c r="K27" s="13"/>
    </row>
    <row r="28" spans="1:11" x14ac:dyDescent="0.25">
      <c r="A28" s="3" t="s">
        <v>136</v>
      </c>
      <c r="B28" s="2">
        <v>38.5</v>
      </c>
      <c r="C28" s="11">
        <v>6</v>
      </c>
      <c r="D28" s="2">
        <v>52</v>
      </c>
      <c r="E28" s="2">
        <v>56</v>
      </c>
      <c r="F28" s="2">
        <v>229.1</v>
      </c>
      <c r="G28" s="2">
        <v>88.1</v>
      </c>
      <c r="H28" s="2">
        <v>0.71</v>
      </c>
      <c r="I28" s="2">
        <v>4.01</v>
      </c>
      <c r="J28" s="10">
        <f t="shared" si="0"/>
        <v>0.56478873239436622</v>
      </c>
      <c r="K28" s="13"/>
    </row>
    <row r="29" spans="1:11" x14ac:dyDescent="0.25">
      <c r="A29" s="3" t="s">
        <v>137</v>
      </c>
      <c r="B29" s="2">
        <v>37.1</v>
      </c>
      <c r="C29" s="2">
        <v>7</v>
      </c>
      <c r="D29" s="2">
        <v>27</v>
      </c>
      <c r="E29" s="2">
        <v>44</v>
      </c>
      <c r="F29" s="2">
        <v>150.30000000000001</v>
      </c>
      <c r="G29" s="2">
        <v>60.8</v>
      </c>
      <c r="H29" s="2">
        <v>1.1200000000000001</v>
      </c>
      <c r="I29" s="2">
        <v>3.31</v>
      </c>
      <c r="J29" s="10">
        <f t="shared" si="0"/>
        <v>0.29553571428571429</v>
      </c>
      <c r="K29" s="13"/>
    </row>
    <row r="30" spans="1:11" x14ac:dyDescent="0.25">
      <c r="A30" s="3" t="s">
        <v>138</v>
      </c>
      <c r="B30" s="2">
        <v>25.1</v>
      </c>
      <c r="C30" s="2">
        <v>5</v>
      </c>
      <c r="D30" s="2">
        <v>33</v>
      </c>
      <c r="E30" s="2">
        <v>36</v>
      </c>
      <c r="F30" s="2">
        <v>146</v>
      </c>
      <c r="G30" s="2">
        <v>59.8</v>
      </c>
      <c r="H30" s="2">
        <v>1.08</v>
      </c>
      <c r="I30" s="2">
        <v>3.18</v>
      </c>
      <c r="J30" s="10">
        <f t="shared" si="0"/>
        <v>0.29444444444444445</v>
      </c>
      <c r="K30" s="13"/>
    </row>
    <row r="31" spans="1:11" x14ac:dyDescent="0.25">
      <c r="A31" s="3" t="s">
        <v>139</v>
      </c>
      <c r="B31" s="2">
        <v>15.6</v>
      </c>
      <c r="C31" s="2">
        <v>2</v>
      </c>
      <c r="D31" s="2">
        <v>24</v>
      </c>
      <c r="E31" s="2">
        <v>24</v>
      </c>
      <c r="F31" s="2">
        <v>136.9</v>
      </c>
      <c r="G31" s="2">
        <v>38.299999999999997</v>
      </c>
      <c r="H31" s="2">
        <v>0.67</v>
      </c>
      <c r="I31" s="2">
        <v>2.48</v>
      </c>
      <c r="J31" s="10">
        <f t="shared" si="0"/>
        <v>0.37014925373134328</v>
      </c>
      <c r="K31" s="13"/>
    </row>
    <row r="32" spans="1:11" x14ac:dyDescent="0.25">
      <c r="A32" s="3" t="s">
        <v>140</v>
      </c>
      <c r="B32" s="2">
        <v>26.1</v>
      </c>
      <c r="C32" s="2">
        <v>6</v>
      </c>
      <c r="D32" s="2">
        <v>23</v>
      </c>
      <c r="E32" s="2">
        <v>37</v>
      </c>
      <c r="F32" s="2">
        <v>113.5</v>
      </c>
      <c r="G32" s="2">
        <v>45.4</v>
      </c>
      <c r="H32" s="2">
        <v>0.9</v>
      </c>
      <c r="I32" s="2">
        <v>0.91</v>
      </c>
      <c r="J32" s="10">
        <f t="shared" si="0"/>
        <v>0.10111111111111111</v>
      </c>
      <c r="K32" s="13"/>
    </row>
    <row r="33" spans="1:11" x14ac:dyDescent="0.25">
      <c r="A33" s="3" t="s">
        <v>141</v>
      </c>
      <c r="B33" s="2">
        <v>26.9</v>
      </c>
      <c r="C33" s="2">
        <v>5</v>
      </c>
      <c r="D33" s="2">
        <v>23</v>
      </c>
      <c r="E33" s="2">
        <v>36</v>
      </c>
      <c r="F33" s="2">
        <v>138</v>
      </c>
      <c r="G33" s="2">
        <v>56.4</v>
      </c>
      <c r="H33" s="2">
        <v>0.89</v>
      </c>
      <c r="I33" s="2">
        <v>2.11</v>
      </c>
      <c r="J33" s="10">
        <f t="shared" si="0"/>
        <v>0.23707865168539327</v>
      </c>
      <c r="K33" s="13"/>
    </row>
    <row r="34" spans="1:11" x14ac:dyDescent="0.25">
      <c r="A34" s="3" t="s">
        <v>142</v>
      </c>
      <c r="B34" s="2">
        <v>35.700000000000003</v>
      </c>
      <c r="C34" s="2">
        <v>8</v>
      </c>
      <c r="D34" s="2">
        <v>48</v>
      </c>
      <c r="E34" s="2">
        <v>49</v>
      </c>
      <c r="F34" s="2">
        <v>110.4</v>
      </c>
      <c r="G34" s="2">
        <v>48.4</v>
      </c>
      <c r="H34" s="2">
        <v>1.02</v>
      </c>
      <c r="I34" s="2">
        <v>3.45</v>
      </c>
      <c r="J34" s="10">
        <f t="shared" si="0"/>
        <v>0.33823529411764708</v>
      </c>
      <c r="K34" s="13"/>
    </row>
    <row r="35" spans="1:11" x14ac:dyDescent="0.25">
      <c r="A35" s="3" t="s">
        <v>143</v>
      </c>
      <c r="B35" s="2">
        <v>33.700000000000003</v>
      </c>
      <c r="C35" s="2">
        <v>6</v>
      </c>
      <c r="D35" s="2">
        <v>19</v>
      </c>
      <c r="E35" s="2">
        <v>42</v>
      </c>
      <c r="F35" s="2">
        <v>231.3</v>
      </c>
      <c r="G35" s="2">
        <v>165.6</v>
      </c>
      <c r="H35" s="2">
        <v>0.89</v>
      </c>
      <c r="I35" s="2">
        <v>3.34</v>
      </c>
      <c r="J35" s="10">
        <f t="shared" si="0"/>
        <v>0.37528089887640448</v>
      </c>
      <c r="K35" s="13"/>
    </row>
    <row r="36" spans="1:11" x14ac:dyDescent="0.25">
      <c r="A36" s="3" t="s">
        <v>144</v>
      </c>
      <c r="B36" s="2">
        <v>31.4</v>
      </c>
      <c r="C36" s="2">
        <v>7</v>
      </c>
      <c r="D36" s="2">
        <v>39</v>
      </c>
      <c r="E36" s="2">
        <v>41</v>
      </c>
      <c r="F36" s="2">
        <v>101.6</v>
      </c>
      <c r="G36" s="2">
        <v>45.3</v>
      </c>
      <c r="H36" s="2">
        <v>0.73</v>
      </c>
      <c r="I36" s="2">
        <v>3.64</v>
      </c>
      <c r="J36" s="10">
        <f t="shared" si="0"/>
        <v>0.49863013698630138</v>
      </c>
      <c r="K36" s="13"/>
    </row>
    <row r="37" spans="1:11" x14ac:dyDescent="0.25">
      <c r="A37" s="3" t="s">
        <v>145</v>
      </c>
      <c r="B37" s="2">
        <v>19.399999999999999</v>
      </c>
      <c r="C37" s="2">
        <v>5</v>
      </c>
      <c r="D37" s="2">
        <v>59</v>
      </c>
      <c r="E37" s="2">
        <v>36</v>
      </c>
      <c r="F37" s="2">
        <v>83.2</v>
      </c>
      <c r="G37" s="2">
        <v>35</v>
      </c>
      <c r="H37" s="2">
        <v>0.71</v>
      </c>
      <c r="I37" s="2">
        <v>2.57</v>
      </c>
      <c r="J37" s="10">
        <f t="shared" si="0"/>
        <v>0.36197183098591551</v>
      </c>
      <c r="K37" s="13"/>
    </row>
    <row r="38" spans="1:11" x14ac:dyDescent="0.25">
      <c r="A38" s="3" t="s">
        <v>146</v>
      </c>
      <c r="B38" s="2">
        <v>17.3</v>
      </c>
      <c r="C38" s="2">
        <v>3</v>
      </c>
      <c r="D38" s="2">
        <v>27</v>
      </c>
      <c r="E38" s="2">
        <v>28</v>
      </c>
      <c r="F38" s="2">
        <v>76.5</v>
      </c>
      <c r="G38" s="2">
        <v>34.9</v>
      </c>
      <c r="H38" s="2">
        <v>0.69</v>
      </c>
      <c r="I38" s="2">
        <v>18.47</v>
      </c>
      <c r="J38" s="10">
        <f t="shared" si="0"/>
        <v>2.6768115942028983</v>
      </c>
      <c r="K38" s="13" t="s">
        <v>160</v>
      </c>
    </row>
    <row r="39" spans="1:11" x14ac:dyDescent="0.25">
      <c r="A39" s="3" t="s">
        <v>147</v>
      </c>
      <c r="B39" s="2">
        <v>45.3</v>
      </c>
      <c r="C39" s="2">
        <v>11</v>
      </c>
      <c r="D39" s="2">
        <v>34</v>
      </c>
      <c r="E39" s="2">
        <v>55</v>
      </c>
      <c r="F39" s="2">
        <v>282.89999999999998</v>
      </c>
      <c r="G39" s="2">
        <v>159.30000000000001</v>
      </c>
      <c r="H39" s="2">
        <v>1.04</v>
      </c>
      <c r="I39" s="2">
        <v>4.5999999999999996</v>
      </c>
      <c r="J39" s="10">
        <f t="shared" si="0"/>
        <v>0.44230769230769229</v>
      </c>
      <c r="K39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7"/>
  <sheetViews>
    <sheetView tabSelected="1" workbookViewId="0">
      <selection activeCell="K20" sqref="K20"/>
    </sheetView>
  </sheetViews>
  <sheetFormatPr defaultRowHeight="15" x14ac:dyDescent="0.25"/>
  <cols>
    <col min="1" max="1" width="33" customWidth="1"/>
    <col min="2" max="2" width="16.42578125" customWidth="1"/>
    <col min="3" max="3" width="21.28515625" customWidth="1"/>
    <col min="4" max="4" width="18.140625" customWidth="1"/>
    <col min="5" max="5" width="20.5703125" customWidth="1"/>
    <col min="6" max="6" width="26.28515625" customWidth="1"/>
    <col min="7" max="7" width="35.7109375" customWidth="1"/>
  </cols>
  <sheetData>
    <row r="1" spans="1:7" ht="16.5" thickTop="1" thickBot="1" x14ac:dyDescent="0.3">
      <c r="A1" s="4" t="s">
        <v>1</v>
      </c>
      <c r="B1" s="4" t="s">
        <v>2</v>
      </c>
      <c r="C1" s="4" t="s">
        <v>63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6.5" thickTop="1" thickBot="1" x14ac:dyDescent="0.3">
      <c r="A2" s="7" t="s">
        <v>153</v>
      </c>
      <c r="B2" s="5" t="s">
        <v>7</v>
      </c>
      <c r="C2" s="6" t="s">
        <v>64</v>
      </c>
      <c r="D2" s="6" t="s">
        <v>13</v>
      </c>
      <c r="E2" s="6" t="s">
        <v>14</v>
      </c>
      <c r="F2" s="6" t="s">
        <v>8</v>
      </c>
      <c r="G2" s="6" t="s">
        <v>9</v>
      </c>
    </row>
    <row r="3" spans="1:7" ht="16.5" thickTop="1" thickBot="1" x14ac:dyDescent="0.3">
      <c r="A3" s="7" t="s">
        <v>154</v>
      </c>
      <c r="B3" s="5" t="s">
        <v>7</v>
      </c>
      <c r="C3" s="6" t="s">
        <v>64</v>
      </c>
      <c r="D3" s="6" t="s">
        <v>13</v>
      </c>
      <c r="E3" s="6" t="s">
        <v>15</v>
      </c>
      <c r="F3" s="6" t="s">
        <v>8</v>
      </c>
      <c r="G3" s="6" t="s">
        <v>9</v>
      </c>
    </row>
    <row r="4" spans="1:7" ht="16.5" thickTop="1" thickBot="1" x14ac:dyDescent="0.3">
      <c r="A4" s="7" t="s">
        <v>155</v>
      </c>
      <c r="B4" s="5" t="s">
        <v>7</v>
      </c>
      <c r="C4" s="6" t="s">
        <v>64</v>
      </c>
      <c r="D4" s="6" t="s">
        <v>13</v>
      </c>
      <c r="E4" s="6" t="s">
        <v>34</v>
      </c>
      <c r="F4" s="6" t="s">
        <v>8</v>
      </c>
      <c r="G4" s="6" t="s">
        <v>9</v>
      </c>
    </row>
    <row r="5" spans="1:7" ht="16.5" thickTop="1" thickBot="1" x14ac:dyDescent="0.3">
      <c r="A5" s="7" t="s">
        <v>156</v>
      </c>
      <c r="B5" s="5" t="s">
        <v>7</v>
      </c>
      <c r="C5" s="6" t="s">
        <v>64</v>
      </c>
      <c r="D5" s="6" t="s">
        <v>13</v>
      </c>
      <c r="E5" s="6" t="s">
        <v>35</v>
      </c>
      <c r="F5" s="6" t="s">
        <v>8</v>
      </c>
      <c r="G5" s="6" t="s">
        <v>9</v>
      </c>
    </row>
    <row r="6" spans="1:7" ht="16.5" thickTop="1" thickBot="1" x14ac:dyDescent="0.3">
      <c r="A6" s="7" t="s">
        <v>157</v>
      </c>
      <c r="B6" s="5" t="s">
        <v>7</v>
      </c>
      <c r="C6" s="6" t="s">
        <v>64</v>
      </c>
      <c r="D6" s="6" t="s">
        <v>13</v>
      </c>
      <c r="E6" s="6" t="s">
        <v>36</v>
      </c>
      <c r="F6" s="6" t="s">
        <v>8</v>
      </c>
      <c r="G6" s="6" t="s">
        <v>9</v>
      </c>
    </row>
    <row r="7" spans="1:7" ht="16.5" thickTop="1" thickBot="1" x14ac:dyDescent="0.3">
      <c r="A7" s="7" t="s">
        <v>158</v>
      </c>
      <c r="B7" s="5" t="s">
        <v>7</v>
      </c>
      <c r="C7" s="6" t="s">
        <v>64</v>
      </c>
      <c r="D7" s="6" t="s">
        <v>13</v>
      </c>
      <c r="E7" s="6" t="s">
        <v>69</v>
      </c>
      <c r="F7" s="6" t="s">
        <v>8</v>
      </c>
      <c r="G7" s="6" t="s">
        <v>9</v>
      </c>
    </row>
    <row r="8" spans="1:7" ht="16.5" thickTop="1" thickBot="1" x14ac:dyDescent="0.3">
      <c r="A8" s="5" t="s">
        <v>148</v>
      </c>
      <c r="B8" s="5" t="s">
        <v>7</v>
      </c>
      <c r="C8" s="6" t="s">
        <v>64</v>
      </c>
      <c r="D8" s="6" t="s">
        <v>149</v>
      </c>
      <c r="E8" s="6" t="s">
        <v>150</v>
      </c>
      <c r="F8" s="6" t="s">
        <v>8</v>
      </c>
      <c r="G8" s="6" t="s">
        <v>9</v>
      </c>
    </row>
    <row r="9" spans="1:7" ht="16.5" thickTop="1" thickBot="1" x14ac:dyDescent="0.3">
      <c r="A9" s="5" t="s">
        <v>151</v>
      </c>
      <c r="B9" s="5" t="s">
        <v>7</v>
      </c>
      <c r="C9" s="6" t="s">
        <v>64</v>
      </c>
      <c r="D9" s="6" t="s">
        <v>149</v>
      </c>
      <c r="E9" s="6" t="s">
        <v>152</v>
      </c>
      <c r="F9" s="6" t="s">
        <v>8</v>
      </c>
      <c r="G9" s="6" t="s">
        <v>9</v>
      </c>
    </row>
    <row r="10" spans="1:7" ht="15.75" thickTop="1" x14ac:dyDescent="0.25"/>
    <row r="41" spans="1:6" ht="15.75" x14ac:dyDescent="0.25">
      <c r="A41" s="8" t="s">
        <v>16</v>
      </c>
      <c r="B41" s="8"/>
      <c r="C41" s="8"/>
      <c r="D41" s="8"/>
      <c r="E41" s="8"/>
      <c r="F41" s="8"/>
    </row>
    <row r="42" spans="1:6" ht="15.75" x14ac:dyDescent="0.25">
      <c r="A42" s="8" t="s">
        <v>17</v>
      </c>
      <c r="B42" s="8"/>
      <c r="C42" s="8"/>
      <c r="D42" s="8"/>
      <c r="E42" s="8"/>
      <c r="F42" s="8"/>
    </row>
    <row r="43" spans="1:6" ht="15.75" x14ac:dyDescent="0.25">
      <c r="A43" s="8" t="s">
        <v>18</v>
      </c>
      <c r="B43" s="8"/>
      <c r="C43" s="8"/>
      <c r="D43" s="8"/>
      <c r="E43" s="8"/>
      <c r="F43" s="8"/>
    </row>
    <row r="44" spans="1:6" ht="15.75" x14ac:dyDescent="0.25">
      <c r="A44" s="8" t="s">
        <v>19</v>
      </c>
      <c r="B44" s="8"/>
      <c r="C44" s="8"/>
      <c r="D44" s="8"/>
      <c r="E44" s="8"/>
      <c r="F44" s="8"/>
    </row>
    <row r="45" spans="1:6" ht="15.75" x14ac:dyDescent="0.25">
      <c r="A45" s="8" t="s">
        <v>20</v>
      </c>
      <c r="B45" s="8"/>
      <c r="C45" s="8"/>
      <c r="D45" s="8"/>
      <c r="E45" s="8"/>
      <c r="F45" s="8"/>
    </row>
    <row r="46" spans="1:6" ht="15.75" x14ac:dyDescent="0.25">
      <c r="A46" s="8" t="s">
        <v>21</v>
      </c>
      <c r="B46" s="8"/>
      <c r="C46" s="8"/>
      <c r="D46" s="8"/>
      <c r="E46" s="8"/>
      <c r="F46" s="8"/>
    </row>
    <row r="47" spans="1:6" ht="15.75" x14ac:dyDescent="0.25">
      <c r="A47" s="8" t="s">
        <v>22</v>
      </c>
      <c r="B47" s="8"/>
      <c r="C47" s="8"/>
      <c r="D47" s="8"/>
      <c r="E47" s="8"/>
      <c r="F47" s="8"/>
    </row>
    <row r="48" spans="1:6" ht="15.75" x14ac:dyDescent="0.25">
      <c r="A48" s="8" t="s">
        <v>23</v>
      </c>
      <c r="B48" s="8"/>
      <c r="C48" s="8"/>
      <c r="D48" s="8"/>
      <c r="E48" s="8"/>
      <c r="F48" s="8"/>
    </row>
    <row r="49" spans="1:7" ht="15.75" x14ac:dyDescent="0.25">
      <c r="A49" s="8" t="s">
        <v>24</v>
      </c>
      <c r="B49" s="8"/>
      <c r="C49" s="8"/>
      <c r="D49" s="8"/>
      <c r="E49" s="8"/>
      <c r="F49" s="8"/>
    </row>
    <row r="50" spans="1:7" ht="15.75" x14ac:dyDescent="0.25">
      <c r="A50" s="8" t="s">
        <v>25</v>
      </c>
      <c r="B50" s="8"/>
      <c r="C50" s="8"/>
      <c r="D50" s="8"/>
      <c r="E50" s="8"/>
      <c r="F50" s="8"/>
    </row>
    <row r="51" spans="1:7" ht="15.75" x14ac:dyDescent="0.25">
      <c r="A51" s="8" t="s">
        <v>26</v>
      </c>
      <c r="B51" s="8"/>
      <c r="C51" s="8"/>
      <c r="D51" s="8"/>
      <c r="E51" s="8"/>
      <c r="F51" s="8"/>
    </row>
    <row r="52" spans="1:7" ht="15.75" x14ac:dyDescent="0.25">
      <c r="G52" s="8"/>
    </row>
    <row r="53" spans="1:7" ht="15.75" x14ac:dyDescent="0.25">
      <c r="A53" s="8" t="s">
        <v>27</v>
      </c>
      <c r="B53" s="8"/>
      <c r="C53" s="8"/>
      <c r="G53" s="8"/>
    </row>
    <row r="54" spans="1:7" ht="15.75" x14ac:dyDescent="0.25">
      <c r="A54" s="8" t="s">
        <v>28</v>
      </c>
      <c r="B54" s="8"/>
      <c r="C54" s="8"/>
      <c r="D54" s="8"/>
      <c r="G54" s="8"/>
    </row>
    <row r="55" spans="1:7" ht="15.75" x14ac:dyDescent="0.25">
      <c r="A55" s="8" t="s">
        <v>29</v>
      </c>
      <c r="B55" s="8"/>
      <c r="C55" s="8"/>
      <c r="D55" s="8"/>
    </row>
    <row r="56" spans="1:7" ht="15.75" x14ac:dyDescent="0.25">
      <c r="A56" s="8" t="s">
        <v>30</v>
      </c>
      <c r="B56" s="8"/>
      <c r="C56" s="8"/>
      <c r="D56" s="8"/>
    </row>
    <row r="57" spans="1:7" ht="15.75" x14ac:dyDescent="0.25">
      <c r="A57" s="8"/>
      <c r="B57" s="8"/>
      <c r="C57" s="8"/>
      <c r="D57" s="8"/>
    </row>
    <row r="58" spans="1:7" ht="15.75" x14ac:dyDescent="0.25">
      <c r="A58" s="8" t="s">
        <v>37</v>
      </c>
      <c r="B58" s="8"/>
      <c r="C58" s="8"/>
      <c r="D58" s="8"/>
    </row>
    <row r="59" spans="1:7" ht="15.75" x14ac:dyDescent="0.25">
      <c r="A59" s="8" t="s">
        <v>38</v>
      </c>
      <c r="B59" s="8"/>
      <c r="C59" s="8"/>
      <c r="D59" s="8"/>
    </row>
    <row r="60" spans="1:7" ht="15.75" x14ac:dyDescent="0.25">
      <c r="A60" s="8" t="s">
        <v>10</v>
      </c>
      <c r="B60" s="8"/>
      <c r="C60" s="8"/>
      <c r="D60" s="8"/>
    </row>
    <row r="61" spans="1:7" ht="15.75" x14ac:dyDescent="0.25">
      <c r="A61" s="8" t="s">
        <v>39</v>
      </c>
      <c r="B61" s="8"/>
      <c r="C61" s="8"/>
      <c r="D61" s="8"/>
    </row>
    <row r="62" spans="1:7" ht="15.75" x14ac:dyDescent="0.25">
      <c r="A62" s="8" t="s">
        <v>40</v>
      </c>
      <c r="B62" s="8"/>
      <c r="C62" s="8"/>
      <c r="D62" s="8"/>
      <c r="E62" s="8"/>
    </row>
    <row r="63" spans="1:7" ht="15.75" x14ac:dyDescent="0.25">
      <c r="A63" s="8" t="s">
        <v>41</v>
      </c>
      <c r="B63" s="8"/>
      <c r="C63" s="8"/>
      <c r="D63" s="8"/>
      <c r="E63" s="8"/>
    </row>
    <row r="64" spans="1:7" ht="15.75" x14ac:dyDescent="0.25">
      <c r="A64" s="8" t="s">
        <v>42</v>
      </c>
      <c r="B64" s="8"/>
      <c r="C64" s="8"/>
      <c r="D64" s="8"/>
    </row>
    <row r="65" spans="1:7" ht="15.75" x14ac:dyDescent="0.25">
      <c r="A65" s="8" t="s">
        <v>43</v>
      </c>
      <c r="B65" s="8"/>
      <c r="C65" s="8"/>
      <c r="D65" s="8"/>
    </row>
    <row r="66" spans="1:7" ht="15.75" x14ac:dyDescent="0.25">
      <c r="A66" s="8" t="s">
        <v>44</v>
      </c>
      <c r="B66" s="8"/>
      <c r="C66" s="8"/>
      <c r="D66" s="8"/>
    </row>
    <row r="67" spans="1:7" ht="15.75" x14ac:dyDescent="0.25">
      <c r="A67" s="8" t="s">
        <v>45</v>
      </c>
      <c r="B67" s="8"/>
      <c r="C67" s="8"/>
      <c r="D67" s="8"/>
    </row>
    <row r="68" spans="1:7" ht="15.75" x14ac:dyDescent="0.25">
      <c r="A68" s="8" t="s">
        <v>46</v>
      </c>
      <c r="B68" s="8"/>
      <c r="C68" s="8"/>
      <c r="D68" s="8"/>
    </row>
    <row r="69" spans="1:7" ht="15.75" x14ac:dyDescent="0.25">
      <c r="A69" s="8" t="s">
        <v>47</v>
      </c>
      <c r="B69" s="8"/>
      <c r="C69" s="8"/>
      <c r="D69" s="8"/>
    </row>
    <row r="70" spans="1:7" ht="15.75" x14ac:dyDescent="0.25">
      <c r="A70" s="8" t="s">
        <v>48</v>
      </c>
      <c r="B70" s="8"/>
      <c r="C70" s="8"/>
      <c r="D70" s="8"/>
      <c r="F70" s="8"/>
    </row>
    <row r="71" spans="1:7" ht="15.75" x14ac:dyDescent="0.25">
      <c r="F71" s="8"/>
    </row>
    <row r="72" spans="1:7" ht="15.75" x14ac:dyDescent="0.25">
      <c r="A72" s="8" t="s">
        <v>49</v>
      </c>
      <c r="B72" s="8"/>
      <c r="C72" s="8"/>
      <c r="D72" s="8"/>
    </row>
    <row r="73" spans="1:7" ht="15.75" x14ac:dyDescent="0.25">
      <c r="A73" s="8" t="s">
        <v>50</v>
      </c>
      <c r="B73" s="8"/>
      <c r="C73" s="8"/>
      <c r="D73" s="8"/>
      <c r="E73" s="8"/>
      <c r="F73" s="8"/>
    </row>
    <row r="74" spans="1:7" ht="15.75" x14ac:dyDescent="0.25">
      <c r="A74" s="8" t="s">
        <v>51</v>
      </c>
      <c r="B74" s="8"/>
      <c r="C74" s="8"/>
      <c r="D74" s="8"/>
      <c r="E74" s="8"/>
      <c r="F74" s="8"/>
    </row>
    <row r="75" spans="1:7" ht="15.75" x14ac:dyDescent="0.25">
      <c r="A75" s="8" t="s">
        <v>52</v>
      </c>
      <c r="B75" s="8"/>
      <c r="C75" s="8"/>
      <c r="D75" s="8"/>
      <c r="E75" s="8"/>
      <c r="F75" s="8"/>
    </row>
    <row r="76" spans="1:7" ht="15.75" x14ac:dyDescent="0.25">
      <c r="A76" s="8" t="s">
        <v>47</v>
      </c>
      <c r="B76" s="8"/>
      <c r="C76" s="8"/>
      <c r="D76" s="8"/>
      <c r="E76" s="8"/>
      <c r="F76" s="8"/>
      <c r="G76" s="8"/>
    </row>
    <row r="77" spans="1:7" ht="15.75" x14ac:dyDescent="0.25">
      <c r="A77" s="8" t="s">
        <v>53</v>
      </c>
      <c r="B77" s="8"/>
      <c r="C77" s="8"/>
      <c r="D77" s="8"/>
      <c r="E77" s="8"/>
      <c r="F77" s="8"/>
      <c r="G77" s="8"/>
    </row>
    <row r="78" spans="1:7" ht="15.75" x14ac:dyDescent="0.25">
      <c r="A78" s="8" t="s">
        <v>54</v>
      </c>
      <c r="B78" s="8"/>
      <c r="C78" s="8"/>
      <c r="D78" s="8"/>
      <c r="E78" s="8"/>
      <c r="F78" s="8"/>
    </row>
    <row r="79" spans="1:7" ht="15.75" x14ac:dyDescent="0.25">
      <c r="A79" s="8" t="s">
        <v>55</v>
      </c>
      <c r="B79" s="8"/>
      <c r="C79" s="8"/>
      <c r="D79" s="8"/>
      <c r="E79" s="8"/>
      <c r="F79" s="8"/>
    </row>
    <row r="80" spans="1:7" ht="15.75" x14ac:dyDescent="0.25">
      <c r="A80" s="8" t="s">
        <v>56</v>
      </c>
      <c r="B80" s="8"/>
      <c r="C80" s="8"/>
      <c r="D80" s="8"/>
      <c r="E80" s="8"/>
      <c r="F80" s="8"/>
    </row>
    <row r="82" spans="1:6" ht="15.75" x14ac:dyDescent="0.25">
      <c r="A82" s="8" t="s">
        <v>57</v>
      </c>
      <c r="B82" s="8"/>
      <c r="C82" s="8"/>
      <c r="D82" s="8"/>
      <c r="E82" s="8"/>
      <c r="F82" s="8"/>
    </row>
    <row r="83" spans="1:6" ht="15.75" x14ac:dyDescent="0.25">
      <c r="A83" s="8" t="s">
        <v>58</v>
      </c>
      <c r="B83" s="8"/>
      <c r="C83" s="8"/>
      <c r="D83" s="8"/>
    </row>
    <row r="84" spans="1:6" ht="15.75" x14ac:dyDescent="0.25">
      <c r="A84" s="8" t="s">
        <v>59</v>
      </c>
      <c r="B84" s="8"/>
      <c r="C84" s="8"/>
      <c r="D84" s="8"/>
      <c r="E84" s="8"/>
      <c r="F84" s="8"/>
    </row>
    <row r="85" spans="1:6" ht="15.75" x14ac:dyDescent="0.25">
      <c r="A85" s="8" t="s">
        <v>60</v>
      </c>
      <c r="B85" s="8"/>
      <c r="C85" s="8"/>
      <c r="D85" s="8"/>
      <c r="E85" s="8"/>
      <c r="F85" s="8"/>
    </row>
    <row r="86" spans="1:6" ht="15.75" x14ac:dyDescent="0.25">
      <c r="A86" s="8" t="s">
        <v>61</v>
      </c>
      <c r="B86" s="8"/>
      <c r="C86" s="8"/>
      <c r="D86" s="8"/>
      <c r="E86" s="8"/>
      <c r="F86" s="8"/>
    </row>
    <row r="87" spans="1:6" ht="15.75" x14ac:dyDescent="0.25">
      <c r="A87" s="8" t="s">
        <v>62</v>
      </c>
      <c r="B87" s="8"/>
      <c r="C87" s="8"/>
      <c r="D87" s="8"/>
      <c r="E87" s="8"/>
      <c r="F87" s="8"/>
    </row>
    <row r="89" spans="1:6" ht="15.75" x14ac:dyDescent="0.25">
      <c r="A89" s="8" t="s">
        <v>70</v>
      </c>
      <c r="B89" s="8"/>
      <c r="C89" s="8"/>
      <c r="D89" s="8"/>
      <c r="E89" s="8"/>
      <c r="F89" s="8"/>
    </row>
    <row r="90" spans="1:6" ht="15.75" x14ac:dyDescent="0.25">
      <c r="A90" s="8" t="s">
        <v>71</v>
      </c>
      <c r="B90" s="8"/>
      <c r="C90" s="8"/>
      <c r="D90" s="8"/>
      <c r="E90" s="8"/>
      <c r="F90" s="8"/>
    </row>
    <row r="91" spans="1:6" ht="15.75" x14ac:dyDescent="0.25">
      <c r="A91" s="8" t="s">
        <v>72</v>
      </c>
      <c r="B91" s="8"/>
      <c r="C91" s="8"/>
      <c r="D91" s="8"/>
      <c r="E91" s="8"/>
      <c r="F91" s="8"/>
    </row>
    <row r="92" spans="1:6" ht="15.75" x14ac:dyDescent="0.25">
      <c r="A92" s="8" t="s">
        <v>73</v>
      </c>
      <c r="B92" s="8"/>
      <c r="C92" s="8"/>
      <c r="D92" s="8"/>
      <c r="E92" s="8"/>
      <c r="F92" s="8"/>
    </row>
    <row r="93" spans="1:6" ht="15.75" x14ac:dyDescent="0.25">
      <c r="A93" s="8" t="s">
        <v>74</v>
      </c>
      <c r="B93" s="8"/>
      <c r="C93" s="8"/>
      <c r="D93" s="8"/>
      <c r="E93" s="8"/>
      <c r="F93" s="8"/>
    </row>
    <row r="94" spans="1:6" ht="15.75" x14ac:dyDescent="0.25">
      <c r="A94" s="8" t="s">
        <v>75</v>
      </c>
      <c r="B94" s="8"/>
      <c r="C94" s="8"/>
      <c r="D94" s="8"/>
      <c r="E94" s="8"/>
      <c r="F94" s="8"/>
    </row>
    <row r="95" spans="1:6" ht="15.75" x14ac:dyDescent="0.25">
      <c r="A95" s="8" t="s">
        <v>76</v>
      </c>
      <c r="B95" s="8"/>
      <c r="C95" s="8"/>
      <c r="D95" s="8"/>
      <c r="E95" s="8"/>
      <c r="F95" s="8"/>
    </row>
    <row r="96" spans="1:6" ht="15.75" x14ac:dyDescent="0.25">
      <c r="A96" s="8" t="s">
        <v>77</v>
      </c>
      <c r="B96" s="8"/>
      <c r="C96" s="8"/>
      <c r="D96" s="8"/>
      <c r="E96" s="8"/>
      <c r="F96" s="8"/>
    </row>
    <row r="98" spans="1:6" ht="15.75" x14ac:dyDescent="0.25">
      <c r="A98" s="9" t="s">
        <v>78</v>
      </c>
      <c r="B98" s="8"/>
      <c r="C98" s="8"/>
      <c r="D98" s="8"/>
      <c r="E98" s="8"/>
    </row>
    <row r="99" spans="1:6" ht="15.75" x14ac:dyDescent="0.25">
      <c r="A99" s="8" t="s">
        <v>79</v>
      </c>
      <c r="B99" s="8"/>
      <c r="C99" s="8"/>
      <c r="D99" s="8"/>
      <c r="E99" s="8"/>
      <c r="F99" s="8"/>
    </row>
    <row r="100" spans="1:6" ht="15.75" x14ac:dyDescent="0.25">
      <c r="A100" s="8" t="s">
        <v>80</v>
      </c>
      <c r="B100" s="8"/>
      <c r="C100" s="8"/>
      <c r="D100" s="8"/>
      <c r="E100" s="8"/>
      <c r="F100" s="8"/>
    </row>
    <row r="101" spans="1:6" ht="15.75" x14ac:dyDescent="0.25">
      <c r="A101" s="8" t="s">
        <v>81</v>
      </c>
      <c r="B101" s="8"/>
      <c r="C101" s="8"/>
      <c r="D101" s="8"/>
      <c r="E101" s="8"/>
      <c r="F101" s="8"/>
    </row>
    <row r="102" spans="1:6" ht="15.75" x14ac:dyDescent="0.25">
      <c r="A102" s="8" t="s">
        <v>82</v>
      </c>
      <c r="B102" s="8"/>
      <c r="C102" s="8"/>
      <c r="D102" s="8"/>
      <c r="E102" s="8"/>
      <c r="F102" s="8"/>
    </row>
    <row r="103" spans="1:6" ht="15.75" x14ac:dyDescent="0.25">
      <c r="A103" s="8" t="s">
        <v>83</v>
      </c>
      <c r="B103" s="8"/>
      <c r="C103" s="8"/>
      <c r="D103" s="8"/>
      <c r="E103" s="8"/>
      <c r="F103" s="8"/>
    </row>
    <row r="104" spans="1:6" ht="15.75" x14ac:dyDescent="0.25">
      <c r="A104" s="8" t="s">
        <v>84</v>
      </c>
      <c r="B104" s="8"/>
      <c r="C104" s="8"/>
      <c r="D104" s="8"/>
      <c r="E104" s="8"/>
      <c r="F104" s="8"/>
    </row>
    <row r="105" spans="1:6" ht="15.75" x14ac:dyDescent="0.25">
      <c r="A105" s="8" t="s">
        <v>85</v>
      </c>
      <c r="B105" s="8"/>
      <c r="C105" s="8"/>
      <c r="D105" s="8"/>
      <c r="E105" s="8"/>
      <c r="F105" s="8"/>
    </row>
    <row r="106" spans="1:6" ht="15.75" x14ac:dyDescent="0.25">
      <c r="A106" s="8" t="s">
        <v>86</v>
      </c>
      <c r="B106" s="8"/>
      <c r="C106" s="8"/>
      <c r="D106" s="8"/>
      <c r="E106" s="8"/>
      <c r="F106" s="8"/>
    </row>
    <row r="107" spans="1:6" ht="15.75" x14ac:dyDescent="0.25">
      <c r="A107" s="8"/>
      <c r="B107" s="8"/>
      <c r="C107" s="8"/>
      <c r="D107" s="8"/>
      <c r="E107" s="8"/>
      <c r="F107" s="8"/>
    </row>
    <row r="108" spans="1:6" ht="15.75" x14ac:dyDescent="0.25">
      <c r="A108" s="9" t="s">
        <v>87</v>
      </c>
      <c r="B108" s="8"/>
      <c r="C108" s="8"/>
      <c r="D108" s="8"/>
      <c r="E108" s="8"/>
      <c r="F108" s="8"/>
    </row>
    <row r="109" spans="1:6" ht="15.75" x14ac:dyDescent="0.25">
      <c r="A109" s="8" t="s">
        <v>88</v>
      </c>
      <c r="B109" s="8"/>
      <c r="C109" s="8"/>
      <c r="D109" s="8"/>
      <c r="E109" s="8"/>
      <c r="F109" s="8"/>
    </row>
    <row r="110" spans="1:6" ht="15.75" x14ac:dyDescent="0.25">
      <c r="A110" s="8" t="s">
        <v>89</v>
      </c>
      <c r="B110" s="8"/>
      <c r="C110" s="8"/>
      <c r="D110" s="8"/>
      <c r="E110" s="8"/>
      <c r="F110" s="8"/>
    </row>
    <row r="111" spans="1:6" ht="15.75" x14ac:dyDescent="0.25">
      <c r="A111" s="8" t="s">
        <v>90</v>
      </c>
      <c r="B111" s="8"/>
      <c r="C111" s="8"/>
      <c r="D111" s="8"/>
      <c r="E111" s="8"/>
      <c r="F111" s="8"/>
    </row>
    <row r="112" spans="1:6" ht="15.75" x14ac:dyDescent="0.25">
      <c r="A112" s="8" t="s">
        <v>91</v>
      </c>
      <c r="B112" s="8"/>
      <c r="C112" s="8"/>
      <c r="D112" s="8"/>
      <c r="E112" s="8"/>
    </row>
    <row r="113" spans="1:6" ht="15.75" x14ac:dyDescent="0.25">
      <c r="A113" s="8" t="s">
        <v>92</v>
      </c>
      <c r="B113" s="8"/>
      <c r="C113" s="8"/>
      <c r="D113" s="8"/>
      <c r="E113" s="8"/>
    </row>
    <row r="114" spans="1:6" ht="15.75" x14ac:dyDescent="0.25">
      <c r="A114" s="8" t="s">
        <v>93</v>
      </c>
      <c r="B114" s="8"/>
      <c r="C114" s="8"/>
      <c r="D114" s="8"/>
      <c r="E114" s="8"/>
      <c r="F114" s="8"/>
    </row>
    <row r="115" spans="1:6" ht="15.75" x14ac:dyDescent="0.25">
      <c r="A115" s="8" t="s">
        <v>94</v>
      </c>
      <c r="B115" s="8"/>
      <c r="C115" s="8"/>
      <c r="D115" s="8"/>
      <c r="E115" s="8"/>
      <c r="F115" s="8"/>
    </row>
    <row r="116" spans="1:6" ht="15.75" x14ac:dyDescent="0.25">
      <c r="A116" s="8" t="s">
        <v>95</v>
      </c>
      <c r="B116" s="8"/>
      <c r="C116" s="8"/>
      <c r="D116" s="8"/>
      <c r="E116" s="8"/>
      <c r="F116" s="8"/>
    </row>
    <row r="117" spans="1:6" ht="15.75" x14ac:dyDescent="0.25">
      <c r="A117" s="8" t="s">
        <v>96</v>
      </c>
      <c r="B117" s="8"/>
      <c r="C117" s="8"/>
      <c r="D117" s="8"/>
      <c r="E117" s="8"/>
      <c r="F117" s="8"/>
    </row>
    <row r="118" spans="1:6" ht="15.75" x14ac:dyDescent="0.25">
      <c r="A118" s="8" t="s">
        <v>97</v>
      </c>
      <c r="B118" s="8"/>
      <c r="C118" s="8"/>
      <c r="D118" s="8"/>
      <c r="E118" s="8"/>
      <c r="F118" s="8"/>
    </row>
    <row r="119" spans="1:6" ht="15.75" x14ac:dyDescent="0.25">
      <c r="A119" s="8" t="s">
        <v>86</v>
      </c>
      <c r="B119" s="8"/>
      <c r="C119" s="8"/>
      <c r="D119" s="8"/>
      <c r="E119" s="8"/>
      <c r="F119" s="8"/>
    </row>
    <row r="120" spans="1:6" ht="15.75" x14ac:dyDescent="0.25">
      <c r="A120" s="8"/>
      <c r="B120" s="8"/>
      <c r="C120" s="8"/>
      <c r="D120" s="8"/>
      <c r="E120" s="8"/>
      <c r="F120" s="8"/>
    </row>
    <row r="121" spans="1:6" ht="15.75" x14ac:dyDescent="0.25">
      <c r="A121" s="9" t="s">
        <v>98</v>
      </c>
      <c r="B121" s="8"/>
      <c r="C121" s="8"/>
      <c r="D121" s="8"/>
      <c r="E121" s="8"/>
      <c r="F121" s="8"/>
    </row>
    <row r="122" spans="1:6" ht="15.75" x14ac:dyDescent="0.25">
      <c r="A122" s="8" t="s">
        <v>99</v>
      </c>
      <c r="B122" s="8"/>
      <c r="C122" s="8"/>
      <c r="D122" s="8"/>
      <c r="E122" s="8"/>
      <c r="F122" s="8"/>
    </row>
    <row r="123" spans="1:6" ht="15.75" x14ac:dyDescent="0.25">
      <c r="A123" s="8" t="s">
        <v>100</v>
      </c>
      <c r="B123" s="8"/>
      <c r="C123" s="8"/>
      <c r="D123" s="8"/>
      <c r="E123" s="8"/>
      <c r="F123" s="8"/>
    </row>
    <row r="124" spans="1:6" ht="15.75" x14ac:dyDescent="0.25">
      <c r="A124" s="8" t="s">
        <v>101</v>
      </c>
      <c r="B124" s="8"/>
      <c r="C124" s="8"/>
      <c r="D124" s="8"/>
      <c r="E124" s="8"/>
      <c r="F124" s="8"/>
    </row>
    <row r="125" spans="1:6" ht="15.75" x14ac:dyDescent="0.25">
      <c r="A125" s="8" t="s">
        <v>102</v>
      </c>
      <c r="B125" s="8"/>
      <c r="C125" s="8"/>
      <c r="D125" s="8"/>
      <c r="E125" s="8"/>
      <c r="F125" s="8"/>
    </row>
    <row r="126" spans="1:6" ht="15.75" x14ac:dyDescent="0.25">
      <c r="A126" s="8" t="s">
        <v>103</v>
      </c>
      <c r="B126" s="8"/>
      <c r="C126" s="8"/>
      <c r="D126" s="8"/>
      <c r="E126" s="8"/>
      <c r="F126" s="8"/>
    </row>
    <row r="127" spans="1:6" ht="15.75" x14ac:dyDescent="0.25">
      <c r="A127" s="8" t="s">
        <v>104</v>
      </c>
      <c r="B127" s="8"/>
      <c r="C127" s="8"/>
      <c r="D127" s="8"/>
      <c r="E127" s="8"/>
      <c r="F127" s="8"/>
    </row>
    <row r="128" spans="1:6" ht="15.75" x14ac:dyDescent="0.25">
      <c r="A128" s="8" t="s">
        <v>105</v>
      </c>
      <c r="B128" s="8"/>
      <c r="C128" s="8"/>
      <c r="D128" s="8"/>
      <c r="E128" s="8"/>
      <c r="F128" s="8"/>
    </row>
    <row r="129" spans="1:6" ht="15.75" x14ac:dyDescent="0.25">
      <c r="A129" s="8" t="s">
        <v>106</v>
      </c>
      <c r="B129" s="8"/>
      <c r="C129" s="8"/>
      <c r="D129" s="8"/>
      <c r="E129" s="8"/>
      <c r="F129" s="8"/>
    </row>
    <row r="130" spans="1:6" ht="15.75" x14ac:dyDescent="0.25">
      <c r="A130" s="8" t="s">
        <v>107</v>
      </c>
      <c r="B130" s="8"/>
      <c r="C130" s="8"/>
      <c r="D130" s="8"/>
      <c r="E130" s="8"/>
      <c r="F130" s="8"/>
    </row>
    <row r="131" spans="1:6" ht="15.75" x14ac:dyDescent="0.25">
      <c r="A131" s="8" t="s">
        <v>108</v>
      </c>
      <c r="B131" s="8"/>
      <c r="C131" s="8"/>
      <c r="D131" s="8"/>
      <c r="E131" s="8"/>
      <c r="F131" s="8"/>
    </row>
    <row r="132" spans="1:6" ht="15.75" x14ac:dyDescent="0.25">
      <c r="A132" s="8" t="s">
        <v>109</v>
      </c>
      <c r="B132" s="8"/>
      <c r="C132" s="8"/>
      <c r="D132" s="8"/>
      <c r="E132" s="8"/>
      <c r="F132" s="8"/>
    </row>
    <row r="193" spans="1:3" ht="15.75" x14ac:dyDescent="0.25">
      <c r="A193" s="8"/>
      <c r="B193" s="8"/>
      <c r="C193" s="8"/>
    </row>
    <row r="194" spans="1:3" ht="15.75" x14ac:dyDescent="0.25">
      <c r="A194" s="8"/>
      <c r="B194" s="8"/>
      <c r="C194" s="8"/>
    </row>
    <row r="195" spans="1:3" ht="15.75" x14ac:dyDescent="0.25">
      <c r="A195" s="8"/>
      <c r="B195" s="8"/>
      <c r="C195" s="8"/>
    </row>
    <row r="196" spans="1:3" ht="15.75" x14ac:dyDescent="0.25">
      <c r="A196" s="8"/>
      <c r="B196" s="8"/>
      <c r="C196" s="8"/>
    </row>
    <row r="197" spans="1:3" ht="15.75" x14ac:dyDescent="0.25">
      <c r="A197" s="8"/>
      <c r="B197" s="8"/>
      <c r="C197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Colorimetric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2023-03-09T15:36:02Z</dcterms:modified>
</cp:coreProperties>
</file>