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iyase Çınar\18.09.2020\"/>
    </mc:Choice>
  </mc:AlternateContent>
  <xr:revisionPtr revIDLastSave="0" documentId="13_ncr:1_{C182FC6E-C11F-4CA9-98AC-8B941CE9A3CB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<sst xmlns="http://schemas.openxmlformats.org/spreadsheetml/2006/main" count="62" uniqueCount="53">
  <si>
    <t>Numune Adı</t>
  </si>
  <si>
    <t>OSI</t>
  </si>
  <si>
    <t>TAS(mmol/L)</t>
  </si>
  <si>
    <t>TOS (µmol/L)</t>
  </si>
  <si>
    <t>Kullanılan cihaz: Mindray marka BS300 model tam otomatik biyokimya cihazı</t>
  </si>
  <si>
    <t>G1-1</t>
  </si>
  <si>
    <t>G1-2</t>
  </si>
  <si>
    <t>G1-3</t>
  </si>
  <si>
    <t>G1-4</t>
  </si>
  <si>
    <t>G1-5</t>
  </si>
  <si>
    <t>G1-6</t>
  </si>
  <si>
    <t>G1-7</t>
  </si>
  <si>
    <t>G1-8</t>
  </si>
  <si>
    <t>G2-1</t>
  </si>
  <si>
    <t>G2-2</t>
  </si>
  <si>
    <t>G2-3</t>
  </si>
  <si>
    <t>G2-4</t>
  </si>
  <si>
    <t>G2-6</t>
  </si>
  <si>
    <t>G2-7</t>
  </si>
  <si>
    <t>G3-1</t>
  </si>
  <si>
    <t>G3-2</t>
  </si>
  <si>
    <t>G3-3</t>
  </si>
  <si>
    <t>G3-4</t>
  </si>
  <si>
    <t>G3-5</t>
  </si>
  <si>
    <t>G3-6</t>
  </si>
  <si>
    <t>LDH (U/L)</t>
  </si>
  <si>
    <t>CK (U/L)</t>
  </si>
  <si>
    <t>TP (ug/dl)</t>
  </si>
  <si>
    <t>CHOL ( mg/dl)</t>
  </si>
  <si>
    <t>GGT (U/L)</t>
  </si>
  <si>
    <t>AST (U/L)</t>
  </si>
  <si>
    <t>ALT (U/L)</t>
  </si>
  <si>
    <t>GLU (mg/dl)</t>
  </si>
  <si>
    <t>CREA (mg/dl)</t>
  </si>
  <si>
    <t>ALB (ug/dl)</t>
  </si>
  <si>
    <t>NOT</t>
  </si>
  <si>
    <t>hemolizli</t>
  </si>
  <si>
    <t>hafif hemolizli</t>
  </si>
  <si>
    <t>TAS: Total Antıoxidant Status</t>
  </si>
  <si>
    <t>TOS: Total Oxıdant Status</t>
  </si>
  <si>
    <t>OSI: Oxidatıve Stress Index</t>
  </si>
  <si>
    <t>CHOL: Total Cholesterol</t>
  </si>
  <si>
    <t>TP: Total Proteın</t>
  </si>
  <si>
    <t>CK: Creatine Kinase</t>
  </si>
  <si>
    <t>LDH: Lactate dehydrogenase</t>
  </si>
  <si>
    <t>GGT: Glutamyltransferase</t>
  </si>
  <si>
    <t>ALT: Alanin aminotransferaz</t>
  </si>
  <si>
    <t>AST: Aspartat aminotransferaz</t>
  </si>
  <si>
    <t>UREA: Üre</t>
  </si>
  <si>
    <t>GLU:Glucose</t>
  </si>
  <si>
    <t>CREA: Creatinine</t>
  </si>
  <si>
    <t>ALB: Albumın</t>
  </si>
  <si>
    <t>UREA (mg/dl)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</si>
</sst>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4" xfId="0" applyFont="1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/>
    <xf numFmtId="0" fontId="1" fillId="4" borderId="7" xfId="0" applyFont="1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24</xdr:row>
      <xdr:rowOff>171450</xdr:rowOff>
    </xdr:from>
    <xdr:to>
      <xdr:col>8</xdr:col>
      <xdr:colOff>961534</xdr:colOff>
      <xdr:row>65</xdr:row>
      <xdr:rowOff>133350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743450"/>
          <a:ext cx="7800484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workbookViewId="0">
      <selection activeCell="N1" sqref="N1"/>
    </sheetView>
  </sheetViews>
  <sheetFormatPr defaultRowHeight="14.5" x14ac:dyDescent="0.35"/>
  <cols>
    <col min="1" max="1" width="13.54296875" customWidth="1"/>
    <col min="2" max="2" width="12.81640625" style="1" customWidth="1"/>
    <col min="3" max="3" width="13.81640625" style="1" customWidth="1"/>
    <col min="4" max="4" width="8.7265625" style="1"/>
    <col min="5" max="5" width="13.1796875" style="1" customWidth="1"/>
    <col min="6" max="6" width="15.81640625" style="1" customWidth="1"/>
    <col min="7" max="7" width="13.1796875" style="1" customWidth="1"/>
    <col min="8" max="8" width="13.7265625" style="1" customWidth="1"/>
    <col min="9" max="9" width="14.54296875" style="1" customWidth="1"/>
    <col min="10" max="10" width="12.7265625" style="1" customWidth="1"/>
    <col min="11" max="11" width="11.26953125" style="1" customWidth="1"/>
    <col min="12" max="12" width="14.81640625" customWidth="1"/>
    <col min="13" max="13" width="12.7265625" customWidth="1"/>
    <col min="14" max="14" width="14" customWidth="1"/>
    <col min="15" max="15" width="13.7265625" customWidth="1"/>
    <col min="16" max="16" width="14.453125" customWidth="1"/>
  </cols>
  <sheetData>
    <row r="1" spans="1:20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28</v>
      </c>
      <c r="F1" s="5" t="s">
        <v>27</v>
      </c>
      <c r="G1" s="5" t="s">
        <v>26</v>
      </c>
      <c r="H1" s="5" t="s">
        <v>25</v>
      </c>
      <c r="I1" s="5" t="s">
        <v>29</v>
      </c>
      <c r="J1" s="5" t="s">
        <v>30</v>
      </c>
      <c r="K1" s="5" t="s">
        <v>31</v>
      </c>
      <c r="L1" s="5" t="s">
        <v>52</v>
      </c>
      <c r="M1" s="5" t="s">
        <v>32</v>
      </c>
      <c r="N1" s="5" t="s">
        <v>33</v>
      </c>
      <c r="O1" s="5" t="s">
        <v>34</v>
      </c>
      <c r="P1" s="6" t="s">
        <v>35</v>
      </c>
    </row>
    <row r="2" spans="1:20" x14ac:dyDescent="0.35">
      <c r="A2" s="7" t="s">
        <v>5</v>
      </c>
      <c r="B2" s="8">
        <v>1.33</v>
      </c>
      <c r="C2" s="8">
        <v>14.26</v>
      </c>
      <c r="D2" s="9">
        <f t="shared" ref="D2:D23" si="0">(C2/(B2*1000))*100</f>
        <v>1.0721804511278195</v>
      </c>
      <c r="E2" s="8">
        <v>22.6</v>
      </c>
      <c r="F2" s="8">
        <v>8.77</v>
      </c>
      <c r="G2" s="8">
        <v>777</v>
      </c>
      <c r="H2" s="8">
        <v>2488</v>
      </c>
      <c r="I2" s="8">
        <v>5.3</v>
      </c>
      <c r="J2" s="8">
        <v>134</v>
      </c>
      <c r="K2" s="8">
        <v>73</v>
      </c>
      <c r="L2" s="8">
        <v>56</v>
      </c>
      <c r="M2" s="8">
        <v>247</v>
      </c>
      <c r="N2" s="8">
        <v>1.64</v>
      </c>
      <c r="O2" s="8">
        <v>3.39</v>
      </c>
      <c r="P2" s="10" t="s">
        <v>36</v>
      </c>
    </row>
    <row r="3" spans="1:20" x14ac:dyDescent="0.35">
      <c r="A3" s="7" t="s">
        <v>6</v>
      </c>
      <c r="B3" s="8">
        <v>1.1200000000000001</v>
      </c>
      <c r="C3" s="8">
        <v>16.91</v>
      </c>
      <c r="D3" s="9">
        <f t="shared" si="0"/>
        <v>1.5098214285714286</v>
      </c>
      <c r="E3" s="8">
        <v>26.2</v>
      </c>
      <c r="F3" s="8">
        <v>5.17</v>
      </c>
      <c r="G3" s="8">
        <v>988</v>
      </c>
      <c r="H3" s="8">
        <v>4031</v>
      </c>
      <c r="I3" s="8">
        <v>5.72</v>
      </c>
      <c r="J3" s="8">
        <v>172</v>
      </c>
      <c r="K3" s="8">
        <v>78</v>
      </c>
      <c r="L3" s="8">
        <v>54</v>
      </c>
      <c r="M3" s="8">
        <v>244</v>
      </c>
      <c r="N3" s="8">
        <v>1.68</v>
      </c>
      <c r="O3" s="8">
        <v>3.26</v>
      </c>
      <c r="P3" s="10" t="s">
        <v>36</v>
      </c>
      <c r="R3" t="s">
        <v>4</v>
      </c>
    </row>
    <row r="4" spans="1:20" x14ac:dyDescent="0.35">
      <c r="A4" s="7" t="s">
        <v>7</v>
      </c>
      <c r="B4" s="8">
        <v>1.06</v>
      </c>
      <c r="C4" s="8">
        <v>9.66</v>
      </c>
      <c r="D4" s="9">
        <f t="shared" si="0"/>
        <v>0.91132075471698115</v>
      </c>
      <c r="E4" s="8">
        <v>49.7</v>
      </c>
      <c r="F4" s="8">
        <v>4.82</v>
      </c>
      <c r="G4" s="8">
        <v>341</v>
      </c>
      <c r="H4" s="8">
        <v>865</v>
      </c>
      <c r="I4" s="8">
        <v>4.6100000000000003</v>
      </c>
      <c r="J4" s="8">
        <v>130</v>
      </c>
      <c r="K4" s="8">
        <v>96</v>
      </c>
      <c r="L4" s="8">
        <v>50</v>
      </c>
      <c r="M4" s="8">
        <v>264</v>
      </c>
      <c r="N4" s="8">
        <v>0.21</v>
      </c>
      <c r="O4" s="8">
        <v>3.36</v>
      </c>
      <c r="P4" s="10"/>
    </row>
    <row r="5" spans="1:20" x14ac:dyDescent="0.35">
      <c r="A5" s="7" t="s">
        <v>8</v>
      </c>
      <c r="B5" s="8">
        <v>1.28</v>
      </c>
      <c r="C5" s="8">
        <v>7.18</v>
      </c>
      <c r="D5" s="9">
        <f t="shared" si="0"/>
        <v>0.56093749999999998</v>
      </c>
      <c r="E5" s="8">
        <v>52.2</v>
      </c>
      <c r="F5" s="8">
        <v>4.7300000000000004</v>
      </c>
      <c r="G5" s="8">
        <v>1262</v>
      </c>
      <c r="H5" s="8">
        <v>2910</v>
      </c>
      <c r="I5" s="8">
        <v>5.57</v>
      </c>
      <c r="J5" s="8">
        <v>202</v>
      </c>
      <c r="K5" s="8">
        <v>93</v>
      </c>
      <c r="L5" s="8">
        <v>54</v>
      </c>
      <c r="M5" s="8">
        <v>312</v>
      </c>
      <c r="N5" s="8">
        <v>2.68</v>
      </c>
      <c r="O5" s="8">
        <v>3.46</v>
      </c>
      <c r="P5" s="10"/>
      <c r="R5" s="15" t="s">
        <v>38</v>
      </c>
      <c r="S5" s="15"/>
      <c r="T5" s="15"/>
    </row>
    <row r="6" spans="1:20" x14ac:dyDescent="0.35">
      <c r="A6" s="7" t="s">
        <v>9</v>
      </c>
      <c r="B6" s="8">
        <v>1.21</v>
      </c>
      <c r="C6" s="8">
        <v>10.98</v>
      </c>
      <c r="D6" s="9">
        <f t="shared" si="0"/>
        <v>0.90743801652892564</v>
      </c>
      <c r="E6" s="8">
        <v>40.6</v>
      </c>
      <c r="F6" s="8">
        <v>4.66</v>
      </c>
      <c r="G6" s="8">
        <v>701</v>
      </c>
      <c r="H6" s="8">
        <v>1949</v>
      </c>
      <c r="I6" s="8">
        <v>3.69</v>
      </c>
      <c r="J6" s="8">
        <v>171</v>
      </c>
      <c r="K6" s="8">
        <v>79</v>
      </c>
      <c r="L6" s="8">
        <v>55</v>
      </c>
      <c r="M6" s="8">
        <v>266</v>
      </c>
      <c r="N6" s="8">
        <v>1.63</v>
      </c>
      <c r="O6" s="8">
        <v>3.61</v>
      </c>
      <c r="P6" s="10"/>
      <c r="R6" s="15" t="s">
        <v>39</v>
      </c>
      <c r="S6" s="15"/>
      <c r="T6" s="15"/>
    </row>
    <row r="7" spans="1:20" x14ac:dyDescent="0.35">
      <c r="A7" s="7" t="s">
        <v>10</v>
      </c>
      <c r="B7" s="8">
        <v>1.28</v>
      </c>
      <c r="C7" s="8">
        <v>15.27</v>
      </c>
      <c r="D7" s="9">
        <f t="shared" si="0"/>
        <v>1.1929687499999999</v>
      </c>
      <c r="E7" s="8">
        <v>48.3</v>
      </c>
      <c r="F7" s="8">
        <v>5.2</v>
      </c>
      <c r="G7" s="8">
        <v>712</v>
      </c>
      <c r="H7" s="8">
        <v>1333</v>
      </c>
      <c r="I7" s="8">
        <v>0.64</v>
      </c>
      <c r="J7" s="8">
        <v>137</v>
      </c>
      <c r="K7" s="8">
        <v>79</v>
      </c>
      <c r="L7" s="8">
        <v>54</v>
      </c>
      <c r="M7" s="8">
        <v>214</v>
      </c>
      <c r="N7" s="8">
        <v>3.46</v>
      </c>
      <c r="O7" s="8">
        <v>3.45</v>
      </c>
      <c r="P7" s="10" t="s">
        <v>36</v>
      </c>
      <c r="R7" s="15" t="s">
        <v>40</v>
      </c>
      <c r="S7" s="15"/>
      <c r="T7" s="15"/>
    </row>
    <row r="8" spans="1:20" x14ac:dyDescent="0.35">
      <c r="A8" s="7" t="s">
        <v>11</v>
      </c>
      <c r="B8" s="8">
        <v>1.17</v>
      </c>
      <c r="C8" s="8">
        <v>11.99</v>
      </c>
      <c r="D8" s="9">
        <f t="shared" si="0"/>
        <v>1.0247863247863249</v>
      </c>
      <c r="E8" s="8">
        <v>40.299999999999997</v>
      </c>
      <c r="F8" s="8">
        <v>4.59</v>
      </c>
      <c r="G8" s="8">
        <v>591</v>
      </c>
      <c r="H8" s="8">
        <v>2279</v>
      </c>
      <c r="I8" s="8">
        <v>4.41</v>
      </c>
      <c r="J8" s="8">
        <v>118</v>
      </c>
      <c r="K8" s="8">
        <v>59</v>
      </c>
      <c r="L8" s="8">
        <v>55</v>
      </c>
      <c r="M8" s="8">
        <v>239</v>
      </c>
      <c r="N8" s="8">
        <v>3.48</v>
      </c>
      <c r="O8" s="8">
        <v>3.3</v>
      </c>
      <c r="P8" s="10" t="s">
        <v>37</v>
      </c>
      <c r="R8" s="15" t="s">
        <v>41</v>
      </c>
    </row>
    <row r="9" spans="1:20" x14ac:dyDescent="0.35">
      <c r="A9" s="7" t="s">
        <v>12</v>
      </c>
      <c r="B9" s="8">
        <v>1.08</v>
      </c>
      <c r="C9" s="8">
        <v>8.77</v>
      </c>
      <c r="D9" s="9">
        <f t="shared" si="0"/>
        <v>0.812037037037037</v>
      </c>
      <c r="E9" s="8">
        <v>28.4</v>
      </c>
      <c r="F9" s="8">
        <v>4.5</v>
      </c>
      <c r="G9" s="8">
        <v>399</v>
      </c>
      <c r="H9" s="8">
        <v>1895</v>
      </c>
      <c r="I9" s="8">
        <v>4.12</v>
      </c>
      <c r="J9" s="8">
        <v>104</v>
      </c>
      <c r="K9" s="8">
        <v>54</v>
      </c>
      <c r="L9" s="8">
        <v>44</v>
      </c>
      <c r="M9" s="8">
        <v>260</v>
      </c>
      <c r="N9" s="8">
        <v>2.56</v>
      </c>
      <c r="O9" s="8">
        <v>3.45</v>
      </c>
      <c r="P9" s="10"/>
      <c r="R9" s="15" t="s">
        <v>42</v>
      </c>
    </row>
    <row r="10" spans="1:20" x14ac:dyDescent="0.35">
      <c r="A10" s="7" t="s">
        <v>13</v>
      </c>
      <c r="B10" s="8">
        <v>1.1499999999999999</v>
      </c>
      <c r="C10" s="8">
        <v>15.33</v>
      </c>
      <c r="D10" s="9">
        <f t="shared" si="0"/>
        <v>1.3330434782608696</v>
      </c>
      <c r="E10" s="8">
        <v>44.8</v>
      </c>
      <c r="F10" s="8">
        <v>5</v>
      </c>
      <c r="G10" s="8">
        <v>480</v>
      </c>
      <c r="H10" s="8">
        <v>1021</v>
      </c>
      <c r="I10" s="8">
        <v>2.2200000000000002</v>
      </c>
      <c r="J10" s="8">
        <v>125</v>
      </c>
      <c r="K10" s="8">
        <v>83</v>
      </c>
      <c r="L10" s="8">
        <v>38</v>
      </c>
      <c r="M10" s="8">
        <v>245</v>
      </c>
      <c r="N10" s="8">
        <v>4.18</v>
      </c>
      <c r="O10" s="8">
        <v>3.78</v>
      </c>
      <c r="P10" s="10" t="s">
        <v>36</v>
      </c>
      <c r="R10" s="15" t="s">
        <v>43</v>
      </c>
    </row>
    <row r="11" spans="1:20" x14ac:dyDescent="0.35">
      <c r="A11" s="7" t="s">
        <v>14</v>
      </c>
      <c r="B11" s="8">
        <v>1.1299999999999999</v>
      </c>
      <c r="C11" s="8">
        <v>15.82</v>
      </c>
      <c r="D11" s="9">
        <f t="shared" si="0"/>
        <v>1.4000000000000001</v>
      </c>
      <c r="E11" s="8">
        <v>36.799999999999997</v>
      </c>
      <c r="F11" s="8">
        <v>4.71</v>
      </c>
      <c r="G11" s="8">
        <v>526</v>
      </c>
      <c r="H11" s="8">
        <v>2185</v>
      </c>
      <c r="I11" s="8">
        <v>3.58</v>
      </c>
      <c r="J11" s="8">
        <v>92</v>
      </c>
      <c r="K11" s="8">
        <v>44</v>
      </c>
      <c r="L11" s="8">
        <v>52</v>
      </c>
      <c r="M11" s="8">
        <v>275</v>
      </c>
      <c r="N11" s="8">
        <v>2.99</v>
      </c>
      <c r="O11" s="8">
        <v>3.48</v>
      </c>
      <c r="P11" s="10"/>
      <c r="R11" s="15" t="s">
        <v>44</v>
      </c>
    </row>
    <row r="12" spans="1:20" x14ac:dyDescent="0.35">
      <c r="A12" s="7" t="s">
        <v>14</v>
      </c>
      <c r="B12" s="8">
        <v>1.0900000000000001</v>
      </c>
      <c r="C12" s="8">
        <v>20.8</v>
      </c>
      <c r="D12" s="9">
        <f t="shared" si="0"/>
        <v>1.9082568807339451</v>
      </c>
      <c r="E12" s="8">
        <v>35.9</v>
      </c>
      <c r="F12" s="8">
        <v>4.5599999999999996</v>
      </c>
      <c r="G12" s="8">
        <v>499</v>
      </c>
      <c r="H12" s="8">
        <v>2092</v>
      </c>
      <c r="I12" s="8">
        <v>3.75</v>
      </c>
      <c r="J12" s="8">
        <v>88</v>
      </c>
      <c r="K12" s="8">
        <v>42</v>
      </c>
      <c r="L12" s="8">
        <v>51</v>
      </c>
      <c r="M12" s="8">
        <v>269</v>
      </c>
      <c r="N12" s="8">
        <v>5.2</v>
      </c>
      <c r="O12" s="8">
        <v>3.36</v>
      </c>
      <c r="P12" s="10"/>
      <c r="R12" s="15" t="s">
        <v>45</v>
      </c>
    </row>
    <row r="13" spans="1:20" x14ac:dyDescent="0.35">
      <c r="A13" s="7" t="s">
        <v>15</v>
      </c>
      <c r="B13" s="8">
        <v>1.04</v>
      </c>
      <c r="C13" s="8">
        <v>18.2</v>
      </c>
      <c r="D13" s="9">
        <f t="shared" si="0"/>
        <v>1.7499999999999998</v>
      </c>
      <c r="E13" s="8">
        <v>39.299999999999997</v>
      </c>
      <c r="F13" s="8">
        <v>5.03</v>
      </c>
      <c r="G13" s="8">
        <v>1013</v>
      </c>
      <c r="H13" s="8">
        <v>2736</v>
      </c>
      <c r="I13" s="8">
        <v>5.39</v>
      </c>
      <c r="J13" s="8">
        <v>152</v>
      </c>
      <c r="K13" s="8">
        <v>75</v>
      </c>
      <c r="L13" s="8">
        <v>45</v>
      </c>
      <c r="M13" s="8">
        <v>245</v>
      </c>
      <c r="N13" s="8">
        <v>3.74</v>
      </c>
      <c r="O13" s="8">
        <v>3.52</v>
      </c>
      <c r="P13" s="10" t="s">
        <v>37</v>
      </c>
      <c r="R13" s="15" t="s">
        <v>46</v>
      </c>
    </row>
    <row r="14" spans="1:20" x14ac:dyDescent="0.35">
      <c r="A14" s="7" t="s">
        <v>16</v>
      </c>
      <c r="B14" s="8">
        <v>1.0900000000000001</v>
      </c>
      <c r="C14" s="8">
        <v>13.55</v>
      </c>
      <c r="D14" s="9">
        <f t="shared" si="0"/>
        <v>1.2431192660550459</v>
      </c>
      <c r="E14" s="8">
        <v>52.2</v>
      </c>
      <c r="F14" s="8">
        <v>5.12</v>
      </c>
      <c r="G14" s="8">
        <v>349</v>
      </c>
      <c r="H14" s="8">
        <v>1452</v>
      </c>
      <c r="I14" s="8">
        <v>2.58</v>
      </c>
      <c r="J14" s="8">
        <v>76</v>
      </c>
      <c r="K14" s="8">
        <v>45</v>
      </c>
      <c r="L14" s="8">
        <v>53</v>
      </c>
      <c r="M14" s="8">
        <v>258</v>
      </c>
      <c r="N14" s="8">
        <v>5.87</v>
      </c>
      <c r="O14" s="8">
        <v>3.46</v>
      </c>
      <c r="P14" s="10" t="s">
        <v>37</v>
      </c>
      <c r="R14" s="15" t="s">
        <v>47</v>
      </c>
    </row>
    <row r="15" spans="1:20" x14ac:dyDescent="0.35">
      <c r="A15" s="7" t="s">
        <v>17</v>
      </c>
      <c r="B15" s="8">
        <v>1.1499999999999999</v>
      </c>
      <c r="C15" s="8">
        <v>8.4600000000000009</v>
      </c>
      <c r="D15" s="9">
        <f t="shared" si="0"/>
        <v>0.73565217391304349</v>
      </c>
      <c r="E15" s="8">
        <v>27.4</v>
      </c>
      <c r="F15" s="8">
        <v>4.51</v>
      </c>
      <c r="G15" s="8">
        <v>272</v>
      </c>
      <c r="H15" s="8">
        <v>1157</v>
      </c>
      <c r="I15" s="8">
        <v>2.69</v>
      </c>
      <c r="J15" s="8">
        <v>78</v>
      </c>
      <c r="K15" s="8">
        <v>50</v>
      </c>
      <c r="L15" s="8">
        <v>52</v>
      </c>
      <c r="M15" s="8">
        <v>302</v>
      </c>
      <c r="N15" s="8">
        <v>4.82</v>
      </c>
      <c r="O15" s="8">
        <v>3.52</v>
      </c>
      <c r="P15" s="10"/>
      <c r="R15" s="15" t="s">
        <v>48</v>
      </c>
    </row>
    <row r="16" spans="1:20" x14ac:dyDescent="0.35">
      <c r="A16" s="7" t="s">
        <v>18</v>
      </c>
      <c r="B16" s="8">
        <v>1.05</v>
      </c>
      <c r="C16" s="8">
        <v>6.21</v>
      </c>
      <c r="D16" s="9">
        <f t="shared" si="0"/>
        <v>0.59142857142857141</v>
      </c>
      <c r="E16" s="8">
        <v>22.5</v>
      </c>
      <c r="F16" s="8">
        <v>4.18</v>
      </c>
      <c r="G16" s="8">
        <v>1538</v>
      </c>
      <c r="H16" s="8">
        <v>1896</v>
      </c>
      <c r="I16" s="8">
        <v>3.33</v>
      </c>
      <c r="J16" s="8">
        <v>148</v>
      </c>
      <c r="K16" s="8">
        <v>46</v>
      </c>
      <c r="L16" s="8">
        <v>49</v>
      </c>
      <c r="M16" s="8">
        <v>333</v>
      </c>
      <c r="N16" s="8">
        <v>5.15</v>
      </c>
      <c r="O16" s="8">
        <v>3.35</v>
      </c>
      <c r="P16" s="10"/>
      <c r="R16" s="15" t="s">
        <v>49</v>
      </c>
    </row>
    <row r="17" spans="1:18" x14ac:dyDescent="0.35">
      <c r="A17" s="7" t="s">
        <v>19</v>
      </c>
      <c r="B17" s="8">
        <v>1.36</v>
      </c>
      <c r="C17" s="8">
        <v>14.98</v>
      </c>
      <c r="D17" s="9">
        <f t="shared" si="0"/>
        <v>1.1014705882352942</v>
      </c>
      <c r="E17" s="8">
        <v>34.1</v>
      </c>
      <c r="F17" s="8">
        <v>4.9800000000000004</v>
      </c>
      <c r="G17" s="8">
        <v>677</v>
      </c>
      <c r="H17" s="8">
        <v>996</v>
      </c>
      <c r="I17" s="8">
        <v>2.0099999999999998</v>
      </c>
      <c r="J17" s="8">
        <v>101</v>
      </c>
      <c r="K17" s="8">
        <v>54</v>
      </c>
      <c r="L17" s="8">
        <v>51</v>
      </c>
      <c r="M17" s="8">
        <v>234</v>
      </c>
      <c r="N17" s="8">
        <v>5.38</v>
      </c>
      <c r="O17" s="8">
        <v>3.54</v>
      </c>
      <c r="P17" s="10" t="s">
        <v>36</v>
      </c>
      <c r="R17" s="15" t="s">
        <v>50</v>
      </c>
    </row>
    <row r="18" spans="1:18" x14ac:dyDescent="0.35">
      <c r="A18" s="7" t="s">
        <v>20</v>
      </c>
      <c r="B18" s="8">
        <v>1.1100000000000001</v>
      </c>
      <c r="C18" s="8">
        <v>13.8</v>
      </c>
      <c r="D18" s="9">
        <f t="shared" si="0"/>
        <v>1.2432432432432434</v>
      </c>
      <c r="E18" s="8">
        <v>49.5</v>
      </c>
      <c r="F18" s="8">
        <v>4.47</v>
      </c>
      <c r="G18" s="8">
        <v>424</v>
      </c>
      <c r="H18" s="8">
        <v>2690</v>
      </c>
      <c r="I18" s="8">
        <v>3.17</v>
      </c>
      <c r="J18" s="8">
        <v>113</v>
      </c>
      <c r="K18" s="8">
        <v>51</v>
      </c>
      <c r="L18" s="8">
        <v>55</v>
      </c>
      <c r="M18" s="8">
        <v>207</v>
      </c>
      <c r="N18" s="8">
        <v>3.99</v>
      </c>
      <c r="O18" s="8">
        <v>3.29</v>
      </c>
      <c r="P18" s="10" t="s">
        <v>36</v>
      </c>
      <c r="R18" s="15" t="s">
        <v>51</v>
      </c>
    </row>
    <row r="19" spans="1:18" x14ac:dyDescent="0.35">
      <c r="A19" s="7" t="s">
        <v>21</v>
      </c>
      <c r="B19" s="8">
        <v>1.1399999999999999</v>
      </c>
      <c r="C19" s="8">
        <v>6.31</v>
      </c>
      <c r="D19" s="9">
        <f t="shared" si="0"/>
        <v>0.55350877192982451</v>
      </c>
      <c r="E19" s="8">
        <v>41.4</v>
      </c>
      <c r="F19" s="8">
        <v>4.67</v>
      </c>
      <c r="G19" s="8">
        <v>294</v>
      </c>
      <c r="H19" s="8">
        <v>677</v>
      </c>
      <c r="I19" s="8">
        <v>3.5</v>
      </c>
      <c r="J19" s="8">
        <v>72</v>
      </c>
      <c r="K19" s="8">
        <v>53</v>
      </c>
      <c r="L19" s="8">
        <v>54</v>
      </c>
      <c r="M19" s="8">
        <v>248</v>
      </c>
      <c r="N19" s="8">
        <v>1.48</v>
      </c>
      <c r="O19" s="8">
        <v>3.69</v>
      </c>
      <c r="P19" s="10"/>
    </row>
    <row r="20" spans="1:18" x14ac:dyDescent="0.35">
      <c r="A20" s="7" t="s">
        <v>21</v>
      </c>
      <c r="B20" s="8">
        <v>1.1399999999999999</v>
      </c>
      <c r="C20" s="8">
        <v>7.18</v>
      </c>
      <c r="D20" s="9">
        <f t="shared" si="0"/>
        <v>0.62982456140350873</v>
      </c>
      <c r="E20" s="8">
        <v>41</v>
      </c>
      <c r="F20" s="8">
        <v>4.5999999999999996</v>
      </c>
      <c r="G20" s="8">
        <v>288</v>
      </c>
      <c r="H20" s="8">
        <v>649</v>
      </c>
      <c r="I20" s="8">
        <v>2.86</v>
      </c>
      <c r="J20" s="8">
        <v>72</v>
      </c>
      <c r="K20" s="8">
        <v>51</v>
      </c>
      <c r="L20" s="8">
        <v>54</v>
      </c>
      <c r="M20" s="8">
        <v>246</v>
      </c>
      <c r="N20" s="8">
        <v>3.45</v>
      </c>
      <c r="O20" s="8">
        <v>3.68</v>
      </c>
      <c r="P20" s="10"/>
    </row>
    <row r="21" spans="1:18" x14ac:dyDescent="0.35">
      <c r="A21" s="7" t="s">
        <v>22</v>
      </c>
      <c r="B21" s="8">
        <v>1.17</v>
      </c>
      <c r="C21" s="8">
        <v>6.51</v>
      </c>
      <c r="D21" s="9">
        <f t="shared" si="0"/>
        <v>0.55641025641025632</v>
      </c>
      <c r="E21" s="8">
        <v>28.7</v>
      </c>
      <c r="F21" s="8">
        <v>4.7699999999999996</v>
      </c>
      <c r="G21" s="8">
        <v>433</v>
      </c>
      <c r="H21" s="8">
        <v>2235</v>
      </c>
      <c r="I21" s="8">
        <v>4.49</v>
      </c>
      <c r="J21" s="8">
        <v>96</v>
      </c>
      <c r="K21" s="8">
        <v>33</v>
      </c>
      <c r="L21" s="8">
        <v>54</v>
      </c>
      <c r="M21" s="8">
        <v>227</v>
      </c>
      <c r="N21" s="8">
        <v>4.67</v>
      </c>
      <c r="O21" s="8">
        <v>3.6</v>
      </c>
      <c r="P21" s="10"/>
    </row>
    <row r="22" spans="1:18" x14ac:dyDescent="0.35">
      <c r="A22" s="7" t="s">
        <v>23</v>
      </c>
      <c r="B22" s="8">
        <v>1.23</v>
      </c>
      <c r="C22" s="8">
        <v>10.92</v>
      </c>
      <c r="D22" s="9">
        <f t="shared" si="0"/>
        <v>0.88780487804878039</v>
      </c>
      <c r="E22" s="8">
        <v>40.1</v>
      </c>
      <c r="F22" s="8">
        <v>4.5599999999999996</v>
      </c>
      <c r="G22" s="8">
        <v>733</v>
      </c>
      <c r="H22" s="8">
        <v>3166</v>
      </c>
      <c r="I22" s="8">
        <v>3.28</v>
      </c>
      <c r="J22" s="8">
        <v>115</v>
      </c>
      <c r="K22" s="8">
        <v>35</v>
      </c>
      <c r="L22" s="8">
        <v>54</v>
      </c>
      <c r="M22" s="8">
        <v>291</v>
      </c>
      <c r="N22" s="8">
        <v>2.97</v>
      </c>
      <c r="O22" s="8">
        <v>3.39</v>
      </c>
      <c r="P22" s="10"/>
    </row>
    <row r="23" spans="1:18" x14ac:dyDescent="0.35">
      <c r="A23" s="11" t="s">
        <v>24</v>
      </c>
      <c r="B23" s="12">
        <v>1.0900000000000001</v>
      </c>
      <c r="C23" s="12">
        <v>7.09</v>
      </c>
      <c r="D23" s="13">
        <f t="shared" si="0"/>
        <v>0.65045871559633017</v>
      </c>
      <c r="E23" s="12">
        <v>23.9</v>
      </c>
      <c r="F23" s="12">
        <v>4.74</v>
      </c>
      <c r="G23" s="12">
        <v>475</v>
      </c>
      <c r="H23" s="12">
        <v>2093</v>
      </c>
      <c r="I23" s="12">
        <v>3.85</v>
      </c>
      <c r="J23" s="12">
        <v>89</v>
      </c>
      <c r="K23" s="12">
        <v>38</v>
      </c>
      <c r="L23" s="12">
        <v>54</v>
      </c>
      <c r="M23" s="12">
        <v>287</v>
      </c>
      <c r="N23" s="12">
        <v>2.56</v>
      </c>
      <c r="O23" s="12">
        <v>3.52</v>
      </c>
      <c r="P23" s="14"/>
    </row>
    <row r="25" spans="1:18" x14ac:dyDescent="0.35">
      <c r="D25" s="3"/>
    </row>
    <row r="26" spans="1:18" x14ac:dyDescent="0.35">
      <c r="D26" s="3"/>
    </row>
    <row r="27" spans="1:18" x14ac:dyDescent="0.35">
      <c r="D27" s="3"/>
    </row>
    <row r="28" spans="1:18" x14ac:dyDescent="0.35">
      <c r="D28" s="3"/>
    </row>
    <row r="29" spans="1:18" x14ac:dyDescent="0.35">
      <c r="D29" s="3"/>
    </row>
    <row r="30" spans="1:18" x14ac:dyDescent="0.35">
      <c r="D30" s="3"/>
    </row>
    <row r="31" spans="1:18" x14ac:dyDescent="0.35">
      <c r="D31" s="3"/>
    </row>
    <row r="32" spans="1:18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2020-09-18T08:11:17Z</dcterms:modified>
</cp:coreProperties>
</file>