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Veysel Özgür Barış\07.03.2020\"/>
    </mc:Choice>
  </mc:AlternateContent>
  <xr:revisionPtr revIDLastSave="0" documentId="13_ncr:1_{9D0ECBE6-6C9B-4136-884B-9EDC92222514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DOKU" sheetId="1" r:id="rId1"/>
    <sheet name="SERU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</calcChain>
</file>

<file path=xl/sharedStrings.xml><?xml version="1.0" encoding="utf-8"?>
<sst xmlns="http://schemas.openxmlformats.org/spreadsheetml/2006/main" count="24" uniqueCount="21">
  <si>
    <t>Numune Adı</t>
  </si>
  <si>
    <t>OSI</t>
  </si>
  <si>
    <t>TAS(mmol/L)</t>
  </si>
  <si>
    <t>TOS (µmol/L)</t>
  </si>
  <si>
    <t>MPO (U/L)</t>
  </si>
  <si>
    <t>IMA Abs (AU)</t>
  </si>
  <si>
    <t>Bu çalışmada "Relassay" marka kitler kullanılmıştır.</t>
  </si>
  <si>
    <t>Kullanılan cihaz: Mindray marka BS300 model tam otomatik biyokimya cihazı</t>
  </si>
  <si>
    <t>TAS: Total Antioxidant Status</t>
  </si>
  <si>
    <t>TOS: Total Oxidant Status</t>
  </si>
  <si>
    <t>OSI: Oxidative Stress Index</t>
  </si>
  <si>
    <t>PON-1: Paraoxanase-1</t>
  </si>
  <si>
    <t>PON-1(U/L)</t>
  </si>
  <si>
    <t>IMA: Ischemia Modified Albumin</t>
  </si>
  <si>
    <t>MPO: Myeloperoxidase</t>
  </si>
  <si>
    <t>SOD: Super Oxide Dismutase</t>
  </si>
  <si>
    <t>MDA: Malondialdehyde</t>
  </si>
  <si>
    <t>NOx (Mikromol/L)</t>
  </si>
  <si>
    <t>Yetersiz Numune</t>
  </si>
  <si>
    <t xml:space="preserve">MDA </t>
  </si>
  <si>
    <t>SOD(U/ml)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</si>
</sst>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4" borderId="7" xfId="0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3" fillId="2" borderId="0" xfId="0" applyFont="1" applyFill="1" applyAlignment="1">
      <alignment horizontal="left" vertical="top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177431</xdr:rowOff>
    </xdr:from>
    <xdr:to>
      <xdr:col>6</xdr:col>
      <xdr:colOff>692149</xdr:colOff>
      <xdr:row>53</xdr:row>
      <xdr:rowOff>27679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06931"/>
          <a:ext cx="5705474" cy="2517248"/>
        </a:xfrm>
        <a:prstGeom prst="rect">
          <a:avLst/>
        </a:prstGeom>
      </xdr:spPr>
    </xdr:pic>
    <xdr:clientData/>
  </xdr:twoCellAnchor>
  <xdr:twoCellAnchor editAs="oneCell">
    <xdr:from>
      <xdr:col>7</xdr:col>
      <xdr:colOff>79402</xdr:colOff>
      <xdr:row>39</xdr:row>
      <xdr:rowOff>180975</xdr:rowOff>
    </xdr:from>
    <xdr:to>
      <xdr:col>16</xdr:col>
      <xdr:colOff>38100</xdr:colOff>
      <xdr:row>71</xdr:row>
      <xdr:rowOff>97414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7727" y="7610475"/>
          <a:ext cx="5902298" cy="60124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39</xdr:row>
      <xdr:rowOff>188980</xdr:rowOff>
    </xdr:from>
    <xdr:to>
      <xdr:col>7</xdr:col>
      <xdr:colOff>247650</xdr:colOff>
      <xdr:row>57</xdr:row>
      <xdr:rowOff>98719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7618480"/>
          <a:ext cx="6096000" cy="3338739"/>
        </a:xfrm>
        <a:prstGeom prst="rect">
          <a:avLst/>
        </a:prstGeom>
      </xdr:spPr>
    </xdr:pic>
    <xdr:clientData/>
  </xdr:twoCellAnchor>
  <xdr:twoCellAnchor editAs="oneCell">
    <xdr:from>
      <xdr:col>8</xdr:col>
      <xdr:colOff>247649</xdr:colOff>
      <xdr:row>39</xdr:row>
      <xdr:rowOff>190374</xdr:rowOff>
    </xdr:from>
    <xdr:to>
      <xdr:col>18</xdr:col>
      <xdr:colOff>478000</xdr:colOff>
      <xdr:row>68</xdr:row>
      <xdr:rowOff>133350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4" y="7619874"/>
          <a:ext cx="6326351" cy="5467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opLeftCell="A11" workbookViewId="0">
      <selection activeCell="G18" sqref="G18"/>
    </sheetView>
  </sheetViews>
  <sheetFormatPr defaultRowHeight="14.5" x14ac:dyDescent="0.35"/>
  <cols>
    <col min="1" max="1" width="13" customWidth="1"/>
    <col min="2" max="2" width="12.81640625" style="1" customWidth="1"/>
    <col min="3" max="3" width="13.81640625" style="1" customWidth="1"/>
    <col min="4" max="4" width="8.7265625" style="1"/>
    <col min="5" max="5" width="14.632812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4" t="s">
        <v>0</v>
      </c>
      <c r="B1" s="5" t="s">
        <v>2</v>
      </c>
      <c r="C1" s="5" t="s">
        <v>3</v>
      </c>
      <c r="D1" s="5" t="s">
        <v>1</v>
      </c>
      <c r="E1" s="6" t="s">
        <v>19</v>
      </c>
    </row>
    <row r="2" spans="1:11" x14ac:dyDescent="0.35">
      <c r="A2" s="7">
        <v>1</v>
      </c>
      <c r="B2" s="8">
        <v>1.69</v>
      </c>
      <c r="C2" s="8">
        <v>32.31</v>
      </c>
      <c r="D2" s="9">
        <f t="shared" ref="D2:D39" si="0">(C2/(B2*1000))*100</f>
        <v>1.9118343195266274</v>
      </c>
      <c r="E2" s="10">
        <v>0.65</v>
      </c>
    </row>
    <row r="3" spans="1:11" x14ac:dyDescent="0.35">
      <c r="A3" s="7">
        <v>2</v>
      </c>
      <c r="B3" s="8">
        <v>1.36</v>
      </c>
      <c r="C3" s="8">
        <v>30.42</v>
      </c>
      <c r="D3" s="9">
        <f t="shared" si="0"/>
        <v>2.236764705882353</v>
      </c>
      <c r="E3" s="10">
        <v>0.31</v>
      </c>
    </row>
    <row r="4" spans="1:11" x14ac:dyDescent="0.35">
      <c r="A4" s="7">
        <v>3</v>
      </c>
      <c r="B4" s="8">
        <v>0.88</v>
      </c>
      <c r="C4" s="8">
        <v>21.07</v>
      </c>
      <c r="D4" s="9">
        <f t="shared" si="0"/>
        <v>2.394318181818182</v>
      </c>
      <c r="E4" s="10">
        <v>0.18</v>
      </c>
      <c r="H4"/>
      <c r="I4"/>
      <c r="J4"/>
      <c r="K4"/>
    </row>
    <row r="5" spans="1:11" x14ac:dyDescent="0.35">
      <c r="A5" s="7">
        <v>4</v>
      </c>
      <c r="B5" s="8">
        <v>1.59</v>
      </c>
      <c r="C5" s="8">
        <v>20.96</v>
      </c>
      <c r="D5" s="9">
        <f t="shared" si="0"/>
        <v>1.318238993710692</v>
      </c>
      <c r="E5" s="10">
        <v>0.37</v>
      </c>
      <c r="H5" t="s">
        <v>6</v>
      </c>
      <c r="I5"/>
      <c r="J5"/>
      <c r="K5"/>
    </row>
    <row r="6" spans="1:11" x14ac:dyDescent="0.35">
      <c r="A6" s="7">
        <v>5</v>
      </c>
      <c r="B6" s="8">
        <v>1.48</v>
      </c>
      <c r="C6" s="8">
        <v>36.090000000000003</v>
      </c>
      <c r="D6" s="9">
        <f t="shared" si="0"/>
        <v>2.4385135135135139</v>
      </c>
      <c r="E6" s="10">
        <v>0.44</v>
      </c>
      <c r="H6" t="s">
        <v>7</v>
      </c>
      <c r="I6"/>
      <c r="J6"/>
      <c r="K6"/>
    </row>
    <row r="7" spans="1:11" x14ac:dyDescent="0.35">
      <c r="A7" s="7">
        <v>6</v>
      </c>
      <c r="B7" s="8">
        <v>1.63</v>
      </c>
      <c r="C7" s="8">
        <v>22.36</v>
      </c>
      <c r="D7" s="9">
        <f t="shared" si="0"/>
        <v>1.3717791411042946</v>
      </c>
      <c r="E7" s="10">
        <v>0.44</v>
      </c>
      <c r="H7"/>
      <c r="I7"/>
      <c r="J7"/>
      <c r="K7"/>
    </row>
    <row r="8" spans="1:11" x14ac:dyDescent="0.35">
      <c r="A8" s="7">
        <v>7</v>
      </c>
      <c r="B8" s="8">
        <v>1.69</v>
      </c>
      <c r="C8" s="8">
        <v>23.35</v>
      </c>
      <c r="D8" s="9">
        <f t="shared" si="0"/>
        <v>1.3816568047337279</v>
      </c>
      <c r="E8" s="10">
        <v>0.93</v>
      </c>
      <c r="H8" t="s">
        <v>8</v>
      </c>
      <c r="I8"/>
      <c r="J8"/>
      <c r="K8"/>
    </row>
    <row r="9" spans="1:11" x14ac:dyDescent="0.35">
      <c r="A9" s="7">
        <v>8</v>
      </c>
      <c r="B9" s="8">
        <v>1.54</v>
      </c>
      <c r="C9" s="8">
        <v>19.420000000000002</v>
      </c>
      <c r="D9" s="9">
        <f t="shared" si="0"/>
        <v>1.2610389610389612</v>
      </c>
      <c r="E9" s="10">
        <v>0.71</v>
      </c>
      <c r="H9" t="s">
        <v>9</v>
      </c>
      <c r="I9"/>
      <c r="J9"/>
      <c r="K9"/>
    </row>
    <row r="10" spans="1:11" x14ac:dyDescent="0.35">
      <c r="A10" s="7">
        <v>9</v>
      </c>
      <c r="B10" s="8">
        <v>1.46</v>
      </c>
      <c r="C10" s="8">
        <v>18.54</v>
      </c>
      <c r="D10" s="9">
        <f t="shared" si="0"/>
        <v>1.2698630136986302</v>
      </c>
      <c r="E10" s="10">
        <v>0.37</v>
      </c>
      <c r="H10" t="s">
        <v>10</v>
      </c>
      <c r="I10"/>
      <c r="J10"/>
      <c r="K10"/>
    </row>
    <row r="11" spans="1:11" x14ac:dyDescent="0.35">
      <c r="A11" s="7">
        <v>10</v>
      </c>
      <c r="B11" s="8">
        <v>1.57</v>
      </c>
      <c r="C11" s="8">
        <v>19.739999999999998</v>
      </c>
      <c r="D11" s="9">
        <f t="shared" si="0"/>
        <v>1.2573248407643312</v>
      </c>
      <c r="E11" s="10">
        <v>0.36</v>
      </c>
      <c r="H11" t="s">
        <v>16</v>
      </c>
      <c r="I11"/>
      <c r="J11"/>
      <c r="K11"/>
    </row>
    <row r="12" spans="1:11" x14ac:dyDescent="0.35">
      <c r="A12" s="7">
        <v>11</v>
      </c>
      <c r="B12" s="8">
        <v>1.28</v>
      </c>
      <c r="C12" s="8">
        <v>27.11</v>
      </c>
      <c r="D12" s="9">
        <f t="shared" si="0"/>
        <v>2.1179687499999997</v>
      </c>
      <c r="E12" s="10">
        <v>0.37</v>
      </c>
      <c r="H12"/>
      <c r="I12"/>
      <c r="J12"/>
      <c r="K12"/>
    </row>
    <row r="13" spans="1:11" x14ac:dyDescent="0.35">
      <c r="A13" s="7">
        <v>12</v>
      </c>
      <c r="B13" s="8">
        <v>1.49</v>
      </c>
      <c r="C13" s="8">
        <v>22.66</v>
      </c>
      <c r="D13" s="9">
        <f t="shared" si="0"/>
        <v>1.5208053691275167</v>
      </c>
      <c r="E13" s="10">
        <v>0.33</v>
      </c>
    </row>
    <row r="14" spans="1:11" x14ac:dyDescent="0.35">
      <c r="A14" s="7">
        <v>13</v>
      </c>
      <c r="B14" s="8">
        <v>1.31</v>
      </c>
      <c r="C14" s="8">
        <v>27.85</v>
      </c>
      <c r="D14" s="9">
        <f t="shared" si="0"/>
        <v>2.1259541984732828</v>
      </c>
      <c r="E14" s="10">
        <v>0.35</v>
      </c>
    </row>
    <row r="15" spans="1:11" x14ac:dyDescent="0.35">
      <c r="A15" s="7">
        <v>14</v>
      </c>
      <c r="B15" s="8">
        <v>1.35</v>
      </c>
      <c r="C15" s="8">
        <v>21.17</v>
      </c>
      <c r="D15" s="9">
        <f t="shared" si="0"/>
        <v>1.5681481481481483</v>
      </c>
      <c r="E15" s="10">
        <v>0.34</v>
      </c>
    </row>
    <row r="16" spans="1:11" x14ac:dyDescent="0.35">
      <c r="A16" s="7">
        <v>15</v>
      </c>
      <c r="B16" s="8">
        <v>1.46</v>
      </c>
      <c r="C16" s="8">
        <v>16.48</v>
      </c>
      <c r="D16" s="9">
        <f t="shared" si="0"/>
        <v>1.1287671232876713</v>
      </c>
      <c r="E16" s="10">
        <v>0.22</v>
      </c>
    </row>
    <row r="17" spans="1:5" x14ac:dyDescent="0.35">
      <c r="A17" s="7">
        <v>16</v>
      </c>
      <c r="B17" s="8">
        <v>1.46</v>
      </c>
      <c r="C17" s="8">
        <v>24.36</v>
      </c>
      <c r="D17" s="9">
        <f t="shared" si="0"/>
        <v>1.6684931506849316</v>
      </c>
      <c r="E17" s="10">
        <v>0.34</v>
      </c>
    </row>
    <row r="18" spans="1:5" x14ac:dyDescent="0.35">
      <c r="A18" s="7">
        <v>17</v>
      </c>
      <c r="B18" s="8">
        <v>1.3</v>
      </c>
      <c r="C18" s="8">
        <v>34.07</v>
      </c>
      <c r="D18" s="9">
        <f t="shared" si="0"/>
        <v>2.6207692307692305</v>
      </c>
      <c r="E18" s="10">
        <v>0.35</v>
      </c>
    </row>
    <row r="19" spans="1:5" x14ac:dyDescent="0.35">
      <c r="A19" s="7">
        <v>18</v>
      </c>
      <c r="B19" s="8">
        <v>1.37</v>
      </c>
      <c r="C19" s="8">
        <v>29.17</v>
      </c>
      <c r="D19" s="9">
        <f t="shared" si="0"/>
        <v>2.1291970802919709</v>
      </c>
      <c r="E19" s="10">
        <v>0.33</v>
      </c>
    </row>
    <row r="20" spans="1:5" x14ac:dyDescent="0.35">
      <c r="A20" s="7">
        <v>19</v>
      </c>
      <c r="B20" s="8">
        <v>1.29</v>
      </c>
      <c r="C20" s="8">
        <v>22.6</v>
      </c>
      <c r="D20" s="9">
        <f t="shared" si="0"/>
        <v>1.751937984496124</v>
      </c>
      <c r="E20" s="10">
        <v>0.5</v>
      </c>
    </row>
    <row r="21" spans="1:5" x14ac:dyDescent="0.35">
      <c r="A21" s="7">
        <v>20</v>
      </c>
      <c r="B21" s="8">
        <v>0.68</v>
      </c>
      <c r="C21" s="8">
        <v>11.13</v>
      </c>
      <c r="D21" s="9">
        <f t="shared" si="0"/>
        <v>1.6367647058823531</v>
      </c>
      <c r="E21" s="10">
        <v>0.28999999999999998</v>
      </c>
    </row>
    <row r="22" spans="1:5" x14ac:dyDescent="0.35">
      <c r="A22" s="7">
        <v>21</v>
      </c>
      <c r="B22" s="8">
        <v>0.88</v>
      </c>
      <c r="C22" s="8">
        <v>9.4600000000000009</v>
      </c>
      <c r="D22" s="9">
        <f t="shared" si="0"/>
        <v>1.0750000000000002</v>
      </c>
      <c r="E22" s="10">
        <v>0.14000000000000001</v>
      </c>
    </row>
    <row r="23" spans="1:5" x14ac:dyDescent="0.35">
      <c r="A23" s="7">
        <v>22</v>
      </c>
      <c r="B23" s="8">
        <v>1.64</v>
      </c>
      <c r="C23" s="8">
        <v>57.39</v>
      </c>
      <c r="D23" s="9">
        <f t="shared" si="0"/>
        <v>3.4993902439024396</v>
      </c>
      <c r="E23" s="10">
        <v>0.35</v>
      </c>
    </row>
    <row r="24" spans="1:5" x14ac:dyDescent="0.35">
      <c r="A24" s="7">
        <v>23</v>
      </c>
      <c r="B24" s="8">
        <v>1.27</v>
      </c>
      <c r="C24" s="8">
        <v>33.53</v>
      </c>
      <c r="D24" s="9">
        <f t="shared" si="0"/>
        <v>2.6401574803149606</v>
      </c>
      <c r="E24" s="10">
        <v>0.35</v>
      </c>
    </row>
    <row r="25" spans="1:5" x14ac:dyDescent="0.35">
      <c r="A25" s="7">
        <v>25</v>
      </c>
      <c r="B25" s="8">
        <v>0.65</v>
      </c>
      <c r="C25" s="8">
        <v>6.51</v>
      </c>
      <c r="D25" s="9">
        <f t="shared" si="0"/>
        <v>1.0015384615384615</v>
      </c>
      <c r="E25" s="10">
        <v>0.38</v>
      </c>
    </row>
    <row r="26" spans="1:5" x14ac:dyDescent="0.35">
      <c r="A26" s="7">
        <v>26</v>
      </c>
      <c r="B26" s="8">
        <v>1.52</v>
      </c>
      <c r="C26" s="8">
        <v>57.09</v>
      </c>
      <c r="D26" s="9">
        <f t="shared" si="0"/>
        <v>3.7559210526315794</v>
      </c>
      <c r="E26" s="10">
        <v>0.82</v>
      </c>
    </row>
    <row r="27" spans="1:5" x14ac:dyDescent="0.35">
      <c r="A27" s="7">
        <v>27</v>
      </c>
      <c r="B27" s="8">
        <v>1.29</v>
      </c>
      <c r="C27" s="8">
        <v>23.64</v>
      </c>
      <c r="D27" s="9">
        <f t="shared" si="0"/>
        <v>1.8325581395348838</v>
      </c>
      <c r="E27" s="10">
        <v>0.41</v>
      </c>
    </row>
    <row r="28" spans="1:5" x14ac:dyDescent="0.35">
      <c r="A28" s="7">
        <v>28</v>
      </c>
      <c r="B28" s="8">
        <v>1.1100000000000001</v>
      </c>
      <c r="C28" s="8">
        <v>22.13</v>
      </c>
      <c r="D28" s="9">
        <f t="shared" si="0"/>
        <v>1.9936936936936938</v>
      </c>
      <c r="E28" s="10">
        <v>0.23</v>
      </c>
    </row>
    <row r="29" spans="1:5" x14ac:dyDescent="0.35">
      <c r="A29" s="7">
        <v>29</v>
      </c>
      <c r="B29" s="8">
        <v>1.36</v>
      </c>
      <c r="C29" s="8">
        <v>20.68</v>
      </c>
      <c r="D29" s="9">
        <f t="shared" si="0"/>
        <v>1.5205882352941176</v>
      </c>
      <c r="E29" s="10">
        <v>0.36</v>
      </c>
    </row>
    <row r="30" spans="1:5" x14ac:dyDescent="0.35">
      <c r="A30" s="7">
        <v>30</v>
      </c>
      <c r="B30" s="8">
        <v>1.34</v>
      </c>
      <c r="C30" s="8">
        <v>17.02</v>
      </c>
      <c r="D30" s="9">
        <f t="shared" si="0"/>
        <v>1.2701492537313432</v>
      </c>
      <c r="E30" s="10">
        <v>0.23</v>
      </c>
    </row>
    <row r="31" spans="1:5" x14ac:dyDescent="0.35">
      <c r="A31" s="7">
        <v>31</v>
      </c>
      <c r="B31" s="8">
        <v>1.25</v>
      </c>
      <c r="C31" s="8">
        <v>16.57</v>
      </c>
      <c r="D31" s="9">
        <f t="shared" si="0"/>
        <v>1.3256000000000001</v>
      </c>
      <c r="E31" s="10">
        <v>0.31</v>
      </c>
    </row>
    <row r="32" spans="1:5" x14ac:dyDescent="0.35">
      <c r="A32" s="7">
        <v>32</v>
      </c>
      <c r="B32" s="8">
        <v>0.89</v>
      </c>
      <c r="C32" s="8">
        <v>16.45</v>
      </c>
      <c r="D32" s="9">
        <f t="shared" si="0"/>
        <v>1.8483146067415728</v>
      </c>
      <c r="E32" s="10">
        <v>0.24</v>
      </c>
    </row>
    <row r="33" spans="1:6" x14ac:dyDescent="0.35">
      <c r="A33" s="7">
        <v>33</v>
      </c>
      <c r="B33" s="8">
        <v>1.02</v>
      </c>
      <c r="C33" s="8">
        <v>31.53</v>
      </c>
      <c r="D33" s="9">
        <f t="shared" si="0"/>
        <v>3.0911764705882354</v>
      </c>
      <c r="E33" s="10">
        <v>0.62</v>
      </c>
    </row>
    <row r="34" spans="1:6" x14ac:dyDescent="0.35">
      <c r="A34" s="7">
        <v>34</v>
      </c>
      <c r="B34" s="8">
        <v>1.06</v>
      </c>
      <c r="C34" s="8">
        <v>24.14</v>
      </c>
      <c r="D34" s="9">
        <f t="shared" si="0"/>
        <v>2.277358490566038</v>
      </c>
      <c r="E34" s="10">
        <v>0.22</v>
      </c>
    </row>
    <row r="35" spans="1:6" x14ac:dyDescent="0.35">
      <c r="A35" s="7">
        <v>35</v>
      </c>
      <c r="B35" s="8">
        <v>0.99</v>
      </c>
      <c r="C35" s="8">
        <v>32.93</v>
      </c>
      <c r="D35" s="9">
        <f t="shared" si="0"/>
        <v>3.3262626262626265</v>
      </c>
      <c r="E35" s="10">
        <v>0.28999999999999998</v>
      </c>
    </row>
    <row r="36" spans="1:6" x14ac:dyDescent="0.35">
      <c r="A36" s="7">
        <v>36</v>
      </c>
      <c r="B36" s="8">
        <v>0.86</v>
      </c>
      <c r="C36" s="8">
        <v>19.86</v>
      </c>
      <c r="D36" s="9">
        <f t="shared" si="0"/>
        <v>2.3093023255813954</v>
      </c>
      <c r="E36" s="10">
        <v>0.25</v>
      </c>
    </row>
    <row r="37" spans="1:6" x14ac:dyDescent="0.35">
      <c r="A37" s="7">
        <v>37</v>
      </c>
      <c r="B37" s="8">
        <v>1.67</v>
      </c>
      <c r="C37" s="8">
        <v>26.47</v>
      </c>
      <c r="D37" s="9">
        <f t="shared" si="0"/>
        <v>1.5850299401197605</v>
      </c>
      <c r="E37" s="10">
        <v>0.4</v>
      </c>
    </row>
    <row r="38" spans="1:6" x14ac:dyDescent="0.35">
      <c r="A38" s="7">
        <v>39</v>
      </c>
      <c r="B38" s="8">
        <v>0.94</v>
      </c>
      <c r="C38" s="8">
        <v>9.43</v>
      </c>
      <c r="D38" s="9">
        <f t="shared" si="0"/>
        <v>1.0031914893617022</v>
      </c>
      <c r="E38" s="10">
        <v>7.4999999999999997E-2</v>
      </c>
    </row>
    <row r="39" spans="1:6" x14ac:dyDescent="0.35">
      <c r="A39" s="11">
        <v>40</v>
      </c>
      <c r="B39" s="12">
        <v>1.19</v>
      </c>
      <c r="C39" s="12">
        <v>23.68</v>
      </c>
      <c r="D39" s="13">
        <f t="shared" si="0"/>
        <v>1.9899159663865547</v>
      </c>
      <c r="E39" s="14">
        <v>0.16</v>
      </c>
    </row>
    <row r="40" spans="1:6" x14ac:dyDescent="0.35">
      <c r="F40" s="2"/>
    </row>
    <row r="41" spans="1:6" x14ac:dyDescent="0.35">
      <c r="D41" s="3"/>
    </row>
    <row r="42" spans="1:6" x14ac:dyDescent="0.35">
      <c r="D42" s="3"/>
    </row>
    <row r="43" spans="1:6" x14ac:dyDescent="0.35">
      <c r="D43" s="3"/>
    </row>
    <row r="44" spans="1:6" x14ac:dyDescent="0.35">
      <c r="D44" s="3"/>
    </row>
    <row r="45" spans="1:6" x14ac:dyDescent="0.35">
      <c r="D45" s="3"/>
    </row>
    <row r="46" spans="1:6" x14ac:dyDescent="0.35">
      <c r="D46" s="3"/>
    </row>
    <row r="47" spans="1:6" x14ac:dyDescent="0.35">
      <c r="D47" s="3"/>
    </row>
    <row r="48" spans="1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tabSelected="1" workbookViewId="0">
      <selection activeCell="K19" sqref="K19"/>
    </sheetView>
  </sheetViews>
  <sheetFormatPr defaultRowHeight="14.5" x14ac:dyDescent="0.35"/>
  <cols>
    <col min="1" max="1" width="14.1796875" customWidth="1"/>
    <col min="2" max="2" width="12.26953125" customWidth="1"/>
    <col min="3" max="3" width="12.453125" customWidth="1"/>
    <col min="4" max="4" width="12" customWidth="1"/>
    <col min="5" max="5" width="10.1796875" customWidth="1"/>
    <col min="6" max="6" width="16.90625" customWidth="1"/>
  </cols>
  <sheetData>
    <row r="1" spans="1:8" x14ac:dyDescent="0.35">
      <c r="A1" s="4" t="s">
        <v>0</v>
      </c>
      <c r="B1" s="5" t="s">
        <v>12</v>
      </c>
      <c r="C1" s="5" t="s">
        <v>5</v>
      </c>
      <c r="D1" s="5" t="s">
        <v>4</v>
      </c>
      <c r="E1" s="6" t="s">
        <v>20</v>
      </c>
      <c r="F1" s="15" t="s">
        <v>17</v>
      </c>
      <c r="G1" s="1"/>
      <c r="H1" s="1"/>
    </row>
    <row r="2" spans="1:8" x14ac:dyDescent="0.35">
      <c r="A2" s="7">
        <v>1</v>
      </c>
      <c r="B2" s="16">
        <v>998</v>
      </c>
      <c r="C2" s="16">
        <v>0.46</v>
      </c>
      <c r="D2" s="16">
        <v>57.69</v>
      </c>
      <c r="E2" s="16">
        <v>162.9</v>
      </c>
      <c r="F2" s="20">
        <v>10.391201264488934</v>
      </c>
      <c r="G2" s="1"/>
      <c r="H2" s="1"/>
    </row>
    <row r="3" spans="1:8" x14ac:dyDescent="0.35">
      <c r="A3" s="7">
        <v>2</v>
      </c>
      <c r="B3" s="16">
        <v>971</v>
      </c>
      <c r="C3" s="16">
        <v>0.55000000000000004</v>
      </c>
      <c r="D3" s="16">
        <v>14.53</v>
      </c>
      <c r="E3" s="16">
        <v>191.8</v>
      </c>
      <c r="F3" s="17">
        <v>9.107744994731295</v>
      </c>
      <c r="G3" s="1"/>
      <c r="H3" s="1"/>
    </row>
    <row r="4" spans="1:8" x14ac:dyDescent="0.35">
      <c r="A4" s="7">
        <v>3</v>
      </c>
      <c r="B4" s="16">
        <v>1157</v>
      </c>
      <c r="C4" s="16">
        <v>0.49</v>
      </c>
      <c r="D4" s="16">
        <v>130.11000000000001</v>
      </c>
      <c r="E4" s="16">
        <v>176</v>
      </c>
      <c r="F4" s="17">
        <v>10.406480505795574</v>
      </c>
      <c r="G4" s="1"/>
    </row>
    <row r="5" spans="1:8" x14ac:dyDescent="0.35">
      <c r="A5" s="7">
        <v>4</v>
      </c>
      <c r="B5" s="16">
        <v>1293</v>
      </c>
      <c r="C5" s="16">
        <v>0.4</v>
      </c>
      <c r="D5" s="16">
        <v>123.97</v>
      </c>
      <c r="E5" s="16">
        <v>191.8</v>
      </c>
      <c r="F5" s="17">
        <v>9.3664383561643838</v>
      </c>
      <c r="H5" t="s">
        <v>6</v>
      </c>
    </row>
    <row r="6" spans="1:8" x14ac:dyDescent="0.35">
      <c r="A6" s="7">
        <v>5</v>
      </c>
      <c r="B6" s="16">
        <v>952</v>
      </c>
      <c r="C6" s="16">
        <v>0.54</v>
      </c>
      <c r="D6" s="16">
        <v>148.44</v>
      </c>
      <c r="E6" s="16">
        <v>202.1</v>
      </c>
      <c r="F6" s="17">
        <v>9.4433614330874605</v>
      </c>
      <c r="H6" t="s">
        <v>7</v>
      </c>
    </row>
    <row r="7" spans="1:8" x14ac:dyDescent="0.35">
      <c r="A7" s="7">
        <v>6</v>
      </c>
      <c r="B7" s="16">
        <v>1062</v>
      </c>
      <c r="C7" s="16">
        <v>0.55000000000000004</v>
      </c>
      <c r="D7" s="16">
        <v>67.040000000000006</v>
      </c>
      <c r="E7" s="16">
        <v>125.6</v>
      </c>
      <c r="F7" s="17">
        <v>10.633034773445733</v>
      </c>
    </row>
    <row r="8" spans="1:8" x14ac:dyDescent="0.35">
      <c r="A8" s="7">
        <v>7</v>
      </c>
      <c r="B8" s="16">
        <v>1021</v>
      </c>
      <c r="C8" s="16">
        <v>0.53</v>
      </c>
      <c r="D8" s="16">
        <v>11.03</v>
      </c>
      <c r="E8" s="16">
        <v>161.9</v>
      </c>
      <c r="F8" s="17">
        <v>10.699420442571128</v>
      </c>
      <c r="H8" t="s">
        <v>11</v>
      </c>
    </row>
    <row r="9" spans="1:8" x14ac:dyDescent="0.35">
      <c r="A9" s="7">
        <v>8</v>
      </c>
      <c r="B9" s="16">
        <v>1034</v>
      </c>
      <c r="C9" s="16">
        <v>0.56999999999999995</v>
      </c>
      <c r="D9" s="16">
        <v>99.86</v>
      </c>
      <c r="E9" s="16">
        <v>177.8</v>
      </c>
      <c r="F9" s="17">
        <v>10.880927291886195</v>
      </c>
      <c r="H9" t="s">
        <v>13</v>
      </c>
    </row>
    <row r="10" spans="1:8" x14ac:dyDescent="0.35">
      <c r="A10" s="7">
        <v>9</v>
      </c>
      <c r="B10" s="16">
        <v>937</v>
      </c>
      <c r="C10" s="16">
        <v>0.51</v>
      </c>
      <c r="D10" s="16">
        <v>127.14</v>
      </c>
      <c r="E10" s="16">
        <v>193.4</v>
      </c>
      <c r="F10" s="17">
        <v>11.402792413066386</v>
      </c>
      <c r="H10" t="s">
        <v>14</v>
      </c>
    </row>
    <row r="11" spans="1:8" x14ac:dyDescent="0.35">
      <c r="A11" s="7">
        <v>10</v>
      </c>
      <c r="B11" s="16">
        <v>1095</v>
      </c>
      <c r="C11" s="16">
        <v>0.47</v>
      </c>
      <c r="D11" s="16">
        <v>141.16999999999999</v>
      </c>
      <c r="E11" s="16">
        <v>183.3</v>
      </c>
      <c r="F11" s="17">
        <v>14.805848261327714</v>
      </c>
      <c r="H11" t="s">
        <v>15</v>
      </c>
    </row>
    <row r="12" spans="1:8" x14ac:dyDescent="0.35">
      <c r="A12" s="7">
        <v>11</v>
      </c>
      <c r="B12" s="16">
        <v>1417</v>
      </c>
      <c r="C12" s="16">
        <v>0.49</v>
      </c>
      <c r="D12" s="16">
        <v>140.34</v>
      </c>
      <c r="E12" s="16">
        <v>173.7</v>
      </c>
      <c r="F12" s="17">
        <v>10.609062170706007</v>
      </c>
    </row>
    <row r="13" spans="1:8" x14ac:dyDescent="0.35">
      <c r="A13" s="7">
        <v>12</v>
      </c>
      <c r="B13" s="16">
        <v>1046</v>
      </c>
      <c r="C13" s="16">
        <v>0.61</v>
      </c>
      <c r="D13" s="16">
        <v>10.23</v>
      </c>
      <c r="E13" s="16">
        <v>194.5</v>
      </c>
      <c r="F13" s="17">
        <v>11.937302423603793</v>
      </c>
    </row>
    <row r="14" spans="1:8" x14ac:dyDescent="0.35">
      <c r="A14" s="7">
        <v>13</v>
      </c>
      <c r="B14" s="16">
        <v>1261</v>
      </c>
      <c r="C14" s="16">
        <v>0.54</v>
      </c>
      <c r="D14" s="16">
        <v>88.94</v>
      </c>
      <c r="E14" s="16">
        <v>172.3</v>
      </c>
      <c r="F14" s="17">
        <v>11.773445732349842</v>
      </c>
    </row>
    <row r="15" spans="1:8" x14ac:dyDescent="0.35">
      <c r="A15" s="7">
        <v>14</v>
      </c>
      <c r="B15" s="16">
        <v>889</v>
      </c>
      <c r="C15" s="16">
        <v>0.3</v>
      </c>
      <c r="D15" s="16">
        <v>95.84</v>
      </c>
      <c r="E15" s="16">
        <v>170</v>
      </c>
      <c r="F15" s="17">
        <v>11.206269757639621</v>
      </c>
    </row>
    <row r="16" spans="1:8" x14ac:dyDescent="0.35">
      <c r="A16" s="7">
        <v>15</v>
      </c>
      <c r="B16" s="16">
        <v>1283</v>
      </c>
      <c r="C16" s="16">
        <v>0.46</v>
      </c>
      <c r="D16" s="16">
        <v>40.32</v>
      </c>
      <c r="E16" s="16">
        <v>190.5</v>
      </c>
      <c r="F16" s="17">
        <v>11.629346680716544</v>
      </c>
    </row>
    <row r="17" spans="1:6" x14ac:dyDescent="0.35">
      <c r="A17" s="7">
        <v>16</v>
      </c>
      <c r="B17" s="16">
        <v>1122</v>
      </c>
      <c r="C17" s="16">
        <v>0.55000000000000004</v>
      </c>
      <c r="D17" s="16">
        <v>22.26</v>
      </c>
      <c r="E17" s="16">
        <v>173</v>
      </c>
      <c r="F17" s="17">
        <v>11.629346680716544</v>
      </c>
    </row>
    <row r="18" spans="1:6" x14ac:dyDescent="0.35">
      <c r="A18" s="7">
        <v>17</v>
      </c>
      <c r="B18" s="16">
        <v>972</v>
      </c>
      <c r="C18" s="16">
        <v>0.56000000000000005</v>
      </c>
      <c r="D18" s="16">
        <v>92.09</v>
      </c>
      <c r="E18" s="16">
        <v>205.4</v>
      </c>
      <c r="F18" s="17">
        <v>11.26159114857745</v>
      </c>
    </row>
    <row r="19" spans="1:6" x14ac:dyDescent="0.35">
      <c r="A19" s="7">
        <v>18</v>
      </c>
      <c r="B19" s="16">
        <v>1008</v>
      </c>
      <c r="C19" s="16">
        <v>0.63</v>
      </c>
      <c r="D19" s="16">
        <v>36.090000000000003</v>
      </c>
      <c r="E19" s="16">
        <v>199.1</v>
      </c>
      <c r="F19" s="17">
        <v>10.290832455216016</v>
      </c>
    </row>
    <row r="20" spans="1:6" x14ac:dyDescent="0.35">
      <c r="A20" s="7">
        <v>19</v>
      </c>
      <c r="B20" s="16">
        <v>1551</v>
      </c>
      <c r="C20" s="16">
        <v>0.45</v>
      </c>
      <c r="D20" s="16">
        <v>34.14</v>
      </c>
      <c r="E20" s="16">
        <v>177.8</v>
      </c>
      <c r="F20" s="17">
        <v>9.989199157007377</v>
      </c>
    </row>
    <row r="21" spans="1:6" x14ac:dyDescent="0.35">
      <c r="A21" s="7">
        <v>20</v>
      </c>
      <c r="B21" s="16">
        <v>1252</v>
      </c>
      <c r="C21" s="16">
        <v>0.56000000000000005</v>
      </c>
      <c r="D21" s="16">
        <v>155.5</v>
      </c>
      <c r="E21" s="16">
        <v>239.6</v>
      </c>
      <c r="F21" s="17">
        <v>9.0305584826132765</v>
      </c>
    </row>
    <row r="22" spans="1:6" x14ac:dyDescent="0.35">
      <c r="A22" s="7">
        <v>21</v>
      </c>
      <c r="B22" s="16">
        <v>786</v>
      </c>
      <c r="C22" s="16">
        <v>0.54</v>
      </c>
      <c r="D22" s="16">
        <v>182.43</v>
      </c>
      <c r="E22" s="16">
        <v>150.5</v>
      </c>
      <c r="F22" s="17">
        <v>10.453371970495258</v>
      </c>
    </row>
    <row r="23" spans="1:6" x14ac:dyDescent="0.35">
      <c r="A23" s="7">
        <v>22</v>
      </c>
      <c r="B23" s="16">
        <v>806</v>
      </c>
      <c r="C23" s="16">
        <v>0.51</v>
      </c>
      <c r="D23" s="16">
        <v>307.23</v>
      </c>
      <c r="E23" s="16">
        <v>156.69999999999999</v>
      </c>
      <c r="F23" s="17">
        <v>72.279241306638568</v>
      </c>
    </row>
    <row r="24" spans="1:6" x14ac:dyDescent="0.35">
      <c r="A24" s="7">
        <v>23</v>
      </c>
      <c r="B24" s="16">
        <v>770</v>
      </c>
      <c r="C24" s="16">
        <v>0.59</v>
      </c>
      <c r="D24" s="16">
        <v>71</v>
      </c>
      <c r="E24" s="16">
        <v>154.80000000000001</v>
      </c>
      <c r="F24" s="17">
        <v>10.774236037934667</v>
      </c>
    </row>
    <row r="25" spans="1:6" x14ac:dyDescent="0.35">
      <c r="A25" s="7">
        <v>25</v>
      </c>
      <c r="B25" s="16">
        <v>622</v>
      </c>
      <c r="C25" s="16">
        <v>0.59</v>
      </c>
      <c r="D25" s="16">
        <v>81.349999999999994</v>
      </c>
      <c r="E25" s="16">
        <v>86.1</v>
      </c>
      <c r="F25" s="17">
        <v>10.998946259220231</v>
      </c>
    </row>
    <row r="26" spans="1:6" x14ac:dyDescent="0.35">
      <c r="A26" s="7">
        <v>26</v>
      </c>
      <c r="B26" s="16">
        <v>795</v>
      </c>
      <c r="C26" s="16">
        <v>0.49</v>
      </c>
      <c r="D26" s="16">
        <v>462.44</v>
      </c>
      <c r="E26" s="16">
        <v>166.9</v>
      </c>
      <c r="F26" s="17">
        <v>10.660432033719704</v>
      </c>
    </row>
    <row r="27" spans="1:6" x14ac:dyDescent="0.35">
      <c r="A27" s="7">
        <v>27</v>
      </c>
      <c r="B27" s="16">
        <v>770</v>
      </c>
      <c r="C27" s="16">
        <v>0.49</v>
      </c>
      <c r="D27" s="16">
        <v>246.69</v>
      </c>
      <c r="E27" s="16">
        <v>183.3</v>
      </c>
      <c r="F27" s="17">
        <v>11.717070600632244</v>
      </c>
    </row>
    <row r="28" spans="1:6" x14ac:dyDescent="0.35">
      <c r="A28" s="7">
        <v>28</v>
      </c>
      <c r="B28" s="16">
        <v>1195</v>
      </c>
      <c r="C28" s="16">
        <v>0.98</v>
      </c>
      <c r="D28" s="16">
        <v>46.01</v>
      </c>
      <c r="E28" s="16">
        <v>72.3</v>
      </c>
      <c r="F28" s="17">
        <v>10.885405690200212</v>
      </c>
    </row>
    <row r="29" spans="1:6" x14ac:dyDescent="0.35">
      <c r="A29" s="7">
        <v>29</v>
      </c>
      <c r="B29" s="16">
        <v>919</v>
      </c>
      <c r="C29" s="16">
        <v>0.61</v>
      </c>
      <c r="D29" s="16">
        <v>196.18</v>
      </c>
      <c r="E29" s="16">
        <v>108.2</v>
      </c>
      <c r="F29" s="17">
        <v>11.543993677555321</v>
      </c>
    </row>
    <row r="30" spans="1:6" x14ac:dyDescent="0.35">
      <c r="A30" s="7">
        <v>30</v>
      </c>
      <c r="B30" s="16">
        <v>289</v>
      </c>
      <c r="C30" s="16">
        <v>0.66</v>
      </c>
      <c r="D30" s="16">
        <v>38.74</v>
      </c>
      <c r="E30" s="16">
        <v>178.9</v>
      </c>
      <c r="F30" s="17" t="s">
        <v>18</v>
      </c>
    </row>
    <row r="31" spans="1:6" x14ac:dyDescent="0.35">
      <c r="A31" s="7">
        <v>31</v>
      </c>
      <c r="B31" s="16">
        <v>742</v>
      </c>
      <c r="C31" s="16">
        <v>0.41</v>
      </c>
      <c r="D31" s="16">
        <v>1191</v>
      </c>
      <c r="E31" s="16">
        <v>174.3</v>
      </c>
      <c r="F31" s="17">
        <v>7.1354056902002112</v>
      </c>
    </row>
    <row r="32" spans="1:6" x14ac:dyDescent="0.35">
      <c r="A32" s="7">
        <v>32</v>
      </c>
      <c r="B32" s="16">
        <v>767</v>
      </c>
      <c r="C32" s="16">
        <v>0.55000000000000004</v>
      </c>
      <c r="D32" s="16">
        <v>443.87</v>
      </c>
      <c r="E32" s="16">
        <v>142.1</v>
      </c>
      <c r="F32" s="17">
        <v>11.717070600632244</v>
      </c>
    </row>
    <row r="33" spans="1:6" x14ac:dyDescent="0.35">
      <c r="A33" s="7">
        <v>33</v>
      </c>
      <c r="B33" s="16">
        <v>470</v>
      </c>
      <c r="C33" s="16">
        <v>0.56999999999999995</v>
      </c>
      <c r="D33" s="16">
        <v>247.99</v>
      </c>
      <c r="E33" s="16">
        <v>124.1</v>
      </c>
      <c r="F33" s="17">
        <v>222.26053740779767</v>
      </c>
    </row>
    <row r="34" spans="1:6" x14ac:dyDescent="0.35">
      <c r="A34" s="7">
        <v>34</v>
      </c>
      <c r="B34" s="16">
        <v>478</v>
      </c>
      <c r="C34" s="16">
        <v>0.37</v>
      </c>
      <c r="D34" s="16">
        <v>1509</v>
      </c>
      <c r="E34" s="16">
        <v>177.1</v>
      </c>
      <c r="F34" s="17">
        <v>11.315331928345627</v>
      </c>
    </row>
    <row r="35" spans="1:6" x14ac:dyDescent="0.35">
      <c r="A35" s="7">
        <v>35</v>
      </c>
      <c r="B35" s="16">
        <v>789</v>
      </c>
      <c r="C35" s="16">
        <v>0.64</v>
      </c>
      <c r="D35" s="16">
        <v>32.700000000000003</v>
      </c>
      <c r="E35" s="16">
        <v>177.2</v>
      </c>
      <c r="F35" s="17">
        <v>11.278977871443624</v>
      </c>
    </row>
    <row r="36" spans="1:6" x14ac:dyDescent="0.35">
      <c r="A36" s="7">
        <v>36</v>
      </c>
      <c r="B36" s="16">
        <v>748</v>
      </c>
      <c r="C36" s="16">
        <v>0.71</v>
      </c>
      <c r="D36" s="16">
        <v>249.64</v>
      </c>
      <c r="E36" s="16">
        <v>212</v>
      </c>
      <c r="F36" s="17">
        <v>47.741833508956795</v>
      </c>
    </row>
    <row r="37" spans="1:6" x14ac:dyDescent="0.35">
      <c r="A37" s="7">
        <v>37</v>
      </c>
      <c r="B37" s="16">
        <v>1059</v>
      </c>
      <c r="C37" s="16">
        <v>0.67</v>
      </c>
      <c r="D37" s="16">
        <v>61.1</v>
      </c>
      <c r="E37" s="16">
        <v>98.1</v>
      </c>
      <c r="F37" s="17">
        <v>11.183350895679663</v>
      </c>
    </row>
    <row r="38" spans="1:6" x14ac:dyDescent="0.35">
      <c r="A38" s="7">
        <v>39</v>
      </c>
      <c r="B38" s="16">
        <v>786</v>
      </c>
      <c r="C38" s="16">
        <v>0.62</v>
      </c>
      <c r="D38" s="16">
        <v>63.66</v>
      </c>
      <c r="E38" s="16">
        <v>160.80000000000001</v>
      </c>
      <c r="F38" s="17">
        <v>10.975237091675448</v>
      </c>
    </row>
    <row r="39" spans="1:6" x14ac:dyDescent="0.35">
      <c r="A39" s="11">
        <v>40</v>
      </c>
      <c r="B39" s="18">
        <v>910</v>
      </c>
      <c r="C39" s="18">
        <v>0.54</v>
      </c>
      <c r="D39" s="18">
        <v>8.15</v>
      </c>
      <c r="E39" s="18">
        <v>196.8</v>
      </c>
      <c r="F39" s="19">
        <v>11.877766069546892</v>
      </c>
    </row>
    <row r="40" spans="1:6" x14ac:dyDescent="0.35">
      <c r="D40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DOKU</vt:lpstr>
      <vt:lpstr>SERUM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2020-03-07T11:44:37Z</dcterms:modified>
</cp:coreProperties>
</file>