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Hasan Çalışkan\18.09.2020\"/>
    </mc:Choice>
  </mc:AlternateContent>
  <xr:revisionPtr revIDLastSave="0" documentId="13_ncr:1_{A1ABDCC2-02E4-468B-BFE3-2B68A4D9DC4F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ERUM" sheetId="1" r:id="rId1"/>
    <sheet name="DOK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1" i="1"/>
  <c r="G12" i="1"/>
  <c r="G13" i="1"/>
  <c r="G14" i="1"/>
  <c r="G1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</calcChain>
</file>

<file path=xl/sharedStrings.xml><?xml version="1.0" encoding="utf-8"?>
<sst xmlns="http://schemas.openxmlformats.org/spreadsheetml/2006/main" count="136" uniqueCount="115">
  <si>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</si>
  <si>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</si>
  <si>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</si>
  <si>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</si>
  <si>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</si>
  <si>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</si>
  <si>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</si>
  <si>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</si>
  <si>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EPO-PFK-1</t>
  </si>
  <si>
    <t>EPO-PFK-2</t>
  </si>
  <si>
    <t>EPO-PFK-3</t>
  </si>
  <si>
    <t>EPO-PFK-4</t>
  </si>
  <si>
    <t>EPO-PFK-5</t>
  </si>
  <si>
    <t>EPO-PFK-6</t>
  </si>
  <si>
    <t>EPO-PFK-7</t>
  </si>
  <si>
    <t>EPO-PFK-8</t>
  </si>
  <si>
    <t>LPS-PFK-1</t>
  </si>
  <si>
    <t>LPS-PFK-2</t>
  </si>
  <si>
    <t>LPS-PFK-3</t>
  </si>
  <si>
    <t>LPS-PFK-4</t>
  </si>
  <si>
    <t>LPS-PFK-5</t>
  </si>
  <si>
    <t>LPS-PFK-6</t>
  </si>
  <si>
    <t>LPS-PFK-7</t>
  </si>
  <si>
    <t>LPS-PFK-8</t>
  </si>
  <si>
    <t>EPO+LPS-PFK-1</t>
  </si>
  <si>
    <t>EPO+LPS-PFK-2</t>
  </si>
  <si>
    <t>EPO+LPS-PFK-3</t>
  </si>
  <si>
    <t>EPO+LPS-PFK-4</t>
  </si>
  <si>
    <t>EPO+LPS-PFK-5</t>
  </si>
  <si>
    <t>EPO+LPS-PFK-6</t>
  </si>
  <si>
    <t>EPO+LPS-PFK-7</t>
  </si>
  <si>
    <t>EPO+LPS-PFK-8</t>
  </si>
  <si>
    <t>CONTROL-PFK-1</t>
  </si>
  <si>
    <t>CONTROL-PFK-2</t>
  </si>
  <si>
    <t>CONTROL-PFK-3</t>
  </si>
  <si>
    <t>CONTROL-PFK-4</t>
  </si>
  <si>
    <t>CONTROL-PFK-5</t>
  </si>
  <si>
    <t>CONTROL-PFK-6</t>
  </si>
  <si>
    <t>CONTROL-PFK-7</t>
  </si>
  <si>
    <t>CONTROL-PFK-8</t>
  </si>
  <si>
    <t>EPO-SİT-1</t>
  </si>
  <si>
    <t>EPO-SİT-2</t>
  </si>
  <si>
    <t>EPO-SİT-3</t>
  </si>
  <si>
    <t>EPO-SİT-4</t>
  </si>
  <si>
    <t>EPO-SİT-5</t>
  </si>
  <si>
    <t>EPO-SİT-6</t>
  </si>
  <si>
    <t>EPO-SİT-7</t>
  </si>
  <si>
    <t>EPO-SİT-8</t>
  </si>
  <si>
    <t>LPS-SİT-1</t>
  </si>
  <si>
    <t>LPS-SİT-2</t>
  </si>
  <si>
    <t>LPS-SİT-3</t>
  </si>
  <si>
    <t>LPS-SİT-4</t>
  </si>
  <si>
    <t>LPS-SİT-5</t>
  </si>
  <si>
    <t>LPS-SİT-6</t>
  </si>
  <si>
    <t>LPS-SİT-7</t>
  </si>
  <si>
    <t>LPS-SİT-8</t>
  </si>
  <si>
    <t>EPO+LPS-SİT-1</t>
  </si>
  <si>
    <t>EPO+LPS-SİT-2</t>
  </si>
  <si>
    <t>EPO+LPS-SİT-3</t>
  </si>
  <si>
    <t>EPO+LPS-SİT-4</t>
  </si>
  <si>
    <t>EPO+LPS-SİT-5</t>
  </si>
  <si>
    <t>EPO+LPS-SİT-6</t>
  </si>
  <si>
    <t>EPO+LPS-SİT-7</t>
  </si>
  <si>
    <t>EPO+LPS-SİT-8</t>
  </si>
  <si>
    <t>CONTROL-SİT-1</t>
  </si>
  <si>
    <t>CONTROL-SİT-2</t>
  </si>
  <si>
    <t>CONTROL-SİT-3</t>
  </si>
  <si>
    <t>CONTROL-SİT-4</t>
  </si>
  <si>
    <t>CONTROL-SİT-5</t>
  </si>
  <si>
    <t>CONTROL-SİT-6</t>
  </si>
  <si>
    <t>CONTROL-SİT-7</t>
  </si>
  <si>
    <t>CONTROL-SİT-8</t>
  </si>
  <si>
    <t>TAS: Total Antıoxidant Status</t>
  </si>
  <si>
    <t>TOS: Total Oxıdant Status</t>
  </si>
  <si>
    <t>OSI: Oxidatıve Stress Index</t>
  </si>
  <si>
    <t>NOT: Dokular 1/9 oranında( 0,1 gr doku: 0,9ml 50 mmol. lık pH:7.40 fosfat tamponu) fosfat tamponu ile homojenize edildikten sonra 7000 rpm + 4' de 5 dk santrifüj edildi.</t>
  </si>
  <si>
    <t>EPO-1</t>
  </si>
  <si>
    <t>EPO-2</t>
  </si>
  <si>
    <t>EPO-3</t>
  </si>
  <si>
    <t>EPO-4</t>
  </si>
  <si>
    <t>EPO-5</t>
  </si>
  <si>
    <t>EPO-6</t>
  </si>
  <si>
    <t>EPO-7</t>
  </si>
  <si>
    <t>EPO-8</t>
  </si>
  <si>
    <t>LPS-1</t>
  </si>
  <si>
    <t>LPS-2</t>
  </si>
  <si>
    <t>LPS-3</t>
  </si>
  <si>
    <t>LPS-4</t>
  </si>
  <si>
    <t>LPS-5</t>
  </si>
  <si>
    <t>LPS-6</t>
  </si>
  <si>
    <t>LPS-7</t>
  </si>
  <si>
    <t>LPS-8</t>
  </si>
  <si>
    <t>EPO+LPS-1</t>
  </si>
  <si>
    <t>EPO+LPS-2</t>
  </si>
  <si>
    <t>EPO+LPS-3</t>
  </si>
  <si>
    <t>EPO+LPS-4</t>
  </si>
  <si>
    <t>EPO+LPS-5</t>
  </si>
  <si>
    <t>EPO+LPS-6</t>
  </si>
  <si>
    <t>EPO+LPS-8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</si>
  <si>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</si>
  <si>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</si>
  <si>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</si>
  <si>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</si>
  <si>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</si>
  <si>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</si>
  <si>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</si>
  <si>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</si>
  <si>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NOT: (EPO+LPS)grubunda 7.serum numunesi koyulmamış, onun yerine 2  tane sitriatum numunesi konulmuş.</t>
  </si>
  <si>
    <t>NOT</t>
  </si>
  <si>
    <t>hemolizli</t>
  </si>
  <si>
    <t>lipemi</t>
  </si>
  <si>
    <t>Y.N</t>
  </si>
  <si>
    <t>Disülfit: Thiol/ Disülfit Dengesi</t>
  </si>
  <si>
    <t xml:space="preserve">TTL: Total Thiol </t>
  </si>
  <si>
    <t>NTL: Native Thiol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</si>
</sst>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 vertical="center"/>
    </xf>
    <xf numFmtId="0" fontId="1" fillId="3" borderId="7" xfId="0" applyFont="1" applyFill="1" applyBorder="1"/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/>
    <xf numFmtId="16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9</xdr:row>
      <xdr:rowOff>9525</xdr:rowOff>
    </xdr:from>
    <xdr:to>
      <xdr:col>17</xdr:col>
      <xdr:colOff>476250</xdr:colOff>
      <xdr:row>52</xdr:row>
      <xdr:rowOff>91217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724025"/>
          <a:ext cx="7772400" cy="8273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workbookViewId="0">
      <selection activeCell="K12" sqref="K12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.1796875" style="1" customWidth="1"/>
    <col min="6" max="6" width="12.54296875" style="1" customWidth="1"/>
    <col min="7" max="7" width="15" style="1" customWidth="1"/>
    <col min="8" max="8" width="11.72656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23" x14ac:dyDescent="0.35">
      <c r="A1" s="4" t="s">
        <v>0</v>
      </c>
      <c r="B1" s="5" t="s">
        <v>3</v>
      </c>
      <c r="C1" s="5" t="s">
        <v>4</v>
      </c>
      <c r="D1" s="5" t="s">
        <v>1</v>
      </c>
      <c r="E1" s="5" t="s">
        <v>5</v>
      </c>
      <c r="F1" s="5" t="s">
        <v>6</v>
      </c>
      <c r="G1" s="5" t="s">
        <v>2</v>
      </c>
      <c r="H1" s="6" t="s">
        <v>108</v>
      </c>
    </row>
    <row r="2" spans="1:23" x14ac:dyDescent="0.35">
      <c r="A2" s="7" t="s">
        <v>76</v>
      </c>
      <c r="B2" s="8">
        <v>1.0900000000000001</v>
      </c>
      <c r="C2" s="8">
        <v>13.32</v>
      </c>
      <c r="D2" s="14">
        <f t="shared" ref="D2:D32" si="0">(C2/(B2*1000))*100</f>
        <v>1.2220183486238534</v>
      </c>
      <c r="E2" s="8">
        <v>766</v>
      </c>
      <c r="F2" s="8">
        <v>236</v>
      </c>
      <c r="G2" s="8">
        <f t="shared" ref="G2:G32" si="1">(E2-F2)/2</f>
        <v>265</v>
      </c>
      <c r="H2" s="15"/>
      <c r="J2" s="13" t="s">
        <v>72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3" x14ac:dyDescent="0.35">
      <c r="A3" s="7" t="s">
        <v>77</v>
      </c>
      <c r="B3" s="8">
        <v>1.35</v>
      </c>
      <c r="C3" s="8">
        <v>25.12</v>
      </c>
      <c r="D3" s="14">
        <f t="shared" si="0"/>
        <v>1.860740740740741</v>
      </c>
      <c r="E3" s="8">
        <v>902</v>
      </c>
      <c r="F3" s="8">
        <v>851</v>
      </c>
      <c r="G3" s="8">
        <f t="shared" si="1"/>
        <v>25.5</v>
      </c>
      <c r="H3" s="15"/>
      <c r="J3" s="13" t="s">
        <v>73</v>
      </c>
      <c r="K3" s="13"/>
      <c r="L3" s="13"/>
      <c r="M3" s="13"/>
      <c r="N3" s="13"/>
      <c r="O3" s="13"/>
      <c r="P3" s="13"/>
      <c r="Q3" s="13"/>
      <c r="R3" s="13"/>
      <c r="S3" s="13"/>
      <c r="T3" s="13"/>
      <c r="W3" s="13"/>
    </row>
    <row r="4" spans="1:23" x14ac:dyDescent="0.35">
      <c r="A4" s="7" t="s">
        <v>78</v>
      </c>
      <c r="B4" s="8">
        <v>1.95</v>
      </c>
      <c r="C4" s="8">
        <v>76.77</v>
      </c>
      <c r="D4" s="14">
        <f t="shared" si="0"/>
        <v>3.936923076923077</v>
      </c>
      <c r="E4" s="8">
        <v>2991</v>
      </c>
      <c r="F4" s="8">
        <v>2801</v>
      </c>
      <c r="G4" s="8">
        <f t="shared" si="1"/>
        <v>95</v>
      </c>
      <c r="H4" s="15" t="s">
        <v>109</v>
      </c>
      <c r="J4" s="13" t="s">
        <v>74</v>
      </c>
      <c r="K4" s="13"/>
      <c r="L4" s="13"/>
      <c r="M4" s="13"/>
      <c r="N4" s="13"/>
      <c r="O4" s="13"/>
      <c r="P4" s="13"/>
      <c r="Q4" s="13"/>
      <c r="R4" s="13"/>
      <c r="S4" s="13"/>
      <c r="T4" s="13"/>
      <c r="W4" s="13"/>
    </row>
    <row r="5" spans="1:23" x14ac:dyDescent="0.35">
      <c r="A5" s="7" t="s">
        <v>79</v>
      </c>
      <c r="B5" s="8">
        <v>1.5</v>
      </c>
      <c r="C5" s="8">
        <v>35.85</v>
      </c>
      <c r="D5" s="14">
        <f t="shared" si="0"/>
        <v>2.39</v>
      </c>
      <c r="E5" s="8">
        <v>1171</v>
      </c>
      <c r="F5" s="8">
        <v>1096</v>
      </c>
      <c r="G5" s="8">
        <f t="shared" si="1"/>
        <v>37.5</v>
      </c>
      <c r="H5" s="15" t="s">
        <v>109</v>
      </c>
      <c r="J5" s="13" t="s">
        <v>113</v>
      </c>
      <c r="K5" s="13"/>
      <c r="L5" s="13"/>
      <c r="M5" s="13"/>
      <c r="N5" s="13"/>
      <c r="O5" s="13"/>
      <c r="P5" s="13"/>
      <c r="Q5" s="13"/>
      <c r="R5" s="13"/>
      <c r="S5" s="13"/>
      <c r="T5" s="13"/>
      <c r="W5" s="13"/>
    </row>
    <row r="6" spans="1:23" x14ac:dyDescent="0.35">
      <c r="A6" s="7" t="s">
        <v>80</v>
      </c>
      <c r="B6" s="8">
        <v>1.1599999999999999</v>
      </c>
      <c r="C6" s="8">
        <v>14.26</v>
      </c>
      <c r="D6" s="14">
        <f t="shared" si="0"/>
        <v>1.2293103448275862</v>
      </c>
      <c r="E6" s="8">
        <v>618</v>
      </c>
      <c r="F6" s="8">
        <v>180</v>
      </c>
      <c r="G6" s="8">
        <f t="shared" si="1"/>
        <v>219</v>
      </c>
      <c r="H6" s="15"/>
      <c r="J6" s="13" t="s">
        <v>114</v>
      </c>
      <c r="K6" s="13"/>
      <c r="L6" s="13"/>
      <c r="M6" s="13"/>
      <c r="N6" s="13"/>
      <c r="O6" s="13"/>
      <c r="P6" s="13"/>
      <c r="Q6" s="13"/>
      <c r="R6" s="13"/>
      <c r="S6" s="13"/>
      <c r="T6" s="13"/>
      <c r="W6" s="13"/>
    </row>
    <row r="7" spans="1:23" x14ac:dyDescent="0.35">
      <c r="A7" s="7" t="s">
        <v>81</v>
      </c>
      <c r="B7" s="8">
        <v>1.41</v>
      </c>
      <c r="C7" s="8">
        <v>28.57</v>
      </c>
      <c r="D7" s="14">
        <f t="shared" si="0"/>
        <v>2.026241134751773</v>
      </c>
      <c r="E7" s="8">
        <v>867</v>
      </c>
      <c r="F7" s="8">
        <v>792</v>
      </c>
      <c r="G7" s="8">
        <f t="shared" si="1"/>
        <v>37.5</v>
      </c>
      <c r="H7" s="15" t="s">
        <v>109</v>
      </c>
      <c r="J7" s="13" t="s">
        <v>112</v>
      </c>
      <c r="K7" s="13"/>
      <c r="L7" s="13"/>
      <c r="M7" s="13"/>
      <c r="N7" s="13"/>
      <c r="O7" s="13"/>
      <c r="P7" s="13"/>
      <c r="Q7" s="13"/>
      <c r="R7" s="13"/>
      <c r="S7" s="13"/>
      <c r="T7" s="13"/>
      <c r="W7" s="13"/>
    </row>
    <row r="8" spans="1:23" x14ac:dyDescent="0.35">
      <c r="A8" s="7" t="s">
        <v>82</v>
      </c>
      <c r="B8" s="8">
        <v>1.46</v>
      </c>
      <c r="C8" s="8">
        <v>24.2</v>
      </c>
      <c r="D8" s="14">
        <f t="shared" si="0"/>
        <v>1.6575342465753424</v>
      </c>
      <c r="E8" s="8">
        <v>846</v>
      </c>
      <c r="F8" s="8">
        <v>768</v>
      </c>
      <c r="G8" s="8">
        <f t="shared" si="1"/>
        <v>39</v>
      </c>
      <c r="H8" s="15" t="s">
        <v>109</v>
      </c>
      <c r="J8" s="13" t="s">
        <v>7</v>
      </c>
      <c r="K8" s="13"/>
      <c r="L8" s="13"/>
      <c r="M8" s="13"/>
      <c r="N8" s="13"/>
      <c r="O8" s="13"/>
      <c r="P8" s="13"/>
      <c r="Q8" s="13"/>
      <c r="R8" s="13"/>
      <c r="S8" s="13"/>
      <c r="T8" s="13"/>
      <c r="W8" s="13"/>
    </row>
    <row r="9" spans="1:23" x14ac:dyDescent="0.35">
      <c r="A9" s="7" t="s">
        <v>83</v>
      </c>
      <c r="B9" s="8">
        <v>1.24</v>
      </c>
      <c r="C9" s="8">
        <v>9.26</v>
      </c>
      <c r="D9" s="14">
        <f t="shared" si="0"/>
        <v>0.74677419354838714</v>
      </c>
      <c r="E9" s="8">
        <v>510</v>
      </c>
      <c r="F9" s="8">
        <v>323</v>
      </c>
      <c r="G9" s="8">
        <f t="shared" si="1"/>
        <v>93.5</v>
      </c>
      <c r="H9" s="1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W9" s="13"/>
    </row>
    <row r="10" spans="1:23" x14ac:dyDescent="0.35">
      <c r="A10" s="7" t="s">
        <v>84</v>
      </c>
      <c r="B10" s="8">
        <v>1.23</v>
      </c>
      <c r="C10" s="8">
        <v>21.47</v>
      </c>
      <c r="D10" s="14">
        <f t="shared" si="0"/>
        <v>1.7455284552845527</v>
      </c>
      <c r="E10" s="8" t="s">
        <v>111</v>
      </c>
      <c r="F10" s="8" t="s">
        <v>111</v>
      </c>
      <c r="G10" s="8"/>
      <c r="H10" s="15" t="s">
        <v>109</v>
      </c>
      <c r="J10" s="13" t="s">
        <v>107</v>
      </c>
      <c r="K10" s="13"/>
      <c r="L10" s="13"/>
      <c r="M10" s="13"/>
      <c r="N10" s="13"/>
      <c r="O10" s="13"/>
      <c r="P10" s="13"/>
      <c r="W10" s="13"/>
    </row>
    <row r="11" spans="1:23" x14ac:dyDescent="0.35">
      <c r="A11" s="7" t="s">
        <v>85</v>
      </c>
      <c r="B11" s="8">
        <v>1.1599999999999999</v>
      </c>
      <c r="C11" s="8">
        <v>6.43</v>
      </c>
      <c r="D11" s="14">
        <f t="shared" si="0"/>
        <v>0.55431034482758612</v>
      </c>
      <c r="E11" s="8">
        <v>657</v>
      </c>
      <c r="F11" s="8">
        <v>227</v>
      </c>
      <c r="G11" s="8">
        <f t="shared" si="1"/>
        <v>215</v>
      </c>
      <c r="H11" s="15"/>
    </row>
    <row r="12" spans="1:23" x14ac:dyDescent="0.35">
      <c r="A12" s="7" t="s">
        <v>86</v>
      </c>
      <c r="B12" s="8">
        <v>1.31</v>
      </c>
      <c r="C12" s="8">
        <v>29.66</v>
      </c>
      <c r="D12" s="14">
        <f t="shared" si="0"/>
        <v>2.2641221374045801</v>
      </c>
      <c r="E12" s="8">
        <v>1160</v>
      </c>
      <c r="F12" s="8">
        <v>972</v>
      </c>
      <c r="G12" s="8">
        <f t="shared" si="1"/>
        <v>94</v>
      </c>
      <c r="H12" s="15" t="s">
        <v>109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35">
      <c r="A13" s="7" t="s">
        <v>87</v>
      </c>
      <c r="B13" s="8">
        <v>1.01</v>
      </c>
      <c r="C13" s="8">
        <v>3.74</v>
      </c>
      <c r="D13" s="14">
        <f t="shared" si="0"/>
        <v>0.37029702970297035</v>
      </c>
      <c r="E13" s="8">
        <v>714</v>
      </c>
      <c r="F13" s="8">
        <v>97</v>
      </c>
      <c r="G13" s="8">
        <f t="shared" si="1"/>
        <v>308.5</v>
      </c>
      <c r="H13" s="15" t="s">
        <v>110</v>
      </c>
    </row>
    <row r="14" spans="1:23" x14ac:dyDescent="0.35">
      <c r="A14" s="7" t="s">
        <v>88</v>
      </c>
      <c r="B14" s="8">
        <v>1.04</v>
      </c>
      <c r="C14" s="8">
        <v>15.85</v>
      </c>
      <c r="D14" s="14">
        <f t="shared" si="0"/>
        <v>1.5240384615384617</v>
      </c>
      <c r="E14" s="8">
        <v>936</v>
      </c>
      <c r="F14" s="8">
        <v>142</v>
      </c>
      <c r="G14" s="8">
        <f t="shared" si="1"/>
        <v>397</v>
      </c>
      <c r="H14" s="15" t="s">
        <v>110</v>
      </c>
    </row>
    <row r="15" spans="1:23" x14ac:dyDescent="0.35">
      <c r="A15" s="7" t="s">
        <v>89</v>
      </c>
      <c r="B15" s="8">
        <v>1.1399999999999999</v>
      </c>
      <c r="C15" s="8">
        <v>19.670000000000002</v>
      </c>
      <c r="D15" s="14">
        <f t="shared" si="0"/>
        <v>1.7254385964912282</v>
      </c>
      <c r="E15" s="8">
        <v>815</v>
      </c>
      <c r="F15" s="8">
        <v>62</v>
      </c>
      <c r="G15" s="8">
        <f t="shared" si="1"/>
        <v>376.5</v>
      </c>
      <c r="H15" s="15"/>
    </row>
    <row r="16" spans="1:23" x14ac:dyDescent="0.35">
      <c r="A16" s="7" t="s">
        <v>90</v>
      </c>
      <c r="B16" s="8">
        <v>1.34</v>
      </c>
      <c r="C16" s="8">
        <v>25.93</v>
      </c>
      <c r="D16" s="14">
        <f t="shared" si="0"/>
        <v>1.9350746268656718</v>
      </c>
      <c r="E16" s="8" t="s">
        <v>111</v>
      </c>
      <c r="F16" s="8" t="s">
        <v>111</v>
      </c>
      <c r="G16" s="8"/>
      <c r="H16" s="15" t="s">
        <v>109</v>
      </c>
    </row>
    <row r="17" spans="1:8" x14ac:dyDescent="0.35">
      <c r="A17" s="7" t="s">
        <v>91</v>
      </c>
      <c r="B17" s="8">
        <v>1.3</v>
      </c>
      <c r="C17" s="8">
        <v>25.83</v>
      </c>
      <c r="D17" s="14">
        <f t="shared" si="0"/>
        <v>1.9869230769230768</v>
      </c>
      <c r="E17" s="8" t="s">
        <v>111</v>
      </c>
      <c r="F17" s="8" t="s">
        <v>111</v>
      </c>
      <c r="G17" s="8"/>
      <c r="H17" s="15" t="s">
        <v>109</v>
      </c>
    </row>
    <row r="18" spans="1:8" x14ac:dyDescent="0.35">
      <c r="A18" s="7" t="s">
        <v>92</v>
      </c>
      <c r="B18" s="8">
        <v>1.1399999999999999</v>
      </c>
      <c r="C18" s="8">
        <v>9.83</v>
      </c>
      <c r="D18" s="14">
        <f t="shared" si="0"/>
        <v>0.86228070175438598</v>
      </c>
      <c r="E18" s="8">
        <v>539</v>
      </c>
      <c r="F18" s="8">
        <v>443</v>
      </c>
      <c r="G18" s="8">
        <f t="shared" si="1"/>
        <v>48</v>
      </c>
      <c r="H18" s="15"/>
    </row>
    <row r="19" spans="1:8" x14ac:dyDescent="0.35">
      <c r="A19" s="7" t="s">
        <v>93</v>
      </c>
      <c r="B19" s="8">
        <v>1.1599999999999999</v>
      </c>
      <c r="C19" s="8">
        <v>25.46</v>
      </c>
      <c r="D19" s="14">
        <f t="shared" si="0"/>
        <v>2.1948275862068964</v>
      </c>
      <c r="E19" s="8">
        <v>970</v>
      </c>
      <c r="F19" s="8">
        <v>468</v>
      </c>
      <c r="G19" s="8">
        <f t="shared" si="1"/>
        <v>251</v>
      </c>
      <c r="H19" s="15" t="s">
        <v>109</v>
      </c>
    </row>
    <row r="20" spans="1:8" x14ac:dyDescent="0.35">
      <c r="A20" s="7" t="s">
        <v>94</v>
      </c>
      <c r="B20" s="8">
        <v>1.23</v>
      </c>
      <c r="C20" s="8">
        <v>18.34</v>
      </c>
      <c r="D20" s="14">
        <f t="shared" si="0"/>
        <v>1.4910569105691056</v>
      </c>
      <c r="E20" s="8">
        <v>715</v>
      </c>
      <c r="F20" s="8">
        <v>180</v>
      </c>
      <c r="G20" s="8">
        <f t="shared" si="1"/>
        <v>267.5</v>
      </c>
      <c r="H20" s="15"/>
    </row>
    <row r="21" spans="1:8" x14ac:dyDescent="0.35">
      <c r="A21" s="7" t="s">
        <v>95</v>
      </c>
      <c r="B21" s="8">
        <v>1.34</v>
      </c>
      <c r="C21" s="8">
        <v>10.52</v>
      </c>
      <c r="D21" s="14">
        <f t="shared" si="0"/>
        <v>0.78507462686567153</v>
      </c>
      <c r="E21" s="8">
        <v>484</v>
      </c>
      <c r="F21" s="8">
        <v>185</v>
      </c>
      <c r="G21" s="8">
        <f t="shared" si="1"/>
        <v>149.5</v>
      </c>
      <c r="H21" s="15"/>
    </row>
    <row r="22" spans="1:8" x14ac:dyDescent="0.35">
      <c r="A22" s="7" t="s">
        <v>96</v>
      </c>
      <c r="B22" s="8">
        <v>1.03</v>
      </c>
      <c r="C22" s="8">
        <v>6.78</v>
      </c>
      <c r="D22" s="14">
        <f t="shared" si="0"/>
        <v>0.65825242718446608</v>
      </c>
      <c r="E22" s="8">
        <v>448</v>
      </c>
      <c r="F22" s="8">
        <v>84</v>
      </c>
      <c r="G22" s="8">
        <f t="shared" si="1"/>
        <v>182</v>
      </c>
      <c r="H22" s="15"/>
    </row>
    <row r="23" spans="1:8" x14ac:dyDescent="0.35">
      <c r="A23" s="7" t="s">
        <v>97</v>
      </c>
      <c r="B23" s="8">
        <v>1.23</v>
      </c>
      <c r="C23" s="8">
        <v>5.84</v>
      </c>
      <c r="D23" s="14">
        <f t="shared" si="0"/>
        <v>0.47479674796747967</v>
      </c>
      <c r="E23" s="8">
        <v>656</v>
      </c>
      <c r="F23" s="8">
        <v>119</v>
      </c>
      <c r="G23" s="8">
        <f t="shared" si="1"/>
        <v>268.5</v>
      </c>
      <c r="H23" s="15"/>
    </row>
    <row r="24" spans="1:8" x14ac:dyDescent="0.35">
      <c r="A24" s="7" t="s">
        <v>98</v>
      </c>
      <c r="B24" s="8">
        <v>1.05</v>
      </c>
      <c r="C24" s="8">
        <v>11.14</v>
      </c>
      <c r="D24" s="14">
        <f t="shared" si="0"/>
        <v>1.0609523809523811</v>
      </c>
      <c r="E24" s="8">
        <v>699</v>
      </c>
      <c r="F24" s="8">
        <v>271</v>
      </c>
      <c r="G24" s="8">
        <f t="shared" si="1"/>
        <v>214</v>
      </c>
      <c r="H24" s="15"/>
    </row>
    <row r="25" spans="1:8" x14ac:dyDescent="0.35">
      <c r="A25" s="7" t="s">
        <v>99</v>
      </c>
      <c r="B25" s="8">
        <v>1.1599999999999999</v>
      </c>
      <c r="C25" s="8">
        <v>9.5500000000000007</v>
      </c>
      <c r="D25" s="14">
        <f t="shared" si="0"/>
        <v>0.82327586206896552</v>
      </c>
      <c r="E25" s="8">
        <v>714</v>
      </c>
      <c r="F25" s="8">
        <v>327</v>
      </c>
      <c r="G25" s="8">
        <f t="shared" si="1"/>
        <v>193.5</v>
      </c>
      <c r="H25" s="15"/>
    </row>
    <row r="26" spans="1:8" x14ac:dyDescent="0.35">
      <c r="A26" s="7" t="s">
        <v>100</v>
      </c>
      <c r="B26" s="8">
        <v>1.17</v>
      </c>
      <c r="C26" s="8">
        <v>18.13</v>
      </c>
      <c r="D26" s="14">
        <f t="shared" si="0"/>
        <v>1.5495726495726494</v>
      </c>
      <c r="E26" s="8">
        <v>934</v>
      </c>
      <c r="F26" s="8">
        <v>451</v>
      </c>
      <c r="G26" s="8">
        <f t="shared" si="1"/>
        <v>241.5</v>
      </c>
      <c r="H26" s="15"/>
    </row>
    <row r="27" spans="1:8" x14ac:dyDescent="0.35">
      <c r="A27" s="7" t="s">
        <v>101</v>
      </c>
      <c r="B27" s="8">
        <v>1.0900000000000001</v>
      </c>
      <c r="C27" s="8">
        <v>2.2400000000000002</v>
      </c>
      <c r="D27" s="14">
        <f t="shared" si="0"/>
        <v>0.20550458715596331</v>
      </c>
      <c r="E27" s="8">
        <v>398</v>
      </c>
      <c r="F27" s="8">
        <v>60</v>
      </c>
      <c r="G27" s="8">
        <f t="shared" si="1"/>
        <v>169</v>
      </c>
      <c r="H27" s="15"/>
    </row>
    <row r="28" spans="1:8" x14ac:dyDescent="0.35">
      <c r="A28" s="7" t="s">
        <v>102</v>
      </c>
      <c r="B28" s="8">
        <v>1.29</v>
      </c>
      <c r="C28" s="8">
        <v>1.84</v>
      </c>
      <c r="D28" s="14">
        <f t="shared" si="0"/>
        <v>0.14263565891472868</v>
      </c>
      <c r="E28" s="8">
        <v>351</v>
      </c>
      <c r="F28" s="8">
        <v>109</v>
      </c>
      <c r="G28" s="8">
        <f t="shared" si="1"/>
        <v>121</v>
      </c>
      <c r="H28" s="15"/>
    </row>
    <row r="29" spans="1:8" x14ac:dyDescent="0.35">
      <c r="A29" s="7" t="s">
        <v>103</v>
      </c>
      <c r="B29" s="8">
        <v>1.43</v>
      </c>
      <c r="C29" s="8">
        <v>7.93</v>
      </c>
      <c r="D29" s="14">
        <f t="shared" si="0"/>
        <v>0.55454545454545456</v>
      </c>
      <c r="E29" s="8">
        <v>559</v>
      </c>
      <c r="F29" s="8">
        <v>228</v>
      </c>
      <c r="G29" s="8">
        <f t="shared" si="1"/>
        <v>165.5</v>
      </c>
      <c r="H29" s="15"/>
    </row>
    <row r="30" spans="1:8" x14ac:dyDescent="0.35">
      <c r="A30" s="7" t="s">
        <v>104</v>
      </c>
      <c r="B30" s="8">
        <v>1.42</v>
      </c>
      <c r="C30" s="8">
        <v>2.14</v>
      </c>
      <c r="D30" s="14">
        <f t="shared" si="0"/>
        <v>0.1507042253521127</v>
      </c>
      <c r="E30" s="8">
        <v>389</v>
      </c>
      <c r="F30" s="8">
        <v>35</v>
      </c>
      <c r="G30" s="8">
        <f t="shared" si="1"/>
        <v>177</v>
      </c>
      <c r="H30" s="15"/>
    </row>
    <row r="31" spans="1:8" x14ac:dyDescent="0.35">
      <c r="A31" s="7" t="s">
        <v>105</v>
      </c>
      <c r="B31" s="8">
        <v>1.1100000000000001</v>
      </c>
      <c r="C31" s="8">
        <v>10.63</v>
      </c>
      <c r="D31" s="14">
        <f t="shared" si="0"/>
        <v>0.95765765765765776</v>
      </c>
      <c r="E31" s="8">
        <v>636</v>
      </c>
      <c r="F31" s="8">
        <v>155</v>
      </c>
      <c r="G31" s="8">
        <f t="shared" si="1"/>
        <v>240.5</v>
      </c>
      <c r="H31" s="15"/>
    </row>
    <row r="32" spans="1:8" x14ac:dyDescent="0.35">
      <c r="A32" s="10" t="s">
        <v>106</v>
      </c>
      <c r="B32" s="11">
        <v>1.19</v>
      </c>
      <c r="C32" s="11">
        <v>2.62</v>
      </c>
      <c r="D32" s="16">
        <f t="shared" si="0"/>
        <v>0.22016806722689078</v>
      </c>
      <c r="E32" s="11">
        <v>394</v>
      </c>
      <c r="F32" s="11">
        <v>68</v>
      </c>
      <c r="G32" s="11">
        <f t="shared" si="1"/>
        <v>163</v>
      </c>
      <c r="H32" s="17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abSelected="1" workbookViewId="0">
      <selection activeCell="H5" sqref="H5"/>
    </sheetView>
  </sheetViews>
  <sheetFormatPr defaultRowHeight="14.5" x14ac:dyDescent="0.35"/>
  <cols>
    <col min="1" max="2" width="16.54296875" customWidth="1"/>
    <col min="3" max="3" width="16.453125" customWidth="1"/>
    <col min="4" max="4" width="10.54296875" customWidth="1"/>
  </cols>
  <sheetData>
    <row r="1" spans="1:7" x14ac:dyDescent="0.35">
      <c r="A1" s="4" t="s">
        <v>0</v>
      </c>
      <c r="B1" s="5" t="s">
        <v>3</v>
      </c>
      <c r="C1" s="5" t="s">
        <v>4</v>
      </c>
      <c r="D1" s="6" t="s">
        <v>1</v>
      </c>
    </row>
    <row r="2" spans="1:7" x14ac:dyDescent="0.35">
      <c r="A2" s="7" t="s">
        <v>8</v>
      </c>
      <c r="B2" s="8">
        <v>0.54</v>
      </c>
      <c r="C2" s="8">
        <v>26.62</v>
      </c>
      <c r="D2" s="9">
        <f t="shared" ref="D2:D65" si="0">(C2/(B2*1000))*100</f>
        <v>4.9296296296296296</v>
      </c>
    </row>
    <row r="3" spans="1:7" x14ac:dyDescent="0.35">
      <c r="A3" s="7" t="s">
        <v>9</v>
      </c>
      <c r="B3" s="8">
        <v>0.77</v>
      </c>
      <c r="C3" s="8">
        <v>20.46</v>
      </c>
      <c r="D3" s="9">
        <f t="shared" si="0"/>
        <v>2.657142857142857</v>
      </c>
      <c r="G3" t="s">
        <v>72</v>
      </c>
    </row>
    <row r="4" spans="1:7" x14ac:dyDescent="0.35">
      <c r="A4" s="7" t="s">
        <v>10</v>
      </c>
      <c r="B4" s="8">
        <v>0.52</v>
      </c>
      <c r="C4" s="8">
        <v>33.6</v>
      </c>
      <c r="D4" s="9">
        <f t="shared" si="0"/>
        <v>6.4615384615384617</v>
      </c>
      <c r="G4" t="s">
        <v>73</v>
      </c>
    </row>
    <row r="5" spans="1:7" x14ac:dyDescent="0.35">
      <c r="A5" s="7" t="s">
        <v>11</v>
      </c>
      <c r="B5" s="8">
        <v>0.64</v>
      </c>
      <c r="C5" s="8">
        <v>24.68</v>
      </c>
      <c r="D5" s="9">
        <f t="shared" si="0"/>
        <v>3.8562500000000002</v>
      </c>
      <c r="G5" t="s">
        <v>74</v>
      </c>
    </row>
    <row r="6" spans="1:7" x14ac:dyDescent="0.35">
      <c r="A6" s="7" t="s">
        <v>12</v>
      </c>
      <c r="B6" s="8">
        <v>0.54</v>
      </c>
      <c r="C6" s="8">
        <v>21.42</v>
      </c>
      <c r="D6" s="9">
        <f t="shared" si="0"/>
        <v>3.9666666666666668</v>
      </c>
    </row>
    <row r="7" spans="1:7" x14ac:dyDescent="0.35">
      <c r="A7" s="7" t="s">
        <v>13</v>
      </c>
      <c r="B7" s="8">
        <v>0.71</v>
      </c>
      <c r="C7" s="8">
        <v>20.190000000000001</v>
      </c>
      <c r="D7" s="9">
        <f t="shared" si="0"/>
        <v>2.8436619718309859</v>
      </c>
      <c r="G7" t="s">
        <v>75</v>
      </c>
    </row>
    <row r="8" spans="1:7" x14ac:dyDescent="0.35">
      <c r="A8" s="7" t="s">
        <v>14</v>
      </c>
      <c r="B8" s="8">
        <v>0.81</v>
      </c>
      <c r="C8" s="8">
        <v>20.64</v>
      </c>
      <c r="D8" s="9">
        <f t="shared" si="0"/>
        <v>2.5481481481481483</v>
      </c>
    </row>
    <row r="9" spans="1:7" x14ac:dyDescent="0.35">
      <c r="A9" s="7" t="s">
        <v>15</v>
      </c>
      <c r="B9" s="8">
        <v>0.74</v>
      </c>
      <c r="C9" s="8">
        <v>13.06</v>
      </c>
      <c r="D9" s="9">
        <f t="shared" si="0"/>
        <v>1.7648648648648648</v>
      </c>
    </row>
    <row r="10" spans="1:7" x14ac:dyDescent="0.35">
      <c r="A10" s="7" t="s">
        <v>16</v>
      </c>
      <c r="B10" s="8">
        <v>0.74</v>
      </c>
      <c r="C10" s="8">
        <v>17.88</v>
      </c>
      <c r="D10" s="9">
        <f t="shared" si="0"/>
        <v>2.416216216216216</v>
      </c>
    </row>
    <row r="11" spans="1:7" x14ac:dyDescent="0.35">
      <c r="A11" s="7" t="s">
        <v>17</v>
      </c>
      <c r="B11" s="8">
        <v>0.77</v>
      </c>
      <c r="C11" s="8">
        <v>16.579999999999998</v>
      </c>
      <c r="D11" s="9">
        <f t="shared" si="0"/>
        <v>2.1532467532467532</v>
      </c>
    </row>
    <row r="12" spans="1:7" x14ac:dyDescent="0.35">
      <c r="A12" s="7" t="s">
        <v>18</v>
      </c>
      <c r="B12" s="8">
        <v>0.72</v>
      </c>
      <c r="C12" s="8">
        <v>14.16</v>
      </c>
      <c r="D12" s="9">
        <f t="shared" si="0"/>
        <v>1.9666666666666666</v>
      </c>
    </row>
    <row r="13" spans="1:7" x14ac:dyDescent="0.35">
      <c r="A13" s="7" t="s">
        <v>19</v>
      </c>
      <c r="B13" s="8">
        <v>0.96</v>
      </c>
      <c r="C13" s="8">
        <v>9.08</v>
      </c>
      <c r="D13" s="9">
        <f t="shared" si="0"/>
        <v>0.94583333333333341</v>
      </c>
    </row>
    <row r="14" spans="1:7" x14ac:dyDescent="0.35">
      <c r="A14" s="7" t="s">
        <v>20</v>
      </c>
      <c r="B14" s="8">
        <v>0.79</v>
      </c>
      <c r="C14" s="8">
        <v>13.18</v>
      </c>
      <c r="D14" s="9">
        <f t="shared" si="0"/>
        <v>1.6683544303797468</v>
      </c>
    </row>
    <row r="15" spans="1:7" x14ac:dyDescent="0.35">
      <c r="A15" s="7" t="s">
        <v>21</v>
      </c>
      <c r="B15" s="8">
        <v>0.71</v>
      </c>
      <c r="C15" s="8">
        <v>17.66</v>
      </c>
      <c r="D15" s="9">
        <f t="shared" si="0"/>
        <v>2.4873239436619716</v>
      </c>
    </row>
    <row r="16" spans="1:7" x14ac:dyDescent="0.35">
      <c r="A16" s="7" t="s">
        <v>22</v>
      </c>
      <c r="B16" s="8">
        <v>0.71</v>
      </c>
      <c r="C16" s="8">
        <v>11.47</v>
      </c>
      <c r="D16" s="9">
        <f t="shared" si="0"/>
        <v>1.6154929577464789</v>
      </c>
    </row>
    <row r="17" spans="1:4" x14ac:dyDescent="0.35">
      <c r="A17" s="7" t="s">
        <v>23</v>
      </c>
      <c r="B17" s="8">
        <v>0.82</v>
      </c>
      <c r="C17" s="8">
        <v>14.51</v>
      </c>
      <c r="D17" s="9">
        <f t="shared" si="0"/>
        <v>1.769512195121951</v>
      </c>
    </row>
    <row r="18" spans="1:4" x14ac:dyDescent="0.35">
      <c r="A18" s="7" t="s">
        <v>24</v>
      </c>
      <c r="B18" s="8">
        <v>0.88</v>
      </c>
      <c r="C18" s="8">
        <v>13.15</v>
      </c>
      <c r="D18" s="9">
        <f t="shared" si="0"/>
        <v>1.4943181818181819</v>
      </c>
    </row>
    <row r="19" spans="1:4" x14ac:dyDescent="0.35">
      <c r="A19" s="7" t="s">
        <v>25</v>
      </c>
      <c r="B19" s="8">
        <v>0.7</v>
      </c>
      <c r="C19" s="8">
        <v>17.48</v>
      </c>
      <c r="D19" s="9">
        <f t="shared" si="0"/>
        <v>2.4971428571428573</v>
      </c>
    </row>
    <row r="20" spans="1:4" x14ac:dyDescent="0.35">
      <c r="A20" s="7" t="s">
        <v>26</v>
      </c>
      <c r="B20" s="8">
        <v>0.93</v>
      </c>
      <c r="C20" s="8">
        <v>9.51</v>
      </c>
      <c r="D20" s="9">
        <f t="shared" si="0"/>
        <v>1.0225806451612904</v>
      </c>
    </row>
    <row r="21" spans="1:4" x14ac:dyDescent="0.35">
      <c r="A21" s="7" t="s">
        <v>27</v>
      </c>
      <c r="B21" s="8">
        <v>0.89</v>
      </c>
      <c r="C21" s="8">
        <v>10.77</v>
      </c>
      <c r="D21" s="9">
        <f t="shared" si="0"/>
        <v>1.2101123595505616</v>
      </c>
    </row>
    <row r="22" spans="1:4" x14ac:dyDescent="0.35">
      <c r="A22" s="7" t="s">
        <v>28</v>
      </c>
      <c r="B22" s="8">
        <v>0.76</v>
      </c>
      <c r="C22" s="8">
        <v>14.43</v>
      </c>
      <c r="D22" s="9">
        <f t="shared" si="0"/>
        <v>1.8986842105263155</v>
      </c>
    </row>
    <row r="23" spans="1:4" x14ac:dyDescent="0.35">
      <c r="A23" s="7" t="s">
        <v>29</v>
      </c>
      <c r="B23" s="8">
        <v>0.9</v>
      </c>
      <c r="C23" s="8">
        <v>13.59</v>
      </c>
      <c r="D23" s="9">
        <f t="shared" si="0"/>
        <v>1.51</v>
      </c>
    </row>
    <row r="24" spans="1:4" x14ac:dyDescent="0.35">
      <c r="A24" s="7" t="s">
        <v>30</v>
      </c>
      <c r="B24" s="8">
        <v>2.15</v>
      </c>
      <c r="C24" s="8">
        <v>9.56</v>
      </c>
      <c r="D24" s="9">
        <f t="shared" si="0"/>
        <v>0.44465116279069766</v>
      </c>
    </row>
    <row r="25" spans="1:4" x14ac:dyDescent="0.35">
      <c r="A25" s="7" t="s">
        <v>31</v>
      </c>
      <c r="B25" s="8">
        <v>0.72</v>
      </c>
      <c r="C25" s="8">
        <v>11.02</v>
      </c>
      <c r="D25" s="9">
        <f t="shared" si="0"/>
        <v>1.5305555555555554</v>
      </c>
    </row>
    <row r="26" spans="1:4" x14ac:dyDescent="0.35">
      <c r="A26" s="7" t="s">
        <v>32</v>
      </c>
      <c r="B26" s="8">
        <v>0.97</v>
      </c>
      <c r="C26" s="8">
        <v>7.79</v>
      </c>
      <c r="D26" s="9">
        <f t="shared" si="0"/>
        <v>0.80309278350515467</v>
      </c>
    </row>
    <row r="27" spans="1:4" x14ac:dyDescent="0.35">
      <c r="A27" s="7" t="s">
        <v>33</v>
      </c>
      <c r="B27" s="8">
        <v>0.97</v>
      </c>
      <c r="C27" s="8">
        <v>7.63</v>
      </c>
      <c r="D27" s="9">
        <f t="shared" si="0"/>
        <v>0.78659793814432988</v>
      </c>
    </row>
    <row r="28" spans="1:4" x14ac:dyDescent="0.35">
      <c r="A28" s="7" t="s">
        <v>34</v>
      </c>
      <c r="B28" s="8">
        <v>0.85</v>
      </c>
      <c r="C28" s="8">
        <v>11.23</v>
      </c>
      <c r="D28" s="9">
        <f t="shared" si="0"/>
        <v>1.3211764705882354</v>
      </c>
    </row>
    <row r="29" spans="1:4" x14ac:dyDescent="0.35">
      <c r="A29" s="7" t="s">
        <v>35</v>
      </c>
      <c r="B29" s="8">
        <v>0.86</v>
      </c>
      <c r="C29" s="8">
        <v>7.96</v>
      </c>
      <c r="D29" s="9">
        <f t="shared" si="0"/>
        <v>0.9255813953488371</v>
      </c>
    </row>
    <row r="30" spans="1:4" x14ac:dyDescent="0.35">
      <c r="A30" s="7" t="s">
        <v>36</v>
      </c>
      <c r="B30" s="8">
        <v>0.7</v>
      </c>
      <c r="C30" s="8">
        <v>18.350000000000001</v>
      </c>
      <c r="D30" s="9">
        <f t="shared" si="0"/>
        <v>2.6214285714285719</v>
      </c>
    </row>
    <row r="31" spans="1:4" x14ac:dyDescent="0.35">
      <c r="A31" s="7" t="s">
        <v>37</v>
      </c>
      <c r="B31" s="8">
        <v>1.07</v>
      </c>
      <c r="C31" s="8">
        <v>11.86</v>
      </c>
      <c r="D31" s="9">
        <f t="shared" si="0"/>
        <v>1.108411214953271</v>
      </c>
    </row>
    <row r="32" spans="1:4" x14ac:dyDescent="0.35">
      <c r="A32" s="7" t="s">
        <v>38</v>
      </c>
      <c r="B32" s="8">
        <v>0.96</v>
      </c>
      <c r="C32" s="8">
        <v>10.39</v>
      </c>
      <c r="D32" s="9">
        <f t="shared" si="0"/>
        <v>1.0822916666666667</v>
      </c>
    </row>
    <row r="33" spans="1:4" x14ac:dyDescent="0.35">
      <c r="A33" s="7" t="s">
        <v>39</v>
      </c>
      <c r="B33" s="8">
        <v>1.18</v>
      </c>
      <c r="C33" s="8">
        <v>10.85</v>
      </c>
      <c r="D33" s="9">
        <f t="shared" si="0"/>
        <v>0.9194915254237287</v>
      </c>
    </row>
    <row r="34" spans="1:4" x14ac:dyDescent="0.35">
      <c r="A34" s="7" t="s">
        <v>40</v>
      </c>
      <c r="B34" s="8">
        <v>0.68</v>
      </c>
      <c r="C34" s="8">
        <v>25.57</v>
      </c>
      <c r="D34" s="9">
        <f t="shared" si="0"/>
        <v>3.7602941176470588</v>
      </c>
    </row>
    <row r="35" spans="1:4" x14ac:dyDescent="0.35">
      <c r="A35" s="7" t="s">
        <v>41</v>
      </c>
      <c r="B35" s="8">
        <v>0.5</v>
      </c>
      <c r="C35" s="8">
        <v>18.399999999999999</v>
      </c>
      <c r="D35" s="9">
        <f t="shared" si="0"/>
        <v>3.6799999999999997</v>
      </c>
    </row>
    <row r="36" spans="1:4" x14ac:dyDescent="0.35">
      <c r="A36" s="7" t="s">
        <v>42</v>
      </c>
      <c r="B36" s="8">
        <v>0.86</v>
      </c>
      <c r="C36" s="8">
        <v>18.010000000000002</v>
      </c>
      <c r="D36" s="9">
        <f t="shared" si="0"/>
        <v>2.094186046511628</v>
      </c>
    </row>
    <row r="37" spans="1:4" x14ac:dyDescent="0.35">
      <c r="A37" s="7" t="s">
        <v>43</v>
      </c>
      <c r="B37" s="8">
        <v>0.71</v>
      </c>
      <c r="C37" s="8">
        <v>7.93</v>
      </c>
      <c r="D37" s="9">
        <f t="shared" si="0"/>
        <v>1.1169014084507041</v>
      </c>
    </row>
    <row r="38" spans="1:4" x14ac:dyDescent="0.35">
      <c r="A38" s="7" t="s">
        <v>44</v>
      </c>
      <c r="B38" s="8">
        <v>0.56000000000000005</v>
      </c>
      <c r="C38" s="8">
        <v>6.27</v>
      </c>
      <c r="D38" s="9">
        <f t="shared" si="0"/>
        <v>1.1196428571428572</v>
      </c>
    </row>
    <row r="39" spans="1:4" x14ac:dyDescent="0.35">
      <c r="A39" s="7" t="s">
        <v>45</v>
      </c>
      <c r="B39" s="8">
        <v>0.54</v>
      </c>
      <c r="C39" s="8">
        <v>8.8000000000000007</v>
      </c>
      <c r="D39" s="9">
        <f t="shared" si="0"/>
        <v>1.6296296296296298</v>
      </c>
    </row>
    <row r="40" spans="1:4" x14ac:dyDescent="0.35">
      <c r="A40" s="7" t="s">
        <v>46</v>
      </c>
      <c r="B40" s="8">
        <v>0.48</v>
      </c>
      <c r="C40" s="8">
        <v>9.7899999999999991</v>
      </c>
      <c r="D40" s="9">
        <f t="shared" si="0"/>
        <v>2.0395833333333333</v>
      </c>
    </row>
    <row r="41" spans="1:4" x14ac:dyDescent="0.35">
      <c r="A41" s="7" t="s">
        <v>47</v>
      </c>
      <c r="B41" s="8">
        <v>0.63</v>
      </c>
      <c r="C41" s="8">
        <v>7.95</v>
      </c>
      <c r="D41" s="9">
        <f t="shared" si="0"/>
        <v>1.2619047619047621</v>
      </c>
    </row>
    <row r="42" spans="1:4" x14ac:dyDescent="0.35">
      <c r="A42" s="7" t="s">
        <v>48</v>
      </c>
      <c r="B42" s="8">
        <v>0.84</v>
      </c>
      <c r="C42" s="8">
        <v>9.31</v>
      </c>
      <c r="D42" s="9">
        <f t="shared" si="0"/>
        <v>1.1083333333333334</v>
      </c>
    </row>
    <row r="43" spans="1:4" x14ac:dyDescent="0.35">
      <c r="A43" s="7" t="s">
        <v>49</v>
      </c>
      <c r="B43" s="8">
        <v>0.7</v>
      </c>
      <c r="C43" s="8">
        <v>9.08</v>
      </c>
      <c r="D43" s="9">
        <f t="shared" si="0"/>
        <v>1.2971428571428572</v>
      </c>
    </row>
    <row r="44" spans="1:4" x14ac:dyDescent="0.35">
      <c r="A44" s="7" t="s">
        <v>50</v>
      </c>
      <c r="B44" s="8">
        <v>0.62</v>
      </c>
      <c r="C44" s="8">
        <v>10.59</v>
      </c>
      <c r="D44" s="9">
        <f t="shared" si="0"/>
        <v>1.7080645161290324</v>
      </c>
    </row>
    <row r="45" spans="1:4" x14ac:dyDescent="0.35">
      <c r="A45" s="7" t="s">
        <v>51</v>
      </c>
      <c r="B45" s="8">
        <v>0.23</v>
      </c>
      <c r="C45" s="8">
        <v>13.31</v>
      </c>
      <c r="D45" s="9">
        <f t="shared" si="0"/>
        <v>5.7869565217391301</v>
      </c>
    </row>
    <row r="46" spans="1:4" x14ac:dyDescent="0.35">
      <c r="A46" s="7" t="s">
        <v>52</v>
      </c>
      <c r="B46" s="8">
        <v>0.69</v>
      </c>
      <c r="C46" s="8">
        <v>10.57</v>
      </c>
      <c r="D46" s="9">
        <f t="shared" si="0"/>
        <v>1.5318840579710145</v>
      </c>
    </row>
    <row r="47" spans="1:4" x14ac:dyDescent="0.35">
      <c r="A47" s="7" t="s">
        <v>53</v>
      </c>
      <c r="B47" s="8">
        <v>0.7</v>
      </c>
      <c r="C47" s="8">
        <v>16.36</v>
      </c>
      <c r="D47" s="9">
        <f t="shared" si="0"/>
        <v>2.3371428571428572</v>
      </c>
    </row>
    <row r="48" spans="1:4" x14ac:dyDescent="0.35">
      <c r="A48" s="7" t="s">
        <v>54</v>
      </c>
      <c r="B48" s="8">
        <v>0.37</v>
      </c>
      <c r="C48" s="8">
        <v>13.73</v>
      </c>
      <c r="D48" s="9">
        <f t="shared" si="0"/>
        <v>3.7108108108108109</v>
      </c>
    </row>
    <row r="49" spans="1:4" x14ac:dyDescent="0.35">
      <c r="A49" s="7" t="s">
        <v>55</v>
      </c>
      <c r="B49" s="8">
        <v>0.52</v>
      </c>
      <c r="C49" s="8">
        <v>18.04</v>
      </c>
      <c r="D49" s="9">
        <f t="shared" si="0"/>
        <v>3.4692307692307689</v>
      </c>
    </row>
    <row r="50" spans="1:4" x14ac:dyDescent="0.35">
      <c r="A50" s="7" t="s">
        <v>56</v>
      </c>
      <c r="B50" s="8">
        <v>0.52</v>
      </c>
      <c r="C50" s="8">
        <v>12.71</v>
      </c>
      <c r="D50" s="9">
        <f t="shared" si="0"/>
        <v>2.4442307692307694</v>
      </c>
    </row>
    <row r="51" spans="1:4" x14ac:dyDescent="0.35">
      <c r="A51" s="7" t="s">
        <v>57</v>
      </c>
      <c r="B51" s="8">
        <v>0.57999999999999996</v>
      </c>
      <c r="C51" s="8">
        <v>13.31</v>
      </c>
      <c r="D51" s="9">
        <f t="shared" si="0"/>
        <v>2.2948275862068965</v>
      </c>
    </row>
    <row r="52" spans="1:4" x14ac:dyDescent="0.35">
      <c r="A52" s="7" t="s">
        <v>58</v>
      </c>
      <c r="B52" s="8">
        <v>0.59</v>
      </c>
      <c r="C52" s="8">
        <v>8.2100000000000009</v>
      </c>
      <c r="D52" s="9">
        <f t="shared" si="0"/>
        <v>1.3915254237288137</v>
      </c>
    </row>
    <row r="53" spans="1:4" x14ac:dyDescent="0.35">
      <c r="A53" s="7" t="s">
        <v>59</v>
      </c>
      <c r="B53" s="8">
        <v>0.42</v>
      </c>
      <c r="C53" s="8">
        <v>12.83</v>
      </c>
      <c r="D53" s="9">
        <f t="shared" si="0"/>
        <v>3.054761904761905</v>
      </c>
    </row>
    <row r="54" spans="1:4" x14ac:dyDescent="0.35">
      <c r="A54" s="7" t="s">
        <v>60</v>
      </c>
      <c r="B54" s="8">
        <v>0.49</v>
      </c>
      <c r="C54" s="8">
        <v>17.850000000000001</v>
      </c>
      <c r="D54" s="9">
        <f t="shared" si="0"/>
        <v>3.6428571428571428</v>
      </c>
    </row>
    <row r="55" spans="1:4" x14ac:dyDescent="0.35">
      <c r="A55" s="7" t="s">
        <v>61</v>
      </c>
      <c r="B55" s="8">
        <v>0.57999999999999996</v>
      </c>
      <c r="C55" s="8">
        <v>19.670000000000002</v>
      </c>
      <c r="D55" s="9">
        <f t="shared" si="0"/>
        <v>3.3913793103448278</v>
      </c>
    </row>
    <row r="56" spans="1:4" x14ac:dyDescent="0.35">
      <c r="A56" s="7" t="s">
        <v>62</v>
      </c>
      <c r="B56" s="8">
        <v>0.61</v>
      </c>
      <c r="C56" s="8">
        <v>9.81</v>
      </c>
      <c r="D56" s="9">
        <f t="shared" si="0"/>
        <v>1.6081967213114754</v>
      </c>
    </row>
    <row r="57" spans="1:4" x14ac:dyDescent="0.35">
      <c r="A57" s="7" t="s">
        <v>63</v>
      </c>
      <c r="B57" s="8">
        <v>0.48</v>
      </c>
      <c r="C57" s="8">
        <v>8.15</v>
      </c>
      <c r="D57" s="9">
        <f t="shared" si="0"/>
        <v>1.6979166666666667</v>
      </c>
    </row>
    <row r="58" spans="1:4" x14ac:dyDescent="0.35">
      <c r="A58" s="7" t="s">
        <v>64</v>
      </c>
      <c r="B58" s="8">
        <v>0.55000000000000004</v>
      </c>
      <c r="C58" s="8">
        <v>6.14</v>
      </c>
      <c r="D58" s="9">
        <f t="shared" si="0"/>
        <v>1.1163636363636364</v>
      </c>
    </row>
    <row r="59" spans="1:4" x14ac:dyDescent="0.35">
      <c r="A59" s="7" t="s">
        <v>65</v>
      </c>
      <c r="B59" s="8">
        <v>0.49</v>
      </c>
      <c r="C59" s="8">
        <v>9.77</v>
      </c>
      <c r="D59" s="9">
        <f t="shared" si="0"/>
        <v>1.9938775510204079</v>
      </c>
    </row>
    <row r="60" spans="1:4" x14ac:dyDescent="0.35">
      <c r="A60" s="7" t="s">
        <v>66</v>
      </c>
      <c r="B60" s="8">
        <v>0.52</v>
      </c>
      <c r="C60" s="8">
        <v>14.42</v>
      </c>
      <c r="D60" s="9">
        <f t="shared" si="0"/>
        <v>2.773076923076923</v>
      </c>
    </row>
    <row r="61" spans="1:4" x14ac:dyDescent="0.35">
      <c r="A61" s="7" t="s">
        <v>67</v>
      </c>
      <c r="B61" s="8">
        <v>0.57999999999999996</v>
      </c>
      <c r="C61" s="8">
        <v>12.85</v>
      </c>
      <c r="D61" s="9">
        <f t="shared" si="0"/>
        <v>2.2155172413793101</v>
      </c>
    </row>
    <row r="62" spans="1:4" x14ac:dyDescent="0.35">
      <c r="A62" s="7" t="s">
        <v>68</v>
      </c>
      <c r="B62" s="8">
        <v>0.51</v>
      </c>
      <c r="C62" s="8">
        <v>18.059999999999999</v>
      </c>
      <c r="D62" s="9">
        <f t="shared" si="0"/>
        <v>3.5411764705882351</v>
      </c>
    </row>
    <row r="63" spans="1:4" x14ac:dyDescent="0.35">
      <c r="A63" s="7" t="s">
        <v>69</v>
      </c>
      <c r="B63" s="8">
        <v>0.44</v>
      </c>
      <c r="C63" s="8">
        <v>9.3800000000000008</v>
      </c>
      <c r="D63" s="9">
        <f t="shared" si="0"/>
        <v>2.1318181818181818</v>
      </c>
    </row>
    <row r="64" spans="1:4" x14ac:dyDescent="0.35">
      <c r="A64" s="7" t="s">
        <v>70</v>
      </c>
      <c r="B64" s="8">
        <v>0.96</v>
      </c>
      <c r="C64" s="8">
        <v>9.26</v>
      </c>
      <c r="D64" s="9">
        <f t="shared" si="0"/>
        <v>0.96458333333333324</v>
      </c>
    </row>
    <row r="65" spans="1:4" x14ac:dyDescent="0.35">
      <c r="A65" s="10" t="s">
        <v>71</v>
      </c>
      <c r="B65" s="11">
        <v>0.99</v>
      </c>
      <c r="C65" s="11">
        <v>8.24</v>
      </c>
      <c r="D65" s="12">
        <f t="shared" si="0"/>
        <v>0.83232323232323224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SERUM</vt:lpstr>
      <vt:lpstr>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2020-09-18T07:48:04Z</dcterms:modified>
</cp:coreProperties>
</file>