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19\Hizmet alımları\webe yüklenenler\Musa Tatar\"/>
    </mc:Choice>
  </mc:AlternateContent>
  <xr:revisionPtr revIDLastSave="0" documentId="13_ncr:1_{E1350A4D-3FD0-48D0-AECE-C9608D03D7C0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Sayfa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</calcChain>
</file>

<file path=xl/sharedStrings.xml><?xml version="1.0" encoding="utf-8"?>
<sst xmlns="http://schemas.openxmlformats.org/spreadsheetml/2006/main" count="52" uniqueCount="52">
  <si>
    <t>Numune Adı</t>
  </si>
  <si>
    <t>OSI</t>
  </si>
  <si>
    <t>TAS(mmol/L)</t>
  </si>
  <si>
    <t>TOS (µmol/L)</t>
  </si>
  <si>
    <t>Bu çalışmada "Relassay" marka kitler kullanılmıştır.</t>
  </si>
  <si>
    <t>Kullanılan cihaz: Mindray marka BS300 model tam otomatik biyokimya cihazı</t>
  </si>
  <si>
    <t>G-11</t>
  </si>
  <si>
    <t>G-12</t>
  </si>
  <si>
    <t>G-13</t>
  </si>
  <si>
    <t>G-14</t>
  </si>
  <si>
    <t>G-15</t>
  </si>
  <si>
    <t>G-16</t>
  </si>
  <si>
    <t>G-21</t>
  </si>
  <si>
    <t>G-22</t>
  </si>
  <si>
    <t>G-23</t>
  </si>
  <si>
    <t>G-24</t>
  </si>
  <si>
    <t>G-25</t>
  </si>
  <si>
    <t>G-26</t>
  </si>
  <si>
    <t>G-31</t>
  </si>
  <si>
    <t>G-32</t>
  </si>
  <si>
    <t>G-33</t>
  </si>
  <si>
    <t>G-34</t>
  </si>
  <si>
    <t>G-35</t>
  </si>
  <si>
    <t>G-41</t>
  </si>
  <si>
    <t>G-42</t>
  </si>
  <si>
    <t>G-43</t>
  </si>
  <si>
    <t>G-44</t>
  </si>
  <si>
    <t>G-45</t>
  </si>
  <si>
    <t>G-46</t>
  </si>
  <si>
    <t>G-51</t>
  </si>
  <si>
    <t>G-52</t>
  </si>
  <si>
    <t>G-53</t>
  </si>
  <si>
    <t>G-54</t>
  </si>
  <si>
    <t>G-55</t>
  </si>
  <si>
    <t>G-56</t>
  </si>
  <si>
    <t>INS</t>
  </si>
  <si>
    <t>CHOL (mg/dl)</t>
  </si>
  <si>
    <t>PON-1(U/L)</t>
  </si>
  <si>
    <t>HDL(mg/dl)</t>
  </si>
  <si>
    <t>LDL(mg/dl)</t>
  </si>
  <si>
    <t>TG(mg/dl)</t>
  </si>
  <si>
    <t>ARES(kU/L)</t>
  </si>
  <si>
    <t>TAS: Total Antioxidant Status</t>
  </si>
  <si>
    <t>TOS: Total Oxidant status</t>
  </si>
  <si>
    <t>OSI: Oxidative Stress Index</t>
  </si>
  <si>
    <t>Pon-1: Paraoxonase-1</t>
  </si>
  <si>
    <t>CHOL: Total Kolesterol</t>
  </si>
  <si>
    <t>HDL: High Density Lipoprotein</t>
  </si>
  <si>
    <t>LDL: Low Density Lipoprotein</t>
  </si>
  <si>
    <t>TG: Triglycerides</t>
  </si>
  <si>
    <t>Ares: Arylesterase</t>
  </si>
  <si>
    <t>INS: Insulin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</si>
</sst>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63377788628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 vertic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219075</xdr:colOff>
      <xdr:row>30</xdr:row>
      <xdr:rowOff>82550</xdr:rowOff>
    </xdr:from>
    <xdr:to>
      <xdr:col>12</xdr:col>
      <xdr:colOff>571500</xdr:colOff>
      <xdr:row>79</xdr:row>
      <xdr:rowOff>6350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33975" y="5607050"/>
          <a:ext cx="5489575" cy="8947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4"/>
  <sheetViews>
    <sheetView tabSelected="1" workbookViewId="0">
      <selection activeCell="B50" sqref="B50"/>
    </sheetView>
  </sheetViews>
  <sheetFormatPr defaultRowHeight="14.5" x14ac:dyDescent="0.35"/>
  <cols>
    <col min="1" max="1" width="14.453125" customWidth="1"/>
    <col min="2" max="2" width="12.81640625" style="1" customWidth="1"/>
    <col min="3" max="3" width="12.26953125" style="1" customWidth="1"/>
    <col min="4" max="4" width="8.7265625" style="1"/>
    <col min="5" max="5" width="9.54296875" style="1" customWidth="1"/>
    <col min="6" max="6" width="12.54296875" style="1" customWidth="1"/>
    <col min="7" max="7" width="12" style="1" customWidth="1"/>
    <col min="8" max="9" width="10.81640625" style="1" customWidth="1"/>
    <col min="10" max="10" width="15.7265625" style="1" customWidth="1"/>
    <col min="11" max="11" width="15.453125" style="1" customWidth="1"/>
  </cols>
  <sheetData>
    <row r="1" spans="1:11" x14ac:dyDescent="0.35">
      <c r="A1" s="4" t="s">
        <v>0</v>
      </c>
      <c r="B1" s="5" t="s">
        <v>2</v>
      </c>
      <c r="C1" s="5" t="s">
        <v>3</v>
      </c>
      <c r="D1" s="5" t="s">
        <v>1</v>
      </c>
      <c r="E1" s="5" t="s">
        <v>37</v>
      </c>
      <c r="F1" s="5" t="s">
        <v>36</v>
      </c>
      <c r="G1" s="5" t="s">
        <v>38</v>
      </c>
      <c r="H1" s="5" t="s">
        <v>39</v>
      </c>
      <c r="I1" s="5" t="s">
        <v>40</v>
      </c>
      <c r="J1" s="5" t="s">
        <v>41</v>
      </c>
      <c r="K1" s="5" t="s">
        <v>35</v>
      </c>
    </row>
    <row r="2" spans="1:11" x14ac:dyDescent="0.35">
      <c r="A2" s="6" t="s">
        <v>6</v>
      </c>
      <c r="B2" s="7">
        <v>1.02</v>
      </c>
      <c r="C2" s="7">
        <v>3.13</v>
      </c>
      <c r="D2" s="8">
        <f t="shared" ref="D2:D30" si="0">(C2/(B2*1000))*100</f>
        <v>0.30686274509803918</v>
      </c>
      <c r="E2" s="7">
        <v>552</v>
      </c>
      <c r="F2" s="7">
        <v>22</v>
      </c>
      <c r="G2" s="7">
        <v>40</v>
      </c>
      <c r="H2" s="7">
        <v>6</v>
      </c>
      <c r="I2" s="7">
        <v>24</v>
      </c>
      <c r="J2" s="7">
        <v>401</v>
      </c>
      <c r="K2" s="7">
        <v>0.21199999999999999</v>
      </c>
    </row>
    <row r="3" spans="1:11" x14ac:dyDescent="0.35">
      <c r="A3" s="6" t="s">
        <v>7</v>
      </c>
      <c r="B3" s="7">
        <v>1.19</v>
      </c>
      <c r="C3" s="7">
        <v>3.72</v>
      </c>
      <c r="D3" s="8">
        <f t="shared" si="0"/>
        <v>0.31260504201680672</v>
      </c>
      <c r="E3" s="7">
        <v>564</v>
      </c>
      <c r="F3" s="7">
        <v>26</v>
      </c>
      <c r="G3" s="7">
        <v>42</v>
      </c>
      <c r="H3" s="7">
        <v>9</v>
      </c>
      <c r="I3" s="7">
        <v>18</v>
      </c>
      <c r="J3" s="7">
        <v>468</v>
      </c>
      <c r="K3" s="7">
        <v>0.21199999999999999</v>
      </c>
    </row>
    <row r="4" spans="1:11" x14ac:dyDescent="0.35">
      <c r="A4" s="6" t="s">
        <v>8</v>
      </c>
      <c r="B4" s="7">
        <v>1.06</v>
      </c>
      <c r="C4" s="7">
        <v>3.25</v>
      </c>
      <c r="D4" s="8">
        <f t="shared" si="0"/>
        <v>0.3066037735849057</v>
      </c>
      <c r="E4" s="7">
        <v>456</v>
      </c>
      <c r="F4" s="7">
        <v>27</v>
      </c>
      <c r="G4" s="7">
        <v>26</v>
      </c>
      <c r="H4" s="7">
        <v>8</v>
      </c>
      <c r="I4" s="7">
        <v>27</v>
      </c>
      <c r="J4" s="7">
        <v>347</v>
      </c>
      <c r="K4" s="7">
        <v>0.20100000000000001</v>
      </c>
    </row>
    <row r="5" spans="1:11" x14ac:dyDescent="0.35">
      <c r="A5" s="6" t="s">
        <v>9</v>
      </c>
      <c r="B5" s="7">
        <v>1.27</v>
      </c>
      <c r="C5" s="7">
        <v>4.2</v>
      </c>
      <c r="D5" s="8">
        <f t="shared" si="0"/>
        <v>0.33070866141732286</v>
      </c>
      <c r="E5" s="7">
        <v>458</v>
      </c>
      <c r="F5" s="7">
        <v>21</v>
      </c>
      <c r="G5" s="7">
        <v>30</v>
      </c>
      <c r="H5" s="7">
        <v>8</v>
      </c>
      <c r="I5" s="7">
        <v>22</v>
      </c>
      <c r="J5" s="7">
        <v>327</v>
      </c>
      <c r="K5" s="7">
        <v>0.19900000000000001</v>
      </c>
    </row>
    <row r="6" spans="1:11" x14ac:dyDescent="0.35">
      <c r="A6" s="6" t="s">
        <v>10</v>
      </c>
      <c r="B6" s="7">
        <v>1.51</v>
      </c>
      <c r="C6" s="7">
        <v>6.42</v>
      </c>
      <c r="D6" s="8">
        <f t="shared" si="0"/>
        <v>0.42516556291390722</v>
      </c>
      <c r="E6" s="7">
        <v>742</v>
      </c>
      <c r="F6" s="7">
        <v>37</v>
      </c>
      <c r="G6" s="7">
        <v>45</v>
      </c>
      <c r="H6" s="7">
        <v>11</v>
      </c>
      <c r="I6" s="7">
        <v>26</v>
      </c>
      <c r="J6" s="7">
        <v>476</v>
      </c>
      <c r="K6" s="7">
        <v>0.20300000000000001</v>
      </c>
    </row>
    <row r="7" spans="1:11" x14ac:dyDescent="0.35">
      <c r="A7" s="6" t="s">
        <v>11</v>
      </c>
      <c r="B7" s="7">
        <v>0.93</v>
      </c>
      <c r="C7" s="7">
        <v>3.85</v>
      </c>
      <c r="D7" s="8">
        <f t="shared" si="0"/>
        <v>0.41397849462365593</v>
      </c>
      <c r="E7" s="7">
        <v>422</v>
      </c>
      <c r="F7" s="7">
        <v>20</v>
      </c>
      <c r="G7" s="7">
        <v>24</v>
      </c>
      <c r="H7" s="7">
        <v>5</v>
      </c>
      <c r="I7" s="7">
        <v>22</v>
      </c>
      <c r="J7" s="7">
        <v>420</v>
      </c>
      <c r="K7" s="7">
        <v>0.27200000000000002</v>
      </c>
    </row>
    <row r="8" spans="1:11" x14ac:dyDescent="0.35">
      <c r="A8" s="6" t="s">
        <v>12</v>
      </c>
      <c r="B8" s="7">
        <v>1.3</v>
      </c>
      <c r="C8" s="7">
        <v>3.7</v>
      </c>
      <c r="D8" s="8">
        <f t="shared" si="0"/>
        <v>0.28461538461538466</v>
      </c>
      <c r="E8" s="7">
        <v>375</v>
      </c>
      <c r="F8" s="7">
        <v>18</v>
      </c>
      <c r="G8" s="7">
        <v>26</v>
      </c>
      <c r="H8" s="7">
        <v>4</v>
      </c>
      <c r="I8" s="7">
        <v>17</v>
      </c>
      <c r="J8" s="7">
        <v>319</v>
      </c>
      <c r="K8" s="7">
        <v>0.19500000000000001</v>
      </c>
    </row>
    <row r="9" spans="1:11" x14ac:dyDescent="0.35">
      <c r="A9" s="6" t="s">
        <v>13</v>
      </c>
      <c r="B9" s="7">
        <v>1.1200000000000001</v>
      </c>
      <c r="C9" s="7">
        <v>4.5999999999999996</v>
      </c>
      <c r="D9" s="8">
        <f t="shared" si="0"/>
        <v>0.4107142857142857</v>
      </c>
      <c r="E9" s="7">
        <v>438</v>
      </c>
      <c r="F9" s="7">
        <v>25</v>
      </c>
      <c r="G9" s="7">
        <v>43</v>
      </c>
      <c r="H9" s="7">
        <v>8</v>
      </c>
      <c r="I9" s="7">
        <v>30</v>
      </c>
      <c r="J9" s="7">
        <v>484</v>
      </c>
      <c r="K9" s="7">
        <v>0.215</v>
      </c>
    </row>
    <row r="10" spans="1:11" x14ac:dyDescent="0.35">
      <c r="A10" s="6" t="s">
        <v>14</v>
      </c>
      <c r="B10" s="7">
        <v>1.1399999999999999</v>
      </c>
      <c r="C10" s="7">
        <v>2.98</v>
      </c>
      <c r="D10" s="8">
        <f t="shared" si="0"/>
        <v>0.2614035087719298</v>
      </c>
      <c r="E10" s="7">
        <v>516</v>
      </c>
      <c r="F10" s="7">
        <v>28</v>
      </c>
      <c r="G10" s="7">
        <v>39</v>
      </c>
      <c r="H10" s="7">
        <v>8</v>
      </c>
      <c r="I10" s="7">
        <v>34</v>
      </c>
      <c r="J10" s="7">
        <v>394</v>
      </c>
      <c r="K10" s="7">
        <v>0.20499999999999999</v>
      </c>
    </row>
    <row r="11" spans="1:11" x14ac:dyDescent="0.35">
      <c r="A11" s="6" t="s">
        <v>15</v>
      </c>
      <c r="B11" s="7">
        <v>1.28</v>
      </c>
      <c r="C11" s="7">
        <v>6.11</v>
      </c>
      <c r="D11" s="8">
        <f t="shared" si="0"/>
        <v>0.47734375000000001</v>
      </c>
      <c r="E11" s="7">
        <v>486</v>
      </c>
      <c r="F11" s="7">
        <v>25</v>
      </c>
      <c r="G11" s="7">
        <v>27</v>
      </c>
      <c r="H11" s="7">
        <v>7</v>
      </c>
      <c r="I11" s="7">
        <v>37</v>
      </c>
      <c r="J11" s="7">
        <v>347</v>
      </c>
      <c r="K11" s="7">
        <v>0.20599999999999999</v>
      </c>
    </row>
    <row r="12" spans="1:11" x14ac:dyDescent="0.35">
      <c r="A12" s="6" t="s">
        <v>16</v>
      </c>
      <c r="B12" s="7">
        <v>1.47</v>
      </c>
      <c r="C12" s="7">
        <v>3.61</v>
      </c>
      <c r="D12" s="8">
        <f t="shared" si="0"/>
        <v>0.24557823129251699</v>
      </c>
      <c r="E12" s="7">
        <v>601</v>
      </c>
      <c r="F12" s="7">
        <v>31</v>
      </c>
      <c r="G12" s="7">
        <v>49</v>
      </c>
      <c r="H12" s="7">
        <v>9</v>
      </c>
      <c r="I12" s="7">
        <v>35</v>
      </c>
      <c r="J12" s="7">
        <v>351</v>
      </c>
      <c r="K12" s="7">
        <v>0.20300000000000001</v>
      </c>
    </row>
    <row r="13" spans="1:11" x14ac:dyDescent="0.35">
      <c r="A13" s="6" t="s">
        <v>17</v>
      </c>
      <c r="B13" s="7">
        <v>1.3</v>
      </c>
      <c r="C13" s="7">
        <v>3.92</v>
      </c>
      <c r="D13" s="8">
        <f t="shared" si="0"/>
        <v>0.30153846153846153</v>
      </c>
      <c r="E13" s="7">
        <v>707</v>
      </c>
      <c r="F13" s="7">
        <v>32</v>
      </c>
      <c r="G13" s="7">
        <v>37</v>
      </c>
      <c r="H13" s="7">
        <v>10</v>
      </c>
      <c r="I13" s="7">
        <v>30</v>
      </c>
      <c r="J13" s="7">
        <v>274</v>
      </c>
      <c r="K13" s="7">
        <v>0.20200000000000001</v>
      </c>
    </row>
    <row r="14" spans="1:11" x14ac:dyDescent="0.35">
      <c r="A14" s="6" t="s">
        <v>18</v>
      </c>
      <c r="B14" s="7">
        <v>1.17</v>
      </c>
      <c r="C14" s="7">
        <v>5.29</v>
      </c>
      <c r="D14" s="8">
        <f t="shared" si="0"/>
        <v>0.45213675213675214</v>
      </c>
      <c r="E14" s="7">
        <v>721</v>
      </c>
      <c r="F14" s="7">
        <v>39</v>
      </c>
      <c r="G14" s="7">
        <v>56</v>
      </c>
      <c r="H14" s="7">
        <v>10</v>
      </c>
      <c r="I14" s="7">
        <v>29</v>
      </c>
      <c r="J14" s="7">
        <v>485</v>
      </c>
      <c r="K14" s="7">
        <v>0.2</v>
      </c>
    </row>
    <row r="15" spans="1:11" x14ac:dyDescent="0.35">
      <c r="A15" s="6" t="s">
        <v>19</v>
      </c>
      <c r="B15" s="7">
        <v>1.02</v>
      </c>
      <c r="C15" s="7">
        <v>3.83</v>
      </c>
      <c r="D15" s="8">
        <f t="shared" si="0"/>
        <v>0.37549019607843137</v>
      </c>
      <c r="E15" s="7">
        <v>987</v>
      </c>
      <c r="F15" s="7">
        <v>34</v>
      </c>
      <c r="G15" s="7">
        <v>50</v>
      </c>
      <c r="H15" s="7">
        <v>10</v>
      </c>
      <c r="I15" s="7">
        <v>22</v>
      </c>
      <c r="J15" s="7">
        <v>405</v>
      </c>
      <c r="K15" s="7">
        <v>0.20200000000000001</v>
      </c>
    </row>
    <row r="16" spans="1:11" x14ac:dyDescent="0.35">
      <c r="A16" s="6" t="s">
        <v>20</v>
      </c>
      <c r="B16" s="7">
        <v>1.06</v>
      </c>
      <c r="C16" s="7">
        <v>4.91</v>
      </c>
      <c r="D16" s="8">
        <f t="shared" si="0"/>
        <v>0.46320754716981133</v>
      </c>
      <c r="E16" s="7">
        <v>608</v>
      </c>
      <c r="F16" s="7">
        <v>34</v>
      </c>
      <c r="G16" s="7">
        <v>42</v>
      </c>
      <c r="H16" s="7">
        <v>9</v>
      </c>
      <c r="I16" s="7">
        <v>25</v>
      </c>
      <c r="J16" s="7">
        <v>305</v>
      </c>
      <c r="K16" s="7">
        <v>0.19800000000000001</v>
      </c>
    </row>
    <row r="17" spans="1:11" x14ac:dyDescent="0.35">
      <c r="A17" s="6" t="s">
        <v>21</v>
      </c>
      <c r="B17" s="7">
        <v>1</v>
      </c>
      <c r="C17" s="7">
        <v>4.17</v>
      </c>
      <c r="D17" s="8">
        <f t="shared" si="0"/>
        <v>0.41700000000000004</v>
      </c>
      <c r="E17" s="7">
        <v>961</v>
      </c>
      <c r="F17" s="7">
        <v>38</v>
      </c>
      <c r="G17" s="7">
        <v>49</v>
      </c>
      <c r="H17" s="7">
        <v>10</v>
      </c>
      <c r="I17" s="7">
        <v>21</v>
      </c>
      <c r="J17" s="7">
        <v>406</v>
      </c>
      <c r="K17" s="7">
        <v>0.2</v>
      </c>
    </row>
    <row r="18" spans="1:11" x14ac:dyDescent="0.35">
      <c r="A18" s="6" t="s">
        <v>22</v>
      </c>
      <c r="B18" s="7">
        <v>0.99</v>
      </c>
      <c r="C18" s="7">
        <v>3.48</v>
      </c>
      <c r="D18" s="8">
        <f t="shared" si="0"/>
        <v>0.3515151515151515</v>
      </c>
      <c r="E18" s="7">
        <v>807</v>
      </c>
      <c r="F18" s="7">
        <v>38</v>
      </c>
      <c r="G18" s="7">
        <v>86</v>
      </c>
      <c r="H18" s="7">
        <v>11</v>
      </c>
      <c r="I18" s="7">
        <v>25</v>
      </c>
      <c r="J18" s="7">
        <v>491</v>
      </c>
      <c r="K18" s="7">
        <v>0.20200000000000001</v>
      </c>
    </row>
    <row r="19" spans="1:11" x14ac:dyDescent="0.35">
      <c r="A19" s="6" t="s">
        <v>23</v>
      </c>
      <c r="B19" s="7">
        <v>1.1100000000000001</v>
      </c>
      <c r="C19" s="7">
        <v>4.53</v>
      </c>
      <c r="D19" s="8">
        <f t="shared" si="0"/>
        <v>0.40810810810810816</v>
      </c>
      <c r="E19" s="7">
        <v>615</v>
      </c>
      <c r="F19" s="7">
        <v>27</v>
      </c>
      <c r="G19" s="7">
        <v>38</v>
      </c>
      <c r="H19" s="7">
        <v>8</v>
      </c>
      <c r="I19" s="7">
        <v>26</v>
      </c>
      <c r="J19" s="7">
        <v>352</v>
      </c>
      <c r="K19" s="7">
        <v>0.245</v>
      </c>
    </row>
    <row r="20" spans="1:11" x14ac:dyDescent="0.35">
      <c r="A20" s="6" t="s">
        <v>24</v>
      </c>
      <c r="B20" s="7">
        <v>1.46</v>
      </c>
      <c r="C20" s="7">
        <v>3.03</v>
      </c>
      <c r="D20" s="8">
        <f t="shared" si="0"/>
        <v>0.20753424657534245</v>
      </c>
      <c r="E20" s="7">
        <v>887</v>
      </c>
      <c r="F20" s="7">
        <v>34</v>
      </c>
      <c r="G20" s="7">
        <v>35</v>
      </c>
      <c r="H20" s="7">
        <v>8</v>
      </c>
      <c r="I20" s="7">
        <v>35</v>
      </c>
      <c r="J20" s="7">
        <v>537</v>
      </c>
      <c r="K20" s="7">
        <v>0.2</v>
      </c>
    </row>
    <row r="21" spans="1:11" x14ac:dyDescent="0.35">
      <c r="A21" s="6" t="s">
        <v>25</v>
      </c>
      <c r="B21" s="7">
        <v>1.1299999999999999</v>
      </c>
      <c r="C21" s="7">
        <v>4.67</v>
      </c>
      <c r="D21" s="8">
        <f t="shared" si="0"/>
        <v>0.41327433628318588</v>
      </c>
      <c r="E21" s="7">
        <v>470</v>
      </c>
      <c r="F21" s="7">
        <v>34</v>
      </c>
      <c r="G21" s="7">
        <v>63</v>
      </c>
      <c r="H21" s="7">
        <v>9</v>
      </c>
      <c r="I21" s="7">
        <v>25</v>
      </c>
      <c r="J21" s="7">
        <v>351</v>
      </c>
      <c r="K21" s="7">
        <v>0.20699999999999999</v>
      </c>
    </row>
    <row r="22" spans="1:11" x14ac:dyDescent="0.35">
      <c r="A22" s="6" t="s">
        <v>26</v>
      </c>
      <c r="B22" s="7">
        <v>1.04</v>
      </c>
      <c r="C22" s="7">
        <v>3.08</v>
      </c>
      <c r="D22" s="8">
        <f t="shared" si="0"/>
        <v>0.29615384615384616</v>
      </c>
      <c r="E22" s="7">
        <v>813</v>
      </c>
      <c r="F22" s="7">
        <v>34</v>
      </c>
      <c r="G22" s="7">
        <v>43</v>
      </c>
      <c r="H22" s="7">
        <v>10</v>
      </c>
      <c r="I22" s="7">
        <v>34</v>
      </c>
      <c r="J22" s="7">
        <v>279</v>
      </c>
      <c r="K22" s="7">
        <v>0.26600000000000001</v>
      </c>
    </row>
    <row r="23" spans="1:11" x14ac:dyDescent="0.35">
      <c r="A23" s="6" t="s">
        <v>27</v>
      </c>
      <c r="B23" s="7">
        <v>1.1200000000000001</v>
      </c>
      <c r="C23" s="7">
        <v>3.8</v>
      </c>
      <c r="D23" s="8">
        <f t="shared" si="0"/>
        <v>0.3392857142857143</v>
      </c>
      <c r="E23" s="7">
        <v>661</v>
      </c>
      <c r="F23" s="7">
        <v>39</v>
      </c>
      <c r="G23" s="7">
        <v>46</v>
      </c>
      <c r="H23" s="7">
        <v>12</v>
      </c>
      <c r="I23" s="7">
        <v>39</v>
      </c>
      <c r="J23" s="7">
        <v>1081</v>
      </c>
      <c r="K23" s="7">
        <v>0.20499999999999999</v>
      </c>
    </row>
    <row r="24" spans="1:11" x14ac:dyDescent="0.35">
      <c r="A24" s="6" t="s">
        <v>28</v>
      </c>
      <c r="B24" s="7">
        <v>3.47</v>
      </c>
      <c r="C24" s="7">
        <v>58.71</v>
      </c>
      <c r="D24" s="8">
        <f t="shared" si="0"/>
        <v>1.6919308357348704</v>
      </c>
      <c r="E24" s="7">
        <v>504</v>
      </c>
      <c r="F24" s="7">
        <v>68</v>
      </c>
      <c r="G24" s="7">
        <v>40</v>
      </c>
      <c r="H24" s="7">
        <v>20</v>
      </c>
      <c r="I24" s="7">
        <v>182</v>
      </c>
      <c r="J24" s="7">
        <v>339</v>
      </c>
      <c r="K24" s="7">
        <v>0.19800000000000001</v>
      </c>
    </row>
    <row r="25" spans="1:11" x14ac:dyDescent="0.35">
      <c r="A25" s="6" t="s">
        <v>29</v>
      </c>
      <c r="B25" s="7">
        <v>0.94</v>
      </c>
      <c r="C25" s="7">
        <v>5.67</v>
      </c>
      <c r="D25" s="8">
        <f t="shared" si="0"/>
        <v>0.60319148936170208</v>
      </c>
      <c r="E25" s="7">
        <v>545</v>
      </c>
      <c r="F25" s="7">
        <v>33</v>
      </c>
      <c r="G25" s="7">
        <v>49</v>
      </c>
      <c r="H25" s="7">
        <v>10</v>
      </c>
      <c r="I25" s="7">
        <v>28</v>
      </c>
      <c r="J25" s="7">
        <v>354</v>
      </c>
      <c r="K25" s="7">
        <v>0.20399999999999999</v>
      </c>
    </row>
    <row r="26" spans="1:11" x14ac:dyDescent="0.35">
      <c r="A26" s="6" t="s">
        <v>30</v>
      </c>
      <c r="B26" s="7">
        <v>1.18</v>
      </c>
      <c r="C26" s="7">
        <v>5.46</v>
      </c>
      <c r="D26" s="8">
        <f t="shared" si="0"/>
        <v>0.46271186440677969</v>
      </c>
      <c r="E26" s="7">
        <v>640</v>
      </c>
      <c r="F26" s="7">
        <v>32</v>
      </c>
      <c r="G26" s="7">
        <v>38</v>
      </c>
      <c r="H26" s="7">
        <v>8</v>
      </c>
      <c r="I26" s="7">
        <v>30</v>
      </c>
      <c r="J26" s="7">
        <v>370</v>
      </c>
      <c r="K26" s="7">
        <v>0.20100000000000001</v>
      </c>
    </row>
    <row r="27" spans="1:11" x14ac:dyDescent="0.35">
      <c r="A27" s="6" t="s">
        <v>31</v>
      </c>
      <c r="B27" s="7">
        <v>1.07</v>
      </c>
      <c r="C27" s="7">
        <v>5.71</v>
      </c>
      <c r="D27" s="8">
        <f t="shared" si="0"/>
        <v>0.53364485981308418</v>
      </c>
      <c r="E27" s="7">
        <v>847</v>
      </c>
      <c r="F27" s="7">
        <v>33</v>
      </c>
      <c r="G27" s="7">
        <v>75</v>
      </c>
      <c r="H27" s="7">
        <v>8</v>
      </c>
      <c r="I27" s="7">
        <v>39</v>
      </c>
      <c r="J27" s="7">
        <v>417</v>
      </c>
      <c r="K27" s="7">
        <v>0.2</v>
      </c>
    </row>
    <row r="28" spans="1:11" x14ac:dyDescent="0.35">
      <c r="A28" s="6" t="s">
        <v>32</v>
      </c>
      <c r="B28" s="7">
        <v>1.21</v>
      </c>
      <c r="C28" s="7">
        <v>4.47</v>
      </c>
      <c r="D28" s="8">
        <f t="shared" si="0"/>
        <v>0.36942148760330579</v>
      </c>
      <c r="E28" s="7">
        <v>623</v>
      </c>
      <c r="F28" s="7">
        <v>30</v>
      </c>
      <c r="G28" s="7">
        <v>41</v>
      </c>
      <c r="H28" s="7">
        <v>8</v>
      </c>
      <c r="I28" s="7">
        <v>24</v>
      </c>
      <c r="J28" s="7">
        <v>299</v>
      </c>
      <c r="K28" s="7">
        <v>0.19700000000000001</v>
      </c>
    </row>
    <row r="29" spans="1:11" x14ac:dyDescent="0.35">
      <c r="A29" s="6" t="s">
        <v>33</v>
      </c>
      <c r="B29" s="7">
        <v>0.94</v>
      </c>
      <c r="C29" s="7">
        <v>5.55</v>
      </c>
      <c r="D29" s="8">
        <f t="shared" si="0"/>
        <v>0.59042553191489366</v>
      </c>
      <c r="E29" s="7">
        <v>818</v>
      </c>
      <c r="F29" s="7">
        <v>35</v>
      </c>
      <c r="G29" s="7">
        <v>57</v>
      </c>
      <c r="H29" s="7">
        <v>11</v>
      </c>
      <c r="I29" s="7">
        <v>25</v>
      </c>
      <c r="J29" s="7">
        <v>506</v>
      </c>
      <c r="K29" s="7">
        <v>0.20200000000000001</v>
      </c>
    </row>
    <row r="30" spans="1:11" x14ac:dyDescent="0.35">
      <c r="A30" s="6" t="s">
        <v>34</v>
      </c>
      <c r="B30" s="7">
        <v>0.94</v>
      </c>
      <c r="C30" s="7">
        <v>5.13</v>
      </c>
      <c r="D30" s="8">
        <f t="shared" si="0"/>
        <v>0.54574468085106376</v>
      </c>
      <c r="E30" s="7">
        <v>586</v>
      </c>
      <c r="F30" s="7">
        <v>47</v>
      </c>
      <c r="G30" s="7">
        <v>74</v>
      </c>
      <c r="H30" s="7">
        <v>16</v>
      </c>
      <c r="I30" s="7">
        <v>29</v>
      </c>
      <c r="J30" s="7">
        <v>328</v>
      </c>
      <c r="K30" s="7">
        <v>0.25700000000000001</v>
      </c>
    </row>
    <row r="32" spans="1:11" x14ac:dyDescent="0.35">
      <c r="A32" s="9" t="s">
        <v>42</v>
      </c>
      <c r="D32" s="3"/>
    </row>
    <row r="33" spans="1:6" x14ac:dyDescent="0.35">
      <c r="A33" s="9" t="s">
        <v>43</v>
      </c>
      <c r="D33" s="3"/>
    </row>
    <row r="34" spans="1:6" x14ac:dyDescent="0.35">
      <c r="A34" s="9" t="s">
        <v>44</v>
      </c>
      <c r="D34" s="3"/>
    </row>
    <row r="35" spans="1:6" x14ac:dyDescent="0.35">
      <c r="A35" s="9" t="s">
        <v>45</v>
      </c>
      <c r="D35" s="3"/>
    </row>
    <row r="36" spans="1:6" x14ac:dyDescent="0.35">
      <c r="A36" s="9" t="s">
        <v>46</v>
      </c>
      <c r="D36" s="3"/>
    </row>
    <row r="37" spans="1:6" x14ac:dyDescent="0.35">
      <c r="A37" s="9" t="s">
        <v>47</v>
      </c>
      <c r="D37" s="3"/>
    </row>
    <row r="38" spans="1:6" x14ac:dyDescent="0.35">
      <c r="A38" s="9" t="s">
        <v>48</v>
      </c>
      <c r="D38" s="3"/>
    </row>
    <row r="39" spans="1:6" x14ac:dyDescent="0.35">
      <c r="A39" s="9" t="s">
        <v>49</v>
      </c>
      <c r="D39" s="3"/>
    </row>
    <row r="40" spans="1:6" x14ac:dyDescent="0.35">
      <c r="A40" s="9" t="s">
        <v>50</v>
      </c>
      <c r="D40" s="3"/>
      <c r="F40" s="2"/>
    </row>
    <row r="41" spans="1:6" x14ac:dyDescent="0.35">
      <c r="A41" s="9" t="s">
        <v>51</v>
      </c>
      <c r="D41" s="3"/>
    </row>
    <row r="42" spans="1:6" x14ac:dyDescent="0.35">
      <c r="D42" s="3"/>
    </row>
    <row r="43" spans="1:6" x14ac:dyDescent="0.35">
      <c r="D43" s="3"/>
    </row>
    <row r="44" spans="1:6" x14ac:dyDescent="0.35">
      <c r="A44" t="s">
        <v>4</v>
      </c>
      <c r="B44"/>
      <c r="C44"/>
      <c r="D44"/>
      <c r="E44"/>
    </row>
    <row r="45" spans="1:6" x14ac:dyDescent="0.35">
      <c r="A45" t="s">
        <v>5</v>
      </c>
      <c r="D45" s="3"/>
    </row>
    <row r="46" spans="1:6" x14ac:dyDescent="0.35">
      <c r="D46" s="3"/>
    </row>
    <row r="47" spans="1:6" x14ac:dyDescent="0.35">
      <c r="D47" s="3"/>
    </row>
    <row r="48" spans="1:6" x14ac:dyDescent="0.35">
      <c r="D48" s="3"/>
    </row>
    <row r="49" spans="4:6" x14ac:dyDescent="0.35">
      <c r="D49" s="3"/>
    </row>
    <row r="50" spans="4:6" x14ac:dyDescent="0.35">
      <c r="D50" s="3"/>
    </row>
    <row r="51" spans="4:6" x14ac:dyDescent="0.35">
      <c r="D51" s="3"/>
      <c r="F51" s="2"/>
    </row>
    <row r="52" spans="4:6" x14ac:dyDescent="0.35">
      <c r="D52" s="3"/>
    </row>
    <row r="53" spans="4:6" x14ac:dyDescent="0.35">
      <c r="D53" s="3"/>
    </row>
    <row r="54" spans="4:6" x14ac:dyDescent="0.35">
      <c r="D54" s="3"/>
    </row>
    <row r="55" spans="4:6" x14ac:dyDescent="0.35">
      <c r="D55" s="3"/>
    </row>
    <row r="56" spans="4:6" x14ac:dyDescent="0.35">
      <c r="D56" s="3"/>
    </row>
    <row r="57" spans="4:6" x14ac:dyDescent="0.35">
      <c r="D57" s="3"/>
    </row>
    <row r="58" spans="4:6" x14ac:dyDescent="0.35">
      <c r="D58" s="3"/>
    </row>
    <row r="59" spans="4:6" x14ac:dyDescent="0.35">
      <c r="D59" s="3"/>
    </row>
    <row r="60" spans="4:6" x14ac:dyDescent="0.35">
      <c r="D60" s="3"/>
    </row>
    <row r="61" spans="4:6" x14ac:dyDescent="0.35">
      <c r="D61" s="3"/>
    </row>
    <row r="62" spans="4:6" x14ac:dyDescent="0.35">
      <c r="D62" s="3"/>
    </row>
    <row r="63" spans="4:6" x14ac:dyDescent="0.35">
      <c r="D63" s="3"/>
    </row>
    <row r="64" spans="4:6" x14ac:dyDescent="0.35">
      <c r="D64" s="3"/>
    </row>
    <row r="65" spans="4:4" x14ac:dyDescent="0.35">
      <c r="D65" s="3"/>
    </row>
    <row r="66" spans="4:4" x14ac:dyDescent="0.35">
      <c r="D66" s="3"/>
    </row>
    <row r="67" spans="4:4" x14ac:dyDescent="0.35">
      <c r="D67" s="3"/>
    </row>
    <row r="68" spans="4:4" x14ac:dyDescent="0.35">
      <c r="D68" s="3"/>
    </row>
    <row r="69" spans="4:4" x14ac:dyDescent="0.35">
      <c r="D69" s="3"/>
    </row>
    <row r="70" spans="4:4" x14ac:dyDescent="0.35">
      <c r="D70" s="3"/>
    </row>
    <row r="71" spans="4:4" x14ac:dyDescent="0.35">
      <c r="D71" s="3"/>
    </row>
    <row r="72" spans="4:4" x14ac:dyDescent="0.35">
      <c r="D72" s="3"/>
    </row>
    <row r="73" spans="4:4" x14ac:dyDescent="0.35">
      <c r="D73" s="3"/>
    </row>
    <row r="74" spans="4:4" x14ac:dyDescent="0.35">
      <c r="D74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2019-12-23T08:40:44Z</dcterms:modified>
</cp:coreProperties>
</file>