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Berfu Korucu\22.04.2019\"/>
    </mc:Choice>
  </mc:AlternateContent>
  <xr:revisionPtr revIDLastSave="0" documentId="13_ncr:1_{4C43EB41-112C-4E69-AA12-520DA832108F}" xr6:coauthVersionLast="43" xr6:coauthVersionMax="43" xr10:uidLastSave="{00000000-0000-0000-0000-000000000000}"/>
  <bookViews>
    <workbookView xWindow="-110" yWindow="-110" windowWidth="21820" windowHeight="14020" xr2:uid="{737263F1-3D31-40F7-947E-2AAF447A2E23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6" i="1" l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D46" i="1"/>
  <c r="D38" i="1"/>
  <c r="D39" i="1"/>
  <c r="D40" i="1"/>
  <c r="D41" i="1"/>
  <c r="D42" i="1"/>
  <c r="D43" i="1"/>
  <c r="D44" i="1"/>
  <c r="D45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<sst xmlns="http://schemas.openxmlformats.org/spreadsheetml/2006/main" count="532" uniqueCount="414">
  <si>
    <t>Numune</t>
  </si>
  <si>
    <t>Total Thiol (µmol/L)</t>
  </si>
  <si>
    <t>Native Thiol (µmol/L)</t>
  </si>
  <si>
    <t>Tiyol Disülfit</t>
  </si>
  <si>
    <t>TAS (mmol/L)</t>
  </si>
  <si>
    <t>TOS (µmol/L)</t>
  </si>
  <si>
    <t>OSI</t>
  </si>
  <si>
    <t>Paraoxonase-1 (U/L)</t>
  </si>
  <si>
    <t>IMA</t>
  </si>
  <si>
    <t>0,69</t>
  </si>
  <si>
    <t>0,8</t>
  </si>
  <si>
    <t>0,62</t>
  </si>
  <si>
    <t>0,64</t>
  </si>
  <si>
    <t>0,72</t>
  </si>
  <si>
    <t>0,4</t>
  </si>
  <si>
    <t>0,55</t>
  </si>
  <si>
    <t>0,67</t>
  </si>
  <si>
    <t>0,68</t>
  </si>
  <si>
    <t>2,11</t>
  </si>
  <si>
    <t>8,63</t>
  </si>
  <si>
    <t>853</t>
  </si>
  <si>
    <t>0,6</t>
  </si>
  <si>
    <t>2,25</t>
  </si>
  <si>
    <t>2,63</t>
  </si>
  <si>
    <t>273</t>
  </si>
  <si>
    <t>0,77</t>
  </si>
  <si>
    <t>2,47</t>
  </si>
  <si>
    <t>8,09</t>
  </si>
  <si>
    <t>414</t>
  </si>
  <si>
    <t>0,74</t>
  </si>
  <si>
    <t>2,33</t>
  </si>
  <si>
    <t>1,56</t>
  </si>
  <si>
    <t>317</t>
  </si>
  <si>
    <t>0,61</t>
  </si>
  <si>
    <t>2,18</t>
  </si>
  <si>
    <t>11,56</t>
  </si>
  <si>
    <t>440</t>
  </si>
  <si>
    <t>0,51</t>
  </si>
  <si>
    <t>2,89</t>
  </si>
  <si>
    <t>3,27</t>
  </si>
  <si>
    <t>108</t>
  </si>
  <si>
    <t>2,04</t>
  </si>
  <si>
    <t>3,64</t>
  </si>
  <si>
    <t>147</t>
  </si>
  <si>
    <t>2,44</t>
  </si>
  <si>
    <t>6,56</t>
  </si>
  <si>
    <t>98</t>
  </si>
  <si>
    <t>2,17</t>
  </si>
  <si>
    <t>1,94</t>
  </si>
  <si>
    <t>137</t>
  </si>
  <si>
    <t>0,65</t>
  </si>
  <si>
    <t>2,36</t>
  </si>
  <si>
    <t>2,95</t>
  </si>
  <si>
    <t>458</t>
  </si>
  <si>
    <t>0,43</t>
  </si>
  <si>
    <t>1,72</t>
  </si>
  <si>
    <t>3,14</t>
  </si>
  <si>
    <t>92</t>
  </si>
  <si>
    <t>2,1</t>
  </si>
  <si>
    <t>4,72</t>
  </si>
  <si>
    <t>158</t>
  </si>
  <si>
    <t>2,12</t>
  </si>
  <si>
    <t>5,73</t>
  </si>
  <si>
    <t>462</t>
  </si>
  <si>
    <t>0,66</t>
  </si>
  <si>
    <t>2,43</t>
  </si>
  <si>
    <t>1,96</t>
  </si>
  <si>
    <t>139</t>
  </si>
  <si>
    <t>0,48</t>
  </si>
  <si>
    <t>2,14</t>
  </si>
  <si>
    <t>2,41</t>
  </si>
  <si>
    <t>70</t>
  </si>
  <si>
    <t>0,54</t>
  </si>
  <si>
    <t>2,23</t>
  </si>
  <si>
    <t>35</t>
  </si>
  <si>
    <t>1,92</t>
  </si>
  <si>
    <t>3,45</t>
  </si>
  <si>
    <t>274</t>
  </si>
  <si>
    <t>0,25</t>
  </si>
  <si>
    <t>3,39</t>
  </si>
  <si>
    <t>120</t>
  </si>
  <si>
    <t>2,45</t>
  </si>
  <si>
    <t>13,35</t>
  </si>
  <si>
    <t>219</t>
  </si>
  <si>
    <t>0,63</t>
  </si>
  <si>
    <t>2,21</t>
  </si>
  <si>
    <t>5,35</t>
  </si>
  <si>
    <t>116</t>
  </si>
  <si>
    <t>6,41</t>
  </si>
  <si>
    <t>537</t>
  </si>
  <si>
    <t>0,57</t>
  </si>
  <si>
    <t>2,08</t>
  </si>
  <si>
    <t>14,33</t>
  </si>
  <si>
    <t>429</t>
  </si>
  <si>
    <t>2,22</t>
  </si>
  <si>
    <t>14,48</t>
  </si>
  <si>
    <t>373</t>
  </si>
  <si>
    <t>0,58</t>
  </si>
  <si>
    <t>2,48</t>
  </si>
  <si>
    <t>0,32</t>
  </si>
  <si>
    <t>2,2</t>
  </si>
  <si>
    <t>121</t>
  </si>
  <si>
    <t>2,26</t>
  </si>
  <si>
    <t>5,03</t>
  </si>
  <si>
    <t>547</t>
  </si>
  <si>
    <t>2,34</t>
  </si>
  <si>
    <t>53</t>
  </si>
  <si>
    <t>2,39</t>
  </si>
  <si>
    <t>3,03</t>
  </si>
  <si>
    <t>126</t>
  </si>
  <si>
    <t>0,45</t>
  </si>
  <si>
    <t>2,07</t>
  </si>
  <si>
    <t>8,8</t>
  </si>
  <si>
    <t>337</t>
  </si>
  <si>
    <t>0,39</t>
  </si>
  <si>
    <t>2,24</t>
  </si>
  <si>
    <t>17,95</t>
  </si>
  <si>
    <t>220</t>
  </si>
  <si>
    <t>0,59</t>
  </si>
  <si>
    <t>3,55</t>
  </si>
  <si>
    <t>186</t>
  </si>
  <si>
    <t>2,94</t>
  </si>
  <si>
    <t>283</t>
  </si>
  <si>
    <t>996</t>
  </si>
  <si>
    <t>352</t>
  </si>
  <si>
    <t>712</t>
  </si>
  <si>
    <t>133</t>
  </si>
  <si>
    <t>827</t>
  </si>
  <si>
    <t>513</t>
  </si>
  <si>
    <t>277</t>
  </si>
  <si>
    <t>646</t>
  </si>
  <si>
    <t>170</t>
  </si>
  <si>
    <t>135</t>
  </si>
  <si>
    <t>446</t>
  </si>
  <si>
    <t>221</t>
  </si>
  <si>
    <t>339</t>
  </si>
  <si>
    <t>685</t>
  </si>
  <si>
    <t>326</t>
  </si>
  <si>
    <t>700</t>
  </si>
  <si>
    <t>234</t>
  </si>
  <si>
    <t>716</t>
  </si>
  <si>
    <t>227</t>
  </si>
  <si>
    <t>305</t>
  </si>
  <si>
    <t>189</t>
  </si>
  <si>
    <t>515</t>
  </si>
  <si>
    <t>281</t>
  </si>
  <si>
    <t>652</t>
  </si>
  <si>
    <t>128</t>
  </si>
  <si>
    <t>963</t>
  </si>
  <si>
    <t>127</t>
  </si>
  <si>
    <t>132</t>
  </si>
  <si>
    <t>314</t>
  </si>
  <si>
    <t>312</t>
  </si>
  <si>
    <t>232</t>
  </si>
  <si>
    <t>519</t>
  </si>
  <si>
    <t>223</t>
  </si>
  <si>
    <t>185</t>
  </si>
  <si>
    <t>926</t>
  </si>
  <si>
    <t>324</t>
  </si>
  <si>
    <t>832</t>
  </si>
  <si>
    <t>422</t>
  </si>
  <si>
    <t>172</t>
  </si>
  <si>
    <t>1269</t>
  </si>
  <si>
    <t>485</t>
  </si>
  <si>
    <t>639</t>
  </si>
  <si>
    <t>1052</t>
  </si>
  <si>
    <t>160</t>
  </si>
  <si>
    <t>968</t>
  </si>
  <si>
    <t>392</t>
  </si>
  <si>
    <t>867</t>
  </si>
  <si>
    <t>498</t>
  </si>
  <si>
    <t>1117</t>
  </si>
  <si>
    <t>437</t>
  </si>
  <si>
    <t>1049</t>
  </si>
  <si>
    <t>408</t>
  </si>
  <si>
    <t>981</t>
  </si>
  <si>
    <t>855</t>
  </si>
  <si>
    <t>348</t>
  </si>
  <si>
    <t>1279</t>
  </si>
  <si>
    <t>303</t>
  </si>
  <si>
    <t>1026</t>
  </si>
  <si>
    <t>278</t>
  </si>
  <si>
    <t>405</t>
  </si>
  <si>
    <t>201</t>
  </si>
  <si>
    <t>1096</t>
  </si>
  <si>
    <t>452</t>
  </si>
  <si>
    <t>342</t>
  </si>
  <si>
    <t>903</t>
  </si>
  <si>
    <t>73</t>
  </si>
  <si>
    <t>1109</t>
  </si>
  <si>
    <t>404</t>
  </si>
  <si>
    <t>1517</t>
  </si>
  <si>
    <t>119</t>
  </si>
  <si>
    <t>169</t>
  </si>
  <si>
    <t>765</t>
  </si>
  <si>
    <t>1057</t>
  </si>
  <si>
    <t>298</t>
  </si>
  <si>
    <t>774</t>
  </si>
  <si>
    <t>270</t>
  </si>
  <si>
    <t>959</t>
  </si>
  <si>
    <t>284</t>
  </si>
  <si>
    <t>2,92</t>
  </si>
  <si>
    <t>497</t>
  </si>
  <si>
    <t>2,75</t>
  </si>
  <si>
    <t>0,95</t>
  </si>
  <si>
    <t>2,38</t>
  </si>
  <si>
    <t>1,4</t>
  </si>
  <si>
    <t>589</t>
  </si>
  <si>
    <t>470</t>
  </si>
  <si>
    <t>2,57</t>
  </si>
  <si>
    <t>1,74</t>
  </si>
  <si>
    <t>2,53</t>
  </si>
  <si>
    <t>1,86</t>
  </si>
  <si>
    <t>358</t>
  </si>
  <si>
    <t>2,6</t>
  </si>
  <si>
    <t>0,7</t>
  </si>
  <si>
    <t>476</t>
  </si>
  <si>
    <t>2,71</t>
  </si>
  <si>
    <t>3,04</t>
  </si>
  <si>
    <t>421</t>
  </si>
  <si>
    <t>2,15</t>
  </si>
  <si>
    <t>1,09</t>
  </si>
  <si>
    <t>0,52</t>
  </si>
  <si>
    <t>1167</t>
  </si>
  <si>
    <t>2,3</t>
  </si>
  <si>
    <t>1,28</t>
  </si>
  <si>
    <t>0,05</t>
  </si>
  <si>
    <t>486</t>
  </si>
  <si>
    <t>493</t>
  </si>
  <si>
    <t>2,29</t>
  </si>
  <si>
    <t>1,93</t>
  </si>
  <si>
    <t>545</t>
  </si>
  <si>
    <t>0,75</t>
  </si>
  <si>
    <t>535</t>
  </si>
  <si>
    <t>304</t>
  </si>
  <si>
    <t>2,61</t>
  </si>
  <si>
    <t>1,06</t>
  </si>
  <si>
    <t>0,84</t>
  </si>
  <si>
    <t>331</t>
  </si>
  <si>
    <t>292</t>
  </si>
  <si>
    <t>2,42</t>
  </si>
  <si>
    <t>294</t>
  </si>
  <si>
    <t>2,16</t>
  </si>
  <si>
    <t>473</t>
  </si>
  <si>
    <t>2,46</t>
  </si>
  <si>
    <t>1,61</t>
  </si>
  <si>
    <t>1,12</t>
  </si>
  <si>
    <t>0,76</t>
  </si>
  <si>
    <t>516</t>
  </si>
  <si>
    <t>1,89</t>
  </si>
  <si>
    <t>0,41</t>
  </si>
  <si>
    <t>471</t>
  </si>
  <si>
    <t>2,4</t>
  </si>
  <si>
    <t>649</t>
  </si>
  <si>
    <t>363</t>
  </si>
  <si>
    <t>1,67</t>
  </si>
  <si>
    <t>0,53</t>
  </si>
  <si>
    <t>540</t>
  </si>
  <si>
    <t>419</t>
  </si>
  <si>
    <t>2,58</t>
  </si>
  <si>
    <t>12,98</t>
  </si>
  <si>
    <t>1,78</t>
  </si>
  <si>
    <t>241</t>
  </si>
  <si>
    <t>2,31</t>
  </si>
  <si>
    <t>713</t>
  </si>
  <si>
    <t>343</t>
  </si>
  <si>
    <t>209</t>
  </si>
  <si>
    <t>2,09</t>
  </si>
  <si>
    <t>3,23</t>
  </si>
  <si>
    <t>385</t>
  </si>
  <si>
    <t>344</t>
  </si>
  <si>
    <t>1,69</t>
  </si>
  <si>
    <t>620</t>
  </si>
  <si>
    <t>380</t>
  </si>
  <si>
    <t>0,98</t>
  </si>
  <si>
    <t>426</t>
  </si>
  <si>
    <t>346</t>
  </si>
  <si>
    <t>1,97</t>
  </si>
  <si>
    <t>561</t>
  </si>
  <si>
    <t>323</t>
  </si>
  <si>
    <t>2,86</t>
  </si>
  <si>
    <t>1,11</t>
  </si>
  <si>
    <t>550</t>
  </si>
  <si>
    <t>237</t>
  </si>
  <si>
    <t>1,88</t>
  </si>
  <si>
    <t>653</t>
  </si>
  <si>
    <t>366</t>
  </si>
  <si>
    <t>5,85</t>
  </si>
  <si>
    <t>0,5</t>
  </si>
  <si>
    <t>644</t>
  </si>
  <si>
    <t>156</t>
  </si>
  <si>
    <t>0,96</t>
  </si>
  <si>
    <t>681</t>
  </si>
  <si>
    <t>2,69</t>
  </si>
  <si>
    <t>1,51</t>
  </si>
  <si>
    <t>530</t>
  </si>
  <si>
    <t>2,56</t>
  </si>
  <si>
    <t>0,88</t>
  </si>
  <si>
    <t>0,78</t>
  </si>
  <si>
    <t>199</t>
  </si>
  <si>
    <t>7,82</t>
  </si>
  <si>
    <t>0,44</t>
  </si>
  <si>
    <t>566</t>
  </si>
  <si>
    <t>188</t>
  </si>
  <si>
    <t>2,76</t>
  </si>
  <si>
    <t>3,42</t>
  </si>
  <si>
    <t>-0,03</t>
  </si>
  <si>
    <t>179</t>
  </si>
  <si>
    <t>2,35</t>
  </si>
  <si>
    <t>468</t>
  </si>
  <si>
    <t>250</t>
  </si>
  <si>
    <t>22,71</t>
  </si>
  <si>
    <t>1,17</t>
  </si>
  <si>
    <t>2,13</t>
  </si>
  <si>
    <t>0,83</t>
  </si>
  <si>
    <t>196</t>
  </si>
  <si>
    <t>477</t>
  </si>
  <si>
    <t>610</t>
  </si>
  <si>
    <t>261</t>
  </si>
  <si>
    <t>110</t>
  </si>
  <si>
    <t>191</t>
  </si>
  <si>
    <t>79</t>
  </si>
  <si>
    <t>308</t>
  </si>
  <si>
    <t>117</t>
  </si>
  <si>
    <t>603</t>
  </si>
  <si>
    <t>95</t>
  </si>
  <si>
    <t>131</t>
  </si>
  <si>
    <t>154</t>
  </si>
  <si>
    <t>430</t>
  </si>
  <si>
    <t>432</t>
  </si>
  <si>
    <t>378</t>
  </si>
  <si>
    <t>25</t>
  </si>
  <si>
    <t>97</t>
  </si>
  <si>
    <t>399</t>
  </si>
  <si>
    <t>118</t>
  </si>
  <si>
    <t>402</t>
  </si>
  <si>
    <t>367</t>
  </si>
  <si>
    <t>572</t>
  </si>
  <si>
    <t>174</t>
  </si>
  <si>
    <t>142</t>
  </si>
  <si>
    <t>129</t>
  </si>
  <si>
    <t>325</t>
  </si>
  <si>
    <t>771</t>
  </si>
  <si>
    <t>1039</t>
  </si>
  <si>
    <t>1165</t>
  </si>
  <si>
    <t>257</t>
  </si>
  <si>
    <t>166</t>
  </si>
  <si>
    <t>113</t>
  </si>
  <si>
    <t>218</t>
  </si>
  <si>
    <t>Lipemik numune</t>
  </si>
  <si>
    <t>155</t>
  </si>
  <si>
    <t>165</t>
  </si>
  <si>
    <t>175</t>
  </si>
  <si>
    <t>195</t>
  </si>
  <si>
    <t>205</t>
  </si>
  <si>
    <t>215</t>
  </si>
  <si>
    <t>235</t>
  </si>
  <si>
    <t>245</t>
  </si>
  <si>
    <t>255</t>
  </si>
  <si>
    <t>265</t>
  </si>
  <si>
    <t>275</t>
  </si>
  <si>
    <t>285</t>
  </si>
  <si>
    <t>2?5</t>
  </si>
  <si>
    <t>315</t>
  </si>
  <si>
    <t>345</t>
  </si>
  <si>
    <t>355</t>
  </si>
  <si>
    <t>365</t>
  </si>
  <si>
    <t>375</t>
  </si>
  <si>
    <t>415</t>
  </si>
  <si>
    <t>425</t>
  </si>
  <si>
    <t>435</t>
  </si>
  <si>
    <t>445</t>
  </si>
  <si>
    <t>455</t>
  </si>
  <si>
    <t>465</t>
  </si>
  <si>
    <t>475</t>
  </si>
  <si>
    <t>505</t>
  </si>
  <si>
    <t>533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</si>
  <si>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</si>
  <si>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</si>
  <si>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</si>
  <si>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</si>
  <si>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</si>
  <si>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</si>
  <si>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</si>
  <si>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</si>
  <si>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</si>
  <si>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</si>
  <si>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562</t>
  </si>
  <si>
    <t>563</t>
  </si>
  <si>
    <t>564</t>
  </si>
  <si>
    <t>565</t>
  </si>
  <si>
    <t>568</t>
  </si>
  <si>
    <t>569</t>
  </si>
  <si>
    <t>570</t>
  </si>
  <si>
    <t>571</t>
  </si>
  <si>
    <t>573</t>
  </si>
  <si>
    <t>575</t>
  </si>
  <si>
    <t>576</t>
  </si>
  <si>
    <t>577</t>
  </si>
  <si>
    <t>578</t>
  </si>
  <si>
    <t>579</t>
  </si>
  <si>
    <t>580</t>
  </si>
  <si>
    <t>582</t>
  </si>
  <si>
    <t>584</t>
  </si>
  <si>
    <t>585</t>
  </si>
  <si>
    <t>586</t>
  </si>
  <si>
    <t>587</t>
  </si>
  <si>
    <t>588</t>
  </si>
  <si>
    <t>590</t>
  </si>
  <si>
    <t>592</t>
  </si>
  <si>
    <t>593</t>
  </si>
  <si>
    <t>594</t>
  </si>
  <si>
    <t>595</t>
  </si>
  <si>
    <t>Çalışılan testler "RELASSAY" markadır. Çalışma yapılan tam otomatik biyokimya cihazı Mindray BS300'dür.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</si>
</sst>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 applyAlignment="1">
      <alignment horizontal="center"/>
    </xf>
    <xf numFmtId="49" fontId="0" fillId="0" borderId="0" xfId="1" applyNumberFormat="1" applyFont="1"/>
    <xf numFmtId="49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89</xdr:row>
      <xdr:rowOff>0</xdr:rowOff>
    </xdr:from>
    <xdr:to>
      <xdr:col>7</xdr:col>
      <xdr:colOff>1390650</xdr:colOff>
      <xdr:row>119</xdr:row>
      <xdr:rowOff>14869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9617D7F-65AB-419A-A493-213A48744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36900"/>
          <a:ext cx="10058400" cy="5539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7</xdr:col>
      <xdr:colOff>1390650</xdr:colOff>
      <xdr:row>146</xdr:row>
      <xdr:rowOff>111061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63D23AB4-1D83-4241-A4CA-7368240A9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45550"/>
          <a:ext cx="10058400" cy="4898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D186-C1F0-45AA-816B-99B3830F3504}">
  <dimension ref="A1:K88"/>
  <sheetViews>
    <sheetView tabSelected="1" topLeftCell="A31" workbookViewId="0">
      <selection activeCell="L14" sqref="L14"/>
    </sheetView>
  </sheetViews>
  <sheetFormatPr defaultRowHeight="14.5" x14ac:dyDescent="0.35"/>
  <cols>
    <col min="1" max="1" width="14.90625" style="3" customWidth="1"/>
    <col min="2" max="2" width="20.6328125" style="3" customWidth="1"/>
    <col min="3" max="3" width="23.54296875" style="3" customWidth="1"/>
    <col min="4" max="4" width="19.54296875" style="3" customWidth="1"/>
    <col min="5" max="5" width="14.81640625" style="3" customWidth="1"/>
    <col min="6" max="6" width="16.6328125" style="3" customWidth="1"/>
    <col min="7" max="7" width="14" style="1" customWidth="1"/>
    <col min="8" max="8" width="21.54296875" style="3" customWidth="1"/>
    <col min="9" max="9" width="8.7265625" style="3"/>
    <col min="10" max="16384" width="8.7265625" style="2"/>
  </cols>
  <sheetData>
    <row r="1" spans="1: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4" t="s">
        <v>7</v>
      </c>
      <c r="I1" s="3" t="s">
        <v>8</v>
      </c>
    </row>
    <row r="2" spans="1:9" x14ac:dyDescent="0.35">
      <c r="A2" s="4">
        <v>15</v>
      </c>
      <c r="B2" s="4">
        <v>366</v>
      </c>
      <c r="C2" s="4">
        <v>231</v>
      </c>
      <c r="D2" s="4">
        <f>(B2-C2)/2</f>
        <v>67.5</v>
      </c>
      <c r="E2" s="4">
        <v>2.48</v>
      </c>
      <c r="F2" s="4">
        <v>2.39</v>
      </c>
      <c r="G2" s="1">
        <f>(F2/(E2*1000))*100</f>
        <v>9.6370967741935487E-2</v>
      </c>
      <c r="H2" s="4">
        <v>407</v>
      </c>
      <c r="I2" s="3" t="s">
        <v>9</v>
      </c>
    </row>
    <row r="3" spans="1:9" x14ac:dyDescent="0.35">
      <c r="A3" s="4">
        <v>25</v>
      </c>
      <c r="B3" s="4">
        <v>781</v>
      </c>
      <c r="C3" s="4">
        <v>372</v>
      </c>
      <c r="D3" s="4">
        <f t="shared" ref="D3:D86" si="0">(B3-C3)/2</f>
        <v>204.5</v>
      </c>
      <c r="E3" s="4">
        <v>2.77</v>
      </c>
      <c r="F3" s="4">
        <v>2.08</v>
      </c>
      <c r="G3" s="1">
        <f t="shared" ref="G3:G86" si="1">(F3/(E3*1000))*100</f>
        <v>7.5090252707581226E-2</v>
      </c>
      <c r="H3" s="4">
        <v>483</v>
      </c>
      <c r="I3" s="3" t="s">
        <v>10</v>
      </c>
    </row>
    <row r="4" spans="1:9" x14ac:dyDescent="0.35">
      <c r="A4" s="4">
        <v>35</v>
      </c>
      <c r="B4" s="4">
        <v>445</v>
      </c>
      <c r="C4" s="4">
        <v>224</v>
      </c>
      <c r="D4" s="4">
        <f t="shared" si="0"/>
        <v>110.5</v>
      </c>
      <c r="E4" s="4">
        <v>2.17</v>
      </c>
      <c r="F4" s="4">
        <v>1.42</v>
      </c>
      <c r="G4" s="1">
        <f t="shared" si="1"/>
        <v>6.5437788018433182E-2</v>
      </c>
      <c r="H4" s="4">
        <v>113</v>
      </c>
      <c r="I4" s="3" t="s">
        <v>11</v>
      </c>
    </row>
    <row r="5" spans="1:9" x14ac:dyDescent="0.35">
      <c r="A5" s="4">
        <v>45</v>
      </c>
      <c r="B5" s="4">
        <v>457</v>
      </c>
      <c r="C5" s="4">
        <v>209</v>
      </c>
      <c r="D5" s="4">
        <f t="shared" si="0"/>
        <v>124</v>
      </c>
      <c r="E5" s="4">
        <v>2.11</v>
      </c>
      <c r="F5" s="4">
        <v>3.77</v>
      </c>
      <c r="G5" s="1">
        <f t="shared" si="1"/>
        <v>0.17867298578199053</v>
      </c>
      <c r="H5" s="4">
        <v>56</v>
      </c>
      <c r="I5" s="3" t="s">
        <v>12</v>
      </c>
    </row>
    <row r="6" spans="1:9" x14ac:dyDescent="0.35">
      <c r="A6" s="4">
        <v>55</v>
      </c>
      <c r="B6" s="4">
        <v>327</v>
      </c>
      <c r="C6" s="4">
        <v>190</v>
      </c>
      <c r="D6" s="4">
        <f t="shared" si="0"/>
        <v>68.5</v>
      </c>
      <c r="E6" s="4">
        <v>2.21</v>
      </c>
      <c r="F6" s="4">
        <v>3.36</v>
      </c>
      <c r="G6" s="1">
        <f t="shared" si="1"/>
        <v>0.15203619909502261</v>
      </c>
      <c r="H6" s="4">
        <v>382</v>
      </c>
      <c r="I6" s="3" t="s">
        <v>13</v>
      </c>
    </row>
    <row r="7" spans="1:9" x14ac:dyDescent="0.35">
      <c r="A7" s="4">
        <v>65</v>
      </c>
      <c r="B7" s="4">
        <v>606</v>
      </c>
      <c r="C7" s="4">
        <v>195</v>
      </c>
      <c r="D7" s="4">
        <f t="shared" si="0"/>
        <v>205.5</v>
      </c>
      <c r="E7" s="4">
        <v>2.44</v>
      </c>
      <c r="F7" s="4">
        <v>2.3199999999999998</v>
      </c>
      <c r="G7" s="1">
        <f t="shared" si="1"/>
        <v>9.5081967213114751E-2</v>
      </c>
      <c r="H7" s="4">
        <v>303</v>
      </c>
      <c r="I7" s="3" t="s">
        <v>14</v>
      </c>
    </row>
    <row r="8" spans="1:9" x14ac:dyDescent="0.35">
      <c r="A8" s="4">
        <v>75</v>
      </c>
      <c r="B8" s="4">
        <v>572</v>
      </c>
      <c r="C8" s="4">
        <v>279</v>
      </c>
      <c r="D8" s="4">
        <f t="shared" si="0"/>
        <v>146.5</v>
      </c>
      <c r="E8" s="4">
        <v>2.1</v>
      </c>
      <c r="F8" s="4">
        <v>4.51</v>
      </c>
      <c r="G8" s="1">
        <f t="shared" si="1"/>
        <v>0.21476190476190476</v>
      </c>
      <c r="H8" s="4">
        <v>126</v>
      </c>
      <c r="I8" s="3" t="s">
        <v>12</v>
      </c>
    </row>
    <row r="9" spans="1:9" x14ac:dyDescent="0.35">
      <c r="A9" s="4">
        <v>95</v>
      </c>
      <c r="B9" s="4">
        <v>559</v>
      </c>
      <c r="C9" s="4">
        <v>239</v>
      </c>
      <c r="D9" s="4">
        <f t="shared" si="0"/>
        <v>160</v>
      </c>
      <c r="E9" s="4">
        <v>2.12</v>
      </c>
      <c r="F9" s="4">
        <v>2.5</v>
      </c>
      <c r="G9" s="1">
        <f t="shared" si="1"/>
        <v>0.11792452830188679</v>
      </c>
      <c r="H9" s="4">
        <v>335</v>
      </c>
      <c r="I9" s="3" t="s">
        <v>12</v>
      </c>
    </row>
    <row r="10" spans="1:9" x14ac:dyDescent="0.35">
      <c r="A10" s="4">
        <v>105</v>
      </c>
      <c r="B10" s="4">
        <v>731</v>
      </c>
      <c r="C10" s="4">
        <v>258</v>
      </c>
      <c r="D10" s="4">
        <f t="shared" si="0"/>
        <v>236.5</v>
      </c>
      <c r="E10" s="4">
        <v>2.4700000000000002</v>
      </c>
      <c r="F10" s="4">
        <v>18.149999999999999</v>
      </c>
      <c r="G10" s="1">
        <f t="shared" si="1"/>
        <v>0.73481781376518218</v>
      </c>
      <c r="H10" s="4">
        <v>394</v>
      </c>
      <c r="I10" s="3" t="s">
        <v>11</v>
      </c>
    </row>
    <row r="11" spans="1:9" x14ac:dyDescent="0.35">
      <c r="A11" s="4">
        <v>115</v>
      </c>
      <c r="B11" s="4">
        <v>530</v>
      </c>
      <c r="C11" s="4">
        <v>205</v>
      </c>
      <c r="D11" s="4">
        <f t="shared" si="0"/>
        <v>162.5</v>
      </c>
      <c r="E11" s="4">
        <v>2.27</v>
      </c>
      <c r="F11" s="4">
        <v>2.64</v>
      </c>
      <c r="G11" s="1">
        <f t="shared" si="1"/>
        <v>0.11629955947136564</v>
      </c>
      <c r="H11" s="4">
        <v>907</v>
      </c>
      <c r="I11" s="3" t="s">
        <v>15</v>
      </c>
    </row>
    <row r="12" spans="1:9" x14ac:dyDescent="0.35">
      <c r="A12" s="4">
        <v>125</v>
      </c>
      <c r="B12" s="4">
        <v>510</v>
      </c>
      <c r="C12" s="4">
        <v>238</v>
      </c>
      <c r="D12" s="4">
        <f t="shared" si="0"/>
        <v>136</v>
      </c>
      <c r="E12" s="4">
        <v>2.13</v>
      </c>
      <c r="F12" s="4">
        <v>4.1100000000000003</v>
      </c>
      <c r="G12" s="1">
        <f t="shared" si="1"/>
        <v>0.19295774647887326</v>
      </c>
      <c r="H12" s="4">
        <v>430</v>
      </c>
      <c r="I12" s="3" t="s">
        <v>13</v>
      </c>
    </row>
    <row r="13" spans="1:9" x14ac:dyDescent="0.35">
      <c r="A13" s="4">
        <v>135</v>
      </c>
      <c r="B13" s="4">
        <v>543</v>
      </c>
      <c r="C13" s="4">
        <v>257</v>
      </c>
      <c r="D13" s="4">
        <f t="shared" si="0"/>
        <v>143</v>
      </c>
      <c r="E13" s="4">
        <v>2.6</v>
      </c>
      <c r="F13" s="4">
        <v>2.5099999999999998</v>
      </c>
      <c r="G13" s="1">
        <f t="shared" si="1"/>
        <v>9.6538461538461531E-2</v>
      </c>
      <c r="H13" s="4">
        <v>169</v>
      </c>
      <c r="I13" s="3" t="s">
        <v>16</v>
      </c>
    </row>
    <row r="14" spans="1:9" x14ac:dyDescent="0.35">
      <c r="A14" s="4">
        <v>145</v>
      </c>
      <c r="B14" s="4">
        <v>648</v>
      </c>
      <c r="C14" s="4">
        <v>245</v>
      </c>
      <c r="D14" s="4">
        <f t="shared" si="0"/>
        <v>201.5</v>
      </c>
      <c r="E14" s="4">
        <v>2.09</v>
      </c>
      <c r="F14" s="4">
        <v>4.0599999999999996</v>
      </c>
      <c r="G14" s="1">
        <f t="shared" si="1"/>
        <v>0.1942583732057416</v>
      </c>
      <c r="H14" s="4">
        <v>336</v>
      </c>
      <c r="I14" s="3" t="s">
        <v>17</v>
      </c>
    </row>
    <row r="15" spans="1:9" x14ac:dyDescent="0.35">
      <c r="A15" s="3" t="s">
        <v>350</v>
      </c>
      <c r="B15" s="3" t="s">
        <v>123</v>
      </c>
      <c r="C15" s="3" t="s">
        <v>124</v>
      </c>
      <c r="D15" s="4">
        <f t="shared" si="0"/>
        <v>322</v>
      </c>
      <c r="E15" s="3" t="s">
        <v>18</v>
      </c>
      <c r="F15" s="3" t="s">
        <v>19</v>
      </c>
      <c r="G15" s="1">
        <f t="shared" si="1"/>
        <v>0.40900473933649295</v>
      </c>
      <c r="H15" s="3" t="s">
        <v>20</v>
      </c>
      <c r="I15" s="3" t="s">
        <v>21</v>
      </c>
    </row>
    <row r="16" spans="1:9" x14ac:dyDescent="0.35">
      <c r="A16" s="3" t="s">
        <v>351</v>
      </c>
      <c r="B16" s="3" t="s">
        <v>125</v>
      </c>
      <c r="C16" s="3" t="s">
        <v>129</v>
      </c>
      <c r="D16" s="4">
        <f t="shared" si="0"/>
        <v>217.5</v>
      </c>
      <c r="E16" s="3" t="s">
        <v>22</v>
      </c>
      <c r="F16" s="3" t="s">
        <v>23</v>
      </c>
      <c r="G16" s="1">
        <f t="shared" si="1"/>
        <v>0.11688888888888888</v>
      </c>
      <c r="H16" s="3" t="s">
        <v>24</v>
      </c>
      <c r="I16" s="3" t="s">
        <v>25</v>
      </c>
    </row>
    <row r="17" spans="1:9" x14ac:dyDescent="0.35">
      <c r="A17" s="3" t="s">
        <v>352</v>
      </c>
      <c r="B17" s="3" t="s">
        <v>130</v>
      </c>
      <c r="C17" s="3" t="s">
        <v>131</v>
      </c>
      <c r="D17" s="4">
        <f t="shared" si="0"/>
        <v>238</v>
      </c>
      <c r="E17" s="3" t="s">
        <v>26</v>
      </c>
      <c r="F17" s="3" t="s">
        <v>27</v>
      </c>
      <c r="G17" s="1">
        <f t="shared" si="1"/>
        <v>0.32753036437246963</v>
      </c>
      <c r="H17" s="3" t="s">
        <v>28</v>
      </c>
      <c r="I17" s="3" t="s">
        <v>29</v>
      </c>
    </row>
    <row r="18" spans="1:9" x14ac:dyDescent="0.35">
      <c r="A18" s="3" t="s">
        <v>156</v>
      </c>
      <c r="B18" s="3" t="s">
        <v>136</v>
      </c>
      <c r="C18" s="3" t="s">
        <v>137</v>
      </c>
      <c r="D18" s="4">
        <f t="shared" si="0"/>
        <v>179.5</v>
      </c>
      <c r="E18" s="3" t="s">
        <v>30</v>
      </c>
      <c r="F18" s="3" t="s">
        <v>31</v>
      </c>
      <c r="G18" s="1">
        <f t="shared" si="1"/>
        <v>6.6952789699570817E-2</v>
      </c>
      <c r="H18" s="3" t="s">
        <v>32</v>
      </c>
      <c r="I18" s="3" t="s">
        <v>33</v>
      </c>
    </row>
    <row r="19" spans="1:9" x14ac:dyDescent="0.35">
      <c r="A19" s="3" t="s">
        <v>353</v>
      </c>
      <c r="B19" s="3" t="s">
        <v>138</v>
      </c>
      <c r="C19" s="3" t="s">
        <v>139</v>
      </c>
      <c r="D19" s="4">
        <f t="shared" si="0"/>
        <v>233</v>
      </c>
      <c r="E19" s="3" t="s">
        <v>34</v>
      </c>
      <c r="F19" s="3" t="s">
        <v>35</v>
      </c>
      <c r="G19" s="1">
        <f t="shared" si="1"/>
        <v>0.53027522935779825</v>
      </c>
      <c r="H19" s="3" t="s">
        <v>36</v>
      </c>
      <c r="I19" s="3" t="s">
        <v>37</v>
      </c>
    </row>
    <row r="20" spans="1:9" x14ac:dyDescent="0.35">
      <c r="A20" s="3" t="s">
        <v>354</v>
      </c>
      <c r="B20" s="3" t="s">
        <v>140</v>
      </c>
      <c r="C20" s="3" t="s">
        <v>142</v>
      </c>
      <c r="D20" s="4">
        <f t="shared" si="0"/>
        <v>205.5</v>
      </c>
      <c r="E20" s="3" t="s">
        <v>38</v>
      </c>
      <c r="F20" s="3" t="s">
        <v>39</v>
      </c>
      <c r="G20" s="1">
        <f t="shared" si="1"/>
        <v>0.11314878892733564</v>
      </c>
      <c r="H20" s="3" t="s">
        <v>40</v>
      </c>
      <c r="I20" s="3" t="s">
        <v>17</v>
      </c>
    </row>
    <row r="21" spans="1:9" x14ac:dyDescent="0.35">
      <c r="A21" s="3" t="s">
        <v>355</v>
      </c>
      <c r="B21" s="3" t="s">
        <v>104</v>
      </c>
      <c r="C21" s="3" t="s">
        <v>143</v>
      </c>
      <c r="D21" s="4">
        <f t="shared" si="0"/>
        <v>179</v>
      </c>
      <c r="E21" s="3" t="s">
        <v>41</v>
      </c>
      <c r="F21" s="3" t="s">
        <v>42</v>
      </c>
      <c r="G21" s="1">
        <f t="shared" si="1"/>
        <v>0.17843137254901961</v>
      </c>
      <c r="H21" s="3" t="s">
        <v>43</v>
      </c>
      <c r="I21" s="3" t="s">
        <v>21</v>
      </c>
    </row>
    <row r="22" spans="1:9" x14ac:dyDescent="0.35">
      <c r="A22" s="3" t="s">
        <v>356</v>
      </c>
      <c r="B22" s="3" t="s">
        <v>144</v>
      </c>
      <c r="C22" s="3" t="s">
        <v>145</v>
      </c>
      <c r="D22" s="4">
        <f t="shared" si="0"/>
        <v>117</v>
      </c>
      <c r="E22" s="3" t="s">
        <v>44</v>
      </c>
      <c r="F22" s="3" t="s">
        <v>45</v>
      </c>
      <c r="G22" s="1">
        <f t="shared" si="1"/>
        <v>0.26885245901639343</v>
      </c>
      <c r="H22" s="3" t="s">
        <v>46</v>
      </c>
      <c r="I22" s="3" t="s">
        <v>12</v>
      </c>
    </row>
    <row r="23" spans="1:9" x14ac:dyDescent="0.35">
      <c r="A23" s="3" t="s">
        <v>357</v>
      </c>
      <c r="B23" s="3" t="s">
        <v>146</v>
      </c>
      <c r="C23" s="3" t="s">
        <v>147</v>
      </c>
      <c r="D23" s="4">
        <f t="shared" si="0"/>
        <v>262</v>
      </c>
      <c r="E23" s="3" t="s">
        <v>47</v>
      </c>
      <c r="F23" s="3" t="s">
        <v>48</v>
      </c>
      <c r="G23" s="1">
        <f t="shared" si="1"/>
        <v>8.9400921658986165E-2</v>
      </c>
      <c r="H23" s="3" t="s">
        <v>49</v>
      </c>
      <c r="I23" s="3" t="s">
        <v>50</v>
      </c>
    </row>
    <row r="24" spans="1:9" x14ac:dyDescent="0.35">
      <c r="A24" s="3" t="s">
        <v>358</v>
      </c>
      <c r="B24" s="3" t="s">
        <v>148</v>
      </c>
      <c r="C24" s="3" t="s">
        <v>153</v>
      </c>
      <c r="D24" s="3">
        <f t="shared" si="0"/>
        <v>365.5</v>
      </c>
      <c r="E24" s="3" t="s">
        <v>51</v>
      </c>
      <c r="F24" s="3" t="s">
        <v>52</v>
      </c>
      <c r="G24" s="1">
        <f t="shared" si="1"/>
        <v>0.125</v>
      </c>
      <c r="H24" s="3" t="s">
        <v>53</v>
      </c>
      <c r="I24" s="3" t="s">
        <v>54</v>
      </c>
    </row>
    <row r="25" spans="1:9" x14ac:dyDescent="0.35">
      <c r="A25" s="3" t="s">
        <v>359</v>
      </c>
      <c r="B25" s="3" t="s">
        <v>154</v>
      </c>
      <c r="C25" s="3" t="s">
        <v>156</v>
      </c>
      <c r="D25" s="3">
        <f t="shared" si="0"/>
        <v>167</v>
      </c>
      <c r="E25" s="3" t="s">
        <v>55</v>
      </c>
      <c r="F25" s="3" t="s">
        <v>56</v>
      </c>
      <c r="G25" s="1">
        <f t="shared" si="1"/>
        <v>0.18255813953488373</v>
      </c>
      <c r="H25" s="3" t="s">
        <v>57</v>
      </c>
      <c r="I25" s="3" t="s">
        <v>25</v>
      </c>
    </row>
    <row r="26" spans="1:9" x14ac:dyDescent="0.35">
      <c r="A26" s="3" t="s">
        <v>360</v>
      </c>
      <c r="B26" s="3" t="s">
        <v>157</v>
      </c>
      <c r="C26" s="3" t="s">
        <v>46</v>
      </c>
      <c r="D26" s="3">
        <f t="shared" si="0"/>
        <v>414</v>
      </c>
      <c r="E26" s="3" t="s">
        <v>58</v>
      </c>
      <c r="F26" s="3" t="s">
        <v>59</v>
      </c>
      <c r="G26" s="1">
        <f t="shared" si="1"/>
        <v>0.22476190476190475</v>
      </c>
      <c r="H26" s="3" t="s">
        <v>60</v>
      </c>
      <c r="I26" s="3" t="s">
        <v>29</v>
      </c>
    </row>
    <row r="27" spans="1:9" x14ac:dyDescent="0.35">
      <c r="A27" s="3" t="s">
        <v>361</v>
      </c>
      <c r="B27" s="3" t="s">
        <v>159</v>
      </c>
      <c r="C27" s="3" t="s">
        <v>161</v>
      </c>
      <c r="D27" s="3">
        <f t="shared" si="0"/>
        <v>330</v>
      </c>
      <c r="E27" s="3" t="s">
        <v>61</v>
      </c>
      <c r="F27" s="3" t="s">
        <v>62</v>
      </c>
      <c r="G27" s="1">
        <f t="shared" si="1"/>
        <v>0.27028301886792455</v>
      </c>
      <c r="H27" s="3" t="s">
        <v>63</v>
      </c>
      <c r="I27" s="3" t="s">
        <v>64</v>
      </c>
    </row>
    <row r="28" spans="1:9" x14ac:dyDescent="0.35">
      <c r="A28" s="3" t="s">
        <v>362</v>
      </c>
      <c r="B28" s="3" t="s">
        <v>162</v>
      </c>
      <c r="C28" s="3" t="s">
        <v>163</v>
      </c>
      <c r="D28" s="3">
        <f t="shared" si="0"/>
        <v>392</v>
      </c>
      <c r="E28" s="3" t="s">
        <v>65</v>
      </c>
      <c r="F28" s="3" t="s">
        <v>66</v>
      </c>
      <c r="G28" s="1">
        <f t="shared" si="1"/>
        <v>8.0658436213991769E-2</v>
      </c>
      <c r="H28" s="3" t="s">
        <v>67</v>
      </c>
      <c r="I28" s="3" t="s">
        <v>68</v>
      </c>
    </row>
    <row r="29" spans="1:9" x14ac:dyDescent="0.35">
      <c r="A29" s="3" t="s">
        <v>363</v>
      </c>
      <c r="B29" s="3" t="s">
        <v>165</v>
      </c>
      <c r="C29" s="3" t="s">
        <v>166</v>
      </c>
      <c r="D29" s="3">
        <f t="shared" si="0"/>
        <v>446</v>
      </c>
      <c r="E29" s="3" t="s">
        <v>69</v>
      </c>
      <c r="F29" s="3" t="s">
        <v>70</v>
      </c>
      <c r="G29" s="1">
        <f t="shared" si="1"/>
        <v>0.11261682242990655</v>
      </c>
      <c r="H29" s="3" t="s">
        <v>71</v>
      </c>
      <c r="I29" s="3" t="s">
        <v>72</v>
      </c>
    </row>
    <row r="30" spans="1:9" x14ac:dyDescent="0.35">
      <c r="A30" s="3" t="s">
        <v>341</v>
      </c>
      <c r="B30" s="3" t="s">
        <v>167</v>
      </c>
      <c r="C30" s="3" t="s">
        <v>168</v>
      </c>
      <c r="D30" s="3">
        <f t="shared" si="0"/>
        <v>288</v>
      </c>
      <c r="E30" s="3" t="s">
        <v>73</v>
      </c>
      <c r="F30" s="3" t="s">
        <v>69</v>
      </c>
      <c r="G30" s="1">
        <f t="shared" si="1"/>
        <v>9.5964125560538127E-2</v>
      </c>
      <c r="H30" s="3" t="s">
        <v>74</v>
      </c>
      <c r="I30" s="3" t="s">
        <v>33</v>
      </c>
    </row>
    <row r="31" spans="1:9" x14ac:dyDescent="0.35">
      <c r="A31" s="3" t="s">
        <v>364</v>
      </c>
      <c r="B31" s="3" t="s">
        <v>169</v>
      </c>
      <c r="C31" s="3" t="s">
        <v>46</v>
      </c>
      <c r="D31" s="3">
        <f t="shared" si="0"/>
        <v>384.5</v>
      </c>
      <c r="E31" s="3" t="s">
        <v>75</v>
      </c>
      <c r="F31" s="3" t="s">
        <v>76</v>
      </c>
      <c r="G31" s="1">
        <f t="shared" si="1"/>
        <v>0.1796875</v>
      </c>
      <c r="H31" s="3" t="s">
        <v>77</v>
      </c>
      <c r="I31" s="3" t="s">
        <v>78</v>
      </c>
    </row>
    <row r="32" spans="1:9" x14ac:dyDescent="0.35">
      <c r="A32" s="3" t="s">
        <v>365</v>
      </c>
      <c r="B32" s="3" t="s">
        <v>171</v>
      </c>
      <c r="C32" s="3" t="s">
        <v>172</v>
      </c>
      <c r="D32" s="3">
        <f t="shared" si="0"/>
        <v>340</v>
      </c>
      <c r="E32" s="3" t="s">
        <v>70</v>
      </c>
      <c r="F32" s="3" t="s">
        <v>79</v>
      </c>
      <c r="G32" s="1">
        <f t="shared" si="1"/>
        <v>0.14066390041493776</v>
      </c>
      <c r="H32" s="3" t="s">
        <v>80</v>
      </c>
      <c r="I32" s="3" t="s">
        <v>21</v>
      </c>
    </row>
    <row r="33" spans="1:10" x14ac:dyDescent="0.35">
      <c r="A33" s="3" t="s">
        <v>366</v>
      </c>
      <c r="B33" s="3" t="s">
        <v>173</v>
      </c>
      <c r="C33" s="3" t="s">
        <v>174</v>
      </c>
      <c r="D33" s="3">
        <f t="shared" si="0"/>
        <v>320.5</v>
      </c>
      <c r="E33" s="3" t="s">
        <v>81</v>
      </c>
      <c r="F33" s="3" t="s">
        <v>82</v>
      </c>
      <c r="G33" s="1">
        <f t="shared" si="1"/>
        <v>0.54489795918367345</v>
      </c>
      <c r="H33" s="3" t="s">
        <v>83</v>
      </c>
      <c r="I33" s="3" t="s">
        <v>84</v>
      </c>
    </row>
    <row r="34" spans="1:10" x14ac:dyDescent="0.35">
      <c r="A34" s="3" t="s">
        <v>367</v>
      </c>
      <c r="B34" s="3" t="s">
        <v>175</v>
      </c>
      <c r="C34" s="3" t="s">
        <v>160</v>
      </c>
      <c r="D34" s="3">
        <f t="shared" si="0"/>
        <v>279.5</v>
      </c>
      <c r="E34" s="3" t="s">
        <v>85</v>
      </c>
      <c r="F34" s="3" t="s">
        <v>86</v>
      </c>
      <c r="G34" s="1">
        <f t="shared" si="1"/>
        <v>0.24208144796380088</v>
      </c>
      <c r="H34" s="3" t="s">
        <v>87</v>
      </c>
      <c r="I34" s="3" t="s">
        <v>33</v>
      </c>
    </row>
    <row r="35" spans="1:10" x14ac:dyDescent="0.35">
      <c r="A35" s="3" t="s">
        <v>269</v>
      </c>
      <c r="B35" s="3" t="s">
        <v>176</v>
      </c>
      <c r="C35" s="3" t="s">
        <v>177</v>
      </c>
      <c r="D35" s="3">
        <f t="shared" si="0"/>
        <v>253.5</v>
      </c>
      <c r="E35" s="3" t="s">
        <v>44</v>
      </c>
      <c r="F35" s="3" t="s">
        <v>88</v>
      </c>
      <c r="G35" s="1">
        <f t="shared" si="1"/>
        <v>0.26270491803278689</v>
      </c>
      <c r="H35" s="3" t="s">
        <v>89</v>
      </c>
      <c r="I35" s="3" t="s">
        <v>90</v>
      </c>
    </row>
    <row r="36" spans="1:10" x14ac:dyDescent="0.35">
      <c r="A36" s="3" t="s">
        <v>182</v>
      </c>
      <c r="B36" s="3" t="s">
        <v>178</v>
      </c>
      <c r="C36" s="3" t="s">
        <v>179</v>
      </c>
      <c r="D36" s="3">
        <f t="shared" si="0"/>
        <v>488</v>
      </c>
      <c r="E36" s="3" t="s">
        <v>91</v>
      </c>
      <c r="F36" s="3" t="s">
        <v>92</v>
      </c>
      <c r="G36" s="1">
        <f t="shared" si="1"/>
        <v>0.68894230769230769</v>
      </c>
      <c r="H36" s="3" t="s">
        <v>93</v>
      </c>
      <c r="I36" s="3" t="s">
        <v>54</v>
      </c>
    </row>
    <row r="37" spans="1:10" x14ac:dyDescent="0.35">
      <c r="A37" s="3" t="s">
        <v>368</v>
      </c>
      <c r="B37" s="3" t="s">
        <v>180</v>
      </c>
      <c r="C37" s="3" t="s">
        <v>181</v>
      </c>
      <c r="D37" s="3">
        <f t="shared" si="0"/>
        <v>374</v>
      </c>
      <c r="E37" s="3" t="s">
        <v>94</v>
      </c>
      <c r="F37" s="3" t="s">
        <v>95</v>
      </c>
      <c r="G37" s="1">
        <f t="shared" si="1"/>
        <v>0.65225225225225225</v>
      </c>
      <c r="H37" s="3" t="s">
        <v>96</v>
      </c>
      <c r="I37" s="3" t="s">
        <v>97</v>
      </c>
    </row>
    <row r="38" spans="1:10" x14ac:dyDescent="0.35">
      <c r="A38" s="3" t="s">
        <v>369</v>
      </c>
      <c r="B38" s="3" t="s">
        <v>194</v>
      </c>
      <c r="C38" s="3" t="s">
        <v>182</v>
      </c>
      <c r="D38" s="3">
        <f t="shared" si="0"/>
        <v>180</v>
      </c>
      <c r="E38" s="3" t="s">
        <v>98</v>
      </c>
      <c r="F38" s="3" t="s">
        <v>51</v>
      </c>
      <c r="G38" s="1">
        <f t="shared" si="1"/>
        <v>9.5161290322580638E-2</v>
      </c>
      <c r="H38" s="3" t="s">
        <v>89</v>
      </c>
      <c r="I38" s="3" t="s">
        <v>99</v>
      </c>
      <c r="J38" s="2" t="s">
        <v>349</v>
      </c>
    </row>
    <row r="39" spans="1:10" x14ac:dyDescent="0.35">
      <c r="A39" s="3" t="s">
        <v>370</v>
      </c>
      <c r="B39" s="3" t="s">
        <v>184</v>
      </c>
      <c r="C39" s="3" t="s">
        <v>185</v>
      </c>
      <c r="D39" s="3">
        <f t="shared" si="0"/>
        <v>322</v>
      </c>
      <c r="E39" s="3" t="s">
        <v>100</v>
      </c>
      <c r="F39" s="3" t="s">
        <v>81</v>
      </c>
      <c r="G39" s="1">
        <f t="shared" si="1"/>
        <v>0.11136363636363637</v>
      </c>
      <c r="H39" s="3" t="s">
        <v>101</v>
      </c>
      <c r="I39" s="3" t="s">
        <v>37</v>
      </c>
    </row>
    <row r="40" spans="1:10" x14ac:dyDescent="0.35">
      <c r="A40" s="3" t="s">
        <v>371</v>
      </c>
      <c r="B40" s="3" t="s">
        <v>187</v>
      </c>
      <c r="C40" s="3" t="s">
        <v>188</v>
      </c>
      <c r="D40" s="3">
        <f t="shared" si="0"/>
        <v>415</v>
      </c>
      <c r="E40" s="3" t="s">
        <v>102</v>
      </c>
      <c r="F40" s="3" t="s">
        <v>103</v>
      </c>
      <c r="G40" s="1">
        <f t="shared" si="1"/>
        <v>0.22256637168141594</v>
      </c>
      <c r="H40" s="3" t="s">
        <v>104</v>
      </c>
      <c r="I40" s="3" t="s">
        <v>50</v>
      </c>
    </row>
    <row r="41" spans="1:10" x14ac:dyDescent="0.35">
      <c r="A41" s="3" t="s">
        <v>372</v>
      </c>
      <c r="B41" s="3" t="s">
        <v>189</v>
      </c>
      <c r="C41" s="3" t="s">
        <v>190</v>
      </c>
      <c r="D41" s="3">
        <f t="shared" si="0"/>
        <v>352.5</v>
      </c>
      <c r="E41" s="3" t="s">
        <v>102</v>
      </c>
      <c r="F41" s="3" t="s">
        <v>105</v>
      </c>
      <c r="G41" s="1">
        <f t="shared" si="1"/>
        <v>0.10353982300884955</v>
      </c>
      <c r="H41" s="3" t="s">
        <v>106</v>
      </c>
      <c r="I41" s="3" t="s">
        <v>97</v>
      </c>
    </row>
    <row r="42" spans="1:10" x14ac:dyDescent="0.35">
      <c r="A42" s="3" t="s">
        <v>373</v>
      </c>
      <c r="B42" s="3" t="s">
        <v>191</v>
      </c>
      <c r="C42" s="3" t="s">
        <v>193</v>
      </c>
      <c r="D42" s="3">
        <f t="shared" si="0"/>
        <v>674</v>
      </c>
      <c r="E42" s="3" t="s">
        <v>107</v>
      </c>
      <c r="F42" s="3" t="s">
        <v>108</v>
      </c>
      <c r="G42" s="1">
        <f t="shared" si="1"/>
        <v>0.12677824267782425</v>
      </c>
      <c r="H42" s="3" t="s">
        <v>109</v>
      </c>
      <c r="I42" s="3" t="s">
        <v>110</v>
      </c>
    </row>
    <row r="43" spans="1:10" x14ac:dyDescent="0.35">
      <c r="A43" s="3" t="s">
        <v>374</v>
      </c>
      <c r="B43" s="3" t="s">
        <v>195</v>
      </c>
      <c r="C43" s="3" t="s">
        <v>77</v>
      </c>
      <c r="D43" s="3">
        <f t="shared" si="0"/>
        <v>391.5</v>
      </c>
      <c r="E43" s="3" t="s">
        <v>111</v>
      </c>
      <c r="F43" s="3" t="s">
        <v>112</v>
      </c>
      <c r="G43" s="1">
        <f t="shared" si="1"/>
        <v>0.4251207729468599</v>
      </c>
      <c r="H43" s="3" t="s">
        <v>113</v>
      </c>
      <c r="I43" s="3" t="s">
        <v>114</v>
      </c>
    </row>
    <row r="44" spans="1:10" x14ac:dyDescent="0.35">
      <c r="A44" s="3" t="s">
        <v>163</v>
      </c>
      <c r="B44" s="3" t="s">
        <v>342</v>
      </c>
      <c r="C44" s="3" t="s">
        <v>196</v>
      </c>
      <c r="D44" s="3">
        <f t="shared" si="0"/>
        <v>236.5</v>
      </c>
      <c r="E44" s="3" t="s">
        <v>115</v>
      </c>
      <c r="F44" s="3" t="s">
        <v>116</v>
      </c>
      <c r="G44" s="1">
        <f t="shared" si="1"/>
        <v>0.80133928571428559</v>
      </c>
      <c r="H44" s="3" t="s">
        <v>117</v>
      </c>
      <c r="I44" s="3" t="s">
        <v>118</v>
      </c>
    </row>
    <row r="45" spans="1:10" x14ac:dyDescent="0.35">
      <c r="A45" s="3" t="s">
        <v>375</v>
      </c>
      <c r="B45" s="3" t="s">
        <v>197</v>
      </c>
      <c r="C45" s="3" t="s">
        <v>198</v>
      </c>
      <c r="D45" s="3">
        <f t="shared" si="0"/>
        <v>252</v>
      </c>
      <c r="E45" s="3" t="s">
        <v>48</v>
      </c>
      <c r="F45" s="3" t="s">
        <v>119</v>
      </c>
      <c r="G45" s="1">
        <f t="shared" si="1"/>
        <v>0.18298969072164947</v>
      </c>
      <c r="H45" s="3" t="s">
        <v>120</v>
      </c>
      <c r="I45" s="3" t="s">
        <v>21</v>
      </c>
    </row>
    <row r="46" spans="1:10" x14ac:dyDescent="0.35">
      <c r="A46" s="3" t="s">
        <v>376</v>
      </c>
      <c r="B46" s="3" t="s">
        <v>199</v>
      </c>
      <c r="C46" s="3" t="s">
        <v>200</v>
      </c>
      <c r="D46" s="3">
        <f t="shared" si="0"/>
        <v>337.5</v>
      </c>
      <c r="E46" s="3" t="s">
        <v>22</v>
      </c>
      <c r="F46" s="3" t="s">
        <v>121</v>
      </c>
      <c r="G46" s="1">
        <f t="shared" si="1"/>
        <v>0.13066666666666668</v>
      </c>
      <c r="H46" s="3" t="s">
        <v>122</v>
      </c>
      <c r="I46" s="3" t="s">
        <v>15</v>
      </c>
    </row>
    <row r="47" spans="1:10" x14ac:dyDescent="0.35">
      <c r="A47" s="3" t="s">
        <v>377</v>
      </c>
      <c r="B47" s="3" t="s">
        <v>133</v>
      </c>
      <c r="C47" s="3" t="s">
        <v>345</v>
      </c>
      <c r="D47" s="3">
        <f t="shared" si="0"/>
        <v>94.5</v>
      </c>
      <c r="E47" s="3" t="s">
        <v>201</v>
      </c>
      <c r="F47" s="3" t="s">
        <v>85</v>
      </c>
      <c r="G47" s="1">
        <f t="shared" si="1"/>
        <v>7.5684931506849323E-2</v>
      </c>
      <c r="H47" s="3" t="s">
        <v>315</v>
      </c>
      <c r="I47" s="3" t="s">
        <v>10</v>
      </c>
    </row>
    <row r="48" spans="1:10" x14ac:dyDescent="0.35">
      <c r="A48" s="3" t="s">
        <v>378</v>
      </c>
      <c r="B48" s="3" t="s">
        <v>202</v>
      </c>
      <c r="C48" s="3" t="s">
        <v>183</v>
      </c>
      <c r="D48" s="3">
        <f t="shared" si="0"/>
        <v>148</v>
      </c>
      <c r="E48" s="3" t="s">
        <v>203</v>
      </c>
      <c r="F48" s="3" t="s">
        <v>204</v>
      </c>
      <c r="G48" s="1">
        <f t="shared" si="1"/>
        <v>3.4545454545454546E-2</v>
      </c>
      <c r="H48" s="3" t="s">
        <v>317</v>
      </c>
      <c r="I48" s="3" t="s">
        <v>97</v>
      </c>
    </row>
    <row r="49" spans="1:11" x14ac:dyDescent="0.35">
      <c r="A49" s="3" t="s">
        <v>379</v>
      </c>
      <c r="B49" s="3" t="s">
        <v>207</v>
      </c>
      <c r="C49" s="3" t="s">
        <v>77</v>
      </c>
      <c r="D49" s="3">
        <f t="shared" si="0"/>
        <v>157.5</v>
      </c>
      <c r="E49" s="3" t="s">
        <v>205</v>
      </c>
      <c r="F49" s="3" t="s">
        <v>206</v>
      </c>
      <c r="G49" s="1">
        <f t="shared" si="1"/>
        <v>5.8823529411764698E-2</v>
      </c>
      <c r="H49" s="3" t="s">
        <v>273</v>
      </c>
      <c r="I49" s="3" t="s">
        <v>29</v>
      </c>
    </row>
    <row r="50" spans="1:11" x14ac:dyDescent="0.35">
      <c r="A50" s="3" t="s">
        <v>380</v>
      </c>
      <c r="B50" s="3" t="s">
        <v>208</v>
      </c>
      <c r="C50" s="3" t="s">
        <v>303</v>
      </c>
      <c r="D50" s="3">
        <f t="shared" si="0"/>
        <v>141</v>
      </c>
      <c r="E50" s="3" t="s">
        <v>209</v>
      </c>
      <c r="F50" s="3" t="s">
        <v>210</v>
      </c>
      <c r="G50" s="1">
        <f t="shared" si="1"/>
        <v>6.7704280155642019E-2</v>
      </c>
      <c r="H50" s="3" t="s">
        <v>185</v>
      </c>
      <c r="I50" s="3" t="s">
        <v>9</v>
      </c>
    </row>
    <row r="51" spans="1:11" x14ac:dyDescent="0.35">
      <c r="A51" s="3" t="s">
        <v>381</v>
      </c>
      <c r="B51" s="3" t="s">
        <v>53</v>
      </c>
      <c r="C51" s="3" t="s">
        <v>153</v>
      </c>
      <c r="D51" s="3">
        <f t="shared" si="0"/>
        <v>113</v>
      </c>
      <c r="E51" s="3" t="s">
        <v>211</v>
      </c>
      <c r="F51" s="3" t="s">
        <v>212</v>
      </c>
      <c r="G51" s="1">
        <f t="shared" si="1"/>
        <v>7.3517786561264828E-2</v>
      </c>
      <c r="H51" s="3" t="s">
        <v>318</v>
      </c>
      <c r="I51" s="3" t="s">
        <v>118</v>
      </c>
    </row>
    <row r="52" spans="1:11" x14ac:dyDescent="0.35">
      <c r="A52" s="3" t="s">
        <v>382</v>
      </c>
      <c r="B52" s="3" t="s">
        <v>213</v>
      </c>
      <c r="C52" s="3" t="s">
        <v>307</v>
      </c>
      <c r="D52" s="3">
        <f t="shared" si="0"/>
        <v>89.5</v>
      </c>
      <c r="E52" s="3" t="s">
        <v>214</v>
      </c>
      <c r="F52" s="3" t="s">
        <v>215</v>
      </c>
      <c r="G52" s="1">
        <f t="shared" si="1"/>
        <v>2.6923076923076921E-2</v>
      </c>
      <c r="H52" s="3" t="s">
        <v>319</v>
      </c>
      <c r="I52" s="3" t="s">
        <v>25</v>
      </c>
    </row>
    <row r="53" spans="1:11" x14ac:dyDescent="0.35">
      <c r="A53" s="3" t="s">
        <v>383</v>
      </c>
      <c r="B53" s="3" t="s">
        <v>216</v>
      </c>
      <c r="C53" s="3" t="s">
        <v>134</v>
      </c>
      <c r="D53" s="3">
        <f t="shared" si="0"/>
        <v>127.5</v>
      </c>
      <c r="E53" s="3" t="s">
        <v>217</v>
      </c>
      <c r="F53" s="3" t="s">
        <v>218</v>
      </c>
      <c r="G53" s="1">
        <f t="shared" si="1"/>
        <v>0.11217712177121772</v>
      </c>
      <c r="H53" s="3" t="s">
        <v>150</v>
      </c>
      <c r="I53" s="3" t="s">
        <v>33</v>
      </c>
    </row>
    <row r="54" spans="1:11" x14ac:dyDescent="0.35">
      <c r="A54" s="3" t="s">
        <v>384</v>
      </c>
      <c r="B54" s="3" t="s">
        <v>219</v>
      </c>
      <c r="C54" s="3" t="s">
        <v>346</v>
      </c>
      <c r="D54" s="3">
        <f t="shared" si="0"/>
        <v>127.5</v>
      </c>
      <c r="E54" s="3" t="s">
        <v>220</v>
      </c>
      <c r="F54" s="3" t="s">
        <v>221</v>
      </c>
      <c r="G54" s="1">
        <f t="shared" si="1"/>
        <v>5.0697674418604656E-2</v>
      </c>
      <c r="H54" s="3" t="s">
        <v>320</v>
      </c>
      <c r="I54" s="3" t="s">
        <v>222</v>
      </c>
    </row>
    <row r="55" spans="1:11" x14ac:dyDescent="0.35">
      <c r="A55" s="3" t="s">
        <v>385</v>
      </c>
      <c r="B55" s="3" t="s">
        <v>223</v>
      </c>
      <c r="C55" s="3" t="s">
        <v>347</v>
      </c>
      <c r="D55" s="3">
        <f t="shared" si="0"/>
        <v>527</v>
      </c>
      <c r="E55" s="3" t="s">
        <v>224</v>
      </c>
      <c r="F55" s="3" t="s">
        <v>225</v>
      </c>
      <c r="G55" s="1">
        <f t="shared" si="1"/>
        <v>5.5652173913043487E-2</v>
      </c>
      <c r="H55" s="3" t="s">
        <v>142</v>
      </c>
      <c r="I55" s="3" t="s">
        <v>226</v>
      </c>
    </row>
    <row r="56" spans="1:11" x14ac:dyDescent="0.35">
      <c r="A56" s="3" t="s">
        <v>386</v>
      </c>
      <c r="B56" s="3" t="s">
        <v>227</v>
      </c>
      <c r="C56" s="3" t="s">
        <v>155</v>
      </c>
      <c r="D56" s="3">
        <f t="shared" si="0"/>
        <v>131.5</v>
      </c>
      <c r="E56" s="3" t="s">
        <v>73</v>
      </c>
      <c r="F56" s="3" t="s">
        <v>229</v>
      </c>
      <c r="G56" s="1">
        <f t="shared" si="1"/>
        <v>0.10269058295964127</v>
      </c>
      <c r="H56" s="3" t="s">
        <v>321</v>
      </c>
      <c r="I56" s="3" t="s">
        <v>90</v>
      </c>
      <c r="K56" s="2" t="s">
        <v>349</v>
      </c>
    </row>
    <row r="57" spans="1:11" x14ac:dyDescent="0.35">
      <c r="A57" s="3" t="s">
        <v>278</v>
      </c>
      <c r="B57" s="3" t="s">
        <v>170</v>
      </c>
      <c r="C57" s="3" t="s">
        <v>348</v>
      </c>
      <c r="D57" s="3">
        <f t="shared" si="0"/>
        <v>140</v>
      </c>
      <c r="E57" s="3" t="s">
        <v>230</v>
      </c>
      <c r="F57" s="3" t="s">
        <v>115</v>
      </c>
      <c r="G57" s="1">
        <f t="shared" si="1"/>
        <v>0.11606217616580312</v>
      </c>
      <c r="H57" s="3" t="s">
        <v>322</v>
      </c>
      <c r="I57" s="3" t="s">
        <v>97</v>
      </c>
    </row>
    <row r="58" spans="1:11" x14ac:dyDescent="0.35">
      <c r="A58" s="3" t="s">
        <v>387</v>
      </c>
      <c r="B58" s="3" t="s">
        <v>231</v>
      </c>
      <c r="C58" s="3" t="s">
        <v>158</v>
      </c>
      <c r="D58" s="3">
        <f t="shared" si="0"/>
        <v>110.5</v>
      </c>
      <c r="E58" s="3" t="s">
        <v>81</v>
      </c>
      <c r="F58" s="3" t="s">
        <v>229</v>
      </c>
      <c r="G58" s="1">
        <f t="shared" si="1"/>
        <v>9.3469387755102051E-2</v>
      </c>
      <c r="H58" s="3" t="s">
        <v>323</v>
      </c>
      <c r="I58" s="3" t="s">
        <v>232</v>
      </c>
    </row>
    <row r="59" spans="1:11" x14ac:dyDescent="0.35">
      <c r="A59" s="3" t="s">
        <v>388</v>
      </c>
      <c r="B59" s="3" t="s">
        <v>233</v>
      </c>
      <c r="C59" s="3" t="s">
        <v>234</v>
      </c>
      <c r="D59" s="3">
        <f t="shared" si="0"/>
        <v>115.5</v>
      </c>
      <c r="E59" s="3" t="s">
        <v>235</v>
      </c>
      <c r="F59" s="3" t="s">
        <v>236</v>
      </c>
      <c r="G59" s="1">
        <f t="shared" si="1"/>
        <v>4.0613026819923376E-2</v>
      </c>
      <c r="H59" s="3" t="s">
        <v>324</v>
      </c>
      <c r="I59" s="3" t="s">
        <v>237</v>
      </c>
    </row>
    <row r="60" spans="1:11" x14ac:dyDescent="0.35">
      <c r="A60" s="3" t="s">
        <v>389</v>
      </c>
      <c r="B60" s="3" t="s">
        <v>238</v>
      </c>
      <c r="C60" s="3" t="s">
        <v>239</v>
      </c>
      <c r="D60" s="3">
        <f t="shared" si="0"/>
        <v>19.5</v>
      </c>
      <c r="E60" s="3" t="s">
        <v>240</v>
      </c>
      <c r="F60" s="3" t="s">
        <v>66</v>
      </c>
      <c r="G60" s="1">
        <f t="shared" si="1"/>
        <v>8.0991735537190079E-2</v>
      </c>
      <c r="H60" s="3" t="s">
        <v>325</v>
      </c>
      <c r="I60" s="3" t="s">
        <v>84</v>
      </c>
    </row>
    <row r="61" spans="1:11" x14ac:dyDescent="0.35">
      <c r="A61" s="3" t="s">
        <v>390</v>
      </c>
      <c r="B61" s="3" t="s">
        <v>190</v>
      </c>
      <c r="C61" s="3" t="s">
        <v>241</v>
      </c>
      <c r="D61" s="3">
        <f t="shared" si="0"/>
        <v>55</v>
      </c>
      <c r="E61" s="3" t="s">
        <v>242</v>
      </c>
      <c r="F61" s="3" t="s">
        <v>91</v>
      </c>
      <c r="G61" s="1">
        <f t="shared" si="1"/>
        <v>9.6296296296296297E-2</v>
      </c>
      <c r="H61" s="3" t="s">
        <v>316</v>
      </c>
      <c r="I61" s="3" t="s">
        <v>29</v>
      </c>
    </row>
    <row r="62" spans="1:11" x14ac:dyDescent="0.35">
      <c r="A62" s="3" t="s">
        <v>302</v>
      </c>
      <c r="B62" s="3" t="s">
        <v>243</v>
      </c>
      <c r="C62" s="3" t="s">
        <v>152</v>
      </c>
      <c r="D62" s="3">
        <f t="shared" si="0"/>
        <v>80.5</v>
      </c>
      <c r="E62" s="3" t="s">
        <v>244</v>
      </c>
      <c r="F62" s="3" t="s">
        <v>245</v>
      </c>
      <c r="G62" s="1">
        <f t="shared" si="1"/>
        <v>6.5447154471544727E-2</v>
      </c>
      <c r="H62" s="3" t="s">
        <v>196</v>
      </c>
      <c r="I62" s="3" t="s">
        <v>97</v>
      </c>
    </row>
    <row r="63" spans="1:11" x14ac:dyDescent="0.35">
      <c r="A63" s="3" t="s">
        <v>391</v>
      </c>
      <c r="B63" s="3" t="s">
        <v>128</v>
      </c>
      <c r="C63" s="3" t="s">
        <v>152</v>
      </c>
      <c r="D63" s="3">
        <f t="shared" si="0"/>
        <v>100.5</v>
      </c>
      <c r="E63" s="3" t="s">
        <v>85</v>
      </c>
      <c r="F63" s="3" t="s">
        <v>246</v>
      </c>
      <c r="G63" s="1">
        <f t="shared" si="1"/>
        <v>5.0678733031674215E-2</v>
      </c>
      <c r="H63" s="3" t="s">
        <v>326</v>
      </c>
      <c r="I63" s="3" t="s">
        <v>247</v>
      </c>
    </row>
    <row r="64" spans="1:11" x14ac:dyDescent="0.35">
      <c r="A64" s="3" t="s">
        <v>392</v>
      </c>
      <c r="B64" s="3" t="s">
        <v>248</v>
      </c>
      <c r="C64" s="3" t="s">
        <v>77</v>
      </c>
      <c r="D64" s="3">
        <f t="shared" si="0"/>
        <v>121</v>
      </c>
      <c r="E64" s="3" t="s">
        <v>240</v>
      </c>
      <c r="F64" s="3" t="s">
        <v>249</v>
      </c>
      <c r="G64" s="1">
        <f t="shared" si="1"/>
        <v>7.8099173553719009E-2</v>
      </c>
      <c r="H64" s="3" t="s">
        <v>327</v>
      </c>
      <c r="I64" s="3" t="s">
        <v>250</v>
      </c>
    </row>
    <row r="65" spans="1:11" x14ac:dyDescent="0.35">
      <c r="A65" s="3" t="s">
        <v>393</v>
      </c>
      <c r="B65" s="3" t="s">
        <v>164</v>
      </c>
      <c r="C65" s="3" t="s">
        <v>251</v>
      </c>
      <c r="D65" s="3">
        <f t="shared" si="0"/>
        <v>84</v>
      </c>
      <c r="E65" s="3" t="s">
        <v>252</v>
      </c>
      <c r="F65" s="3" t="s">
        <v>31</v>
      </c>
      <c r="G65" s="1">
        <f t="shared" si="1"/>
        <v>6.5000000000000002E-2</v>
      </c>
      <c r="H65" s="3" t="s">
        <v>328</v>
      </c>
      <c r="I65" s="3" t="s">
        <v>64</v>
      </c>
    </row>
    <row r="66" spans="1:11" x14ac:dyDescent="0.35">
      <c r="A66" s="3" t="s">
        <v>394</v>
      </c>
      <c r="B66" s="3" t="s">
        <v>253</v>
      </c>
      <c r="C66" s="3" t="s">
        <v>254</v>
      </c>
      <c r="D66" s="3">
        <f t="shared" si="0"/>
        <v>143</v>
      </c>
      <c r="E66" s="3" t="s">
        <v>255</v>
      </c>
      <c r="F66" s="3" t="s">
        <v>55</v>
      </c>
      <c r="G66" s="1">
        <f t="shared" si="1"/>
        <v>0.10299401197604791</v>
      </c>
      <c r="H66" s="3" t="s">
        <v>181</v>
      </c>
      <c r="I66" s="3" t="s">
        <v>256</v>
      </c>
    </row>
    <row r="67" spans="1:11" x14ac:dyDescent="0.35">
      <c r="A67" s="3" t="s">
        <v>337</v>
      </c>
      <c r="B67" s="3" t="s">
        <v>257</v>
      </c>
      <c r="C67" s="3" t="s">
        <v>258</v>
      </c>
      <c r="D67" s="3">
        <f t="shared" si="0"/>
        <v>60.5</v>
      </c>
      <c r="E67" s="3" t="s">
        <v>259</v>
      </c>
      <c r="F67" s="3" t="s">
        <v>260</v>
      </c>
      <c r="G67" s="1">
        <f t="shared" si="1"/>
        <v>0.50310077519379848</v>
      </c>
      <c r="H67" s="3" t="s">
        <v>149</v>
      </c>
      <c r="I67" s="3" t="s">
        <v>13</v>
      </c>
    </row>
    <row r="68" spans="1:11" x14ac:dyDescent="0.35">
      <c r="A68" s="3" t="s">
        <v>395</v>
      </c>
      <c r="B68" s="3" t="s">
        <v>202</v>
      </c>
      <c r="C68" s="3" t="s">
        <v>254</v>
      </c>
      <c r="D68" s="3">
        <f t="shared" si="0"/>
        <v>67</v>
      </c>
      <c r="E68" s="3" t="s">
        <v>261</v>
      </c>
      <c r="F68" s="3" t="s">
        <v>209</v>
      </c>
      <c r="G68" s="1">
        <f t="shared" si="1"/>
        <v>0.14438202247191012</v>
      </c>
      <c r="H68" s="3" t="s">
        <v>329</v>
      </c>
      <c r="I68" s="3" t="s">
        <v>17</v>
      </c>
    </row>
    <row r="69" spans="1:11" x14ac:dyDescent="0.35">
      <c r="A69" s="3" t="s">
        <v>396</v>
      </c>
      <c r="B69" s="3" t="s">
        <v>135</v>
      </c>
      <c r="C69" s="3" t="s">
        <v>262</v>
      </c>
      <c r="D69" s="3">
        <f t="shared" si="0"/>
        <v>49</v>
      </c>
      <c r="E69" s="3" t="s">
        <v>235</v>
      </c>
      <c r="F69" s="3" t="s">
        <v>263</v>
      </c>
      <c r="G69" s="1">
        <f t="shared" si="1"/>
        <v>8.8505747126436787E-2</v>
      </c>
      <c r="H69" s="3" t="s">
        <v>151</v>
      </c>
      <c r="I69" s="3" t="s">
        <v>9</v>
      </c>
    </row>
    <row r="70" spans="1:11" x14ac:dyDescent="0.35">
      <c r="A70" s="3" t="s">
        <v>397</v>
      </c>
      <c r="B70" s="3" t="s">
        <v>264</v>
      </c>
      <c r="C70" s="3" t="s">
        <v>265</v>
      </c>
      <c r="D70" s="3">
        <f t="shared" si="0"/>
        <v>185</v>
      </c>
      <c r="E70" s="3" t="s">
        <v>203</v>
      </c>
      <c r="F70" s="3" t="s">
        <v>66</v>
      </c>
      <c r="G70" s="1">
        <f t="shared" si="1"/>
        <v>7.1272727272727279E-2</v>
      </c>
      <c r="H70" s="3" t="s">
        <v>126</v>
      </c>
      <c r="I70" s="3" t="s">
        <v>72</v>
      </c>
    </row>
    <row r="71" spans="1:11" x14ac:dyDescent="0.35">
      <c r="A71" s="3" t="s">
        <v>398</v>
      </c>
      <c r="B71" s="3" t="s">
        <v>177</v>
      </c>
      <c r="C71" s="3" t="s">
        <v>266</v>
      </c>
      <c r="D71" s="3">
        <f t="shared" si="0"/>
        <v>69.5</v>
      </c>
      <c r="E71" s="3" t="s">
        <v>267</v>
      </c>
      <c r="F71" s="3" t="s">
        <v>268</v>
      </c>
      <c r="G71" s="1">
        <f t="shared" si="1"/>
        <v>0.15454545454545454</v>
      </c>
      <c r="H71" s="3" t="s">
        <v>330</v>
      </c>
      <c r="I71" s="3" t="s">
        <v>13</v>
      </c>
    </row>
    <row r="72" spans="1:11" x14ac:dyDescent="0.35">
      <c r="A72" s="3" t="s">
        <v>399</v>
      </c>
      <c r="B72" s="3" t="s">
        <v>269</v>
      </c>
      <c r="C72" s="3" t="s">
        <v>270</v>
      </c>
      <c r="D72" s="3">
        <f t="shared" si="0"/>
        <v>20.5</v>
      </c>
      <c r="E72" s="3" t="s">
        <v>224</v>
      </c>
      <c r="F72" s="3" t="s">
        <v>271</v>
      </c>
      <c r="G72" s="1">
        <f t="shared" si="1"/>
        <v>7.3478260869565215E-2</v>
      </c>
      <c r="H72" s="3" t="s">
        <v>109</v>
      </c>
      <c r="I72" s="3" t="s">
        <v>215</v>
      </c>
    </row>
    <row r="73" spans="1:11" x14ac:dyDescent="0.35">
      <c r="A73" s="3" t="s">
        <v>400</v>
      </c>
      <c r="B73" s="3" t="s">
        <v>272</v>
      </c>
      <c r="C73" s="3" t="s">
        <v>273</v>
      </c>
      <c r="D73" s="3">
        <f t="shared" si="0"/>
        <v>120</v>
      </c>
      <c r="E73" s="3" t="s">
        <v>102</v>
      </c>
      <c r="F73" s="3" t="s">
        <v>274</v>
      </c>
      <c r="G73" s="1">
        <f t="shared" si="1"/>
        <v>4.3362831858407079E-2</v>
      </c>
      <c r="H73" s="3" t="s">
        <v>331</v>
      </c>
      <c r="I73" s="3" t="s">
        <v>68</v>
      </c>
      <c r="K73" s="2" t="s">
        <v>349</v>
      </c>
    </row>
    <row r="74" spans="1:11" x14ac:dyDescent="0.35">
      <c r="A74" s="3" t="s">
        <v>401</v>
      </c>
      <c r="B74" s="3" t="s">
        <v>275</v>
      </c>
      <c r="C74" s="3" t="s">
        <v>276</v>
      </c>
      <c r="D74" s="3">
        <f t="shared" si="0"/>
        <v>40</v>
      </c>
      <c r="E74" s="3" t="s">
        <v>94</v>
      </c>
      <c r="F74" s="3" t="s">
        <v>277</v>
      </c>
      <c r="G74" s="1">
        <f t="shared" si="1"/>
        <v>8.8738738738738734E-2</v>
      </c>
      <c r="H74" s="3" t="s">
        <v>332</v>
      </c>
      <c r="I74" s="3" t="s">
        <v>247</v>
      </c>
    </row>
    <row r="75" spans="1:11" x14ac:dyDescent="0.35">
      <c r="A75" s="3" t="s">
        <v>402</v>
      </c>
      <c r="B75" s="3" t="s">
        <v>278</v>
      </c>
      <c r="C75" s="3" t="s">
        <v>279</v>
      </c>
      <c r="D75" s="3">
        <f t="shared" si="0"/>
        <v>119</v>
      </c>
      <c r="E75" s="3" t="s">
        <v>280</v>
      </c>
      <c r="F75" s="3" t="s">
        <v>281</v>
      </c>
      <c r="G75" s="1">
        <f t="shared" si="1"/>
        <v>3.8811188811188814E-2</v>
      </c>
      <c r="H75" s="3" t="s">
        <v>333</v>
      </c>
      <c r="I75" s="3" t="s">
        <v>33</v>
      </c>
    </row>
    <row r="76" spans="1:11" x14ac:dyDescent="0.35">
      <c r="A76" s="3" t="s">
        <v>403</v>
      </c>
      <c r="B76" s="3" t="s">
        <v>282</v>
      </c>
      <c r="C76" s="3" t="s">
        <v>283</v>
      </c>
      <c r="D76" s="3">
        <f t="shared" si="0"/>
        <v>156.5</v>
      </c>
      <c r="E76" s="3" t="s">
        <v>235</v>
      </c>
      <c r="F76" s="3" t="s">
        <v>284</v>
      </c>
      <c r="G76" s="1">
        <f t="shared" si="1"/>
        <v>7.2030651340996163E-2</v>
      </c>
      <c r="H76" s="3" t="s">
        <v>192</v>
      </c>
      <c r="I76" s="3" t="s">
        <v>84</v>
      </c>
    </row>
    <row r="77" spans="1:11" x14ac:dyDescent="0.35">
      <c r="A77" s="3" t="s">
        <v>404</v>
      </c>
      <c r="B77" s="3" t="s">
        <v>285</v>
      </c>
      <c r="C77" s="3" t="s">
        <v>286</v>
      </c>
      <c r="D77" s="3">
        <f t="shared" si="0"/>
        <v>143.5</v>
      </c>
      <c r="E77" s="3" t="s">
        <v>107</v>
      </c>
      <c r="F77" s="3" t="s">
        <v>287</v>
      </c>
      <c r="G77" s="1">
        <f t="shared" si="1"/>
        <v>0.24476987447698742</v>
      </c>
      <c r="H77" s="3" t="s">
        <v>334</v>
      </c>
      <c r="I77" s="3" t="s">
        <v>288</v>
      </c>
    </row>
    <row r="78" spans="1:11" x14ac:dyDescent="0.35">
      <c r="A78" s="3" t="s">
        <v>405</v>
      </c>
      <c r="B78" s="3" t="s">
        <v>289</v>
      </c>
      <c r="C78" s="3" t="s">
        <v>290</v>
      </c>
      <c r="D78" s="3">
        <f t="shared" si="0"/>
        <v>244</v>
      </c>
      <c r="E78" s="3" t="s">
        <v>115</v>
      </c>
      <c r="F78" s="3" t="s">
        <v>291</v>
      </c>
      <c r="G78" s="1">
        <f t="shared" si="1"/>
        <v>4.2857142857142858E-2</v>
      </c>
      <c r="H78" s="3" t="s">
        <v>335</v>
      </c>
      <c r="I78" s="3" t="s">
        <v>21</v>
      </c>
      <c r="K78" s="2" t="s">
        <v>349</v>
      </c>
    </row>
    <row r="79" spans="1:11" x14ac:dyDescent="0.35">
      <c r="A79" s="3" t="s">
        <v>406</v>
      </c>
      <c r="B79" s="3" t="s">
        <v>292</v>
      </c>
      <c r="C79" s="3" t="s">
        <v>186</v>
      </c>
      <c r="D79" s="3">
        <f t="shared" si="0"/>
        <v>169.5</v>
      </c>
      <c r="E79" s="3" t="s">
        <v>293</v>
      </c>
      <c r="F79" s="3" t="s">
        <v>294</v>
      </c>
      <c r="G79" s="1">
        <f t="shared" si="1"/>
        <v>5.6133828996282532E-2</v>
      </c>
      <c r="H79" s="3" t="s">
        <v>336</v>
      </c>
      <c r="I79" s="3" t="s">
        <v>12</v>
      </c>
    </row>
    <row r="80" spans="1:11" x14ac:dyDescent="0.35">
      <c r="A80" s="3" t="s">
        <v>407</v>
      </c>
      <c r="B80" s="3" t="s">
        <v>295</v>
      </c>
      <c r="C80" s="3" t="s">
        <v>266</v>
      </c>
      <c r="D80" s="3">
        <f t="shared" si="0"/>
        <v>160.5</v>
      </c>
      <c r="E80" s="3" t="s">
        <v>296</v>
      </c>
      <c r="F80" s="3" t="s">
        <v>297</v>
      </c>
      <c r="G80" s="1">
        <f t="shared" si="1"/>
        <v>3.4374999999999996E-2</v>
      </c>
      <c r="H80" s="3" t="s">
        <v>337</v>
      </c>
      <c r="I80" s="3" t="s">
        <v>298</v>
      </c>
    </row>
    <row r="81" spans="1:11" x14ac:dyDescent="0.35">
      <c r="A81" s="3" t="s">
        <v>207</v>
      </c>
      <c r="B81" s="3" t="s">
        <v>127</v>
      </c>
      <c r="C81" s="3" t="s">
        <v>299</v>
      </c>
      <c r="D81" s="3">
        <f t="shared" si="0"/>
        <v>314</v>
      </c>
      <c r="E81" s="3" t="s">
        <v>252</v>
      </c>
      <c r="F81" s="3" t="s">
        <v>300</v>
      </c>
      <c r="G81" s="1">
        <f t="shared" si="1"/>
        <v>0.32583333333333336</v>
      </c>
      <c r="H81" s="3" t="s">
        <v>179</v>
      </c>
      <c r="I81" s="3" t="s">
        <v>301</v>
      </c>
    </row>
    <row r="82" spans="1:11" x14ac:dyDescent="0.35">
      <c r="A82" s="3" t="s">
        <v>408</v>
      </c>
      <c r="B82" s="3" t="s">
        <v>302</v>
      </c>
      <c r="C82" s="3" t="s">
        <v>303</v>
      </c>
      <c r="D82" s="3">
        <f t="shared" si="0"/>
        <v>189</v>
      </c>
      <c r="E82" s="3" t="s">
        <v>304</v>
      </c>
      <c r="F82" s="3" t="s">
        <v>267</v>
      </c>
      <c r="G82" s="1">
        <f t="shared" si="1"/>
        <v>7.5724637681159418E-2</v>
      </c>
      <c r="H82" s="3" t="s">
        <v>338</v>
      </c>
      <c r="I82" s="3" t="s">
        <v>232</v>
      </c>
    </row>
    <row r="83" spans="1:11" x14ac:dyDescent="0.35">
      <c r="A83" s="3" t="s">
        <v>409</v>
      </c>
      <c r="B83" s="3" t="s">
        <v>343</v>
      </c>
      <c r="C83" s="3" t="s">
        <v>193</v>
      </c>
      <c r="D83" s="3">
        <f t="shared" si="0"/>
        <v>435</v>
      </c>
      <c r="E83" s="3" t="s">
        <v>217</v>
      </c>
      <c r="F83" s="3" t="s">
        <v>305</v>
      </c>
      <c r="G83" s="1">
        <f t="shared" si="1"/>
        <v>0.12619926199261994</v>
      </c>
      <c r="H83" s="3" t="s">
        <v>339</v>
      </c>
      <c r="I83" s="3" t="s">
        <v>306</v>
      </c>
      <c r="K83" s="2" t="s">
        <v>349</v>
      </c>
    </row>
    <row r="84" spans="1:11" x14ac:dyDescent="0.35">
      <c r="A84" s="3" t="s">
        <v>410</v>
      </c>
      <c r="B84" s="3" t="s">
        <v>228</v>
      </c>
      <c r="C84" s="3" t="s">
        <v>307</v>
      </c>
      <c r="D84" s="3">
        <f t="shared" si="0"/>
        <v>157</v>
      </c>
      <c r="E84" s="3" t="s">
        <v>308</v>
      </c>
      <c r="F84" s="3" t="s">
        <v>59</v>
      </c>
      <c r="G84" s="1">
        <f t="shared" si="1"/>
        <v>0.20085106382978724</v>
      </c>
      <c r="H84" s="3" t="s">
        <v>141</v>
      </c>
      <c r="I84" s="3" t="s">
        <v>29</v>
      </c>
    </row>
    <row r="85" spans="1:11" x14ac:dyDescent="0.35">
      <c r="A85" s="3" t="s">
        <v>411</v>
      </c>
      <c r="B85" s="3" t="s">
        <v>309</v>
      </c>
      <c r="C85" s="3" t="s">
        <v>310</v>
      </c>
      <c r="D85" s="3">
        <f t="shared" si="0"/>
        <v>109</v>
      </c>
      <c r="E85" s="3" t="s">
        <v>47</v>
      </c>
      <c r="F85" s="3" t="s">
        <v>311</v>
      </c>
      <c r="G85" s="1">
        <f t="shared" si="1"/>
        <v>1.0465437788018432</v>
      </c>
      <c r="H85" s="3" t="s">
        <v>340</v>
      </c>
      <c r="I85" s="3" t="s">
        <v>312</v>
      </c>
    </row>
    <row r="86" spans="1:11" x14ac:dyDescent="0.35">
      <c r="A86" s="3" t="s">
        <v>412</v>
      </c>
      <c r="B86" s="3" t="s">
        <v>344</v>
      </c>
      <c r="C86" s="3" t="s">
        <v>132</v>
      </c>
      <c r="D86" s="3">
        <f t="shared" si="0"/>
        <v>515</v>
      </c>
      <c r="E86" s="3" t="s">
        <v>41</v>
      </c>
      <c r="F86" s="3" t="s">
        <v>313</v>
      </c>
      <c r="G86" s="1">
        <f t="shared" si="1"/>
        <v>0.10441176470588234</v>
      </c>
      <c r="H86" s="3" t="s">
        <v>341</v>
      </c>
      <c r="I86" s="3" t="s">
        <v>314</v>
      </c>
    </row>
    <row r="88" spans="1:11" x14ac:dyDescent="0.35">
      <c r="A88" s="2"/>
      <c r="D88" s="3" t="s">
        <v>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2019-02-15T19:39:36Z</dcterms:created>
  <dcterms:modified xsi:type="dcterms:W3CDTF">2019-04-24T10:14:48Z</dcterms:modified>
</cp:coreProperties>
</file>