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Aylin Sepici\06.05.2019\"/>
    </mc:Choice>
  </mc:AlternateContent>
  <xr:revisionPtr revIDLastSave="0" documentId="13_ncr:1_{45390054-9C95-4185-AD02-D49E22BA85C5}" xr6:coauthVersionLast="43" xr6:coauthVersionMax="43" xr10:uidLastSave="{00000000-0000-0000-0000-000000000000}"/>
  <bookViews>
    <workbookView xWindow="-110" yWindow="-110" windowWidth="21820" windowHeight="14020" xr2:uid="{87000BEB-BFBF-4AD9-B54E-DD295F6A3E63}"/>
  </bookViews>
  <sheets>
    <sheet name="Sonuçlar" sheetId="3" r:id="rId1"/>
    <sheet name="Kontrol sonuçları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" i="3"/>
</calcChain>
</file>

<file path=xl/sharedStrings.xml><?xml version="1.0" encoding="utf-8"?>
<sst xmlns="http://schemas.openxmlformats.org/spreadsheetml/2006/main" count="59" uniqueCount="47">
  <si>
    <t>Numune</t>
  </si>
  <si>
    <t>OSI</t>
  </si>
  <si>
    <t>TAS (mmol/L)</t>
  </si>
  <si>
    <t>TOS (µmol/L)</t>
  </si>
  <si>
    <t>Numune-1</t>
  </si>
  <si>
    <t>Numune-2</t>
  </si>
  <si>
    <t>Numune-3</t>
  </si>
  <si>
    <t>Numune-4</t>
  </si>
  <si>
    <t>Numune-5</t>
  </si>
  <si>
    <t>Numune-6</t>
  </si>
  <si>
    <t>Numune-7</t>
  </si>
  <si>
    <t>Numune-8</t>
  </si>
  <si>
    <t>Numune-9</t>
  </si>
  <si>
    <t>Numune-10</t>
  </si>
  <si>
    <t>Numune-11</t>
  </si>
  <si>
    <t>Numune-12</t>
  </si>
  <si>
    <t>Numune-13</t>
  </si>
  <si>
    <t>Numune-14</t>
  </si>
  <si>
    <t>Numune-15</t>
  </si>
  <si>
    <t>Numune-16</t>
  </si>
  <si>
    <t>Numune-17</t>
  </si>
  <si>
    <t>Numune-18</t>
  </si>
  <si>
    <t>Numune-19</t>
  </si>
  <si>
    <t>Numune-20</t>
  </si>
  <si>
    <t>Numune-21</t>
  </si>
  <si>
    <t>Numune-22</t>
  </si>
  <si>
    <t>Numune-23</t>
  </si>
  <si>
    <t>Numune-24</t>
  </si>
  <si>
    <t>Kontrol Sonuçları</t>
  </si>
  <si>
    <t xml:space="preserve">TAS </t>
  </si>
  <si>
    <t>TOS</t>
  </si>
  <si>
    <t>TAS Düşük</t>
  </si>
  <si>
    <t>TAS Yüksek</t>
  </si>
  <si>
    <t>TOS Düşük</t>
  </si>
  <si>
    <t>TOS Yüksek</t>
  </si>
  <si>
    <t>Kontrol Değerleri</t>
  </si>
  <si>
    <t>Kontrol Değer Aralıkları</t>
  </si>
  <si>
    <t>0,3-0,7</t>
  </si>
  <si>
    <t>1,7-2,3</t>
  </si>
  <si>
    <t>3-7</t>
  </si>
  <si>
    <t>17-23</t>
  </si>
  <si>
    <t>Bu çalışmada "Relassay" marka kitler kullanılmıştır.</t>
  </si>
  <si>
    <t>TAS Kat.No: RL0017</t>
  </si>
  <si>
    <t>TOS Kat.Not: RL0024</t>
  </si>
  <si>
    <t>Kullanılan cihaz: Mindray BS300</t>
  </si>
  <si>
    <t>tekrar çalışması yapılmasına rağmen eksi sonuçlar değişmemiştir.</t>
  </si>
  <si>
    <t>eksi sonuç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</si>
</sst>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0</xdr:rowOff>
    </xdr:from>
    <xdr:to>
      <xdr:col>11</xdr:col>
      <xdr:colOff>523947</xdr:colOff>
      <xdr:row>73</xdr:row>
      <xdr:rowOff>38100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B9E2FAC0-E15B-4D27-8F08-2C792C908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08650"/>
          <a:ext cx="9667947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533DB-3A09-48FA-8B8F-6F75EA3F189D}">
  <dimension ref="A1:G30"/>
  <sheetViews>
    <sheetView tabSelected="1" workbookViewId="0">
      <selection activeCell="E27" sqref="E27"/>
    </sheetView>
  </sheetViews>
  <sheetFormatPr defaultRowHeight="14.5" x14ac:dyDescent="0.35"/>
  <cols>
    <col min="1" max="1" width="17.1796875" customWidth="1"/>
    <col min="2" max="2" width="17.36328125" style="1" customWidth="1"/>
    <col min="3" max="3" width="17.54296875" style="1" customWidth="1"/>
    <col min="4" max="4" width="17.7265625" style="1" customWidth="1"/>
  </cols>
  <sheetData>
    <row r="1" spans="1:7" x14ac:dyDescent="0.35">
      <c r="A1" t="s">
        <v>0</v>
      </c>
      <c r="B1" s="1" t="s">
        <v>2</v>
      </c>
      <c r="C1" s="1" t="s">
        <v>3</v>
      </c>
      <c r="D1" s="1" t="s">
        <v>1</v>
      </c>
    </row>
    <row r="2" spans="1:7" x14ac:dyDescent="0.35">
      <c r="A2" t="s">
        <v>4</v>
      </c>
      <c r="B2" s="1">
        <v>0.83</v>
      </c>
      <c r="C2" s="1">
        <v>2.75</v>
      </c>
      <c r="D2" s="2">
        <f>(C2/(B2*1000))*100</f>
        <v>0.33132530120481929</v>
      </c>
    </row>
    <row r="3" spans="1:7" x14ac:dyDescent="0.35">
      <c r="A3" t="s">
        <v>5</v>
      </c>
      <c r="B3" s="1">
        <v>1.38</v>
      </c>
      <c r="C3" s="1">
        <v>3.43</v>
      </c>
      <c r="D3" s="2">
        <f t="shared" ref="D3:D25" si="0">(C3/(B3*1000))*100</f>
        <v>0.24855072463768119</v>
      </c>
    </row>
    <row r="4" spans="1:7" x14ac:dyDescent="0.35">
      <c r="A4" t="s">
        <v>6</v>
      </c>
      <c r="B4" s="1">
        <v>1.1599999999999999</v>
      </c>
      <c r="C4" s="1">
        <v>1.58</v>
      </c>
      <c r="D4" s="2">
        <f t="shared" si="0"/>
        <v>0.13620689655172413</v>
      </c>
    </row>
    <row r="5" spans="1:7" x14ac:dyDescent="0.35">
      <c r="A5" t="s">
        <v>7</v>
      </c>
      <c r="B5" s="1">
        <v>2.25</v>
      </c>
      <c r="C5" s="1">
        <v>5.33</v>
      </c>
      <c r="D5" s="2">
        <f t="shared" si="0"/>
        <v>0.23688888888888893</v>
      </c>
    </row>
    <row r="6" spans="1:7" x14ac:dyDescent="0.35">
      <c r="A6" t="s">
        <v>8</v>
      </c>
      <c r="B6" s="1">
        <v>0.87</v>
      </c>
      <c r="C6" s="1">
        <v>5.6</v>
      </c>
      <c r="D6" s="2">
        <f t="shared" si="0"/>
        <v>0.64367816091954011</v>
      </c>
      <c r="G6" t="s">
        <v>41</v>
      </c>
    </row>
    <row r="7" spans="1:7" x14ac:dyDescent="0.35">
      <c r="A7" t="s">
        <v>9</v>
      </c>
      <c r="B7" s="1">
        <v>0.57999999999999996</v>
      </c>
      <c r="C7" s="1">
        <v>3.16</v>
      </c>
      <c r="D7" s="2">
        <f t="shared" si="0"/>
        <v>0.54482758620689653</v>
      </c>
      <c r="G7" t="s">
        <v>42</v>
      </c>
    </row>
    <row r="8" spans="1:7" x14ac:dyDescent="0.35">
      <c r="A8" t="s">
        <v>10</v>
      </c>
      <c r="B8" s="1">
        <v>0.62</v>
      </c>
      <c r="C8" s="1">
        <v>3.8</v>
      </c>
      <c r="D8" s="2">
        <f t="shared" si="0"/>
        <v>0.61290322580645151</v>
      </c>
      <c r="G8" t="s">
        <v>43</v>
      </c>
    </row>
    <row r="9" spans="1:7" x14ac:dyDescent="0.35">
      <c r="A9" t="s">
        <v>11</v>
      </c>
      <c r="B9" s="1">
        <v>0.71</v>
      </c>
      <c r="C9" s="1">
        <v>7.07</v>
      </c>
      <c r="D9" s="2">
        <f t="shared" si="0"/>
        <v>0.99577464788732395</v>
      </c>
      <c r="G9" t="s">
        <v>44</v>
      </c>
    </row>
    <row r="10" spans="1:7" x14ac:dyDescent="0.35">
      <c r="A10" t="s">
        <v>12</v>
      </c>
      <c r="B10" s="1">
        <v>0.74</v>
      </c>
      <c r="C10" s="1">
        <v>2.44</v>
      </c>
      <c r="D10" s="2">
        <f t="shared" si="0"/>
        <v>0.32972972972972975</v>
      </c>
    </row>
    <row r="11" spans="1:7" x14ac:dyDescent="0.35">
      <c r="A11" t="s">
        <v>13</v>
      </c>
      <c r="B11" s="1">
        <v>0.69</v>
      </c>
      <c r="C11" s="1">
        <v>0.22</v>
      </c>
      <c r="D11" s="2">
        <f t="shared" si="0"/>
        <v>3.1884057971014491E-2</v>
      </c>
    </row>
    <row r="12" spans="1:7" x14ac:dyDescent="0.35">
      <c r="A12" t="s">
        <v>14</v>
      </c>
      <c r="B12" s="1">
        <v>0.68</v>
      </c>
      <c r="C12" s="1">
        <v>3.81</v>
      </c>
      <c r="D12" s="2">
        <f t="shared" si="0"/>
        <v>0.56029411764705883</v>
      </c>
    </row>
    <row r="13" spans="1:7" x14ac:dyDescent="0.35">
      <c r="A13" t="s">
        <v>15</v>
      </c>
      <c r="B13" s="1">
        <v>0.92</v>
      </c>
      <c r="C13" s="1">
        <v>2.4300000000000002</v>
      </c>
      <c r="D13" s="2">
        <f t="shared" si="0"/>
        <v>0.26413043478260873</v>
      </c>
    </row>
    <row r="14" spans="1:7" x14ac:dyDescent="0.35">
      <c r="A14" t="s">
        <v>16</v>
      </c>
      <c r="B14" s="1">
        <v>0.8</v>
      </c>
      <c r="C14" s="1">
        <v>0.8</v>
      </c>
      <c r="D14" s="2">
        <f t="shared" si="0"/>
        <v>0.1</v>
      </c>
    </row>
    <row r="15" spans="1:7" x14ac:dyDescent="0.35">
      <c r="A15" t="s">
        <v>17</v>
      </c>
      <c r="B15" s="1">
        <v>0.68</v>
      </c>
      <c r="C15" s="1">
        <v>9.64</v>
      </c>
      <c r="D15" s="2">
        <f t="shared" si="0"/>
        <v>1.4176470588235295</v>
      </c>
    </row>
    <row r="16" spans="1:7" x14ac:dyDescent="0.35">
      <c r="A16" t="s">
        <v>18</v>
      </c>
      <c r="B16" s="1">
        <v>0.34</v>
      </c>
      <c r="C16" s="1">
        <v>1.08</v>
      </c>
      <c r="D16" s="2">
        <f t="shared" si="0"/>
        <v>0.31764705882352945</v>
      </c>
    </row>
    <row r="17" spans="1:4" x14ac:dyDescent="0.35">
      <c r="A17" t="s">
        <v>19</v>
      </c>
      <c r="B17" s="1">
        <v>0.37</v>
      </c>
      <c r="C17" s="1">
        <v>1.51</v>
      </c>
      <c r="D17" s="2">
        <f t="shared" si="0"/>
        <v>0.40810810810810816</v>
      </c>
    </row>
    <row r="18" spans="1:4" x14ac:dyDescent="0.35">
      <c r="A18" t="s">
        <v>20</v>
      </c>
      <c r="B18" s="1">
        <v>0.48</v>
      </c>
      <c r="C18" s="1">
        <v>4.75</v>
      </c>
      <c r="D18" s="2">
        <f t="shared" si="0"/>
        <v>0.98958333333333326</v>
      </c>
    </row>
    <row r="19" spans="1:4" x14ac:dyDescent="0.35">
      <c r="A19" t="s">
        <v>21</v>
      </c>
      <c r="B19" s="1">
        <v>0.65</v>
      </c>
      <c r="C19" s="1">
        <v>5.95</v>
      </c>
      <c r="D19" s="2">
        <f t="shared" si="0"/>
        <v>0.91538461538461546</v>
      </c>
    </row>
    <row r="20" spans="1:4" x14ac:dyDescent="0.35">
      <c r="A20" t="s">
        <v>22</v>
      </c>
      <c r="B20" s="1">
        <v>0.52</v>
      </c>
      <c r="C20" s="1" t="s">
        <v>46</v>
      </c>
      <c r="D20" s="2" t="e">
        <f t="shared" si="0"/>
        <v>#VALUE!</v>
      </c>
    </row>
    <row r="21" spans="1:4" x14ac:dyDescent="0.35">
      <c r="A21" t="s">
        <v>23</v>
      </c>
      <c r="B21" s="1">
        <v>0.4</v>
      </c>
      <c r="C21" s="1" t="s">
        <v>46</v>
      </c>
      <c r="D21" s="2" t="e">
        <f t="shared" si="0"/>
        <v>#VALUE!</v>
      </c>
    </row>
    <row r="22" spans="1:4" x14ac:dyDescent="0.35">
      <c r="A22" t="s">
        <v>24</v>
      </c>
      <c r="B22" s="1">
        <v>0.24</v>
      </c>
      <c r="C22" s="1" t="s">
        <v>46</v>
      </c>
      <c r="D22" s="2" t="e">
        <f t="shared" si="0"/>
        <v>#VALUE!</v>
      </c>
    </row>
    <row r="23" spans="1:4" x14ac:dyDescent="0.35">
      <c r="A23" t="s">
        <v>25</v>
      </c>
      <c r="B23" s="1">
        <v>0.86</v>
      </c>
      <c r="C23" s="1" t="s">
        <v>46</v>
      </c>
      <c r="D23" s="2" t="e">
        <f t="shared" si="0"/>
        <v>#VALUE!</v>
      </c>
    </row>
    <row r="24" spans="1:4" x14ac:dyDescent="0.35">
      <c r="A24" t="s">
        <v>26</v>
      </c>
      <c r="B24" s="1">
        <v>0.18</v>
      </c>
      <c r="C24" s="1">
        <v>0.43</v>
      </c>
      <c r="D24" s="2">
        <f t="shared" si="0"/>
        <v>0.23888888888888887</v>
      </c>
    </row>
    <row r="25" spans="1:4" x14ac:dyDescent="0.35">
      <c r="A25" t="s">
        <v>27</v>
      </c>
      <c r="B25" s="1">
        <v>0.22</v>
      </c>
      <c r="C25" s="1" t="s">
        <v>46</v>
      </c>
      <c r="D25" s="2" t="e">
        <f t="shared" si="0"/>
        <v>#VALUE!</v>
      </c>
    </row>
    <row r="30" spans="1:4" x14ac:dyDescent="0.35">
      <c r="A30" t="s">
        <v>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1B97-46CF-475A-AD1B-83046E826A48}">
  <dimension ref="A2:C22"/>
  <sheetViews>
    <sheetView workbookViewId="0">
      <selection activeCell="G18" sqref="G18"/>
    </sheetView>
  </sheetViews>
  <sheetFormatPr defaultRowHeight="14.5" x14ac:dyDescent="0.35"/>
  <cols>
    <col min="1" max="1" width="23.1796875" customWidth="1"/>
    <col min="2" max="2" width="13.90625" customWidth="1"/>
    <col min="3" max="3" width="13.453125" customWidth="1"/>
  </cols>
  <sheetData>
    <row r="2" spans="1:3" x14ac:dyDescent="0.35">
      <c r="A2" s="3" t="s">
        <v>28</v>
      </c>
      <c r="B2" s="4" t="s">
        <v>29</v>
      </c>
      <c r="C2" s="4" t="s">
        <v>30</v>
      </c>
    </row>
    <row r="3" spans="1:3" x14ac:dyDescent="0.35">
      <c r="A3" t="s">
        <v>31</v>
      </c>
      <c r="B3" s="1">
        <v>0.52</v>
      </c>
      <c r="C3" s="1"/>
    </row>
    <row r="4" spans="1:3" x14ac:dyDescent="0.35">
      <c r="A4" t="s">
        <v>32</v>
      </c>
      <c r="B4" s="1">
        <v>2.29</v>
      </c>
      <c r="C4" s="1"/>
    </row>
    <row r="5" spans="1:3" x14ac:dyDescent="0.35">
      <c r="A5" t="s">
        <v>33</v>
      </c>
      <c r="B5" s="1"/>
      <c r="C5" s="1">
        <v>5.16</v>
      </c>
    </row>
    <row r="6" spans="1:3" x14ac:dyDescent="0.35">
      <c r="A6" t="s">
        <v>34</v>
      </c>
      <c r="B6" s="1"/>
      <c r="C6" s="1">
        <v>22.48</v>
      </c>
    </row>
    <row r="7" spans="1:3" x14ac:dyDescent="0.35">
      <c r="B7" s="1"/>
      <c r="C7" s="1"/>
    </row>
    <row r="8" spans="1:3" x14ac:dyDescent="0.35">
      <c r="B8" s="1"/>
      <c r="C8" s="1"/>
    </row>
    <row r="9" spans="1:3" x14ac:dyDescent="0.35">
      <c r="B9" s="1"/>
      <c r="C9" s="1"/>
    </row>
    <row r="10" spans="1:3" x14ac:dyDescent="0.35">
      <c r="A10" s="3" t="s">
        <v>35</v>
      </c>
      <c r="B10" s="4"/>
      <c r="C10" s="4"/>
    </row>
    <row r="11" spans="1:3" x14ac:dyDescent="0.35">
      <c r="A11" t="s">
        <v>31</v>
      </c>
      <c r="B11" s="1">
        <v>0.5</v>
      </c>
      <c r="C11" s="1"/>
    </row>
    <row r="12" spans="1:3" x14ac:dyDescent="0.35">
      <c r="A12" t="s">
        <v>32</v>
      </c>
      <c r="B12" s="1">
        <v>2</v>
      </c>
      <c r="C12" s="1"/>
    </row>
    <row r="13" spans="1:3" x14ac:dyDescent="0.35">
      <c r="A13" t="s">
        <v>33</v>
      </c>
      <c r="B13" s="1"/>
      <c r="C13" s="1">
        <v>5</v>
      </c>
    </row>
    <row r="14" spans="1:3" x14ac:dyDescent="0.35">
      <c r="A14" t="s">
        <v>34</v>
      </c>
      <c r="B14" s="1"/>
      <c r="C14" s="1">
        <v>20</v>
      </c>
    </row>
    <row r="15" spans="1:3" x14ac:dyDescent="0.35">
      <c r="B15" s="1"/>
      <c r="C15" s="1"/>
    </row>
    <row r="16" spans="1:3" x14ac:dyDescent="0.35">
      <c r="B16" s="1"/>
      <c r="C16" s="1"/>
    </row>
    <row r="17" spans="1:3" x14ac:dyDescent="0.35">
      <c r="B17" s="1"/>
      <c r="C17" s="1"/>
    </row>
    <row r="18" spans="1:3" x14ac:dyDescent="0.35">
      <c r="A18" s="3" t="s">
        <v>36</v>
      </c>
      <c r="B18" s="1"/>
      <c r="C18" s="1"/>
    </row>
    <row r="19" spans="1:3" x14ac:dyDescent="0.35">
      <c r="A19" t="s">
        <v>31</v>
      </c>
      <c r="B19" s="1" t="s">
        <v>37</v>
      </c>
      <c r="C19" s="1"/>
    </row>
    <row r="20" spans="1:3" x14ac:dyDescent="0.35">
      <c r="A20" t="s">
        <v>32</v>
      </c>
      <c r="B20" s="1" t="s">
        <v>38</v>
      </c>
      <c r="C20" s="1"/>
    </row>
    <row r="21" spans="1:3" x14ac:dyDescent="0.35">
      <c r="A21" t="s">
        <v>33</v>
      </c>
      <c r="B21" s="1"/>
      <c r="C21" s="5" t="s">
        <v>39</v>
      </c>
    </row>
    <row r="22" spans="1:3" x14ac:dyDescent="0.35">
      <c r="A22" t="s">
        <v>34</v>
      </c>
      <c r="B22" s="1"/>
      <c r="C22" s="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Sonuçlar</vt:lpstr>
      <vt:lpstr>Kontrol sonuçları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2019-04-23T14:34:50Z</cp:lastPrinted>
  <dcterms:created xsi:type="dcterms:W3CDTF">2019-02-16T13:02:16Z</dcterms:created>
  <dcterms:modified xsi:type="dcterms:W3CDTF">2019-05-06T08:51:07Z</dcterms:modified>
</cp:coreProperties>
</file>