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Diagen Ltd\26.07.2019\"/>
    </mc:Choice>
  </mc:AlternateContent>
  <xr:revisionPtr revIDLastSave="0" documentId="13_ncr:1_{239A3C8E-16B3-47C3-AFA9-7A759B440A87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<sst xmlns="http://schemas.openxmlformats.org/spreadsheetml/2006/main" count="166" uniqueCount="154">
  <si>
    <t>Numune Adı</t>
  </si>
  <si>
    <t>OSI</t>
  </si>
  <si>
    <t>Bu çalışmada "Relassay" marka kitler kullanılmıştır.</t>
  </si>
  <si>
    <t>Kullanılan cihaz: Mindray marka BS300 model tam otomatik biyokimya cihazı</t>
  </si>
  <si>
    <t>(A Grubu)Numune-1</t>
  </si>
  <si>
    <t>(A Grubu)Numune-2</t>
  </si>
  <si>
    <t>(A Grubu)Numune-3</t>
  </si>
  <si>
    <t>(A Grubu)Numune-4</t>
  </si>
  <si>
    <t>(A Grubu)Numune-5</t>
  </si>
  <si>
    <t>(A Grubu)Numune-6</t>
  </si>
  <si>
    <t>(A Grubu)Numune-7</t>
  </si>
  <si>
    <t>(A Grubu)Numune-8</t>
  </si>
  <si>
    <t>(A Grubu)Numune-9</t>
  </si>
  <si>
    <t>(A Grubu)Numune-10</t>
  </si>
  <si>
    <t>(A Grubu)Numune-11</t>
  </si>
  <si>
    <t>(A Grubu)Numune-12</t>
  </si>
  <si>
    <t>(A Grubu)Numune-13</t>
  </si>
  <si>
    <t>(A Grubu)Numune-14</t>
  </si>
  <si>
    <t>(A Grubu)Numune-15</t>
  </si>
  <si>
    <t>(A Grubu)Numune-16</t>
  </si>
  <si>
    <t>(A Grubu)Numune-17</t>
  </si>
  <si>
    <t>(A Grubu)Numune-18</t>
  </si>
  <si>
    <t>(A Grubu)Numune-19</t>
  </si>
  <si>
    <t>(A Grubu)Numune-20</t>
  </si>
  <si>
    <t>(A Grubu)Numune-21</t>
  </si>
  <si>
    <t>(A Grubu)Numune-22</t>
  </si>
  <si>
    <t>(A Grubu)Numune-23</t>
  </si>
  <si>
    <t>(A Grubu)Numune-24</t>
  </si>
  <si>
    <t>(A Grubu)Numune-25</t>
  </si>
  <si>
    <t>(A Grubu)Numune-26</t>
  </si>
  <si>
    <t>(A Grubu)Numune-27</t>
  </si>
  <si>
    <t>(A Grubu)Numune-28</t>
  </si>
  <si>
    <t>(A Grubu)Numune-29</t>
  </si>
  <si>
    <t>(A Grubu)Numune-30</t>
  </si>
  <si>
    <t>(A Grubu)Numune-31</t>
  </si>
  <si>
    <t>(A Grubu)Numune-32</t>
  </si>
  <si>
    <t>(A Grubu)Numune-33</t>
  </si>
  <si>
    <t>(A Grubu)Numune-34</t>
  </si>
  <si>
    <t>(A Grubu)Numune-35</t>
  </si>
  <si>
    <t>(A Grubu)Numune-36</t>
  </si>
  <si>
    <t>(A Grubu)Numune-37</t>
  </si>
  <si>
    <t>(A Grubu)Numune-38</t>
  </si>
  <si>
    <t>(A Grubu)Numune-39</t>
  </si>
  <si>
    <t>(A Grubu)Numune-40</t>
  </si>
  <si>
    <t>(A Grubu)Numune-41</t>
  </si>
  <si>
    <t>(A Grubu)Numune-42</t>
  </si>
  <si>
    <t>(A Grubu)Numune-43</t>
  </si>
  <si>
    <t>(A Grubu)Numune-44</t>
  </si>
  <si>
    <t>(A Grubu)Numune-45</t>
  </si>
  <si>
    <t>(A Grubu)Numune-46</t>
  </si>
  <si>
    <t>(A Grubu)Numune-47</t>
  </si>
  <si>
    <t>(A Grubu)Numune-48</t>
  </si>
  <si>
    <t>40</t>
  </si>
  <si>
    <t>35</t>
  </si>
  <si>
    <t>42</t>
  </si>
  <si>
    <t>33</t>
  </si>
  <si>
    <t>38</t>
  </si>
  <si>
    <t>47</t>
  </si>
  <si>
    <t>37</t>
  </si>
  <si>
    <t>29</t>
  </si>
  <si>
    <t>62</t>
  </si>
  <si>
    <t>52</t>
  </si>
  <si>
    <t>44</t>
  </si>
  <si>
    <t>30</t>
  </si>
  <si>
    <t>41</t>
  </si>
  <si>
    <t>32</t>
  </si>
  <si>
    <t>61</t>
  </si>
  <si>
    <t>34</t>
  </si>
  <si>
    <t>28</t>
  </si>
  <si>
    <t>60</t>
  </si>
  <si>
    <t>63</t>
  </si>
  <si>
    <t>50</t>
  </si>
  <si>
    <t>75</t>
  </si>
  <si>
    <t>49</t>
  </si>
  <si>
    <t>45</t>
  </si>
  <si>
    <t>36</t>
  </si>
  <si>
    <t>82</t>
  </si>
  <si>
    <t>14</t>
  </si>
  <si>
    <t>55</t>
  </si>
  <si>
    <t>83</t>
  </si>
  <si>
    <t>16</t>
  </si>
  <si>
    <t>88</t>
  </si>
  <si>
    <t>54</t>
  </si>
  <si>
    <t>71</t>
  </si>
  <si>
    <t>58</t>
  </si>
  <si>
    <t>59</t>
  </si>
  <si>
    <t>(B Grubu) Diyabetik-1</t>
  </si>
  <si>
    <t>(B Grubu) Diyabetik-2</t>
  </si>
  <si>
    <t>(B Grubu) Diyabetik-3</t>
  </si>
  <si>
    <t>(B Grubu) Diyabetik-4</t>
  </si>
  <si>
    <t>(B Grubu) Diyabetik-5</t>
  </si>
  <si>
    <t>(B Grubu) Diyabetik-6</t>
  </si>
  <si>
    <t>(B Grubu) Diyabetik-7</t>
  </si>
  <si>
    <t>(B Grubu) Diyabetik-8</t>
  </si>
  <si>
    <t>(B Grubu) Diyabetik-9</t>
  </si>
  <si>
    <t>(B Grubu) Diyabetik-10</t>
  </si>
  <si>
    <t>(B Grubu) Diyabetik-11</t>
  </si>
  <si>
    <t>(B Grubu) Diyabetik-12</t>
  </si>
  <si>
    <t>(B Grubu) Diyabetik-13</t>
  </si>
  <si>
    <t>(B Grubu) Diyabetik-14</t>
  </si>
  <si>
    <t>(B Grubu) Diyabetik-15</t>
  </si>
  <si>
    <t>(B Grubu) Diyabetik-16</t>
  </si>
  <si>
    <t>(B Grubu) Diyabetik-17</t>
  </si>
  <si>
    <t>(B Grubu) Diyabetik-18</t>
  </si>
  <si>
    <t>(B Grubu) Diyabetik-19</t>
  </si>
  <si>
    <t>(B Grubu) Diyabetik-20</t>
  </si>
  <si>
    <t>(B Grubu) Diyabetik-21</t>
  </si>
  <si>
    <t>(B Grubu) Diyabetik-22</t>
  </si>
  <si>
    <t>(B Grubu) Diyabetik-23</t>
  </si>
  <si>
    <t>(B Grubu) Diyabetik-24</t>
  </si>
  <si>
    <t>(B Grubu) Diyabetik-25</t>
  </si>
  <si>
    <t>(B Grubu) Diyabetik-26</t>
  </si>
  <si>
    <t>(B Grubu) Diyabetik-27</t>
  </si>
  <si>
    <t>(B Grubu) Diyabetik-28</t>
  </si>
  <si>
    <t>(B Grubu) Kontrol-1</t>
  </si>
  <si>
    <t>(B Grubu) Kontrol-2</t>
  </si>
  <si>
    <t>(B Grubu) Kontrol-3</t>
  </si>
  <si>
    <t>(B Grubu) Kontrol-4</t>
  </si>
  <si>
    <t>(B Grubu) Kontrol-5</t>
  </si>
  <si>
    <t>(B Grubu) Kontrol-6</t>
  </si>
  <si>
    <t>(B Grubu) Kontrol-7</t>
  </si>
  <si>
    <t>(B Grubu) Kontrol-8</t>
  </si>
  <si>
    <t>(B Grubu) Kontrol-9</t>
  </si>
  <si>
    <t>(B Grubu) Kontrol-10</t>
  </si>
  <si>
    <t>(B Grubu) Kontrol-11</t>
  </si>
  <si>
    <t>(B Grubu) Kontrol-12</t>
  </si>
  <si>
    <t>(B Grubu) Kontrol-13</t>
  </si>
  <si>
    <t>(B Grubu) Kontrol-14</t>
  </si>
  <si>
    <t>(B Grubu) Kontrol-15</t>
  </si>
  <si>
    <t>(B Grubu) Kontrol-16</t>
  </si>
  <si>
    <t>(B Grubu) Kontrol-17</t>
  </si>
  <si>
    <t>(B Grubu) Kontrol-18</t>
  </si>
  <si>
    <t>(B Grubu) Kontrol-19</t>
  </si>
  <si>
    <t>(B Grubu) Kontrol-20</t>
  </si>
  <si>
    <t>(B Grubu) Kontrol-21</t>
  </si>
  <si>
    <t>(B Grubu) Kontrol-22</t>
  </si>
  <si>
    <t>(B Grubu) Kontrol-23</t>
  </si>
  <si>
    <t>(B Grubu) Kontrol-24</t>
  </si>
  <si>
    <t>(B Grubu) Kontrol-25</t>
  </si>
  <si>
    <t>(B Grubu) Kontrol-26</t>
  </si>
  <si>
    <t>(B Grubu) Kontrol-27</t>
  </si>
  <si>
    <t>(B Grubu) Kontrol-28</t>
  </si>
  <si>
    <t>(B Grubu) Kontrol-29</t>
  </si>
  <si>
    <t>(B Grubu) Kontrol-30</t>
  </si>
  <si>
    <t>yetersiz numune</t>
  </si>
  <si>
    <t>TOS(µmol/L)</t>
  </si>
  <si>
    <t>TAS (mmol/L)</t>
  </si>
  <si>
    <t>Total Koles. (mg/dL)</t>
  </si>
  <si>
    <t>HDL(mg/dL)</t>
  </si>
  <si>
    <t>LDL(mg/dL)</t>
  </si>
  <si>
    <t>Trigliserid(mg/dL)</t>
  </si>
  <si>
    <t>AST (U/L)</t>
  </si>
  <si>
    <t>ALT(U/L)</t>
  </si>
  <si>
    <t>Glukoz(mg/dL)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</si>
</sst>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0</xdr:rowOff>
    </xdr:from>
    <xdr:to>
      <xdr:col>9</xdr:col>
      <xdr:colOff>914400</xdr:colOff>
      <xdr:row>148</xdr:row>
      <xdr:rowOff>127619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CD2178C-5563-4104-8B20-08E36378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08950"/>
          <a:ext cx="10058400" cy="6572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7</xdr:col>
      <xdr:colOff>298450</xdr:colOff>
      <xdr:row>198</xdr:row>
      <xdr:rowOff>97592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AA20B554-D426-4DAF-96D2-BA748AA47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00"/>
          <a:ext cx="7772400" cy="8936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O112"/>
  <sheetViews>
    <sheetView tabSelected="1" workbookViewId="0">
      <selection activeCell="M13" sqref="M13"/>
    </sheetView>
  </sheetViews>
  <sheetFormatPr defaultRowHeight="14.5" x14ac:dyDescent="0.35"/>
  <cols>
    <col min="1" max="1" width="22.08984375" customWidth="1"/>
    <col min="2" max="2" width="16.453125" style="1" customWidth="1"/>
    <col min="3" max="4" width="14" style="1" customWidth="1"/>
    <col min="5" max="5" width="13.6328125" style="1" customWidth="1"/>
    <col min="6" max="6" width="12.90625" style="1" customWidth="1"/>
    <col min="7" max="7" width="13.90625" style="1" customWidth="1"/>
    <col min="8" max="8" width="11.81640625" style="3" customWidth="1"/>
    <col min="9" max="9" width="12.08984375" style="1" customWidth="1"/>
    <col min="10" max="10" width="16.26953125" style="1" customWidth="1"/>
    <col min="11" max="11" width="19.453125" style="1" customWidth="1"/>
    <col min="12" max="12" width="8.7265625" style="1"/>
    <col min="13" max="13" width="14.54296875" style="1" customWidth="1"/>
    <col min="14" max="14" width="11.453125" style="1" customWidth="1"/>
    <col min="15" max="15" width="8.7265625" style="1"/>
  </cols>
  <sheetData>
    <row r="1" spans="1:11" x14ac:dyDescent="0.35">
      <c r="A1" t="s">
        <v>0</v>
      </c>
      <c r="B1" s="1" t="s">
        <v>146</v>
      </c>
      <c r="C1" s="1" t="s">
        <v>145</v>
      </c>
      <c r="D1" s="1" t="s">
        <v>1</v>
      </c>
      <c r="E1" s="1" t="s">
        <v>153</v>
      </c>
      <c r="F1" s="1" t="s">
        <v>151</v>
      </c>
      <c r="G1" s="1" t="s">
        <v>152</v>
      </c>
      <c r="H1" s="3" t="s">
        <v>148</v>
      </c>
      <c r="I1" s="1" t="s">
        <v>149</v>
      </c>
      <c r="J1" s="1" t="s">
        <v>150</v>
      </c>
      <c r="K1" s="1" t="s">
        <v>147</v>
      </c>
    </row>
    <row r="2" spans="1:11" x14ac:dyDescent="0.35">
      <c r="A2" t="s">
        <v>4</v>
      </c>
      <c r="B2" s="1">
        <v>1.69</v>
      </c>
      <c r="C2" s="1">
        <v>5.98</v>
      </c>
      <c r="D2" s="7">
        <f>(C2/(B2*1000))*100</f>
        <v>0.35384615384615387</v>
      </c>
      <c r="F2" s="1">
        <v>187</v>
      </c>
      <c r="G2" s="1">
        <v>66</v>
      </c>
      <c r="H2" s="4">
        <v>50</v>
      </c>
      <c r="I2" s="1">
        <v>13</v>
      </c>
      <c r="J2" s="1">
        <v>50</v>
      </c>
      <c r="K2" s="1">
        <v>34</v>
      </c>
    </row>
    <row r="3" spans="1:11" x14ac:dyDescent="0.35">
      <c r="A3" t="s">
        <v>5</v>
      </c>
      <c r="B3" s="1">
        <v>1.6</v>
      </c>
      <c r="C3" s="1">
        <v>5.41</v>
      </c>
      <c r="D3" s="7">
        <f t="shared" ref="D3:D66" si="0">(C3/(B3*1000))*100</f>
        <v>0.33812500000000001</v>
      </c>
      <c r="F3" s="1">
        <v>160</v>
      </c>
      <c r="G3" s="1">
        <v>61</v>
      </c>
      <c r="H3" s="4">
        <v>43</v>
      </c>
      <c r="I3" s="1">
        <v>13</v>
      </c>
      <c r="J3" s="1">
        <v>102</v>
      </c>
      <c r="K3" s="1">
        <v>34</v>
      </c>
    </row>
    <row r="4" spans="1:11" x14ac:dyDescent="0.35">
      <c r="A4" t="s">
        <v>6</v>
      </c>
      <c r="B4" s="1">
        <v>1.73</v>
      </c>
      <c r="C4" s="1">
        <v>4.38</v>
      </c>
      <c r="D4" s="7">
        <f t="shared" si="0"/>
        <v>0.25317919075144513</v>
      </c>
      <c r="F4" s="1">
        <v>172</v>
      </c>
      <c r="G4" s="1">
        <v>53</v>
      </c>
      <c r="H4" s="5">
        <v>40</v>
      </c>
      <c r="I4" s="1">
        <v>12</v>
      </c>
      <c r="J4" s="1">
        <v>96</v>
      </c>
      <c r="K4" s="1">
        <v>32</v>
      </c>
    </row>
    <row r="5" spans="1:11" x14ac:dyDescent="0.35">
      <c r="A5" t="s">
        <v>7</v>
      </c>
      <c r="B5" s="1">
        <v>1.77</v>
      </c>
      <c r="C5" s="1">
        <v>7.77</v>
      </c>
      <c r="D5" s="7">
        <f t="shared" si="0"/>
        <v>0.43898305084745759</v>
      </c>
      <c r="F5" s="1">
        <v>212</v>
      </c>
      <c r="G5" s="1">
        <v>55</v>
      </c>
      <c r="H5" s="6" t="s">
        <v>53</v>
      </c>
      <c r="I5" s="1">
        <v>13</v>
      </c>
      <c r="J5" s="1">
        <v>88</v>
      </c>
      <c r="K5" s="1">
        <v>30</v>
      </c>
    </row>
    <row r="6" spans="1:11" x14ac:dyDescent="0.35">
      <c r="A6" t="s">
        <v>8</v>
      </c>
      <c r="B6" s="1">
        <v>1.77</v>
      </c>
      <c r="C6" s="1">
        <v>18.59</v>
      </c>
      <c r="D6" s="7">
        <f t="shared" si="0"/>
        <v>1.0502824858757063</v>
      </c>
      <c r="F6" s="1">
        <v>316</v>
      </c>
      <c r="G6" s="1">
        <v>81</v>
      </c>
      <c r="H6" s="6" t="s">
        <v>54</v>
      </c>
      <c r="I6" s="1">
        <v>15</v>
      </c>
      <c r="J6" s="1">
        <v>160</v>
      </c>
      <c r="K6" s="1">
        <v>38</v>
      </c>
    </row>
    <row r="7" spans="1:11" x14ac:dyDescent="0.35">
      <c r="A7" t="s">
        <v>9</v>
      </c>
      <c r="B7" s="1">
        <v>1.61</v>
      </c>
      <c r="C7" s="1">
        <v>8.3800000000000008</v>
      </c>
      <c r="D7" s="7">
        <f t="shared" si="0"/>
        <v>0.52049689440993796</v>
      </c>
      <c r="F7" s="1">
        <v>249</v>
      </c>
      <c r="G7" s="1">
        <v>71</v>
      </c>
      <c r="H7" s="6" t="s">
        <v>52</v>
      </c>
      <c r="I7" s="1">
        <v>13</v>
      </c>
      <c r="J7" s="1">
        <v>111</v>
      </c>
      <c r="K7" s="1">
        <v>36</v>
      </c>
    </row>
    <row r="8" spans="1:11" x14ac:dyDescent="0.35">
      <c r="A8" t="s">
        <v>10</v>
      </c>
      <c r="B8" s="1">
        <v>1.64</v>
      </c>
      <c r="C8" s="1">
        <v>6.77</v>
      </c>
      <c r="D8" s="7">
        <f t="shared" si="0"/>
        <v>0.41280487804878041</v>
      </c>
      <c r="F8" s="1">
        <v>202</v>
      </c>
      <c r="G8" s="1">
        <v>78</v>
      </c>
      <c r="H8" s="6" t="s">
        <v>55</v>
      </c>
      <c r="I8" s="1">
        <v>9</v>
      </c>
      <c r="J8" s="1">
        <v>48</v>
      </c>
      <c r="K8" s="1">
        <v>25</v>
      </c>
    </row>
    <row r="9" spans="1:11" x14ac:dyDescent="0.35">
      <c r="A9" t="s">
        <v>11</v>
      </c>
      <c r="B9" s="1">
        <v>1.63</v>
      </c>
      <c r="C9" s="1">
        <v>6.02</v>
      </c>
      <c r="D9" s="7">
        <f t="shared" si="0"/>
        <v>0.36932515337423311</v>
      </c>
      <c r="F9" s="1">
        <v>164</v>
      </c>
      <c r="G9" s="1">
        <v>57</v>
      </c>
      <c r="H9" s="6" t="s">
        <v>56</v>
      </c>
      <c r="I9" s="1">
        <v>9</v>
      </c>
      <c r="J9" s="1">
        <v>33</v>
      </c>
      <c r="K9" s="1">
        <v>25</v>
      </c>
    </row>
    <row r="10" spans="1:11" x14ac:dyDescent="0.35">
      <c r="A10" t="s">
        <v>12</v>
      </c>
      <c r="B10" s="1">
        <v>1.42</v>
      </c>
      <c r="C10" s="1">
        <v>18.12</v>
      </c>
      <c r="D10" s="7">
        <f t="shared" si="0"/>
        <v>1.2760563380281691</v>
      </c>
      <c r="F10" s="1">
        <v>250</v>
      </c>
      <c r="G10" s="1">
        <v>76</v>
      </c>
      <c r="H10" s="6" t="s">
        <v>57</v>
      </c>
      <c r="I10" s="1">
        <v>15</v>
      </c>
      <c r="J10" s="1">
        <v>55</v>
      </c>
      <c r="K10" s="1">
        <v>39</v>
      </c>
    </row>
    <row r="11" spans="1:11" x14ac:dyDescent="0.35">
      <c r="A11" t="s">
        <v>13</v>
      </c>
      <c r="B11" s="1">
        <v>1.51</v>
      </c>
      <c r="C11" s="1">
        <v>6.43</v>
      </c>
      <c r="D11" s="7">
        <f t="shared" si="0"/>
        <v>0.42582781456953639</v>
      </c>
      <c r="F11" s="1">
        <v>133</v>
      </c>
      <c r="G11" s="1">
        <v>66</v>
      </c>
      <c r="H11" s="6" t="s">
        <v>58</v>
      </c>
      <c r="I11" s="1">
        <v>12</v>
      </c>
      <c r="J11" s="1">
        <v>75</v>
      </c>
      <c r="K11" s="1">
        <v>33</v>
      </c>
    </row>
    <row r="12" spans="1:11" x14ac:dyDescent="0.35">
      <c r="A12" t="s">
        <v>14</v>
      </c>
      <c r="B12" s="1">
        <v>1.83</v>
      </c>
      <c r="C12" s="1">
        <v>14.29</v>
      </c>
      <c r="D12" s="7">
        <f t="shared" si="0"/>
        <v>0.78087431693989062</v>
      </c>
      <c r="F12" s="1">
        <v>253</v>
      </c>
      <c r="G12" s="1">
        <v>75</v>
      </c>
      <c r="H12" s="6" t="s">
        <v>59</v>
      </c>
      <c r="I12" s="1">
        <v>11</v>
      </c>
      <c r="J12" s="1">
        <v>114</v>
      </c>
      <c r="K12" s="1">
        <v>30</v>
      </c>
    </row>
    <row r="13" spans="1:11" x14ac:dyDescent="0.35">
      <c r="A13" t="s">
        <v>15</v>
      </c>
      <c r="B13" s="1">
        <v>1.76</v>
      </c>
      <c r="C13" s="1">
        <v>6.15</v>
      </c>
      <c r="D13" s="7">
        <f t="shared" si="0"/>
        <v>0.34943181818181823</v>
      </c>
      <c r="F13" s="1">
        <v>255</v>
      </c>
      <c r="G13" s="1">
        <v>63</v>
      </c>
      <c r="H13" s="6" t="s">
        <v>60</v>
      </c>
      <c r="I13" s="1">
        <v>15</v>
      </c>
      <c r="J13" s="1">
        <v>98</v>
      </c>
      <c r="K13" s="1">
        <v>44</v>
      </c>
    </row>
    <row r="14" spans="1:11" x14ac:dyDescent="0.35">
      <c r="A14" t="s">
        <v>16</v>
      </c>
      <c r="B14" s="1">
        <v>1.62</v>
      </c>
      <c r="C14" s="1">
        <v>11.6</v>
      </c>
      <c r="D14" s="7">
        <f t="shared" si="0"/>
        <v>0.71604938271604934</v>
      </c>
      <c r="F14" s="1">
        <v>233</v>
      </c>
      <c r="G14" s="1">
        <v>60</v>
      </c>
      <c r="H14" s="6" t="s">
        <v>53</v>
      </c>
      <c r="I14" s="1">
        <v>9</v>
      </c>
      <c r="J14" s="1">
        <v>63</v>
      </c>
      <c r="K14" s="1">
        <v>30</v>
      </c>
    </row>
    <row r="15" spans="1:11" x14ac:dyDescent="0.35">
      <c r="A15" t="s">
        <v>17</v>
      </c>
      <c r="B15" s="1">
        <v>1.7</v>
      </c>
      <c r="C15" s="1">
        <v>5.0999999999999996</v>
      </c>
      <c r="D15" s="7">
        <f t="shared" si="0"/>
        <v>0.3</v>
      </c>
      <c r="F15" s="1">
        <v>123</v>
      </c>
      <c r="G15" s="1">
        <v>76</v>
      </c>
      <c r="H15" s="6" t="s">
        <v>61</v>
      </c>
      <c r="I15" s="1">
        <v>13</v>
      </c>
      <c r="J15" s="1">
        <v>80</v>
      </c>
      <c r="K15" s="1">
        <v>37</v>
      </c>
    </row>
    <row r="16" spans="1:11" x14ac:dyDescent="0.35">
      <c r="A16" t="s">
        <v>18</v>
      </c>
      <c r="B16" s="1">
        <v>1.43</v>
      </c>
      <c r="C16" s="1">
        <v>3.78</v>
      </c>
      <c r="D16" s="7">
        <f t="shared" si="0"/>
        <v>0.2643356643356643</v>
      </c>
      <c r="F16" s="1">
        <v>131</v>
      </c>
      <c r="G16" s="1">
        <v>71</v>
      </c>
      <c r="H16" s="6" t="s">
        <v>62</v>
      </c>
      <c r="I16" s="1">
        <v>9</v>
      </c>
      <c r="J16" s="1">
        <v>40</v>
      </c>
      <c r="K16" s="1">
        <v>27</v>
      </c>
    </row>
    <row r="17" spans="1:11" x14ac:dyDescent="0.35">
      <c r="A17" t="s">
        <v>19</v>
      </c>
      <c r="B17" s="1">
        <v>1.44</v>
      </c>
      <c r="C17" s="1">
        <v>4.07</v>
      </c>
      <c r="D17" s="7">
        <f t="shared" si="0"/>
        <v>0.28263888888888894</v>
      </c>
      <c r="F17" s="1">
        <v>126</v>
      </c>
      <c r="G17" s="1">
        <v>86</v>
      </c>
      <c r="H17" s="6" t="s">
        <v>56</v>
      </c>
      <c r="I17" s="1">
        <v>10</v>
      </c>
      <c r="J17" s="1">
        <v>57</v>
      </c>
      <c r="K17" s="1">
        <v>31</v>
      </c>
    </row>
    <row r="18" spans="1:11" x14ac:dyDescent="0.35">
      <c r="A18" t="s">
        <v>20</v>
      </c>
      <c r="B18" s="1">
        <v>1.74</v>
      </c>
      <c r="C18" s="1">
        <v>21.6</v>
      </c>
      <c r="D18" s="7">
        <f t="shared" si="0"/>
        <v>1.2413793103448276</v>
      </c>
      <c r="F18" s="1">
        <v>139</v>
      </c>
      <c r="G18" s="1">
        <v>57</v>
      </c>
      <c r="H18" s="6" t="s">
        <v>63</v>
      </c>
      <c r="I18" s="1">
        <v>7</v>
      </c>
      <c r="J18" s="1">
        <v>38</v>
      </c>
      <c r="K18" s="1">
        <v>24</v>
      </c>
    </row>
    <row r="19" spans="1:11" x14ac:dyDescent="0.35">
      <c r="A19" t="s">
        <v>21</v>
      </c>
      <c r="B19" s="1">
        <v>1.53</v>
      </c>
      <c r="C19" s="1">
        <v>6.19</v>
      </c>
      <c r="D19" s="7">
        <f t="shared" si="0"/>
        <v>0.40457516339869282</v>
      </c>
      <c r="F19" s="1">
        <v>160</v>
      </c>
      <c r="G19" s="1">
        <v>69</v>
      </c>
      <c r="H19" s="6" t="s">
        <v>62</v>
      </c>
      <c r="I19" s="1">
        <v>12</v>
      </c>
      <c r="J19" s="1">
        <v>36</v>
      </c>
      <c r="K19" s="1">
        <v>31</v>
      </c>
    </row>
    <row r="20" spans="1:11" x14ac:dyDescent="0.35">
      <c r="A20" t="s">
        <v>22</v>
      </c>
      <c r="B20" s="1">
        <v>1.4</v>
      </c>
      <c r="C20" s="1">
        <v>19.39</v>
      </c>
      <c r="D20" s="7">
        <f t="shared" si="0"/>
        <v>1.3850000000000002</v>
      </c>
      <c r="F20" s="1">
        <v>175</v>
      </c>
      <c r="G20" s="1">
        <v>56</v>
      </c>
      <c r="H20" s="6" t="s">
        <v>64</v>
      </c>
      <c r="I20" s="1">
        <v>10</v>
      </c>
      <c r="J20" s="1">
        <v>61</v>
      </c>
      <c r="K20" s="1">
        <v>32</v>
      </c>
    </row>
    <row r="21" spans="1:11" x14ac:dyDescent="0.35">
      <c r="A21" t="s">
        <v>23</v>
      </c>
      <c r="B21" s="1">
        <v>1.28</v>
      </c>
      <c r="C21" s="1">
        <v>5.92</v>
      </c>
      <c r="D21" s="7">
        <f t="shared" si="0"/>
        <v>0.46249999999999997</v>
      </c>
      <c r="F21" s="1">
        <v>179</v>
      </c>
      <c r="G21" s="1">
        <v>53</v>
      </c>
      <c r="H21" s="4" t="s">
        <v>65</v>
      </c>
      <c r="I21" s="1">
        <v>9</v>
      </c>
      <c r="J21" s="1">
        <v>37</v>
      </c>
      <c r="K21" s="1">
        <v>23</v>
      </c>
    </row>
    <row r="22" spans="1:11" x14ac:dyDescent="0.35">
      <c r="A22" t="s">
        <v>24</v>
      </c>
      <c r="B22" s="1">
        <v>1.61</v>
      </c>
      <c r="C22" s="1">
        <v>6.86</v>
      </c>
      <c r="D22" s="7">
        <f t="shared" si="0"/>
        <v>0.42608695652173917</v>
      </c>
      <c r="F22" s="1">
        <v>131</v>
      </c>
      <c r="G22" s="1">
        <v>42</v>
      </c>
      <c r="H22" s="4" t="s">
        <v>66</v>
      </c>
      <c r="I22" s="1">
        <v>13</v>
      </c>
      <c r="J22" s="1">
        <v>51</v>
      </c>
      <c r="K22" s="1">
        <v>39</v>
      </c>
    </row>
    <row r="23" spans="1:11" x14ac:dyDescent="0.35">
      <c r="A23" t="s">
        <v>25</v>
      </c>
      <c r="B23" s="1">
        <v>1.64</v>
      </c>
      <c r="C23" s="1">
        <v>3.58</v>
      </c>
      <c r="D23" s="7">
        <f t="shared" si="0"/>
        <v>0.2182926829268293</v>
      </c>
      <c r="F23" s="1">
        <v>163</v>
      </c>
      <c r="G23" s="1">
        <v>47</v>
      </c>
      <c r="H23" s="4" t="s">
        <v>67</v>
      </c>
      <c r="I23" s="1">
        <v>7</v>
      </c>
      <c r="J23" s="1">
        <v>25</v>
      </c>
      <c r="K23" s="1">
        <v>20</v>
      </c>
    </row>
    <row r="24" spans="1:11" x14ac:dyDescent="0.35">
      <c r="A24" t="s">
        <v>26</v>
      </c>
      <c r="B24" s="1">
        <v>1.66</v>
      </c>
      <c r="C24" s="1">
        <v>1.1100000000000001</v>
      </c>
      <c r="D24" s="7">
        <f t="shared" si="0"/>
        <v>6.6867469879518082E-2</v>
      </c>
      <c r="F24" s="1">
        <v>133</v>
      </c>
      <c r="G24" s="1">
        <v>59</v>
      </c>
      <c r="H24" s="4" t="s">
        <v>68</v>
      </c>
      <c r="I24" s="1">
        <v>8</v>
      </c>
      <c r="J24" s="1">
        <v>52</v>
      </c>
      <c r="K24" s="1">
        <v>24</v>
      </c>
    </row>
    <row r="25" spans="1:11" x14ac:dyDescent="0.35">
      <c r="A25" t="s">
        <v>27</v>
      </c>
      <c r="B25" s="1">
        <v>1.53</v>
      </c>
      <c r="C25" s="1">
        <v>12.7</v>
      </c>
      <c r="D25" s="7">
        <f t="shared" si="0"/>
        <v>0.83006535947712412</v>
      </c>
      <c r="F25" s="1">
        <v>102</v>
      </c>
      <c r="G25" s="1">
        <v>44</v>
      </c>
      <c r="H25" s="4" t="s">
        <v>64</v>
      </c>
      <c r="I25" s="1">
        <v>11</v>
      </c>
      <c r="J25" s="1">
        <v>90</v>
      </c>
      <c r="K25" s="1">
        <v>37</v>
      </c>
    </row>
    <row r="26" spans="1:11" x14ac:dyDescent="0.35">
      <c r="A26" t="s">
        <v>28</v>
      </c>
      <c r="B26" s="1">
        <v>1.39</v>
      </c>
      <c r="C26" s="1">
        <v>10.64</v>
      </c>
      <c r="D26" s="7">
        <f t="shared" si="0"/>
        <v>0.76546762589928063</v>
      </c>
      <c r="F26" s="1">
        <v>125</v>
      </c>
      <c r="G26" s="1">
        <v>67</v>
      </c>
      <c r="H26" s="4" t="s">
        <v>69</v>
      </c>
      <c r="I26" s="1">
        <v>13</v>
      </c>
      <c r="J26" s="1">
        <v>115</v>
      </c>
      <c r="K26" s="1">
        <v>52</v>
      </c>
    </row>
    <row r="27" spans="1:11" x14ac:dyDescent="0.35">
      <c r="A27" t="s">
        <v>29</v>
      </c>
      <c r="B27" s="1">
        <v>1.37</v>
      </c>
      <c r="C27" s="1">
        <v>8.65</v>
      </c>
      <c r="D27" s="7">
        <f t="shared" si="0"/>
        <v>0.63138686131386867</v>
      </c>
      <c r="F27" s="1">
        <v>115</v>
      </c>
      <c r="G27" s="1">
        <v>65</v>
      </c>
      <c r="H27" s="4" t="s">
        <v>70</v>
      </c>
      <c r="I27" s="1">
        <v>12</v>
      </c>
      <c r="J27" s="1">
        <v>104</v>
      </c>
      <c r="K27" s="1">
        <v>49</v>
      </c>
    </row>
    <row r="28" spans="1:11" x14ac:dyDescent="0.35">
      <c r="A28" t="s">
        <v>30</v>
      </c>
      <c r="B28" s="1">
        <v>1.68</v>
      </c>
      <c r="C28" s="1">
        <v>18.22</v>
      </c>
      <c r="D28" s="7">
        <f t="shared" si="0"/>
        <v>1.0845238095238094</v>
      </c>
      <c r="F28" s="1">
        <v>212</v>
      </c>
      <c r="G28" s="1">
        <v>75</v>
      </c>
      <c r="H28" s="4" t="s">
        <v>62</v>
      </c>
      <c r="I28" s="1">
        <v>10</v>
      </c>
      <c r="J28" s="1">
        <v>118</v>
      </c>
      <c r="K28" s="1">
        <v>45</v>
      </c>
    </row>
    <row r="29" spans="1:11" x14ac:dyDescent="0.35">
      <c r="A29" t="s">
        <v>31</v>
      </c>
      <c r="B29" s="1">
        <v>1.37</v>
      </c>
      <c r="C29" s="1">
        <v>6.92</v>
      </c>
      <c r="D29" s="7">
        <f t="shared" si="0"/>
        <v>0.50510948905109487</v>
      </c>
      <c r="F29" s="1">
        <v>204</v>
      </c>
      <c r="G29" s="1">
        <v>58</v>
      </c>
      <c r="H29" s="4" t="s">
        <v>71</v>
      </c>
      <c r="I29" s="1">
        <v>11</v>
      </c>
      <c r="J29" s="1">
        <v>66</v>
      </c>
      <c r="K29" s="1">
        <v>40</v>
      </c>
    </row>
    <row r="30" spans="1:11" x14ac:dyDescent="0.35">
      <c r="A30" t="s">
        <v>32</v>
      </c>
      <c r="B30" s="1">
        <v>1.5</v>
      </c>
      <c r="C30" s="1">
        <v>4.8</v>
      </c>
      <c r="D30" s="7">
        <f>(C30/(B30*1000))*100</f>
        <v>0.31999999999999995</v>
      </c>
      <c r="F30" s="1">
        <v>96</v>
      </c>
      <c r="G30" s="1">
        <v>87</v>
      </c>
      <c r="H30" s="4" t="s">
        <v>72</v>
      </c>
      <c r="I30" s="1">
        <v>17</v>
      </c>
      <c r="J30" s="1">
        <v>104</v>
      </c>
      <c r="K30" s="1">
        <v>59</v>
      </c>
    </row>
    <row r="31" spans="1:11" x14ac:dyDescent="0.35">
      <c r="A31" t="s">
        <v>33</v>
      </c>
      <c r="B31" s="1">
        <v>1.3</v>
      </c>
      <c r="C31" s="1">
        <v>5.25</v>
      </c>
      <c r="D31" s="7">
        <f t="shared" si="0"/>
        <v>0.40384615384615385</v>
      </c>
      <c r="F31" s="1">
        <v>275</v>
      </c>
      <c r="G31" s="1">
        <v>67</v>
      </c>
      <c r="H31" s="4" t="s">
        <v>56</v>
      </c>
      <c r="I31" s="1">
        <v>12</v>
      </c>
      <c r="J31" s="1">
        <v>199</v>
      </c>
      <c r="K31" s="1">
        <v>48</v>
      </c>
    </row>
    <row r="32" spans="1:11" x14ac:dyDescent="0.35">
      <c r="A32" t="s">
        <v>34</v>
      </c>
      <c r="B32" s="1">
        <v>1.75</v>
      </c>
      <c r="C32" s="1">
        <v>22.23</v>
      </c>
      <c r="D32" s="7">
        <f t="shared" si="0"/>
        <v>1.2702857142857142</v>
      </c>
      <c r="F32" s="1">
        <v>297</v>
      </c>
      <c r="G32" s="1">
        <v>81</v>
      </c>
      <c r="H32" s="4" t="s">
        <v>73</v>
      </c>
      <c r="I32" s="1">
        <v>17</v>
      </c>
      <c r="J32" s="1">
        <v>133</v>
      </c>
      <c r="K32" s="1">
        <v>56</v>
      </c>
    </row>
    <row r="33" spans="1:11" x14ac:dyDescent="0.35">
      <c r="A33" t="s">
        <v>35</v>
      </c>
      <c r="B33" s="1">
        <v>1.47</v>
      </c>
      <c r="C33" s="1">
        <v>9.18</v>
      </c>
      <c r="D33" s="7">
        <f t="shared" si="0"/>
        <v>0.6244897959183674</v>
      </c>
      <c r="F33" s="1">
        <v>253</v>
      </c>
      <c r="G33" s="1">
        <v>70</v>
      </c>
      <c r="H33" s="4" t="s">
        <v>63</v>
      </c>
      <c r="I33" s="1">
        <v>9</v>
      </c>
      <c r="J33" s="1">
        <v>147</v>
      </c>
      <c r="K33" s="1">
        <v>36</v>
      </c>
    </row>
    <row r="34" spans="1:11" x14ac:dyDescent="0.35">
      <c r="A34" t="s">
        <v>36</v>
      </c>
      <c r="B34" s="1">
        <v>2.67</v>
      </c>
      <c r="C34" s="1">
        <v>19.440000000000001</v>
      </c>
      <c r="D34" s="7">
        <f t="shared" si="0"/>
        <v>0.72808988764044946</v>
      </c>
      <c r="F34" s="1">
        <v>326</v>
      </c>
      <c r="G34" s="1">
        <v>82</v>
      </c>
      <c r="H34" s="4" t="s">
        <v>74</v>
      </c>
      <c r="I34" s="1">
        <v>12</v>
      </c>
      <c r="J34" s="1">
        <v>133</v>
      </c>
      <c r="K34" s="1">
        <v>47</v>
      </c>
    </row>
    <row r="35" spans="1:11" x14ac:dyDescent="0.35">
      <c r="A35" t="s">
        <v>37</v>
      </c>
      <c r="B35" s="1">
        <v>2.56</v>
      </c>
      <c r="C35" s="1">
        <v>15.42</v>
      </c>
      <c r="D35" s="7">
        <f t="shared" si="0"/>
        <v>0.60234375000000007</v>
      </c>
      <c r="F35" s="1">
        <v>236</v>
      </c>
      <c r="G35" s="1">
        <v>71</v>
      </c>
      <c r="H35" s="4" t="s">
        <v>75</v>
      </c>
      <c r="I35" s="1">
        <v>9</v>
      </c>
      <c r="J35" s="1">
        <v>138</v>
      </c>
      <c r="K35" s="1">
        <v>43</v>
      </c>
    </row>
    <row r="36" spans="1:11" x14ac:dyDescent="0.35">
      <c r="A36" t="s">
        <v>38</v>
      </c>
      <c r="B36" s="1">
        <v>2.27</v>
      </c>
      <c r="C36" s="1">
        <v>7.76</v>
      </c>
      <c r="D36" s="7">
        <f t="shared" si="0"/>
        <v>0.34185022026431716</v>
      </c>
      <c r="F36" s="1">
        <v>247</v>
      </c>
      <c r="G36" s="1">
        <v>90</v>
      </c>
      <c r="H36" s="4" t="s">
        <v>55</v>
      </c>
      <c r="I36" s="1">
        <v>8</v>
      </c>
      <c r="J36" s="1">
        <v>138</v>
      </c>
      <c r="K36" s="1">
        <v>38</v>
      </c>
    </row>
    <row r="37" spans="1:11" x14ac:dyDescent="0.35">
      <c r="A37" t="s">
        <v>39</v>
      </c>
      <c r="B37" s="1">
        <v>2.54</v>
      </c>
      <c r="C37" s="1">
        <v>14.3</v>
      </c>
      <c r="D37" s="7">
        <f t="shared" si="0"/>
        <v>0.56299212598425208</v>
      </c>
      <c r="F37" s="1">
        <v>104</v>
      </c>
      <c r="G37" s="1">
        <v>49</v>
      </c>
      <c r="H37" s="4" t="s">
        <v>52</v>
      </c>
      <c r="I37" s="1">
        <v>12</v>
      </c>
      <c r="J37" s="1">
        <v>132</v>
      </c>
      <c r="K37" s="1">
        <v>46</v>
      </c>
    </row>
    <row r="38" spans="1:11" x14ac:dyDescent="0.35">
      <c r="A38" t="s">
        <v>40</v>
      </c>
      <c r="B38" s="1">
        <v>2.6</v>
      </c>
      <c r="C38" s="1">
        <v>29.43</v>
      </c>
      <c r="D38" s="7">
        <f t="shared" si="0"/>
        <v>1.1319230769230768</v>
      </c>
      <c r="F38" s="1">
        <v>612</v>
      </c>
      <c r="G38" s="1">
        <v>150</v>
      </c>
      <c r="H38" s="4" t="s">
        <v>76</v>
      </c>
      <c r="I38" s="1">
        <v>20</v>
      </c>
      <c r="J38" s="1">
        <v>126</v>
      </c>
      <c r="K38" s="1">
        <v>74</v>
      </c>
    </row>
    <row r="39" spans="1:11" x14ac:dyDescent="0.35">
      <c r="A39" t="s">
        <v>41</v>
      </c>
      <c r="B39" s="1">
        <v>2.59</v>
      </c>
      <c r="C39" s="1">
        <v>4.45</v>
      </c>
      <c r="D39" s="7">
        <f t="shared" si="0"/>
        <v>0.1718146718146718</v>
      </c>
      <c r="F39" s="1">
        <v>199</v>
      </c>
      <c r="G39" s="1">
        <v>73</v>
      </c>
      <c r="H39" s="4" t="s">
        <v>77</v>
      </c>
      <c r="I39" s="1">
        <v>12</v>
      </c>
      <c r="J39" s="1">
        <v>301</v>
      </c>
      <c r="K39" s="1">
        <v>54</v>
      </c>
    </row>
    <row r="40" spans="1:11" x14ac:dyDescent="0.35">
      <c r="A40" t="s">
        <v>42</v>
      </c>
      <c r="B40" s="1">
        <v>2.23</v>
      </c>
      <c r="C40" s="1">
        <v>6.83</v>
      </c>
      <c r="D40" s="7">
        <f t="shared" si="0"/>
        <v>0.30627802690582956</v>
      </c>
      <c r="F40" s="1">
        <v>201</v>
      </c>
      <c r="G40" s="1">
        <v>53</v>
      </c>
      <c r="H40" s="4" t="s">
        <v>78</v>
      </c>
      <c r="I40" s="1">
        <v>13</v>
      </c>
      <c r="J40" s="2">
        <v>71</v>
      </c>
      <c r="K40" s="1">
        <v>41</v>
      </c>
    </row>
    <row r="41" spans="1:11" x14ac:dyDescent="0.35">
      <c r="A41" t="s">
        <v>43</v>
      </c>
      <c r="B41" s="1">
        <v>2.35</v>
      </c>
      <c r="C41" s="1">
        <v>5.61</v>
      </c>
      <c r="D41" s="7">
        <f t="shared" si="0"/>
        <v>0.23872340425531915</v>
      </c>
      <c r="F41" s="1">
        <v>433</v>
      </c>
      <c r="G41" s="1">
        <v>93</v>
      </c>
      <c r="H41" s="4" t="s">
        <v>79</v>
      </c>
      <c r="I41" s="1">
        <v>17</v>
      </c>
      <c r="J41" s="1">
        <v>87</v>
      </c>
      <c r="K41" s="1">
        <v>57</v>
      </c>
    </row>
    <row r="42" spans="1:11" x14ac:dyDescent="0.35">
      <c r="A42" t="s">
        <v>44</v>
      </c>
      <c r="B42" s="1">
        <v>2.44</v>
      </c>
      <c r="C42" s="1">
        <v>3.62</v>
      </c>
      <c r="D42" s="7">
        <f t="shared" si="0"/>
        <v>0.14836065573770491</v>
      </c>
      <c r="F42" s="1">
        <v>124</v>
      </c>
      <c r="G42" s="1">
        <v>42</v>
      </c>
      <c r="H42" s="4" t="s">
        <v>80</v>
      </c>
      <c r="I42" s="1">
        <v>8</v>
      </c>
      <c r="J42" s="1">
        <v>233</v>
      </c>
      <c r="K42" s="1">
        <v>42</v>
      </c>
    </row>
    <row r="43" spans="1:11" x14ac:dyDescent="0.35">
      <c r="A43" t="s">
        <v>45</v>
      </c>
      <c r="B43" s="1">
        <v>2.71</v>
      </c>
      <c r="C43" s="1">
        <v>38.74</v>
      </c>
      <c r="D43" s="7">
        <f t="shared" si="0"/>
        <v>1.4295202952029522</v>
      </c>
      <c r="F43" s="1">
        <v>338</v>
      </c>
      <c r="G43" s="1">
        <v>68</v>
      </c>
      <c r="H43" s="4" t="s">
        <v>74</v>
      </c>
      <c r="I43" s="1">
        <v>9</v>
      </c>
      <c r="J43" s="1">
        <v>86</v>
      </c>
      <c r="K43" s="1">
        <v>41</v>
      </c>
    </row>
    <row r="44" spans="1:11" x14ac:dyDescent="0.35">
      <c r="A44" t="s">
        <v>46</v>
      </c>
      <c r="B44" s="1">
        <v>2.44</v>
      </c>
      <c r="C44" s="1">
        <v>5.86</v>
      </c>
      <c r="D44" s="7">
        <f t="shared" si="0"/>
        <v>0.24016393442622949</v>
      </c>
      <c r="F44" s="1">
        <v>102</v>
      </c>
      <c r="G44" s="1">
        <v>53</v>
      </c>
      <c r="H44" s="4" t="s">
        <v>81</v>
      </c>
      <c r="I44" s="1">
        <v>16</v>
      </c>
      <c r="J44" s="1">
        <v>58</v>
      </c>
      <c r="K44" s="1">
        <v>54</v>
      </c>
    </row>
    <row r="45" spans="1:11" x14ac:dyDescent="0.35">
      <c r="A45" t="s">
        <v>47</v>
      </c>
      <c r="B45" s="1">
        <v>2.46</v>
      </c>
      <c r="C45" s="1">
        <v>3.96</v>
      </c>
      <c r="D45" s="7">
        <f t="shared" si="0"/>
        <v>0.16097560975609757</v>
      </c>
      <c r="F45" s="1">
        <v>164</v>
      </c>
      <c r="G45" s="1">
        <v>62</v>
      </c>
      <c r="H45" s="4" t="s">
        <v>82</v>
      </c>
      <c r="I45" s="1">
        <v>10</v>
      </c>
      <c r="J45" s="1">
        <v>95</v>
      </c>
      <c r="K45" s="1">
        <v>40</v>
      </c>
    </row>
    <row r="46" spans="1:11" x14ac:dyDescent="0.35">
      <c r="A46" t="s">
        <v>48</v>
      </c>
      <c r="B46" s="1">
        <v>2.35</v>
      </c>
      <c r="C46" s="1">
        <v>4.78</v>
      </c>
      <c r="D46" s="7">
        <f t="shared" si="0"/>
        <v>0.20340425531914894</v>
      </c>
      <c r="F46" s="1">
        <v>167</v>
      </c>
      <c r="G46" s="1">
        <v>70</v>
      </c>
      <c r="H46" s="4" t="s">
        <v>83</v>
      </c>
      <c r="I46" s="1">
        <v>20</v>
      </c>
      <c r="J46" s="1">
        <v>188</v>
      </c>
      <c r="K46" s="1">
        <v>67</v>
      </c>
    </row>
    <row r="47" spans="1:11" x14ac:dyDescent="0.35">
      <c r="A47" t="s">
        <v>49</v>
      </c>
      <c r="B47" s="1">
        <v>2.34</v>
      </c>
      <c r="C47" s="1">
        <v>6.68</v>
      </c>
      <c r="D47" s="7">
        <f t="shared" si="0"/>
        <v>0.28547008547008546</v>
      </c>
      <c r="F47" s="1">
        <v>154</v>
      </c>
      <c r="G47" s="1">
        <v>49</v>
      </c>
      <c r="H47" s="4" t="s">
        <v>84</v>
      </c>
      <c r="I47" s="1">
        <v>15</v>
      </c>
      <c r="J47" s="1">
        <v>121</v>
      </c>
      <c r="K47" s="1">
        <v>53</v>
      </c>
    </row>
    <row r="48" spans="1:11" x14ac:dyDescent="0.35">
      <c r="A48" t="s">
        <v>50</v>
      </c>
      <c r="B48" s="1">
        <v>2.5099999999999998</v>
      </c>
      <c r="C48" s="1">
        <v>8.9600000000000009</v>
      </c>
      <c r="D48" s="7">
        <f t="shared" si="0"/>
        <v>0.35697211155378489</v>
      </c>
      <c r="F48" s="1">
        <v>261</v>
      </c>
      <c r="G48" s="1">
        <v>86</v>
      </c>
      <c r="H48" s="4" t="s">
        <v>85</v>
      </c>
      <c r="I48" s="1">
        <v>11</v>
      </c>
      <c r="J48" s="1">
        <v>74</v>
      </c>
      <c r="K48" s="1">
        <v>44</v>
      </c>
    </row>
    <row r="49" spans="1:11" x14ac:dyDescent="0.35">
      <c r="A49" t="s">
        <v>51</v>
      </c>
      <c r="B49" s="1">
        <v>2.5</v>
      </c>
      <c r="C49" s="1">
        <v>16.489999999999998</v>
      </c>
      <c r="D49" s="7">
        <f t="shared" si="0"/>
        <v>0.65959999999999996</v>
      </c>
      <c r="F49" s="1">
        <v>263</v>
      </c>
      <c r="G49" s="1">
        <v>74</v>
      </c>
      <c r="H49" s="4" t="s">
        <v>58</v>
      </c>
      <c r="I49" s="1">
        <v>8</v>
      </c>
      <c r="J49" s="1">
        <v>127</v>
      </c>
      <c r="K49" s="1">
        <v>37</v>
      </c>
    </row>
    <row r="50" spans="1:11" x14ac:dyDescent="0.35">
      <c r="A50" t="s">
        <v>86</v>
      </c>
      <c r="B50" s="1">
        <v>2</v>
      </c>
      <c r="C50" s="1">
        <v>14.52</v>
      </c>
      <c r="D50" s="7">
        <f>(C50/(B50*1000))*100</f>
        <v>0.72599999999999998</v>
      </c>
      <c r="E50" s="1">
        <v>645</v>
      </c>
      <c r="F50" s="1">
        <v>210</v>
      </c>
      <c r="G50" s="1">
        <v>78</v>
      </c>
      <c r="H50" s="4"/>
    </row>
    <row r="51" spans="1:11" x14ac:dyDescent="0.35">
      <c r="A51" t="s">
        <v>87</v>
      </c>
      <c r="B51" s="1">
        <v>1.71</v>
      </c>
      <c r="C51" s="1">
        <v>9.5</v>
      </c>
      <c r="D51" s="7">
        <f t="shared" si="0"/>
        <v>0.55555555555555558</v>
      </c>
      <c r="E51" s="1">
        <v>682</v>
      </c>
      <c r="F51" s="1">
        <v>196</v>
      </c>
      <c r="G51" s="1">
        <v>98</v>
      </c>
      <c r="H51" s="4"/>
      <c r="J51" s="2"/>
    </row>
    <row r="52" spans="1:11" x14ac:dyDescent="0.35">
      <c r="A52" t="s">
        <v>88</v>
      </c>
      <c r="B52" s="1">
        <v>1.51</v>
      </c>
      <c r="C52" s="1">
        <v>10.51</v>
      </c>
      <c r="D52" s="7">
        <f t="shared" si="0"/>
        <v>0.69602649006622508</v>
      </c>
      <c r="E52" s="1">
        <v>678</v>
      </c>
      <c r="F52" s="1">
        <v>194</v>
      </c>
      <c r="G52" s="1">
        <v>105</v>
      </c>
      <c r="H52" s="4"/>
    </row>
    <row r="53" spans="1:11" x14ac:dyDescent="0.35">
      <c r="A53" t="s">
        <v>89</v>
      </c>
      <c r="B53" s="1">
        <v>1.58</v>
      </c>
      <c r="C53" s="1">
        <v>17.36</v>
      </c>
      <c r="D53" s="7">
        <f t="shared" si="0"/>
        <v>1.09873417721519</v>
      </c>
      <c r="E53" s="1">
        <v>389</v>
      </c>
      <c r="F53" s="1">
        <v>153</v>
      </c>
      <c r="G53" s="1">
        <v>64</v>
      </c>
      <c r="H53" s="4"/>
    </row>
    <row r="54" spans="1:11" x14ac:dyDescent="0.35">
      <c r="A54" t="s">
        <v>90</v>
      </c>
      <c r="B54" s="1">
        <v>1.8</v>
      </c>
      <c r="C54" s="1">
        <v>17.62</v>
      </c>
      <c r="D54" s="7">
        <f t="shared" si="0"/>
        <v>0.97888888888888892</v>
      </c>
      <c r="E54" s="1">
        <v>599</v>
      </c>
      <c r="F54" s="1">
        <v>159</v>
      </c>
      <c r="G54" s="1">
        <v>95</v>
      </c>
      <c r="H54" s="4"/>
    </row>
    <row r="55" spans="1:11" x14ac:dyDescent="0.35">
      <c r="A55" t="s">
        <v>91</v>
      </c>
      <c r="B55" s="1">
        <v>2.13</v>
      </c>
      <c r="C55" s="1">
        <v>17.39</v>
      </c>
      <c r="D55" s="7">
        <f t="shared" si="0"/>
        <v>0.81643192488262906</v>
      </c>
      <c r="E55" s="1">
        <v>650</v>
      </c>
      <c r="F55" s="1">
        <v>175</v>
      </c>
      <c r="G55" s="1">
        <v>88</v>
      </c>
      <c r="H55" s="4"/>
    </row>
    <row r="56" spans="1:11" x14ac:dyDescent="0.35">
      <c r="A56" t="s">
        <v>92</v>
      </c>
      <c r="B56" s="1">
        <v>1.51</v>
      </c>
      <c r="C56" s="1">
        <v>19.28</v>
      </c>
      <c r="D56" s="7">
        <f t="shared" si="0"/>
        <v>1.2768211920529802</v>
      </c>
      <c r="E56" s="1">
        <v>257</v>
      </c>
      <c r="F56" s="1">
        <v>149</v>
      </c>
      <c r="G56" s="1">
        <v>85</v>
      </c>
      <c r="H56" s="4"/>
    </row>
    <row r="57" spans="1:11" x14ac:dyDescent="0.35">
      <c r="A57" t="s">
        <v>93</v>
      </c>
      <c r="B57" s="1">
        <v>1.5</v>
      </c>
      <c r="C57" s="1">
        <v>12.92</v>
      </c>
      <c r="D57" s="7">
        <f t="shared" si="0"/>
        <v>0.8613333333333334</v>
      </c>
      <c r="E57" s="1">
        <v>642</v>
      </c>
      <c r="F57" s="1">
        <v>177</v>
      </c>
      <c r="G57" s="1">
        <v>89</v>
      </c>
      <c r="H57" s="4"/>
    </row>
    <row r="58" spans="1:11" x14ac:dyDescent="0.35">
      <c r="A58" t="s">
        <v>94</v>
      </c>
      <c r="B58" s="1">
        <v>1.74</v>
      </c>
      <c r="C58" s="1">
        <v>22.76</v>
      </c>
      <c r="D58" s="7">
        <f t="shared" si="0"/>
        <v>1.3080459770114943</v>
      </c>
      <c r="E58" s="1">
        <v>611</v>
      </c>
      <c r="F58" s="1">
        <v>167</v>
      </c>
      <c r="G58" s="1">
        <v>72</v>
      </c>
      <c r="H58" s="4"/>
    </row>
    <row r="59" spans="1:11" x14ac:dyDescent="0.35">
      <c r="A59" t="s">
        <v>95</v>
      </c>
      <c r="B59" s="1">
        <v>2.16</v>
      </c>
      <c r="C59" s="1">
        <v>17.600000000000001</v>
      </c>
      <c r="D59" s="7">
        <f t="shared" si="0"/>
        <v>0.81481481481481488</v>
      </c>
      <c r="E59" s="1">
        <v>634</v>
      </c>
      <c r="F59" s="1">
        <v>177</v>
      </c>
      <c r="G59" s="1">
        <v>73</v>
      </c>
      <c r="H59" s="4"/>
    </row>
    <row r="60" spans="1:11" x14ac:dyDescent="0.35">
      <c r="A60" t="s">
        <v>96</v>
      </c>
      <c r="B60" s="1">
        <v>2.1</v>
      </c>
      <c r="C60" s="1">
        <v>40.93</v>
      </c>
      <c r="D60" s="7">
        <f t="shared" si="0"/>
        <v>1.9490476190476189</v>
      </c>
      <c r="E60" s="1">
        <v>635</v>
      </c>
      <c r="F60" s="1">
        <v>200</v>
      </c>
      <c r="G60" s="1">
        <v>78</v>
      </c>
      <c r="H60" s="4"/>
    </row>
    <row r="61" spans="1:11" x14ac:dyDescent="0.35">
      <c r="A61" t="s">
        <v>97</v>
      </c>
      <c r="B61" s="1">
        <v>1.76</v>
      </c>
      <c r="C61" s="1">
        <v>17.25</v>
      </c>
      <c r="D61" s="7">
        <f t="shared" si="0"/>
        <v>0.98011363636363646</v>
      </c>
      <c r="E61" s="1">
        <v>696</v>
      </c>
      <c r="F61" s="1">
        <v>230</v>
      </c>
      <c r="G61" s="1">
        <v>118</v>
      </c>
      <c r="H61" s="4"/>
    </row>
    <row r="62" spans="1:11" x14ac:dyDescent="0.35">
      <c r="A62" t="s">
        <v>98</v>
      </c>
      <c r="B62" s="1">
        <v>1.67</v>
      </c>
      <c r="C62" s="1">
        <v>3.27</v>
      </c>
      <c r="D62" s="7">
        <f t="shared" si="0"/>
        <v>0.19580838323353295</v>
      </c>
      <c r="E62" s="1">
        <v>775</v>
      </c>
      <c r="F62" s="1">
        <v>158</v>
      </c>
      <c r="G62" s="1">
        <v>46</v>
      </c>
      <c r="H62" s="4"/>
    </row>
    <row r="63" spans="1:11" x14ac:dyDescent="0.35">
      <c r="A63" t="s">
        <v>99</v>
      </c>
      <c r="B63" s="1">
        <v>1.37</v>
      </c>
      <c r="C63" s="1">
        <v>4.46</v>
      </c>
      <c r="D63" s="7">
        <f t="shared" si="0"/>
        <v>0.32554744525547447</v>
      </c>
      <c r="E63" s="1">
        <v>604</v>
      </c>
      <c r="F63" s="1">
        <v>169</v>
      </c>
      <c r="G63" s="1">
        <v>55</v>
      </c>
      <c r="H63" s="4"/>
    </row>
    <row r="64" spans="1:11" x14ac:dyDescent="0.35">
      <c r="A64" t="s">
        <v>100</v>
      </c>
      <c r="B64" s="1">
        <v>1.73</v>
      </c>
      <c r="C64" s="1">
        <v>14.9</v>
      </c>
      <c r="D64" s="7">
        <f t="shared" si="0"/>
        <v>0.8612716763005781</v>
      </c>
      <c r="E64" s="1">
        <v>646</v>
      </c>
      <c r="F64" s="1">
        <v>134</v>
      </c>
      <c r="G64" s="1">
        <v>99</v>
      </c>
      <c r="H64" s="4"/>
    </row>
    <row r="65" spans="1:8" x14ac:dyDescent="0.35">
      <c r="A65" t="s">
        <v>101</v>
      </c>
      <c r="B65" s="1">
        <v>1.79</v>
      </c>
      <c r="C65" s="1">
        <v>34.69</v>
      </c>
      <c r="D65" s="7">
        <f t="shared" si="0"/>
        <v>1.9379888268156422</v>
      </c>
      <c r="E65" s="1">
        <v>636</v>
      </c>
      <c r="F65" s="1">
        <v>129</v>
      </c>
      <c r="G65" s="1">
        <v>66</v>
      </c>
      <c r="H65" s="4"/>
    </row>
    <row r="66" spans="1:8" x14ac:dyDescent="0.35">
      <c r="A66" t="s">
        <v>102</v>
      </c>
      <c r="B66" s="1">
        <v>1.83</v>
      </c>
      <c r="C66" s="1">
        <v>17.13</v>
      </c>
      <c r="D66" s="7">
        <f t="shared" si="0"/>
        <v>0.93606557377049171</v>
      </c>
      <c r="E66" s="1">
        <v>572</v>
      </c>
      <c r="F66" s="1">
        <v>134</v>
      </c>
      <c r="G66" s="1">
        <v>103</v>
      </c>
      <c r="H66" s="4"/>
    </row>
    <row r="67" spans="1:8" x14ac:dyDescent="0.35">
      <c r="A67" t="s">
        <v>103</v>
      </c>
      <c r="B67" s="1">
        <v>1.62</v>
      </c>
      <c r="C67" s="1">
        <v>17.3</v>
      </c>
      <c r="D67" s="7">
        <f t="shared" ref="D67" si="1">(C67/(B67*1000))*100</f>
        <v>1.0679012345679013</v>
      </c>
      <c r="E67" s="1">
        <v>664</v>
      </c>
      <c r="F67" s="1">
        <v>136</v>
      </c>
      <c r="G67" s="1">
        <v>69</v>
      </c>
      <c r="H67" s="4"/>
    </row>
    <row r="68" spans="1:8" x14ac:dyDescent="0.35">
      <c r="A68" t="s">
        <v>104</v>
      </c>
      <c r="B68" s="1" t="s">
        <v>144</v>
      </c>
      <c r="C68" s="1" t="s">
        <v>144</v>
      </c>
      <c r="D68" s="7" t="e">
        <f>(C68/(B68*1000))*100</f>
        <v>#VALUE!</v>
      </c>
      <c r="E68" s="1">
        <v>356</v>
      </c>
      <c r="F68" s="1">
        <v>271</v>
      </c>
      <c r="G68" s="1">
        <v>86</v>
      </c>
      <c r="H68" s="4"/>
    </row>
    <row r="69" spans="1:8" x14ac:dyDescent="0.35">
      <c r="A69" t="s">
        <v>105</v>
      </c>
      <c r="B69" s="1">
        <v>1.84</v>
      </c>
      <c r="C69" s="1">
        <v>11.56</v>
      </c>
      <c r="D69" s="7">
        <f t="shared" ref="D69:D85" si="2">(C69/(B69*1000))*100</f>
        <v>0.62826086956521743</v>
      </c>
      <c r="E69" s="1">
        <v>482</v>
      </c>
      <c r="F69" s="1">
        <v>165</v>
      </c>
      <c r="G69" s="1">
        <v>74</v>
      </c>
      <c r="H69" s="4"/>
    </row>
    <row r="70" spans="1:8" x14ac:dyDescent="0.35">
      <c r="A70" t="s">
        <v>106</v>
      </c>
      <c r="B70" s="1">
        <v>1.9</v>
      </c>
      <c r="C70" s="1">
        <v>10.98</v>
      </c>
      <c r="D70" s="7">
        <f t="shared" si="2"/>
        <v>0.57789473684210524</v>
      </c>
      <c r="E70" s="1">
        <v>579</v>
      </c>
      <c r="F70" s="1">
        <v>141</v>
      </c>
      <c r="G70" s="1">
        <v>62</v>
      </c>
      <c r="H70" s="4"/>
    </row>
    <row r="71" spans="1:8" x14ac:dyDescent="0.35">
      <c r="A71" t="s">
        <v>107</v>
      </c>
      <c r="B71" s="1">
        <v>1.95</v>
      </c>
      <c r="C71" s="1">
        <v>6.03</v>
      </c>
      <c r="D71" s="7">
        <f t="shared" si="2"/>
        <v>0.30923076923076925</v>
      </c>
      <c r="E71" s="1">
        <v>621</v>
      </c>
      <c r="F71" s="1">
        <v>175</v>
      </c>
      <c r="G71" s="1">
        <v>64</v>
      </c>
      <c r="H71" s="4"/>
    </row>
    <row r="72" spans="1:8" x14ac:dyDescent="0.35">
      <c r="A72" t="s">
        <v>108</v>
      </c>
      <c r="B72" s="1">
        <v>1.38</v>
      </c>
      <c r="C72" s="1">
        <v>16.95</v>
      </c>
      <c r="D72" s="7">
        <f t="shared" si="2"/>
        <v>1.2282608695652173</v>
      </c>
      <c r="E72" s="1">
        <v>581</v>
      </c>
      <c r="F72" s="1">
        <v>169</v>
      </c>
      <c r="G72" s="1">
        <v>49</v>
      </c>
      <c r="H72" s="4"/>
    </row>
    <row r="73" spans="1:8" x14ac:dyDescent="0.35">
      <c r="A73" t="s">
        <v>109</v>
      </c>
      <c r="B73" s="1">
        <v>1.87</v>
      </c>
      <c r="C73" s="1">
        <v>18.489999999999998</v>
      </c>
      <c r="D73" s="7">
        <f t="shared" si="2"/>
        <v>0.98877005347593572</v>
      </c>
      <c r="E73" s="1">
        <v>581</v>
      </c>
      <c r="F73" s="1">
        <v>133</v>
      </c>
      <c r="G73" s="1">
        <v>51</v>
      </c>
      <c r="H73" s="4"/>
    </row>
    <row r="74" spans="1:8" x14ac:dyDescent="0.35">
      <c r="A74" t="s">
        <v>110</v>
      </c>
      <c r="B74" s="1">
        <v>1.87</v>
      </c>
      <c r="C74" s="1">
        <v>13.67</v>
      </c>
      <c r="D74" s="7">
        <f t="shared" si="2"/>
        <v>0.73101604278074872</v>
      </c>
      <c r="E74" s="1">
        <v>647</v>
      </c>
      <c r="F74" s="1">
        <v>156</v>
      </c>
      <c r="G74" s="1">
        <v>70</v>
      </c>
      <c r="H74" s="4"/>
    </row>
    <row r="75" spans="1:8" x14ac:dyDescent="0.35">
      <c r="A75" t="s">
        <v>111</v>
      </c>
      <c r="B75" s="1">
        <v>1.79</v>
      </c>
      <c r="C75" s="1">
        <v>11.31</v>
      </c>
      <c r="D75" s="7">
        <f t="shared" si="2"/>
        <v>0.6318435754189945</v>
      </c>
      <c r="E75" s="1">
        <v>493</v>
      </c>
      <c r="F75" s="1">
        <v>161</v>
      </c>
      <c r="G75" s="1">
        <v>75</v>
      </c>
    </row>
    <row r="76" spans="1:8" x14ac:dyDescent="0.35">
      <c r="A76" t="s">
        <v>112</v>
      </c>
      <c r="B76" s="1">
        <v>1.55</v>
      </c>
      <c r="C76" s="1">
        <v>9.64</v>
      </c>
      <c r="D76" s="7">
        <f t="shared" si="2"/>
        <v>0.62193548387096775</v>
      </c>
      <c r="E76" s="1">
        <v>594</v>
      </c>
      <c r="F76" s="1">
        <v>178</v>
      </c>
      <c r="G76" s="1">
        <v>58</v>
      </c>
    </row>
    <row r="77" spans="1:8" x14ac:dyDescent="0.35">
      <c r="A77" t="s">
        <v>113</v>
      </c>
      <c r="B77" s="1">
        <v>1.25</v>
      </c>
      <c r="C77" s="1">
        <v>7.28</v>
      </c>
      <c r="D77" s="7">
        <f t="shared" si="2"/>
        <v>0.58240000000000003</v>
      </c>
      <c r="E77" s="1">
        <v>520</v>
      </c>
      <c r="F77" s="1">
        <v>167</v>
      </c>
      <c r="G77" s="1">
        <v>73</v>
      </c>
    </row>
    <row r="78" spans="1:8" x14ac:dyDescent="0.35">
      <c r="A78" t="s">
        <v>114</v>
      </c>
      <c r="B78" s="1">
        <v>1.52</v>
      </c>
      <c r="C78" s="1">
        <v>7.84</v>
      </c>
      <c r="D78" s="7">
        <f t="shared" si="2"/>
        <v>0.51578947368421058</v>
      </c>
      <c r="E78" s="1">
        <v>231</v>
      </c>
      <c r="F78" s="1">
        <v>144</v>
      </c>
      <c r="G78" s="1">
        <v>50</v>
      </c>
    </row>
    <row r="79" spans="1:8" x14ac:dyDescent="0.35">
      <c r="A79" t="s">
        <v>115</v>
      </c>
      <c r="B79" s="1">
        <v>1.78</v>
      </c>
      <c r="C79" s="1">
        <v>12.05</v>
      </c>
      <c r="D79" s="7">
        <f t="shared" si="2"/>
        <v>0.6769662921348315</v>
      </c>
      <c r="E79" s="1">
        <v>348</v>
      </c>
      <c r="F79" s="1">
        <v>129</v>
      </c>
      <c r="G79" s="1">
        <v>49</v>
      </c>
    </row>
    <row r="80" spans="1:8" x14ac:dyDescent="0.35">
      <c r="A80" t="s">
        <v>116</v>
      </c>
      <c r="B80" s="1">
        <v>1.49</v>
      </c>
      <c r="C80" s="1">
        <v>6.25</v>
      </c>
      <c r="D80" s="7">
        <f t="shared" si="2"/>
        <v>0.41946308724832215</v>
      </c>
      <c r="E80" s="1">
        <v>232</v>
      </c>
      <c r="F80" s="1">
        <v>153</v>
      </c>
      <c r="G80" s="1">
        <v>64</v>
      </c>
    </row>
    <row r="81" spans="1:7" x14ac:dyDescent="0.35">
      <c r="A81" t="s">
        <v>117</v>
      </c>
      <c r="B81" s="1">
        <v>1.44</v>
      </c>
      <c r="C81" s="1">
        <v>19.420000000000002</v>
      </c>
      <c r="D81" s="7">
        <f t="shared" si="2"/>
        <v>1.3486111111111112</v>
      </c>
      <c r="E81" s="1">
        <v>246</v>
      </c>
      <c r="F81" s="1">
        <v>148</v>
      </c>
      <c r="G81" s="1">
        <v>53</v>
      </c>
    </row>
    <row r="82" spans="1:7" x14ac:dyDescent="0.35">
      <c r="A82" t="s">
        <v>118</v>
      </c>
      <c r="B82" s="1">
        <v>1.81</v>
      </c>
      <c r="C82" s="1">
        <v>12.11</v>
      </c>
      <c r="D82" s="7">
        <f t="shared" si="2"/>
        <v>0.66906077348066295</v>
      </c>
      <c r="E82" s="1">
        <v>286</v>
      </c>
      <c r="F82" s="1">
        <v>176</v>
      </c>
      <c r="G82" s="1">
        <v>71</v>
      </c>
    </row>
    <row r="83" spans="1:7" x14ac:dyDescent="0.35">
      <c r="A83" t="s">
        <v>119</v>
      </c>
      <c r="B83" s="1">
        <v>1.81</v>
      </c>
      <c r="C83" s="1">
        <v>9.27</v>
      </c>
      <c r="D83" s="7">
        <f t="shared" si="2"/>
        <v>0.51215469613259668</v>
      </c>
      <c r="E83" s="1">
        <v>194</v>
      </c>
      <c r="F83" s="1">
        <v>149</v>
      </c>
      <c r="G83" s="1">
        <v>56</v>
      </c>
    </row>
    <row r="84" spans="1:7" x14ac:dyDescent="0.35">
      <c r="A84" t="s">
        <v>120</v>
      </c>
      <c r="B84" s="1">
        <v>1.44</v>
      </c>
      <c r="C84" s="1">
        <v>14.66</v>
      </c>
      <c r="D84" s="7">
        <f t="shared" si="2"/>
        <v>1.0180555555555555</v>
      </c>
      <c r="E84" s="1">
        <v>247</v>
      </c>
      <c r="F84" s="1">
        <v>116</v>
      </c>
      <c r="G84" s="1">
        <v>51</v>
      </c>
    </row>
    <row r="85" spans="1:7" x14ac:dyDescent="0.35">
      <c r="A85" t="s">
        <v>121</v>
      </c>
      <c r="B85" s="1">
        <v>1.48</v>
      </c>
      <c r="C85" s="1">
        <v>7.84</v>
      </c>
      <c r="D85" s="7">
        <f t="shared" si="2"/>
        <v>0.52972972972972976</v>
      </c>
      <c r="E85" s="1">
        <v>264</v>
      </c>
      <c r="F85" s="1">
        <v>115</v>
      </c>
      <c r="G85" s="1">
        <v>71</v>
      </c>
    </row>
    <row r="86" spans="1:7" x14ac:dyDescent="0.35">
      <c r="A86" t="s">
        <v>122</v>
      </c>
      <c r="B86" s="1">
        <v>1.98</v>
      </c>
      <c r="C86" s="1">
        <v>14.74</v>
      </c>
      <c r="D86" s="7">
        <f>(C86/(B86*1000))*100</f>
        <v>0.74444444444444446</v>
      </c>
      <c r="E86" s="1">
        <v>223</v>
      </c>
      <c r="F86" s="1">
        <v>122</v>
      </c>
      <c r="G86" s="1">
        <v>50</v>
      </c>
    </row>
    <row r="87" spans="1:7" x14ac:dyDescent="0.35">
      <c r="A87" t="s">
        <v>123</v>
      </c>
      <c r="B87" s="1">
        <v>2.15</v>
      </c>
      <c r="C87" s="1">
        <v>29.93</v>
      </c>
      <c r="D87" s="7">
        <f t="shared" ref="D87:D107" si="3">(C87/(B87*1000))*100</f>
        <v>1.392093023255814</v>
      </c>
      <c r="E87" s="1">
        <v>253</v>
      </c>
      <c r="F87" s="1">
        <v>154</v>
      </c>
      <c r="G87" s="1">
        <v>44</v>
      </c>
    </row>
    <row r="88" spans="1:7" x14ac:dyDescent="0.35">
      <c r="A88" t="s">
        <v>124</v>
      </c>
      <c r="B88" s="1">
        <v>1.93</v>
      </c>
      <c r="C88" s="1">
        <v>20.39</v>
      </c>
      <c r="D88" s="7">
        <f t="shared" si="3"/>
        <v>1.0564766839378239</v>
      </c>
      <c r="E88" s="1">
        <v>237</v>
      </c>
      <c r="F88" s="1">
        <v>131</v>
      </c>
      <c r="G88" s="1">
        <v>68</v>
      </c>
    </row>
    <row r="89" spans="1:7" x14ac:dyDescent="0.35">
      <c r="A89" t="s">
        <v>125</v>
      </c>
      <c r="B89" s="1">
        <v>2.2999999999999998</v>
      </c>
      <c r="C89" s="1">
        <v>56.65</v>
      </c>
      <c r="D89" s="7">
        <f t="shared" si="3"/>
        <v>2.4630434782608694</v>
      </c>
      <c r="E89" s="1">
        <v>220</v>
      </c>
      <c r="F89" s="1">
        <v>213</v>
      </c>
      <c r="G89" s="1">
        <v>68</v>
      </c>
    </row>
    <row r="90" spans="1:7" x14ac:dyDescent="0.35">
      <c r="A90" t="s">
        <v>126</v>
      </c>
      <c r="B90" s="1">
        <v>1.57</v>
      </c>
      <c r="C90" s="1">
        <v>14.47</v>
      </c>
      <c r="D90" s="7">
        <f t="shared" si="3"/>
        <v>0.92165605095541403</v>
      </c>
      <c r="E90" s="1">
        <v>170</v>
      </c>
      <c r="F90" s="1">
        <v>100</v>
      </c>
      <c r="G90" s="1">
        <v>82</v>
      </c>
    </row>
    <row r="91" spans="1:7" x14ac:dyDescent="0.35">
      <c r="A91" t="s">
        <v>127</v>
      </c>
      <c r="B91" s="1">
        <v>1.44</v>
      </c>
      <c r="C91" s="1">
        <v>12.28</v>
      </c>
      <c r="D91" s="7">
        <f t="shared" si="3"/>
        <v>0.85277777777777763</v>
      </c>
      <c r="E91" s="1">
        <v>246</v>
      </c>
      <c r="F91" s="1">
        <v>96</v>
      </c>
      <c r="G91" s="1">
        <v>58</v>
      </c>
    </row>
    <row r="92" spans="1:7" x14ac:dyDescent="0.35">
      <c r="A92" t="s">
        <v>128</v>
      </c>
      <c r="B92" s="1">
        <v>1.68</v>
      </c>
      <c r="C92" s="1">
        <v>9.51</v>
      </c>
      <c r="D92" s="7">
        <f t="shared" si="3"/>
        <v>0.56607142857142856</v>
      </c>
      <c r="E92" s="1">
        <v>260</v>
      </c>
      <c r="F92" s="1">
        <v>81</v>
      </c>
      <c r="G92" s="1">
        <v>43</v>
      </c>
    </row>
    <row r="93" spans="1:7" x14ac:dyDescent="0.35">
      <c r="A93" t="s">
        <v>129</v>
      </c>
      <c r="B93" s="1">
        <v>1.65</v>
      </c>
      <c r="C93" s="1">
        <v>10.55</v>
      </c>
      <c r="D93" s="7">
        <f t="shared" si="3"/>
        <v>0.6393939393939394</v>
      </c>
      <c r="E93" s="1">
        <v>208</v>
      </c>
      <c r="F93" s="1">
        <v>128</v>
      </c>
      <c r="G93" s="1">
        <v>74</v>
      </c>
    </row>
    <row r="94" spans="1:7" x14ac:dyDescent="0.35">
      <c r="A94" t="s">
        <v>130</v>
      </c>
      <c r="B94" s="1">
        <v>1.39</v>
      </c>
      <c r="C94" s="1">
        <v>8.82</v>
      </c>
      <c r="D94" s="7">
        <f t="shared" si="3"/>
        <v>0.6345323741007195</v>
      </c>
      <c r="E94" s="1">
        <v>220</v>
      </c>
      <c r="F94" s="1">
        <v>106</v>
      </c>
      <c r="G94" s="1">
        <v>70</v>
      </c>
    </row>
    <row r="95" spans="1:7" x14ac:dyDescent="0.35">
      <c r="A95" t="s">
        <v>131</v>
      </c>
      <c r="B95" s="1">
        <v>1.67</v>
      </c>
      <c r="C95" s="1">
        <v>18.850000000000001</v>
      </c>
      <c r="D95" s="7">
        <f t="shared" si="3"/>
        <v>1.1287425149700598</v>
      </c>
      <c r="E95" s="1">
        <v>234</v>
      </c>
      <c r="F95" s="1">
        <v>136</v>
      </c>
      <c r="G95" s="1">
        <v>60</v>
      </c>
    </row>
    <row r="96" spans="1:7" x14ac:dyDescent="0.35">
      <c r="A96" t="s">
        <v>132</v>
      </c>
      <c r="B96" s="1">
        <v>1.77</v>
      </c>
      <c r="C96" s="1">
        <v>13.06</v>
      </c>
      <c r="D96" s="7">
        <f t="shared" si="3"/>
        <v>0.73785310734463283</v>
      </c>
      <c r="E96" s="1">
        <v>227</v>
      </c>
      <c r="F96" s="1">
        <v>88</v>
      </c>
      <c r="G96" s="1">
        <v>47</v>
      </c>
    </row>
    <row r="97" spans="1:7" x14ac:dyDescent="0.35">
      <c r="A97" t="s">
        <v>133</v>
      </c>
      <c r="B97" s="1">
        <v>1.65</v>
      </c>
      <c r="C97" s="1">
        <v>10.91</v>
      </c>
      <c r="D97" s="7">
        <f t="shared" si="3"/>
        <v>0.66121212121212125</v>
      </c>
      <c r="E97" s="1">
        <v>203</v>
      </c>
      <c r="F97" s="1">
        <v>82</v>
      </c>
      <c r="G97" s="1">
        <v>49</v>
      </c>
    </row>
    <row r="98" spans="1:7" x14ac:dyDescent="0.35">
      <c r="A98" t="s">
        <v>134</v>
      </c>
      <c r="B98" s="1">
        <v>1.76</v>
      </c>
      <c r="C98" s="1">
        <v>12.48</v>
      </c>
      <c r="D98" s="7">
        <f t="shared" si="3"/>
        <v>0.70909090909090911</v>
      </c>
      <c r="E98" s="1">
        <v>265</v>
      </c>
      <c r="F98" s="1">
        <v>94</v>
      </c>
      <c r="G98" s="1">
        <v>58</v>
      </c>
    </row>
    <row r="99" spans="1:7" x14ac:dyDescent="0.35">
      <c r="A99" t="s">
        <v>135</v>
      </c>
      <c r="B99" s="1">
        <v>1.76</v>
      </c>
      <c r="C99" s="1">
        <v>3.72</v>
      </c>
      <c r="D99" s="7">
        <f t="shared" si="3"/>
        <v>0.21136363636363636</v>
      </c>
      <c r="E99" s="1">
        <v>248</v>
      </c>
      <c r="F99" s="1">
        <v>106</v>
      </c>
      <c r="G99" s="1">
        <v>57</v>
      </c>
    </row>
    <row r="100" spans="1:7" x14ac:dyDescent="0.35">
      <c r="A100" t="s">
        <v>136</v>
      </c>
      <c r="B100" s="1">
        <v>1.57</v>
      </c>
      <c r="C100" s="1">
        <v>3.78</v>
      </c>
      <c r="D100" s="7">
        <f t="shared" si="3"/>
        <v>0.24076433121019108</v>
      </c>
      <c r="E100" s="1">
        <v>288</v>
      </c>
      <c r="F100" s="1">
        <v>128</v>
      </c>
      <c r="G100" s="1">
        <v>67</v>
      </c>
    </row>
    <row r="101" spans="1:7" x14ac:dyDescent="0.35">
      <c r="A101" t="s">
        <v>137</v>
      </c>
      <c r="B101" s="1">
        <v>1.4</v>
      </c>
      <c r="C101" s="1">
        <v>11.33</v>
      </c>
      <c r="D101" s="7">
        <f t="shared" si="3"/>
        <v>0.80928571428571427</v>
      </c>
      <c r="E101" s="1">
        <v>285</v>
      </c>
      <c r="F101" s="1">
        <v>222</v>
      </c>
      <c r="G101" s="1">
        <v>50</v>
      </c>
    </row>
    <row r="102" spans="1:7" x14ac:dyDescent="0.35">
      <c r="A102" t="s">
        <v>138</v>
      </c>
      <c r="B102" s="1">
        <v>1.97</v>
      </c>
      <c r="C102" s="1">
        <v>11.89</v>
      </c>
      <c r="D102" s="7">
        <f t="shared" si="3"/>
        <v>0.60355329949238579</v>
      </c>
      <c r="E102" s="1">
        <v>308</v>
      </c>
      <c r="F102" s="1">
        <v>225</v>
      </c>
      <c r="G102" s="1">
        <v>69</v>
      </c>
    </row>
    <row r="103" spans="1:7" x14ac:dyDescent="0.35">
      <c r="A103" t="s">
        <v>139</v>
      </c>
      <c r="B103" s="1">
        <v>1.66</v>
      </c>
      <c r="C103" s="1">
        <v>10.65</v>
      </c>
      <c r="D103" s="7">
        <f t="shared" si="3"/>
        <v>0.64156626506024095</v>
      </c>
      <c r="E103" s="1">
        <v>209</v>
      </c>
      <c r="F103" s="1">
        <v>124</v>
      </c>
      <c r="G103" s="1">
        <v>89</v>
      </c>
    </row>
    <row r="104" spans="1:7" x14ac:dyDescent="0.35">
      <c r="A104" t="s">
        <v>140</v>
      </c>
      <c r="B104" s="1">
        <v>1.68</v>
      </c>
      <c r="C104" s="1">
        <v>8.39</v>
      </c>
      <c r="D104" s="7">
        <f t="shared" si="3"/>
        <v>0.49940476190476191</v>
      </c>
      <c r="E104" s="1">
        <v>274</v>
      </c>
      <c r="F104" s="1">
        <v>114</v>
      </c>
      <c r="G104" s="1">
        <v>64</v>
      </c>
    </row>
    <row r="105" spans="1:7" x14ac:dyDescent="0.35">
      <c r="A105" t="s">
        <v>141</v>
      </c>
      <c r="B105" s="1">
        <v>1.56</v>
      </c>
      <c r="C105" s="1">
        <v>7.73</v>
      </c>
      <c r="D105" s="7">
        <f t="shared" si="3"/>
        <v>0.49551282051282058</v>
      </c>
      <c r="E105" s="1">
        <v>233</v>
      </c>
      <c r="F105" s="1">
        <v>188</v>
      </c>
      <c r="G105" s="1">
        <v>83</v>
      </c>
    </row>
    <row r="106" spans="1:7" x14ac:dyDescent="0.35">
      <c r="A106" t="s">
        <v>142</v>
      </c>
      <c r="B106" s="1">
        <v>1.61</v>
      </c>
      <c r="C106" s="1">
        <v>4.08</v>
      </c>
      <c r="D106" s="7">
        <f t="shared" si="3"/>
        <v>0.25341614906832299</v>
      </c>
      <c r="E106" s="1">
        <v>243</v>
      </c>
      <c r="F106" s="1">
        <v>119</v>
      </c>
      <c r="G106" s="1">
        <v>59</v>
      </c>
    </row>
    <row r="107" spans="1:7" x14ac:dyDescent="0.35">
      <c r="A107" t="s">
        <v>143</v>
      </c>
      <c r="B107" s="1">
        <v>1.79</v>
      </c>
      <c r="C107" s="1">
        <v>6.11</v>
      </c>
      <c r="D107" s="7">
        <f t="shared" si="3"/>
        <v>0.34134078212290503</v>
      </c>
      <c r="E107" s="1">
        <v>386</v>
      </c>
      <c r="F107" s="1">
        <v>106</v>
      </c>
      <c r="G107" s="1">
        <v>54</v>
      </c>
    </row>
    <row r="111" spans="1:7" x14ac:dyDescent="0.35">
      <c r="A111" t="s">
        <v>2</v>
      </c>
    </row>
    <row r="112" spans="1:7" x14ac:dyDescent="0.35">
      <c r="A112" t="s">
        <v>3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2019-07-27T09:21:50Z</dcterms:modified>
</cp:coreProperties>
</file>