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19\Hizmet alımları\webe yüklenenler\Hakan Kartal\09.08.2019\"/>
    </mc:Choice>
  </mc:AlternateContent>
  <xr:revisionPtr revIDLastSave="0" documentId="8_{B2CBE7BB-D1A9-4DA4-A9D5-05C0F6FC30B2}" xr6:coauthVersionLast="43" xr6:coauthVersionMax="43" xr10:uidLastSave="{00000000-0000-0000-0000-000000000000}"/>
  <bookViews>
    <workbookView xWindow="-110" yWindow="-110" windowWidth="21820" windowHeight="14020" activeTab="1" xr2:uid="{56B5EE9B-CCC0-4379-9C6F-81414EB7EDE5}"/>
  </bookViews>
  <sheets>
    <sheet name="Sayfa1" sheetId="1" r:id="rId1"/>
    <sheet name="Sayfa2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2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<sst xmlns="http://schemas.openxmlformats.org/spreadsheetml/2006/main" count="112" uniqueCount="58">
  <si>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</si>
  <si>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</si>
  <si>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</si>
  <si>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</si>
  <si>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</si>
  <si>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</si>
  <si>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</si>
  <si>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</si>
  <si>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İskemi-Böbrek-1</t>
  </si>
  <si>
    <t>İskemi-Böbrek-2</t>
  </si>
  <si>
    <t>İskemi-Böbrek-3</t>
  </si>
  <si>
    <t>İskemi-Böbrek-4</t>
  </si>
  <si>
    <t>İskemi-Böbrek-5</t>
  </si>
  <si>
    <t>İskemi-Böbrek-6</t>
  </si>
  <si>
    <t>İskemi-Kas-1</t>
  </si>
  <si>
    <t>İskemi-Kas-2</t>
  </si>
  <si>
    <t>İskemi-Kas-3</t>
  </si>
  <si>
    <t>İskemi-Kas-4</t>
  </si>
  <si>
    <t>İskemi-Kas-5</t>
  </si>
  <si>
    <t>İskemi-Kas-6</t>
  </si>
  <si>
    <t>NAL-Böbrek-1</t>
  </si>
  <si>
    <t>NAL-Böbrek-2</t>
  </si>
  <si>
    <t>NAL-Böbrek-3</t>
  </si>
  <si>
    <t>NAL-Böbrek-4</t>
  </si>
  <si>
    <t>NAL-Böbrek-5</t>
  </si>
  <si>
    <t>NAL-Kas-1</t>
  </si>
  <si>
    <t>NAL-Kas-2</t>
  </si>
  <si>
    <t>NAL-Kas-3</t>
  </si>
  <si>
    <t>NAL-Kas-4</t>
  </si>
  <si>
    <t>NAL-Kas-5</t>
  </si>
  <si>
    <t>NACA-Böbrek-1</t>
  </si>
  <si>
    <t>NACA-Böbrek-2</t>
  </si>
  <si>
    <t>NACA-Böbrek-3</t>
  </si>
  <si>
    <t>NACA-Böbrek-4</t>
  </si>
  <si>
    <t>NACA-Böbrek-5</t>
  </si>
  <si>
    <t>NACA-Böbrek-6</t>
  </si>
  <si>
    <t>NACA-Kas-1</t>
  </si>
  <si>
    <t>NACA-Kas-2</t>
  </si>
  <si>
    <t>NACA-Kas-3</t>
  </si>
  <si>
    <t>NACA-Kas-4</t>
  </si>
  <si>
    <t>NACA-Kas-5</t>
  </si>
  <si>
    <t>NACA-Kas-6</t>
  </si>
  <si>
    <t>Sham-Böbrek-1</t>
  </si>
  <si>
    <t>Sham-Böbrek-2</t>
  </si>
  <si>
    <t>Sham-Böbrek-3</t>
  </si>
  <si>
    <t>Sham-Böbrek-4</t>
  </si>
  <si>
    <t>Sham-Böbrek-5</t>
  </si>
  <si>
    <t>Sham-Kas-1</t>
  </si>
  <si>
    <t>Sham-Kas-2</t>
  </si>
  <si>
    <t>Sham-Kas-3</t>
  </si>
  <si>
    <t>Sham-Kas-4</t>
  </si>
  <si>
    <t>Sham-Kas-5</t>
  </si>
  <si>
    <t>Dokuların hazırlanması: 0.1gram doku alındı. 0.9ml workink solution içinde homojenize edildi. 5 devirde 2 dk santrifüj edildikten sonra üstteki tabaka supernatan serum olarak çalışıldı.</t>
  </si>
  <si>
    <t>Working solution: 140 mmol KCI</t>
  </si>
  <si>
    <t>1,7</t>
  </si>
  <si>
    <t>1- Siyah sonuçlar 08.08.2019 tarihinde yapıldı.</t>
  </si>
  <si>
    <t>2- Kırmızı sonuçlar; mevcut numuneler soğutmalı satrifüjde 0°C 15000rpm de 15dk santrifüj edildi.</t>
  </si>
  <si>
    <t>3- Mavi sonuçlar mevcut santrifüj edilen numunelerden 100 mikrolitre ile 300mikrolitre dilisyon yapılarak elde edilen sonuçlardır.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</si>
</sst>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b/>
      <sz val="11"/>
      <color rgb="FF0070C0"/>
      <name val="Calibri"/>
      <family val="2"/>
      <charset val="162"/>
      <scheme val="minor"/>
    </font>
    <font>
      <sz val="11"/>
      <color rgb="FF0070C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1" fillId="0" borderId="0" xfId="0" applyFont="1"/>
    <xf numFmtId="164" fontId="1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43" fontId="5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3" fontId="6" fillId="0" borderId="0" xfId="1" applyFont="1" applyAlignment="1">
      <alignment horizontal="center"/>
    </xf>
    <xf numFmtId="0" fontId="7" fillId="0" borderId="0" xfId="0" applyFont="1" applyAlignment="1">
      <alignment horizontal="center"/>
    </xf>
    <xf numFmtId="43" fontId="7" fillId="0" borderId="0" xfId="1" applyFont="1" applyAlignment="1">
      <alignment horizont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50</xdr:row>
      <xdr:rowOff>171450</xdr:rowOff>
    </xdr:from>
    <xdr:to>
      <xdr:col>12</xdr:col>
      <xdr:colOff>82550</xdr:colOff>
      <xdr:row>80</xdr:row>
      <xdr:rowOff>12633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428052A4-1794-42EC-98FD-E23A51412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" y="9378950"/>
          <a:ext cx="10058400" cy="5365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92BE-D6AE-4A27-B366-3857CEC34B03}">
  <dimension ref="A1:K74"/>
  <sheetViews>
    <sheetView workbookViewId="0">
      <selection sqref="A1:D45"/>
    </sheetView>
  </sheetViews>
  <sheetFormatPr defaultRowHeight="14.5" x14ac:dyDescent="0.35"/>
  <cols>
    <col min="1" max="1" width="19.08984375" customWidth="1"/>
    <col min="2" max="2" width="12.90625" style="1" customWidth="1"/>
    <col min="3" max="3" width="13.90625" style="1" customWidth="1"/>
    <col min="4" max="5" width="8.7265625" style="1"/>
    <col min="6" max="6" width="12.6328125" style="1" customWidth="1"/>
    <col min="7" max="7" width="15" style="1" customWidth="1"/>
    <col min="8" max="8" width="8.7265625" style="1"/>
    <col min="9" max="9" width="14.54296875" style="1" customWidth="1"/>
    <col min="10" max="10" width="11.453125" style="1" customWidth="1"/>
    <col min="11" max="11" width="8.7265625" style="1"/>
  </cols>
  <sheetData>
    <row r="1" spans="1:11" s="4" customFormat="1" x14ac:dyDescent="0.35">
      <c r="A1" s="4" t="s">
        <v>0</v>
      </c>
      <c r="B1" s="2" t="s">
        <v>2</v>
      </c>
      <c r="C1" s="2" t="s">
        <v>3</v>
      </c>
      <c r="D1" s="2" t="s">
        <v>1</v>
      </c>
      <c r="E1" s="2"/>
      <c r="F1" s="2"/>
      <c r="G1" s="2"/>
      <c r="H1" s="2"/>
      <c r="I1" s="2"/>
      <c r="J1" s="2"/>
      <c r="K1" s="2"/>
    </row>
    <row r="2" spans="1:11" x14ac:dyDescent="0.35">
      <c r="A2" t="s">
        <v>8</v>
      </c>
      <c r="B2" s="1">
        <v>2.17</v>
      </c>
      <c r="C2" s="1">
        <v>22.01</v>
      </c>
      <c r="D2" s="3">
        <f>(C2/(B2*1000))*100</f>
        <v>1.0142857142857145</v>
      </c>
    </row>
    <row r="3" spans="1:11" x14ac:dyDescent="0.35">
      <c r="A3" t="s">
        <v>9</v>
      </c>
      <c r="B3" s="1">
        <v>1.37</v>
      </c>
      <c r="C3" s="1">
        <v>23.92</v>
      </c>
      <c r="D3" s="3">
        <f t="shared" ref="D3:D45" si="0">(C3/(B3*1000))*100</f>
        <v>1.7459854014598541</v>
      </c>
    </row>
    <row r="4" spans="1:11" x14ac:dyDescent="0.35">
      <c r="A4" t="s">
        <v>10</v>
      </c>
      <c r="B4" s="1">
        <v>1.54</v>
      </c>
      <c r="C4" s="1">
        <v>22.72</v>
      </c>
      <c r="D4" s="3">
        <f t="shared" si="0"/>
        <v>1.4753246753246751</v>
      </c>
    </row>
    <row r="5" spans="1:11" x14ac:dyDescent="0.35">
      <c r="A5" t="s">
        <v>11</v>
      </c>
      <c r="B5" s="1">
        <v>2.34</v>
      </c>
      <c r="C5" s="1">
        <v>29.38</v>
      </c>
      <c r="D5" s="3">
        <f t="shared" si="0"/>
        <v>1.2555555555555555</v>
      </c>
    </row>
    <row r="6" spans="1:11" x14ac:dyDescent="0.35">
      <c r="A6" t="s">
        <v>12</v>
      </c>
      <c r="B6" s="1">
        <v>2.2799999999999998</v>
      </c>
      <c r="C6" s="1">
        <v>29.39</v>
      </c>
      <c r="D6" s="3">
        <f t="shared" si="0"/>
        <v>1.2890350877192984</v>
      </c>
    </row>
    <row r="7" spans="1:11" x14ac:dyDescent="0.35">
      <c r="A7" t="s">
        <v>13</v>
      </c>
      <c r="B7" s="1">
        <v>1.99</v>
      </c>
      <c r="C7" s="1">
        <v>27.93</v>
      </c>
      <c r="D7" s="3">
        <f t="shared" si="0"/>
        <v>1.4035175879396984</v>
      </c>
    </row>
    <row r="8" spans="1:11" x14ac:dyDescent="0.35">
      <c r="A8" t="s">
        <v>14</v>
      </c>
      <c r="B8" s="1">
        <v>1.31</v>
      </c>
      <c r="C8" s="1">
        <v>18.11</v>
      </c>
      <c r="D8" s="3">
        <f t="shared" si="0"/>
        <v>1.3824427480916031</v>
      </c>
      <c r="F8" t="s">
        <v>4</v>
      </c>
    </row>
    <row r="9" spans="1:11" x14ac:dyDescent="0.35">
      <c r="A9" t="s">
        <v>15</v>
      </c>
      <c r="B9" s="1">
        <v>1.7</v>
      </c>
      <c r="C9" s="1">
        <v>24.95</v>
      </c>
      <c r="D9" s="3">
        <f t="shared" si="0"/>
        <v>1.4676470588235295</v>
      </c>
      <c r="F9" t="s">
        <v>5</v>
      </c>
    </row>
    <row r="10" spans="1:11" x14ac:dyDescent="0.35">
      <c r="A10" t="s">
        <v>16</v>
      </c>
      <c r="B10" s="1">
        <v>2.2799999999999998</v>
      </c>
      <c r="C10" s="1">
        <v>24.62</v>
      </c>
      <c r="D10" s="3">
        <f t="shared" si="0"/>
        <v>1.0798245614035089</v>
      </c>
      <c r="F10" t="s">
        <v>6</v>
      </c>
    </row>
    <row r="11" spans="1:11" x14ac:dyDescent="0.35">
      <c r="A11" t="s">
        <v>17</v>
      </c>
      <c r="B11" s="1">
        <v>2.21</v>
      </c>
      <c r="C11" s="1">
        <v>13.05</v>
      </c>
      <c r="D11" s="3">
        <f t="shared" si="0"/>
        <v>0.5904977375565611</v>
      </c>
      <c r="F11" t="s">
        <v>7</v>
      </c>
    </row>
    <row r="12" spans="1:11" x14ac:dyDescent="0.35">
      <c r="A12" t="s">
        <v>18</v>
      </c>
      <c r="B12" s="1">
        <v>1.85</v>
      </c>
      <c r="C12" s="1">
        <v>12.5</v>
      </c>
      <c r="D12" s="3">
        <f t="shared" si="0"/>
        <v>0.67567567567567566</v>
      </c>
    </row>
    <row r="13" spans="1:11" x14ac:dyDescent="0.35">
      <c r="A13" t="s">
        <v>19</v>
      </c>
      <c r="B13" s="1">
        <v>1.55</v>
      </c>
      <c r="C13" s="1">
        <v>18.32</v>
      </c>
      <c r="D13" s="3">
        <f t="shared" si="0"/>
        <v>1.1819354838709677</v>
      </c>
    </row>
    <row r="14" spans="1:11" x14ac:dyDescent="0.35">
      <c r="A14" t="s">
        <v>20</v>
      </c>
      <c r="B14" s="1">
        <v>2.14</v>
      </c>
      <c r="C14" s="1">
        <v>28.8</v>
      </c>
      <c r="D14" s="3">
        <f t="shared" si="0"/>
        <v>1.3457943925233644</v>
      </c>
    </row>
    <row r="15" spans="1:11" x14ac:dyDescent="0.35">
      <c r="A15" t="s">
        <v>21</v>
      </c>
      <c r="B15" s="1">
        <v>2.2200000000000002</v>
      </c>
      <c r="C15" s="1">
        <v>28.87</v>
      </c>
      <c r="D15" s="3">
        <f t="shared" si="0"/>
        <v>1.3004504504504504</v>
      </c>
    </row>
    <row r="16" spans="1:11" x14ac:dyDescent="0.35">
      <c r="A16" t="s">
        <v>22</v>
      </c>
      <c r="B16" s="1">
        <v>2.58</v>
      </c>
      <c r="C16" s="1">
        <v>30.58</v>
      </c>
      <c r="D16" s="3">
        <f t="shared" si="0"/>
        <v>1.1852713178294572</v>
      </c>
    </row>
    <row r="17" spans="1:4" x14ac:dyDescent="0.35">
      <c r="A17" t="s">
        <v>23</v>
      </c>
      <c r="B17" s="1">
        <v>2.21</v>
      </c>
      <c r="C17" s="1">
        <v>23.51</v>
      </c>
      <c r="D17" s="3">
        <f t="shared" si="0"/>
        <v>1.0638009049773756</v>
      </c>
    </row>
    <row r="18" spans="1:4" x14ac:dyDescent="0.35">
      <c r="A18" t="s">
        <v>24</v>
      </c>
      <c r="B18" s="1">
        <v>2.14</v>
      </c>
      <c r="C18" s="1">
        <v>30.81</v>
      </c>
      <c r="D18" s="3">
        <f t="shared" si="0"/>
        <v>1.4397196261682244</v>
      </c>
    </row>
    <row r="19" spans="1:4" x14ac:dyDescent="0.35">
      <c r="A19" t="s">
        <v>25</v>
      </c>
      <c r="B19" s="1">
        <v>2.02</v>
      </c>
      <c r="C19" s="1">
        <v>29.65</v>
      </c>
      <c r="D19" s="3">
        <f t="shared" si="0"/>
        <v>1.4678217821782178</v>
      </c>
    </row>
    <row r="20" spans="1:4" x14ac:dyDescent="0.35">
      <c r="A20" t="s">
        <v>26</v>
      </c>
      <c r="B20" s="1">
        <v>1.68</v>
      </c>
      <c r="C20" s="1">
        <v>18.66</v>
      </c>
      <c r="D20" s="3">
        <f t="shared" si="0"/>
        <v>1.1107142857142858</v>
      </c>
    </row>
    <row r="21" spans="1:4" x14ac:dyDescent="0.35">
      <c r="A21" t="s">
        <v>27</v>
      </c>
      <c r="B21" s="1">
        <v>1.79</v>
      </c>
      <c r="C21" s="1">
        <v>18.98</v>
      </c>
      <c r="D21" s="3">
        <f t="shared" si="0"/>
        <v>1.0603351955307263</v>
      </c>
    </row>
    <row r="22" spans="1:4" x14ac:dyDescent="0.35">
      <c r="A22" t="s">
        <v>28</v>
      </c>
      <c r="B22" s="1">
        <v>1.31</v>
      </c>
      <c r="C22" s="1">
        <v>17.399999999999999</v>
      </c>
      <c r="D22" s="3">
        <f t="shared" si="0"/>
        <v>1.3282442748091603</v>
      </c>
    </row>
    <row r="23" spans="1:4" x14ac:dyDescent="0.35">
      <c r="A23" t="s">
        <v>29</v>
      </c>
      <c r="B23" s="1">
        <v>1.91</v>
      </c>
      <c r="C23" s="1">
        <v>18.97</v>
      </c>
      <c r="D23" s="3">
        <f t="shared" si="0"/>
        <v>0.99319371727748695</v>
      </c>
    </row>
    <row r="24" spans="1:4" x14ac:dyDescent="0.35">
      <c r="A24" t="s">
        <v>30</v>
      </c>
      <c r="B24" s="1">
        <v>1.93</v>
      </c>
      <c r="C24" s="1">
        <v>24.09</v>
      </c>
      <c r="D24" s="3">
        <f t="shared" si="0"/>
        <v>1.2481865284974092</v>
      </c>
    </row>
    <row r="25" spans="1:4" x14ac:dyDescent="0.35">
      <c r="A25" t="s">
        <v>31</v>
      </c>
      <c r="B25" s="1">
        <v>2.4300000000000002</v>
      </c>
      <c r="C25" s="1">
        <v>31.2</v>
      </c>
      <c r="D25" s="3">
        <f t="shared" si="0"/>
        <v>1.2839506172839505</v>
      </c>
    </row>
    <row r="26" spans="1:4" x14ac:dyDescent="0.35">
      <c r="A26" t="s">
        <v>32</v>
      </c>
      <c r="B26" s="1">
        <v>1.8</v>
      </c>
      <c r="C26" s="1">
        <v>24.92</v>
      </c>
      <c r="D26" s="3">
        <f t="shared" si="0"/>
        <v>1.3844444444444446</v>
      </c>
    </row>
    <row r="27" spans="1:4" x14ac:dyDescent="0.35">
      <c r="A27" t="s">
        <v>33</v>
      </c>
      <c r="B27" s="1">
        <v>1.92</v>
      </c>
      <c r="C27" s="1">
        <v>33.840000000000003</v>
      </c>
      <c r="D27" s="3">
        <f t="shared" si="0"/>
        <v>1.7625000000000002</v>
      </c>
    </row>
    <row r="28" spans="1:4" x14ac:dyDescent="0.35">
      <c r="A28" t="s">
        <v>34</v>
      </c>
      <c r="B28" s="1">
        <v>1.84</v>
      </c>
      <c r="C28" s="1">
        <v>27.4</v>
      </c>
      <c r="D28" s="3">
        <f t="shared" si="0"/>
        <v>1.4891304347826086</v>
      </c>
    </row>
    <row r="29" spans="1:4" x14ac:dyDescent="0.35">
      <c r="A29" t="s">
        <v>35</v>
      </c>
      <c r="B29" s="1">
        <v>1.98</v>
      </c>
      <c r="C29" s="1">
        <v>34.229999999999997</v>
      </c>
      <c r="D29" s="3">
        <f t="shared" si="0"/>
        <v>1.7287878787878785</v>
      </c>
    </row>
    <row r="30" spans="1:4" x14ac:dyDescent="0.35">
      <c r="A30" t="s">
        <v>36</v>
      </c>
      <c r="B30" s="1">
        <v>1.54</v>
      </c>
      <c r="C30" s="1">
        <v>23.14</v>
      </c>
      <c r="D30" s="3">
        <f t="shared" si="0"/>
        <v>1.5025974025974027</v>
      </c>
    </row>
    <row r="31" spans="1:4" x14ac:dyDescent="0.35">
      <c r="A31" t="s">
        <v>37</v>
      </c>
      <c r="B31" s="1">
        <v>1.89</v>
      </c>
      <c r="C31" s="1">
        <v>16.420000000000002</v>
      </c>
      <c r="D31" s="3">
        <f t="shared" si="0"/>
        <v>0.86878306878306888</v>
      </c>
    </row>
    <row r="32" spans="1:4" x14ac:dyDescent="0.35">
      <c r="A32" t="s">
        <v>38</v>
      </c>
      <c r="B32" s="1">
        <v>1.81</v>
      </c>
      <c r="C32" s="1">
        <v>16.47</v>
      </c>
      <c r="D32" s="3">
        <f t="shared" si="0"/>
        <v>0.90994475138121544</v>
      </c>
    </row>
    <row r="33" spans="1:6" x14ac:dyDescent="0.35">
      <c r="A33" t="s">
        <v>39</v>
      </c>
      <c r="B33" s="1">
        <v>1.9</v>
      </c>
      <c r="C33" s="1">
        <v>23.38</v>
      </c>
      <c r="D33" s="3">
        <f t="shared" si="0"/>
        <v>1.2305263157894735</v>
      </c>
    </row>
    <row r="34" spans="1:6" x14ac:dyDescent="0.35">
      <c r="A34" t="s">
        <v>40</v>
      </c>
      <c r="B34" s="1">
        <v>1.84</v>
      </c>
      <c r="C34" s="1">
        <v>17.2</v>
      </c>
      <c r="D34" s="3">
        <f t="shared" si="0"/>
        <v>0.93478260869565222</v>
      </c>
    </row>
    <row r="35" spans="1:6" x14ac:dyDescent="0.35">
      <c r="A35" t="s">
        <v>41</v>
      </c>
      <c r="B35" s="1">
        <v>1.72</v>
      </c>
      <c r="C35" s="1">
        <v>18.739999999999998</v>
      </c>
      <c r="D35" s="3">
        <f t="shared" si="0"/>
        <v>1.0895348837209302</v>
      </c>
    </row>
    <row r="36" spans="1:6" x14ac:dyDescent="0.35">
      <c r="A36" t="s">
        <v>42</v>
      </c>
      <c r="B36" s="1">
        <v>1.87</v>
      </c>
      <c r="C36" s="1">
        <v>27.59</v>
      </c>
      <c r="D36" s="3">
        <f t="shared" si="0"/>
        <v>1.4754010695187165</v>
      </c>
    </row>
    <row r="37" spans="1:6" x14ac:dyDescent="0.35">
      <c r="A37" t="s">
        <v>43</v>
      </c>
      <c r="B37" s="1">
        <v>2.0699999999999998</v>
      </c>
      <c r="C37" s="1">
        <v>26.51</v>
      </c>
      <c r="D37" s="3">
        <f t="shared" si="0"/>
        <v>1.2806763285024156</v>
      </c>
    </row>
    <row r="38" spans="1:6" x14ac:dyDescent="0.35">
      <c r="A38" t="s">
        <v>44</v>
      </c>
      <c r="B38" s="1">
        <v>2.11</v>
      </c>
      <c r="C38" s="1">
        <v>28.85</v>
      </c>
      <c r="D38" s="3">
        <f t="shared" si="0"/>
        <v>1.3672985781990521</v>
      </c>
    </row>
    <row r="39" spans="1:6" x14ac:dyDescent="0.35">
      <c r="A39" t="s">
        <v>45</v>
      </c>
      <c r="B39" s="1">
        <v>2.33</v>
      </c>
      <c r="C39" s="1">
        <v>27.6</v>
      </c>
      <c r="D39" s="3">
        <f t="shared" si="0"/>
        <v>1.1845493562231759</v>
      </c>
    </row>
    <row r="40" spans="1:6" x14ac:dyDescent="0.35">
      <c r="A40" t="s">
        <v>46</v>
      </c>
      <c r="B40" s="1">
        <v>2.44</v>
      </c>
      <c r="C40" s="1">
        <v>30.64</v>
      </c>
      <c r="D40" s="3">
        <f t="shared" si="0"/>
        <v>1.2557377049180327</v>
      </c>
      <c r="F40" s="2"/>
    </row>
    <row r="41" spans="1:6" x14ac:dyDescent="0.35">
      <c r="A41" t="s">
        <v>47</v>
      </c>
      <c r="B41" s="1">
        <v>2.31</v>
      </c>
      <c r="C41" s="1">
        <v>19.850000000000001</v>
      </c>
      <c r="D41" s="3">
        <f t="shared" si="0"/>
        <v>0.85930735930735935</v>
      </c>
    </row>
    <row r="42" spans="1:6" x14ac:dyDescent="0.35">
      <c r="A42" t="s">
        <v>48</v>
      </c>
      <c r="B42" s="1">
        <v>1.79</v>
      </c>
      <c r="C42" s="1">
        <v>17</v>
      </c>
      <c r="D42" s="3">
        <f t="shared" si="0"/>
        <v>0.94972067039106145</v>
      </c>
    </row>
    <row r="43" spans="1:6" x14ac:dyDescent="0.35">
      <c r="A43" t="s">
        <v>49</v>
      </c>
      <c r="B43" s="1">
        <v>1.72</v>
      </c>
      <c r="C43" s="1">
        <v>15.5</v>
      </c>
      <c r="D43" s="3">
        <f t="shared" si="0"/>
        <v>0.90116279069767447</v>
      </c>
    </row>
    <row r="44" spans="1:6" x14ac:dyDescent="0.35">
      <c r="A44" t="s">
        <v>50</v>
      </c>
      <c r="B44" s="1">
        <v>1.76</v>
      </c>
      <c r="C44" s="1">
        <v>17.89</v>
      </c>
      <c r="D44" s="3">
        <f t="shared" si="0"/>
        <v>1.0164772727272726</v>
      </c>
    </row>
    <row r="45" spans="1:6" x14ac:dyDescent="0.35">
      <c r="A45" t="s">
        <v>51</v>
      </c>
      <c r="B45" s="1">
        <v>2.12</v>
      </c>
      <c r="C45" s="1">
        <v>17.46</v>
      </c>
      <c r="D45" s="3">
        <f t="shared" si="0"/>
        <v>0.82358490566037734</v>
      </c>
    </row>
    <row r="46" spans="1:6" x14ac:dyDescent="0.35">
      <c r="D46" s="3"/>
    </row>
    <row r="47" spans="1:6" x14ac:dyDescent="0.35">
      <c r="D47" s="3"/>
    </row>
    <row r="48" spans="1:6" x14ac:dyDescent="0.35">
      <c r="D48" s="3"/>
    </row>
    <row r="49" spans="1:6" x14ac:dyDescent="0.35">
      <c r="A49" t="s">
        <v>52</v>
      </c>
      <c r="D49" s="3"/>
    </row>
    <row r="50" spans="1:6" x14ac:dyDescent="0.35">
      <c r="A50" t="s">
        <v>53</v>
      </c>
      <c r="D50" s="3"/>
    </row>
    <row r="51" spans="1:6" x14ac:dyDescent="0.35">
      <c r="D51" s="3"/>
      <c r="F51" s="2"/>
    </row>
    <row r="52" spans="1:6" x14ac:dyDescent="0.35">
      <c r="D52" s="3"/>
    </row>
    <row r="53" spans="1:6" x14ac:dyDescent="0.35">
      <c r="D53" s="3"/>
    </row>
    <row r="54" spans="1:6" x14ac:dyDescent="0.35">
      <c r="D54" s="3"/>
    </row>
    <row r="55" spans="1:6" x14ac:dyDescent="0.35">
      <c r="D55" s="3"/>
    </row>
    <row r="56" spans="1:6" x14ac:dyDescent="0.35">
      <c r="D56" s="3"/>
    </row>
    <row r="57" spans="1:6" x14ac:dyDescent="0.35">
      <c r="D57" s="3"/>
    </row>
    <row r="58" spans="1:6" x14ac:dyDescent="0.35">
      <c r="D58" s="3"/>
    </row>
    <row r="59" spans="1:6" x14ac:dyDescent="0.35">
      <c r="D59" s="3"/>
    </row>
    <row r="60" spans="1:6" x14ac:dyDescent="0.35">
      <c r="D60" s="3"/>
    </row>
    <row r="61" spans="1:6" x14ac:dyDescent="0.35">
      <c r="D61" s="3"/>
    </row>
    <row r="62" spans="1:6" x14ac:dyDescent="0.35">
      <c r="D62" s="3"/>
    </row>
    <row r="63" spans="1:6" x14ac:dyDescent="0.35">
      <c r="D63" s="3"/>
    </row>
    <row r="64" spans="1:6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A19D5-F2D7-474C-A74F-9053D7F88FFC}">
  <dimension ref="A1:L50"/>
  <sheetViews>
    <sheetView tabSelected="1" topLeftCell="B31" workbookViewId="0">
      <selection activeCell="K48" sqref="K48"/>
    </sheetView>
  </sheetViews>
  <sheetFormatPr defaultRowHeight="14.5" x14ac:dyDescent="0.35"/>
  <cols>
    <col min="1" max="1" width="17.81640625" customWidth="1"/>
    <col min="2" max="2" width="13.1796875" customWidth="1"/>
    <col min="3" max="3" width="16.7265625" customWidth="1"/>
    <col min="6" max="6" width="14.453125" style="8" customWidth="1"/>
    <col min="7" max="7" width="13.36328125" style="8" customWidth="1"/>
    <col min="8" max="8" width="15.7265625" style="8" customWidth="1"/>
    <col min="9" max="9" width="14.26953125" style="1" customWidth="1"/>
    <col min="10" max="10" width="22.6328125" style="1" customWidth="1"/>
    <col min="11" max="11" width="18.36328125" style="1" customWidth="1"/>
    <col min="12" max="12" width="20.26953125" customWidth="1"/>
  </cols>
  <sheetData>
    <row r="1" spans="1:12" x14ac:dyDescent="0.35">
      <c r="A1" s="4" t="s">
        <v>0</v>
      </c>
      <c r="B1" s="2" t="s">
        <v>2</v>
      </c>
      <c r="C1" s="2" t="s">
        <v>3</v>
      </c>
      <c r="D1" s="2" t="s">
        <v>1</v>
      </c>
      <c r="F1" s="6" t="s">
        <v>2</v>
      </c>
      <c r="G1" s="6" t="s">
        <v>3</v>
      </c>
      <c r="H1" s="6" t="s">
        <v>1</v>
      </c>
      <c r="I1" s="2"/>
      <c r="J1" s="11" t="s">
        <v>2</v>
      </c>
      <c r="K1" s="11" t="s">
        <v>3</v>
      </c>
      <c r="L1" s="11" t="s">
        <v>1</v>
      </c>
    </row>
    <row r="2" spans="1:12" x14ac:dyDescent="0.35">
      <c r="A2" s="4" t="s">
        <v>8</v>
      </c>
      <c r="B2" s="2">
        <v>2.17</v>
      </c>
      <c r="C2" s="2">
        <v>22.01</v>
      </c>
      <c r="D2" s="5">
        <f>(C2/(B2*1000))*100</f>
        <v>1.0142857142857145</v>
      </c>
      <c r="E2" s="4"/>
      <c r="F2" s="6">
        <v>2.88</v>
      </c>
      <c r="G2" s="6">
        <v>6.89</v>
      </c>
      <c r="H2" s="7">
        <f>(G2/(F2*1000))*100</f>
        <v>0.23923611111111112</v>
      </c>
      <c r="I2" s="2"/>
      <c r="J2" s="11">
        <v>0.5</v>
      </c>
      <c r="K2" s="11">
        <v>2.0299999999999998</v>
      </c>
      <c r="L2" s="12">
        <f>(K2/(J2*1000))*100</f>
        <v>0.40599999999999992</v>
      </c>
    </row>
    <row r="3" spans="1:12" x14ac:dyDescent="0.35">
      <c r="A3" s="4" t="s">
        <v>9</v>
      </c>
      <c r="B3" s="2">
        <v>1.37</v>
      </c>
      <c r="C3" s="2">
        <v>23.92</v>
      </c>
      <c r="D3" s="5">
        <f t="shared" ref="D3:D45" si="0">(C3/(B3*1000))*100</f>
        <v>1.7459854014598541</v>
      </c>
      <c r="E3" s="4"/>
      <c r="F3" s="6">
        <v>1.55</v>
      </c>
      <c r="G3" s="6">
        <v>7.12</v>
      </c>
      <c r="H3" s="7">
        <f t="shared" ref="H3:H45" si="1">(G3/(F3*1000))*100</f>
        <v>0.45935483870967742</v>
      </c>
      <c r="I3" s="2"/>
      <c r="J3" s="11">
        <v>0.48</v>
      </c>
      <c r="K3" s="11">
        <v>1.98</v>
      </c>
      <c r="L3" s="12">
        <f t="shared" ref="L3:L45" si="2">(K3/(J3*1000))*100</f>
        <v>0.41250000000000003</v>
      </c>
    </row>
    <row r="4" spans="1:12" x14ac:dyDescent="0.35">
      <c r="A4" s="4" t="s">
        <v>10</v>
      </c>
      <c r="B4" s="2">
        <v>1.54</v>
      </c>
      <c r="C4" s="2">
        <v>22.72</v>
      </c>
      <c r="D4" s="5">
        <f t="shared" si="0"/>
        <v>1.4753246753246751</v>
      </c>
      <c r="E4" s="4"/>
      <c r="F4" s="6">
        <v>2.2400000000000002</v>
      </c>
      <c r="G4" s="6">
        <v>8.44</v>
      </c>
      <c r="H4" s="7">
        <f t="shared" si="1"/>
        <v>0.37678571428571428</v>
      </c>
      <c r="I4" s="2"/>
      <c r="J4" s="11">
        <v>0.73</v>
      </c>
      <c r="K4" s="11">
        <v>1.96</v>
      </c>
      <c r="L4" s="12">
        <f t="shared" si="2"/>
        <v>0.26849315068493151</v>
      </c>
    </row>
    <row r="5" spans="1:12" x14ac:dyDescent="0.35">
      <c r="A5" s="4" t="s">
        <v>11</v>
      </c>
      <c r="B5" s="2">
        <v>2.34</v>
      </c>
      <c r="C5" s="2">
        <v>29.38</v>
      </c>
      <c r="D5" s="5">
        <f t="shared" si="0"/>
        <v>1.2555555555555555</v>
      </c>
      <c r="E5" s="4"/>
      <c r="F5" s="6">
        <v>2.41</v>
      </c>
      <c r="G5" s="6">
        <v>16.18</v>
      </c>
      <c r="H5" s="7">
        <f t="shared" si="1"/>
        <v>0.67136929460580919</v>
      </c>
      <c r="I5" s="2"/>
      <c r="J5" s="11">
        <v>0.75</v>
      </c>
      <c r="K5" s="11">
        <v>3.41</v>
      </c>
      <c r="L5" s="12">
        <f t="shared" si="2"/>
        <v>0.45466666666666666</v>
      </c>
    </row>
    <row r="6" spans="1:12" x14ac:dyDescent="0.35">
      <c r="A6" s="4" t="s">
        <v>12</v>
      </c>
      <c r="B6" s="2">
        <v>2.2799999999999998</v>
      </c>
      <c r="C6" s="2">
        <v>29.39</v>
      </c>
      <c r="D6" s="5">
        <f t="shared" si="0"/>
        <v>1.2890350877192984</v>
      </c>
      <c r="E6" s="4"/>
      <c r="F6" s="6">
        <v>2.1</v>
      </c>
      <c r="G6" s="6">
        <v>13.62</v>
      </c>
      <c r="H6" s="7">
        <f t="shared" si="1"/>
        <v>0.64857142857142858</v>
      </c>
      <c r="I6" s="2"/>
      <c r="J6" s="11">
        <v>0.61</v>
      </c>
      <c r="K6" s="11">
        <v>3.29</v>
      </c>
      <c r="L6" s="12">
        <f t="shared" si="2"/>
        <v>0.53934426229508192</v>
      </c>
    </row>
    <row r="7" spans="1:12" x14ac:dyDescent="0.35">
      <c r="A7" s="4" t="s">
        <v>13</v>
      </c>
      <c r="B7" s="2">
        <v>1.99</v>
      </c>
      <c r="C7" s="2">
        <v>27.93</v>
      </c>
      <c r="D7" s="5">
        <f t="shared" si="0"/>
        <v>1.4035175879396984</v>
      </c>
      <c r="E7" s="4"/>
      <c r="F7" s="6">
        <v>2.4300000000000002</v>
      </c>
      <c r="G7" s="6">
        <v>10.029999999999999</v>
      </c>
      <c r="H7" s="7">
        <f t="shared" si="1"/>
        <v>0.41275720164609053</v>
      </c>
      <c r="I7" s="2"/>
      <c r="J7" s="11">
        <v>0.56999999999999995</v>
      </c>
      <c r="K7" s="11">
        <v>2.54</v>
      </c>
      <c r="L7" s="12">
        <f t="shared" si="2"/>
        <v>0.44561403508771924</v>
      </c>
    </row>
    <row r="8" spans="1:12" x14ac:dyDescent="0.35">
      <c r="A8" t="s">
        <v>14</v>
      </c>
      <c r="B8" s="1">
        <v>1.31</v>
      </c>
      <c r="C8" s="1">
        <v>18.11</v>
      </c>
      <c r="D8" s="3">
        <f t="shared" si="0"/>
        <v>1.3824427480916031</v>
      </c>
      <c r="F8" s="8">
        <v>1.1499999999999999</v>
      </c>
      <c r="G8" s="8">
        <v>16.93</v>
      </c>
      <c r="H8" s="9">
        <f t="shared" si="1"/>
        <v>1.4721739130434781</v>
      </c>
      <c r="J8" s="13"/>
      <c r="K8" s="13">
        <v>3.77</v>
      </c>
      <c r="L8" s="14" t="e">
        <f t="shared" si="2"/>
        <v>#DIV/0!</v>
      </c>
    </row>
    <row r="9" spans="1:12" x14ac:dyDescent="0.35">
      <c r="A9" t="s">
        <v>15</v>
      </c>
      <c r="B9" s="1">
        <v>1.7</v>
      </c>
      <c r="C9" s="1">
        <v>24.95</v>
      </c>
      <c r="D9" s="3">
        <f t="shared" si="0"/>
        <v>1.4676470588235295</v>
      </c>
      <c r="F9" s="8">
        <v>1.31</v>
      </c>
      <c r="G9" s="8">
        <v>24.44</v>
      </c>
      <c r="H9" s="9">
        <f t="shared" si="1"/>
        <v>1.8656488549618322</v>
      </c>
      <c r="J9" s="13">
        <v>0.36</v>
      </c>
      <c r="K9" s="13">
        <v>5.12</v>
      </c>
      <c r="L9" s="14">
        <f t="shared" si="2"/>
        <v>1.4222222222222223</v>
      </c>
    </row>
    <row r="10" spans="1:12" x14ac:dyDescent="0.35">
      <c r="A10" t="s">
        <v>16</v>
      </c>
      <c r="B10" s="1">
        <v>2.2799999999999998</v>
      </c>
      <c r="C10" s="1">
        <v>24.62</v>
      </c>
      <c r="D10" s="3">
        <f t="shared" si="0"/>
        <v>1.0798245614035089</v>
      </c>
      <c r="F10" s="8">
        <v>1.62</v>
      </c>
      <c r="G10" s="8">
        <v>22.42</v>
      </c>
      <c r="H10" s="9">
        <f t="shared" si="1"/>
        <v>1.3839506172839509</v>
      </c>
      <c r="J10" s="13">
        <v>0.46</v>
      </c>
      <c r="K10" s="13">
        <v>6.17</v>
      </c>
      <c r="L10" s="14">
        <f t="shared" si="2"/>
        <v>1.3413043478260869</v>
      </c>
    </row>
    <row r="11" spans="1:12" x14ac:dyDescent="0.35">
      <c r="A11" t="s">
        <v>17</v>
      </c>
      <c r="B11" s="1">
        <v>2.21</v>
      </c>
      <c r="C11" s="1">
        <v>13.05</v>
      </c>
      <c r="D11" s="3">
        <f t="shared" si="0"/>
        <v>0.5904977375565611</v>
      </c>
      <c r="F11" s="8">
        <v>1.69</v>
      </c>
      <c r="G11" s="8">
        <v>12.07</v>
      </c>
      <c r="H11" s="9">
        <f t="shared" si="1"/>
        <v>0.71420118343195271</v>
      </c>
      <c r="J11" s="13">
        <v>0.22</v>
      </c>
      <c r="K11" s="13">
        <v>3.04</v>
      </c>
      <c r="L11" s="14">
        <f t="shared" si="2"/>
        <v>1.3818181818181818</v>
      </c>
    </row>
    <row r="12" spans="1:12" x14ac:dyDescent="0.35">
      <c r="A12" t="s">
        <v>18</v>
      </c>
      <c r="B12" s="1">
        <v>1.85</v>
      </c>
      <c r="C12" s="1">
        <v>12.5</v>
      </c>
      <c r="D12" s="3">
        <f t="shared" si="0"/>
        <v>0.67567567567567566</v>
      </c>
      <c r="F12" s="8">
        <v>1.52</v>
      </c>
      <c r="G12" s="8">
        <v>10.52</v>
      </c>
      <c r="H12" s="9">
        <f t="shared" si="1"/>
        <v>0.69210526315789467</v>
      </c>
      <c r="J12" s="13">
        <v>0.39</v>
      </c>
      <c r="K12" s="13">
        <v>2.38</v>
      </c>
      <c r="L12" s="14">
        <f t="shared" si="2"/>
        <v>0.61025641025641031</v>
      </c>
    </row>
    <row r="13" spans="1:12" x14ac:dyDescent="0.35">
      <c r="A13" t="s">
        <v>19</v>
      </c>
      <c r="B13" s="1">
        <v>1.55</v>
      </c>
      <c r="C13" s="1">
        <v>18.32</v>
      </c>
      <c r="D13" s="3">
        <f t="shared" si="0"/>
        <v>1.1819354838709677</v>
      </c>
      <c r="F13" s="8">
        <v>1.1399999999999999</v>
      </c>
      <c r="G13" s="8">
        <v>12.4</v>
      </c>
      <c r="H13" s="9">
        <f t="shared" si="1"/>
        <v>1.0877192982456141</v>
      </c>
      <c r="J13" s="13">
        <v>0.33</v>
      </c>
      <c r="K13" s="13">
        <v>2.67</v>
      </c>
      <c r="L13" s="14">
        <f t="shared" si="2"/>
        <v>0.80909090909090908</v>
      </c>
    </row>
    <row r="14" spans="1:12" x14ac:dyDescent="0.35">
      <c r="A14" s="4" t="s">
        <v>20</v>
      </c>
      <c r="B14" s="2">
        <v>2.14</v>
      </c>
      <c r="C14" s="2">
        <v>28.8</v>
      </c>
      <c r="D14" s="5">
        <f t="shared" si="0"/>
        <v>1.3457943925233644</v>
      </c>
      <c r="E14" s="4"/>
      <c r="F14" s="6">
        <v>2.3199999999999998</v>
      </c>
      <c r="G14" s="6">
        <v>15.44</v>
      </c>
      <c r="H14" s="7">
        <f t="shared" si="1"/>
        <v>0.66551724137931034</v>
      </c>
      <c r="I14" s="2"/>
      <c r="J14" s="11">
        <v>0.68</v>
      </c>
      <c r="K14" s="11">
        <v>3.47</v>
      </c>
      <c r="L14" s="12">
        <f t="shared" si="2"/>
        <v>0.5102941176470589</v>
      </c>
    </row>
    <row r="15" spans="1:12" x14ac:dyDescent="0.35">
      <c r="A15" s="4" t="s">
        <v>21</v>
      </c>
      <c r="B15" s="2">
        <v>2.2200000000000002</v>
      </c>
      <c r="C15" s="2">
        <v>28.87</v>
      </c>
      <c r="D15" s="5">
        <f t="shared" si="0"/>
        <v>1.3004504504504504</v>
      </c>
      <c r="E15" s="4"/>
      <c r="F15" s="6">
        <v>2.5499999999999998</v>
      </c>
      <c r="G15" s="6">
        <v>12.16</v>
      </c>
      <c r="H15" s="7">
        <f t="shared" si="1"/>
        <v>0.47686274509803922</v>
      </c>
      <c r="I15" s="2"/>
      <c r="J15" s="11">
        <v>0.83</v>
      </c>
      <c r="K15" s="11">
        <v>2.13</v>
      </c>
      <c r="L15" s="12">
        <f t="shared" si="2"/>
        <v>0.25662650602409637</v>
      </c>
    </row>
    <row r="16" spans="1:12" x14ac:dyDescent="0.35">
      <c r="A16" s="4" t="s">
        <v>22</v>
      </c>
      <c r="B16" s="2">
        <v>2.58</v>
      </c>
      <c r="C16" s="2">
        <v>30.58</v>
      </c>
      <c r="D16" s="5">
        <f t="shared" si="0"/>
        <v>1.1852713178294572</v>
      </c>
      <c r="E16" s="4"/>
      <c r="F16" s="6">
        <v>2.41</v>
      </c>
      <c r="G16" s="6">
        <v>18.23</v>
      </c>
      <c r="H16" s="7">
        <f t="shared" si="1"/>
        <v>0.75643153526970952</v>
      </c>
      <c r="I16" s="2"/>
      <c r="J16" s="11">
        <v>0.81</v>
      </c>
      <c r="K16" s="11">
        <v>4.6399999999999997</v>
      </c>
      <c r="L16" s="12">
        <f t="shared" si="2"/>
        <v>0.57283950617283952</v>
      </c>
    </row>
    <row r="17" spans="1:12" x14ac:dyDescent="0.35">
      <c r="A17" s="4" t="s">
        <v>23</v>
      </c>
      <c r="B17" s="2">
        <v>2.21</v>
      </c>
      <c r="C17" s="2">
        <v>23.51</v>
      </c>
      <c r="D17" s="5">
        <f t="shared" si="0"/>
        <v>1.0638009049773756</v>
      </c>
      <c r="E17" s="4"/>
      <c r="F17" s="6">
        <v>2.36</v>
      </c>
      <c r="G17" s="6">
        <v>5.47</v>
      </c>
      <c r="H17" s="7">
        <f t="shared" si="1"/>
        <v>0.23177966101694913</v>
      </c>
      <c r="I17" s="2"/>
      <c r="J17" s="11">
        <v>0.47</v>
      </c>
      <c r="K17" s="11">
        <v>1.28</v>
      </c>
      <c r="L17" s="12">
        <f t="shared" si="2"/>
        <v>0.2723404255319149</v>
      </c>
    </row>
    <row r="18" spans="1:12" x14ac:dyDescent="0.35">
      <c r="A18" s="4" t="s">
        <v>24</v>
      </c>
      <c r="B18" s="2">
        <v>2.14</v>
      </c>
      <c r="C18" s="2">
        <v>30.81</v>
      </c>
      <c r="D18" s="5">
        <f t="shared" si="0"/>
        <v>1.4397196261682244</v>
      </c>
      <c r="E18" s="4"/>
      <c r="F18" s="6">
        <v>2.3199999999999998</v>
      </c>
      <c r="G18" s="6">
        <v>16.46</v>
      </c>
      <c r="H18" s="7">
        <f t="shared" si="1"/>
        <v>0.70948275862068966</v>
      </c>
      <c r="I18" s="2"/>
      <c r="J18" s="11">
        <v>0.45</v>
      </c>
      <c r="K18" s="11">
        <v>4.99</v>
      </c>
      <c r="L18" s="12">
        <f t="shared" si="2"/>
        <v>1.108888888888889</v>
      </c>
    </row>
    <row r="19" spans="1:12" x14ac:dyDescent="0.35">
      <c r="A19" t="s">
        <v>25</v>
      </c>
      <c r="B19" s="1">
        <v>2.02</v>
      </c>
      <c r="C19" s="1">
        <v>29.65</v>
      </c>
      <c r="D19" s="3">
        <f t="shared" si="0"/>
        <v>1.4678217821782178</v>
      </c>
      <c r="F19" s="8">
        <v>1.3</v>
      </c>
      <c r="G19" s="8">
        <v>21.54</v>
      </c>
      <c r="H19" s="9">
        <f t="shared" si="1"/>
        <v>1.6569230769230769</v>
      </c>
      <c r="J19" s="13">
        <v>0.23</v>
      </c>
      <c r="K19" s="13">
        <v>3.35</v>
      </c>
      <c r="L19" s="14">
        <f t="shared" si="2"/>
        <v>1.4565217391304348</v>
      </c>
    </row>
    <row r="20" spans="1:12" x14ac:dyDescent="0.35">
      <c r="A20" t="s">
        <v>26</v>
      </c>
      <c r="B20" s="1">
        <v>1.68</v>
      </c>
      <c r="C20" s="1">
        <v>18.66</v>
      </c>
      <c r="D20" s="3">
        <f t="shared" si="0"/>
        <v>1.1107142857142858</v>
      </c>
      <c r="F20" s="8">
        <v>1.06</v>
      </c>
      <c r="G20" s="8">
        <v>16.78</v>
      </c>
      <c r="H20" s="9">
        <f t="shared" si="1"/>
        <v>1.5830188679245283</v>
      </c>
      <c r="J20" s="13">
        <v>0.17</v>
      </c>
      <c r="K20" s="13">
        <v>3.91</v>
      </c>
      <c r="L20" s="14">
        <f t="shared" si="2"/>
        <v>2.2999999999999998</v>
      </c>
    </row>
    <row r="21" spans="1:12" x14ac:dyDescent="0.35">
      <c r="A21" t="s">
        <v>27</v>
      </c>
      <c r="B21" s="1">
        <v>1.79</v>
      </c>
      <c r="C21" s="1">
        <v>18.98</v>
      </c>
      <c r="D21" s="3">
        <f t="shared" si="0"/>
        <v>1.0603351955307263</v>
      </c>
      <c r="F21" s="8">
        <v>1.24</v>
      </c>
      <c r="G21" s="8">
        <v>15.27</v>
      </c>
      <c r="H21" s="9">
        <f t="shared" si="1"/>
        <v>1.2314516129032258</v>
      </c>
      <c r="J21" s="13">
        <v>0.4</v>
      </c>
      <c r="K21" s="13">
        <v>3.45</v>
      </c>
      <c r="L21" s="14">
        <f t="shared" si="2"/>
        <v>0.86250000000000004</v>
      </c>
    </row>
    <row r="22" spans="1:12" x14ac:dyDescent="0.35">
      <c r="A22" t="s">
        <v>28</v>
      </c>
      <c r="B22" s="1">
        <v>1.31</v>
      </c>
      <c r="C22" s="1">
        <v>17.399999999999999</v>
      </c>
      <c r="D22" s="3">
        <f t="shared" si="0"/>
        <v>1.3282442748091603</v>
      </c>
      <c r="F22" s="8">
        <v>1.1100000000000001</v>
      </c>
      <c r="G22" s="8">
        <v>16.559999999999999</v>
      </c>
      <c r="H22" s="9">
        <f t="shared" si="1"/>
        <v>1.4918918918918918</v>
      </c>
      <c r="J22" s="13">
        <v>0.26</v>
      </c>
      <c r="K22" s="13">
        <v>3.87</v>
      </c>
      <c r="L22" s="14">
        <f t="shared" si="2"/>
        <v>1.4884615384615385</v>
      </c>
    </row>
    <row r="23" spans="1:12" x14ac:dyDescent="0.35">
      <c r="A23" t="s">
        <v>29</v>
      </c>
      <c r="B23" s="1">
        <v>1.91</v>
      </c>
      <c r="C23" s="1">
        <v>18.97</v>
      </c>
      <c r="D23" s="3">
        <f t="shared" si="0"/>
        <v>0.99319371727748695</v>
      </c>
      <c r="F23" s="8">
        <v>1.54</v>
      </c>
      <c r="G23" s="8">
        <v>17.62</v>
      </c>
      <c r="H23" s="9">
        <f t="shared" si="1"/>
        <v>1.1441558441558441</v>
      </c>
      <c r="J23" s="13">
        <v>0.28999999999999998</v>
      </c>
      <c r="K23" s="13">
        <v>3.67</v>
      </c>
      <c r="L23" s="14">
        <f t="shared" si="2"/>
        <v>1.2655172413793103</v>
      </c>
    </row>
    <row r="24" spans="1:12" x14ac:dyDescent="0.35">
      <c r="A24" s="4" t="s">
        <v>30</v>
      </c>
      <c r="B24" s="2">
        <v>1.93</v>
      </c>
      <c r="C24" s="2">
        <v>24.09</v>
      </c>
      <c r="D24" s="5">
        <f t="shared" si="0"/>
        <v>1.2481865284974092</v>
      </c>
      <c r="E24" s="4"/>
      <c r="F24" s="6">
        <v>1.94</v>
      </c>
      <c r="G24" s="6">
        <v>10.47</v>
      </c>
      <c r="H24" s="7">
        <f t="shared" si="1"/>
        <v>0.53969072164948462</v>
      </c>
      <c r="I24" s="2"/>
      <c r="J24" s="11">
        <v>0.46</v>
      </c>
      <c r="K24" s="11">
        <v>2.2599999999999998</v>
      </c>
      <c r="L24" s="12">
        <f t="shared" si="2"/>
        <v>0.4913043478260869</v>
      </c>
    </row>
    <row r="25" spans="1:12" x14ac:dyDescent="0.35">
      <c r="A25" s="4" t="s">
        <v>31</v>
      </c>
      <c r="B25" s="2">
        <v>2.4300000000000002</v>
      </c>
      <c r="C25" s="2">
        <v>31.2</v>
      </c>
      <c r="D25" s="5">
        <f t="shared" si="0"/>
        <v>1.2839506172839505</v>
      </c>
      <c r="E25" s="4"/>
      <c r="F25" s="6">
        <v>2.68</v>
      </c>
      <c r="G25" s="6">
        <v>17.98</v>
      </c>
      <c r="H25" s="7">
        <f t="shared" si="1"/>
        <v>0.67089552238805972</v>
      </c>
      <c r="I25" s="2"/>
      <c r="J25" s="11">
        <v>1.0900000000000001</v>
      </c>
      <c r="K25" s="11">
        <v>4.67</v>
      </c>
      <c r="L25" s="12">
        <f t="shared" si="2"/>
        <v>0.42844036697247706</v>
      </c>
    </row>
    <row r="26" spans="1:12" x14ac:dyDescent="0.35">
      <c r="A26" s="4" t="s">
        <v>32</v>
      </c>
      <c r="B26" s="2">
        <v>1.8</v>
      </c>
      <c r="C26" s="2">
        <v>24.92</v>
      </c>
      <c r="D26" s="5">
        <f t="shared" si="0"/>
        <v>1.3844444444444446</v>
      </c>
      <c r="E26" s="4"/>
      <c r="F26" s="6">
        <v>1.7</v>
      </c>
      <c r="G26" s="6">
        <v>8.39</v>
      </c>
      <c r="H26" s="7">
        <f t="shared" si="1"/>
        <v>0.49352941176470594</v>
      </c>
      <c r="I26" s="2"/>
      <c r="J26" s="11">
        <v>0.55000000000000004</v>
      </c>
      <c r="K26" s="11">
        <v>2.09</v>
      </c>
      <c r="L26" s="12">
        <f t="shared" si="2"/>
        <v>0.37999999999999995</v>
      </c>
    </row>
    <row r="27" spans="1:12" x14ac:dyDescent="0.35">
      <c r="A27" s="4" t="s">
        <v>33</v>
      </c>
      <c r="B27" s="2">
        <v>1.92</v>
      </c>
      <c r="C27" s="2">
        <v>33.840000000000003</v>
      </c>
      <c r="D27" s="5">
        <f t="shared" si="0"/>
        <v>1.7625000000000002</v>
      </c>
      <c r="E27" s="4"/>
      <c r="F27" s="6">
        <v>2.2599999999999998</v>
      </c>
      <c r="G27" s="6">
        <v>14</v>
      </c>
      <c r="H27" s="7">
        <f t="shared" si="1"/>
        <v>0.61946902654867253</v>
      </c>
      <c r="I27" s="2"/>
      <c r="J27" s="11">
        <v>0.53</v>
      </c>
      <c r="K27" s="11">
        <v>3.84</v>
      </c>
      <c r="L27" s="12">
        <f t="shared" si="2"/>
        <v>0.7245283018867924</v>
      </c>
    </row>
    <row r="28" spans="1:12" x14ac:dyDescent="0.35">
      <c r="A28" s="4" t="s">
        <v>34</v>
      </c>
      <c r="B28" s="2">
        <v>1.84</v>
      </c>
      <c r="C28" s="2">
        <v>27.4</v>
      </c>
      <c r="D28" s="5">
        <f t="shared" si="0"/>
        <v>1.4891304347826086</v>
      </c>
      <c r="E28" s="4"/>
      <c r="F28" s="6">
        <v>2.1800000000000002</v>
      </c>
      <c r="G28" s="6">
        <v>11.15</v>
      </c>
      <c r="H28" s="7">
        <f t="shared" si="1"/>
        <v>0.51146788990825687</v>
      </c>
      <c r="I28" s="2"/>
      <c r="J28" s="11">
        <v>0.41</v>
      </c>
      <c r="K28" s="11">
        <v>2.38</v>
      </c>
      <c r="L28" s="12">
        <f t="shared" si="2"/>
        <v>0.58048780487804874</v>
      </c>
    </row>
    <row r="29" spans="1:12" x14ac:dyDescent="0.35">
      <c r="A29" s="4" t="s">
        <v>35</v>
      </c>
      <c r="B29" s="2">
        <v>1.98</v>
      </c>
      <c r="C29" s="2">
        <v>34.229999999999997</v>
      </c>
      <c r="D29" s="5">
        <f t="shared" si="0"/>
        <v>1.7287878787878785</v>
      </c>
      <c r="E29" s="4"/>
      <c r="F29" s="6">
        <v>2.31</v>
      </c>
      <c r="G29" s="6">
        <v>16.93</v>
      </c>
      <c r="H29" s="7">
        <f t="shared" si="1"/>
        <v>0.73290043290043294</v>
      </c>
      <c r="I29" s="2"/>
      <c r="J29" s="11">
        <v>0.85</v>
      </c>
      <c r="K29" s="11">
        <v>4.03</v>
      </c>
      <c r="L29" s="12">
        <f t="shared" si="2"/>
        <v>0.47411764705882359</v>
      </c>
    </row>
    <row r="30" spans="1:12" x14ac:dyDescent="0.35">
      <c r="A30" t="s">
        <v>36</v>
      </c>
      <c r="B30" s="1">
        <v>1.54</v>
      </c>
      <c r="C30" s="1">
        <v>23.14</v>
      </c>
      <c r="D30" s="3">
        <f t="shared" si="0"/>
        <v>1.5025974025974027</v>
      </c>
      <c r="F30" s="8">
        <v>1.1399999999999999</v>
      </c>
      <c r="G30" s="8">
        <v>23.54</v>
      </c>
      <c r="H30" s="9">
        <f t="shared" si="1"/>
        <v>2.0649122807017544</v>
      </c>
      <c r="J30" s="13">
        <v>0.33</v>
      </c>
      <c r="K30" s="13">
        <v>5.19</v>
      </c>
      <c r="L30" s="14">
        <f t="shared" si="2"/>
        <v>1.5727272727272728</v>
      </c>
    </row>
    <row r="31" spans="1:12" x14ac:dyDescent="0.35">
      <c r="A31" t="s">
        <v>37</v>
      </c>
      <c r="B31" s="1">
        <v>1.89</v>
      </c>
      <c r="C31" s="1">
        <v>16.420000000000002</v>
      </c>
      <c r="D31" s="3">
        <f t="shared" si="0"/>
        <v>0.86878306878306888</v>
      </c>
      <c r="F31" s="8">
        <v>1.3</v>
      </c>
      <c r="G31" s="8">
        <v>15.94</v>
      </c>
      <c r="H31" s="9">
        <f t="shared" si="1"/>
        <v>1.2261538461538461</v>
      </c>
      <c r="J31" s="13">
        <v>0.23</v>
      </c>
      <c r="K31" s="13">
        <v>3.63</v>
      </c>
      <c r="L31" s="14">
        <f t="shared" si="2"/>
        <v>1.5782608695652174</v>
      </c>
    </row>
    <row r="32" spans="1:12" x14ac:dyDescent="0.35">
      <c r="A32" t="s">
        <v>38</v>
      </c>
      <c r="B32" s="1">
        <v>1.81</v>
      </c>
      <c r="C32" s="1">
        <v>16.47</v>
      </c>
      <c r="D32" s="3">
        <f t="shared" si="0"/>
        <v>0.90994475138121544</v>
      </c>
      <c r="F32" s="8">
        <v>1.41</v>
      </c>
      <c r="G32" s="8">
        <v>16.97</v>
      </c>
      <c r="H32" s="9">
        <f t="shared" si="1"/>
        <v>1.20354609929078</v>
      </c>
      <c r="J32" s="13"/>
      <c r="K32" s="13">
        <v>4.1900000000000004</v>
      </c>
      <c r="L32" s="14" t="e">
        <f t="shared" si="2"/>
        <v>#DIV/0!</v>
      </c>
    </row>
    <row r="33" spans="1:12" x14ac:dyDescent="0.35">
      <c r="A33" t="s">
        <v>39</v>
      </c>
      <c r="B33" s="1">
        <v>1.9</v>
      </c>
      <c r="C33" s="1">
        <v>23.38</v>
      </c>
      <c r="D33" s="3">
        <f t="shared" si="0"/>
        <v>1.2305263157894735</v>
      </c>
      <c r="F33" s="8">
        <v>1.69</v>
      </c>
      <c r="G33" s="8">
        <v>21.89</v>
      </c>
      <c r="H33" s="9">
        <f t="shared" si="1"/>
        <v>1.2952662721893491</v>
      </c>
      <c r="J33" s="13">
        <v>0.46</v>
      </c>
      <c r="K33" s="13">
        <v>5.68</v>
      </c>
      <c r="L33" s="14">
        <f t="shared" si="2"/>
        <v>1.2347826086956522</v>
      </c>
    </row>
    <row r="34" spans="1:12" x14ac:dyDescent="0.35">
      <c r="A34" t="s">
        <v>40</v>
      </c>
      <c r="B34" s="1">
        <v>1.84</v>
      </c>
      <c r="C34" s="1">
        <v>17.2</v>
      </c>
      <c r="D34" s="3">
        <f t="shared" si="0"/>
        <v>0.93478260869565222</v>
      </c>
      <c r="F34" s="8">
        <v>1.36</v>
      </c>
      <c r="G34" s="8">
        <v>14.66</v>
      </c>
      <c r="H34" s="9">
        <f t="shared" si="1"/>
        <v>1.0779411764705882</v>
      </c>
      <c r="J34" s="13">
        <v>0.28999999999999998</v>
      </c>
      <c r="K34" s="13">
        <v>3.33</v>
      </c>
      <c r="L34" s="14">
        <f t="shared" si="2"/>
        <v>1.1482758620689655</v>
      </c>
    </row>
    <row r="35" spans="1:12" x14ac:dyDescent="0.35">
      <c r="A35" t="s">
        <v>41</v>
      </c>
      <c r="B35" s="1">
        <v>1.72</v>
      </c>
      <c r="C35" s="1">
        <v>18.739999999999998</v>
      </c>
      <c r="D35" s="3">
        <f t="shared" si="0"/>
        <v>1.0895348837209302</v>
      </c>
      <c r="F35" s="8">
        <v>1.22</v>
      </c>
      <c r="G35" s="8">
        <v>19.21</v>
      </c>
      <c r="H35" s="9">
        <f t="shared" si="1"/>
        <v>1.5745901639344264</v>
      </c>
      <c r="J35" s="13">
        <v>0.33</v>
      </c>
      <c r="K35" s="13">
        <v>4.49</v>
      </c>
      <c r="L35" s="14">
        <f t="shared" si="2"/>
        <v>1.3606060606060606</v>
      </c>
    </row>
    <row r="36" spans="1:12" x14ac:dyDescent="0.35">
      <c r="A36" s="4" t="s">
        <v>42</v>
      </c>
      <c r="B36" s="2">
        <v>1.87</v>
      </c>
      <c r="C36" s="2">
        <v>27.59</v>
      </c>
      <c r="D36" s="5">
        <f t="shared" si="0"/>
        <v>1.4754010695187165</v>
      </c>
      <c r="E36" s="4"/>
      <c r="F36" s="6">
        <v>2.1</v>
      </c>
      <c r="G36" s="6">
        <v>11.15</v>
      </c>
      <c r="H36" s="7">
        <f t="shared" si="1"/>
        <v>0.53095238095238095</v>
      </c>
      <c r="I36" s="2"/>
      <c r="J36" s="11">
        <v>0.66</v>
      </c>
      <c r="K36" s="11">
        <v>2.35</v>
      </c>
      <c r="L36" s="12">
        <f t="shared" si="2"/>
        <v>0.35606060606060608</v>
      </c>
    </row>
    <row r="37" spans="1:12" x14ac:dyDescent="0.35">
      <c r="A37" s="4" t="s">
        <v>43</v>
      </c>
      <c r="B37" s="2">
        <v>2.0699999999999998</v>
      </c>
      <c r="C37" s="2">
        <v>26.51</v>
      </c>
      <c r="D37" s="5">
        <f t="shared" si="0"/>
        <v>1.2806763285024156</v>
      </c>
      <c r="E37" s="4"/>
      <c r="F37" s="6">
        <v>2.54</v>
      </c>
      <c r="G37" s="6">
        <v>13.7</v>
      </c>
      <c r="H37" s="7">
        <f t="shared" si="1"/>
        <v>0.53937007874015752</v>
      </c>
      <c r="I37" s="2"/>
      <c r="J37" s="11">
        <v>0.5</v>
      </c>
      <c r="K37" s="11">
        <v>3.12</v>
      </c>
      <c r="L37" s="12">
        <f t="shared" si="2"/>
        <v>0.624</v>
      </c>
    </row>
    <row r="38" spans="1:12" x14ac:dyDescent="0.35">
      <c r="A38" s="4" t="s">
        <v>44</v>
      </c>
      <c r="B38" s="2">
        <v>2.11</v>
      </c>
      <c r="C38" s="2">
        <v>28.85</v>
      </c>
      <c r="D38" s="5">
        <f t="shared" si="0"/>
        <v>1.3672985781990521</v>
      </c>
      <c r="E38" s="4"/>
      <c r="F38" s="6">
        <v>2.29</v>
      </c>
      <c r="G38" s="6">
        <v>15.66</v>
      </c>
      <c r="H38" s="7">
        <f t="shared" si="1"/>
        <v>0.68384279475982535</v>
      </c>
      <c r="I38" s="2"/>
      <c r="J38" s="11">
        <v>0.54</v>
      </c>
      <c r="K38" s="11">
        <v>4.21</v>
      </c>
      <c r="L38" s="12">
        <f t="shared" si="2"/>
        <v>0.77962962962962956</v>
      </c>
    </row>
    <row r="39" spans="1:12" x14ac:dyDescent="0.35">
      <c r="A39" s="4" t="s">
        <v>45</v>
      </c>
      <c r="B39" s="2">
        <v>2.33</v>
      </c>
      <c r="C39" s="2">
        <v>27.6</v>
      </c>
      <c r="D39" s="5">
        <f t="shared" si="0"/>
        <v>1.1845493562231759</v>
      </c>
      <c r="E39" s="4"/>
      <c r="F39" s="6">
        <v>2.4900000000000002</v>
      </c>
      <c r="G39" s="6">
        <v>12.05</v>
      </c>
      <c r="H39" s="7">
        <f t="shared" si="1"/>
        <v>0.48393574297188757</v>
      </c>
      <c r="I39" s="2"/>
      <c r="J39" s="11">
        <v>0.84</v>
      </c>
      <c r="K39" s="11">
        <v>3.1</v>
      </c>
      <c r="L39" s="12">
        <f t="shared" si="2"/>
        <v>0.36904761904761907</v>
      </c>
    </row>
    <row r="40" spans="1:12" x14ac:dyDescent="0.35">
      <c r="A40" s="4" t="s">
        <v>46</v>
      </c>
      <c r="B40" s="2">
        <v>2.44</v>
      </c>
      <c r="C40" s="2">
        <v>30.64</v>
      </c>
      <c r="D40" s="5">
        <f t="shared" si="0"/>
        <v>1.2557377049180327</v>
      </c>
      <c r="E40" s="4"/>
      <c r="F40" s="6">
        <v>2.82</v>
      </c>
      <c r="G40" s="6">
        <v>14.76</v>
      </c>
      <c r="H40" s="7">
        <f t="shared" si="1"/>
        <v>0.52340425531914891</v>
      </c>
      <c r="I40" s="2"/>
      <c r="J40" s="11">
        <v>1.0900000000000001</v>
      </c>
      <c r="K40" s="11">
        <v>3.66</v>
      </c>
      <c r="L40" s="12">
        <f t="shared" si="2"/>
        <v>0.33577981651376149</v>
      </c>
    </row>
    <row r="41" spans="1:12" x14ac:dyDescent="0.35">
      <c r="A41" t="s">
        <v>47</v>
      </c>
      <c r="B41" s="1">
        <v>2.31</v>
      </c>
      <c r="C41" s="1">
        <v>19.850000000000001</v>
      </c>
      <c r="D41" s="3">
        <f t="shared" si="0"/>
        <v>0.85930735930735935</v>
      </c>
      <c r="F41" s="8">
        <v>1.6</v>
      </c>
      <c r="G41" s="8">
        <v>17.579999999999998</v>
      </c>
      <c r="H41" s="9">
        <f t="shared" si="1"/>
        <v>1.0987499999999999</v>
      </c>
      <c r="J41" s="13">
        <v>0.28000000000000003</v>
      </c>
      <c r="K41" s="13">
        <v>4.1500000000000004</v>
      </c>
      <c r="L41" s="14">
        <f t="shared" si="2"/>
        <v>1.4821428571428572</v>
      </c>
    </row>
    <row r="42" spans="1:12" x14ac:dyDescent="0.35">
      <c r="A42" t="s">
        <v>48</v>
      </c>
      <c r="B42" s="1">
        <v>1.79</v>
      </c>
      <c r="C42" s="1">
        <v>17</v>
      </c>
      <c r="D42" s="3">
        <f t="shared" si="0"/>
        <v>0.94972067039106145</v>
      </c>
      <c r="F42" s="8">
        <v>1.35</v>
      </c>
      <c r="G42" s="8">
        <v>17.91</v>
      </c>
      <c r="H42" s="9">
        <f t="shared" si="1"/>
        <v>1.3266666666666667</v>
      </c>
      <c r="J42" s="13"/>
      <c r="K42" s="13">
        <v>4.21</v>
      </c>
      <c r="L42" s="14" t="e">
        <f t="shared" si="2"/>
        <v>#DIV/0!</v>
      </c>
    </row>
    <row r="43" spans="1:12" x14ac:dyDescent="0.35">
      <c r="A43" t="s">
        <v>49</v>
      </c>
      <c r="B43" s="1">
        <v>1.72</v>
      </c>
      <c r="C43" s="1">
        <v>15.5</v>
      </c>
      <c r="D43" s="3">
        <f t="shared" si="0"/>
        <v>0.90116279069767447</v>
      </c>
      <c r="F43" s="8">
        <v>1.49</v>
      </c>
      <c r="G43" s="8">
        <v>15.53</v>
      </c>
      <c r="H43" s="9">
        <f t="shared" si="1"/>
        <v>1.0422818791946307</v>
      </c>
      <c r="J43" s="13">
        <v>0.31</v>
      </c>
      <c r="K43" s="13">
        <v>3.83</v>
      </c>
      <c r="L43" s="14">
        <f t="shared" si="2"/>
        <v>1.2354838709677418</v>
      </c>
    </row>
    <row r="44" spans="1:12" x14ac:dyDescent="0.35">
      <c r="A44" t="s">
        <v>50</v>
      </c>
      <c r="B44" s="1">
        <v>1.76</v>
      </c>
      <c r="C44" s="1">
        <v>17.89</v>
      </c>
      <c r="D44" s="3">
        <f t="shared" si="0"/>
        <v>1.0164772727272726</v>
      </c>
      <c r="F44" s="8">
        <v>1.1599999999999999</v>
      </c>
      <c r="G44" s="8">
        <v>16.89</v>
      </c>
      <c r="H44" s="9">
        <f t="shared" si="1"/>
        <v>1.4560344827586207</v>
      </c>
      <c r="J44" s="13">
        <v>0.32</v>
      </c>
      <c r="K44" s="13">
        <v>4.4000000000000004</v>
      </c>
      <c r="L44" s="14">
        <f t="shared" si="2"/>
        <v>1.3750000000000002</v>
      </c>
    </row>
    <row r="45" spans="1:12" x14ac:dyDescent="0.35">
      <c r="A45" t="s">
        <v>51</v>
      </c>
      <c r="B45" s="1">
        <v>2.12</v>
      </c>
      <c r="C45" s="1">
        <v>17.46</v>
      </c>
      <c r="D45" s="3">
        <f t="shared" si="0"/>
        <v>0.82358490566037734</v>
      </c>
      <c r="F45" s="10" t="s">
        <v>54</v>
      </c>
      <c r="G45" s="8">
        <v>16.54</v>
      </c>
      <c r="H45" s="9">
        <f t="shared" si="1"/>
        <v>0.9729411764705882</v>
      </c>
      <c r="J45" s="13">
        <v>0.36</v>
      </c>
      <c r="K45" s="13">
        <v>3.94</v>
      </c>
      <c r="L45" s="14">
        <f t="shared" si="2"/>
        <v>1.0944444444444443</v>
      </c>
    </row>
    <row r="48" spans="1:12" x14ac:dyDescent="0.35">
      <c r="B48" t="s">
        <v>55</v>
      </c>
    </row>
    <row r="49" spans="2:2" x14ac:dyDescent="0.35">
      <c r="B49" t="s">
        <v>56</v>
      </c>
    </row>
    <row r="50" spans="2:2" x14ac:dyDescent="0.35">
      <c r="B50" t="s">
        <v>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2019-08-09T11:27:16Z</cp:lastPrinted>
  <dcterms:created xsi:type="dcterms:W3CDTF">2019-01-09T08:42:21Z</dcterms:created>
  <dcterms:modified xsi:type="dcterms:W3CDTF">2019-08-09T15:02:16Z</dcterms:modified>
</cp:coreProperties>
</file>