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Ümit Işık\05.03.2020\"/>
    </mc:Choice>
  </mc:AlternateContent>
  <xr:revisionPtr revIDLastSave="0" documentId="13_ncr:1_{F1F8C4F3-DE4C-4951-8019-499B6A44162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5" i="1"/>
  <c r="E15" i="1"/>
  <c r="C12" i="1"/>
  <c r="E12" i="1"/>
  <c r="C14" i="1"/>
  <c r="E14" i="1"/>
  <c r="C16" i="1"/>
  <c r="E16" i="1"/>
  <c r="C19" i="1"/>
  <c r="C18" i="1"/>
  <c r="C17" i="1"/>
  <c r="C13" i="1"/>
  <c r="E13" i="1"/>
</calcChain>
</file>

<file path=xl/sharedStrings.xml><?xml version="1.0" encoding="utf-8"?>
<sst xmlns="http://schemas.openxmlformats.org/spreadsheetml/2006/main" count="62" uniqueCount="59">
  <si>
    <t xml:space="preserve"> 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</si>
  <si>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</si>
  <si>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</si>
  <si>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</si>
  <si>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</si>
  <si>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</si>
  <si>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</si>
  <si>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</si>
  <si>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</si>
  <si>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</si>
  <si>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</si>
  <si>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</si>
  <si>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</si>
  <si>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numune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</si>
  <si>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</si>
  <si>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</si>
  <si>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</si>
  <si>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</si>
  <si>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</si>
  <si>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</si>
  <si>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</si>
  <si>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</si>
  <si>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</si>
  <si>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</si>
  <si>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</si>
  <si>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</si>
  <si>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</si>
  <si>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</si>
  <si>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</si>
  <si>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</si>
  <si>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</si>
  <si>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</si>
  <si>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</si>
  <si>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</si>
  <si>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</si>
  <si>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</si>
  <si>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</si>
  <si>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</si>
  <si>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</si>
  <si>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</si>
  <si>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</si>
  <si>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</si>
  <si>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</si>
  <si>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</si>
  <si>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</si>
  <si>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</si>
  <si>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</si>
  <si>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</si>
  <si>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</si>
  <si>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</si>
  <si>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</si>
  <si>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</si>
  <si>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</si>
  <si>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</si>
  <si>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</si>
  <si>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</si>
  <si>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</si>
  <si>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concentration: (pg/ml)</t>
  </si>
  <si>
    <t>"Elabscience" marka kit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</si>
</sst>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HIF-1</a:t>
            </a:r>
            <a:r>
              <a:rPr lang="tr-TR"/>
              <a:t>a</a:t>
            </a:r>
            <a:endParaRPr lang="en-US"/>
          </a:p>
        </c:rich>
      </c:tx>
      <c:layout>
        <c:manualLayout>
          <c:xMode val="edge"/>
          <c:yMode val="edge"/>
          <c:x val="0.406812335958005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Sayfa1!$C$12:$C$18</c:f>
              <c:numCache>
                <c:formatCode>General</c:formatCode>
                <c:ptCount val="7"/>
                <c:pt idx="0">
                  <c:v>2.5010000000000003</c:v>
                </c:pt>
                <c:pt idx="1">
                  <c:v>1.5939999999999999</c:v>
                </c:pt>
                <c:pt idx="2">
                  <c:v>0.87999999999999989</c:v>
                </c:pt>
                <c:pt idx="3">
                  <c:v>0.41599999999999998</c:v>
                </c:pt>
                <c:pt idx="4">
                  <c:v>0.21900000000000003</c:v>
                </c:pt>
                <c:pt idx="5">
                  <c:v>0.11599999999999999</c:v>
                </c:pt>
                <c:pt idx="6">
                  <c:v>6.6000000000000003E-2</c:v>
                </c:pt>
              </c:numCache>
            </c:numRef>
          </c:xVal>
          <c:yVal>
            <c:numRef>
              <c:f>Sayfa1!$D$12:$D$18</c:f>
              <c:numCache>
                <c:formatCode>General</c:formatCode>
                <c:ptCount val="7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6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0-499D-9540-C97215E8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10464"/>
        <c:axId val="355313992"/>
      </c:scatterChart>
      <c:valAx>
        <c:axId val="3553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313992"/>
        <c:crosses val="autoZero"/>
        <c:crossBetween val="midCat"/>
      </c:valAx>
      <c:valAx>
        <c:axId val="3553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3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9</xdr:row>
      <xdr:rowOff>133350</xdr:rowOff>
    </xdr:from>
    <xdr:to>
      <xdr:col>15</xdr:col>
      <xdr:colOff>28575</xdr:colOff>
      <xdr:row>24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133350</xdr:colOff>
      <xdr:row>31</xdr:row>
      <xdr:rowOff>9524</xdr:rowOff>
    </xdr:from>
    <xdr:to>
      <xdr:col>14</xdr:col>
      <xdr:colOff>459823</xdr:colOff>
      <xdr:row>74</xdr:row>
      <xdr:rowOff>19049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5915024"/>
          <a:ext cx="5812873" cy="8201025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74</xdr:row>
      <xdr:rowOff>20682</xdr:rowOff>
    </xdr:from>
    <xdr:to>
      <xdr:col>11</xdr:col>
      <xdr:colOff>533400</xdr:colOff>
      <xdr:row>81</xdr:row>
      <xdr:rowOff>24932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14117682"/>
          <a:ext cx="4029075" cy="133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abSelected="1" topLeftCell="A6" workbookViewId="0">
      <selection activeCell="L29" sqref="L29"/>
    </sheetView>
  </sheetViews>
  <sheetFormatPr defaultRowHeight="14.5" x14ac:dyDescent="0.35"/>
  <cols>
    <col min="2" max="2" width="10.453125" customWidth="1"/>
  </cols>
  <sheetData>
    <row r="1" spans="1:12" x14ac:dyDescent="0.35">
      <c r="A1">
        <v>2.5590000000000002</v>
      </c>
      <c r="B1">
        <v>0.44500000000000001</v>
      </c>
      <c r="C1">
        <v>0.6</v>
      </c>
      <c r="D1">
        <v>0.11900000000000001</v>
      </c>
      <c r="E1">
        <v>0.14300000000000002</v>
      </c>
      <c r="F1">
        <v>0.14599999999999999</v>
      </c>
      <c r="G1">
        <v>0.29099999999999998</v>
      </c>
      <c r="H1">
        <v>0.29499999999999998</v>
      </c>
      <c r="I1">
        <v>0.39800000000000002</v>
      </c>
      <c r="J1">
        <v>0.16200000000000001</v>
      </c>
      <c r="K1">
        <v>0.123</v>
      </c>
      <c r="L1">
        <v>0.14899999999999999</v>
      </c>
    </row>
    <row r="2" spans="1:12" x14ac:dyDescent="0.35">
      <c r="A2">
        <v>1.6519999999999999</v>
      </c>
      <c r="B2">
        <v>0.317</v>
      </c>
      <c r="C2">
        <v>0.505</v>
      </c>
      <c r="D2">
        <v>0.66100000000000003</v>
      </c>
      <c r="E2">
        <v>0.39200000000000002</v>
      </c>
      <c r="F2">
        <v>0.183</v>
      </c>
      <c r="G2">
        <v>0.19900000000000001</v>
      </c>
      <c r="H2">
        <v>0.28100000000000003</v>
      </c>
      <c r="I2">
        <v>0.14000000000000001</v>
      </c>
      <c r="J2">
        <v>0.13700000000000001</v>
      </c>
      <c r="K2">
        <v>0.496</v>
      </c>
      <c r="L2">
        <v>0.22700000000000001</v>
      </c>
    </row>
    <row r="3" spans="1:12" x14ac:dyDescent="0.35">
      <c r="A3">
        <v>0.93799999999999994</v>
      </c>
      <c r="B3">
        <v>0.24</v>
      </c>
      <c r="C3">
        <v>0.26300000000000001</v>
      </c>
      <c r="D3">
        <v>0.317</v>
      </c>
      <c r="E3">
        <v>0.59499999999999997</v>
      </c>
      <c r="F3">
        <v>0.214</v>
      </c>
      <c r="G3">
        <v>0.23700000000000002</v>
      </c>
      <c r="H3">
        <v>0.222</v>
      </c>
      <c r="I3">
        <v>0.158</v>
      </c>
      <c r="J3">
        <v>0.42499999999999999</v>
      </c>
      <c r="K3">
        <v>1.012</v>
      </c>
      <c r="L3">
        <v>0.24099999999999999</v>
      </c>
    </row>
    <row r="4" spans="1:12" x14ac:dyDescent="0.35">
      <c r="A4">
        <v>0.47399999999999998</v>
      </c>
      <c r="B4">
        <v>0.18</v>
      </c>
      <c r="C4">
        <v>0.26600000000000001</v>
      </c>
      <c r="D4">
        <v>0.23700000000000002</v>
      </c>
      <c r="E4">
        <v>0.36899999999999999</v>
      </c>
      <c r="F4">
        <v>0.17899999999999999</v>
      </c>
      <c r="G4">
        <v>0.13600000000000001</v>
      </c>
      <c r="H4">
        <v>0.26400000000000001</v>
      </c>
      <c r="I4">
        <v>0.20500000000000002</v>
      </c>
      <c r="J4">
        <v>0.11800000000000001</v>
      </c>
      <c r="K4">
        <v>0.46800000000000003</v>
      </c>
      <c r="L4">
        <v>0.20600000000000002</v>
      </c>
    </row>
    <row r="5" spans="1:12" x14ac:dyDescent="0.35">
      <c r="A5">
        <v>0.27700000000000002</v>
      </c>
      <c r="B5">
        <v>0.16600000000000001</v>
      </c>
      <c r="C5">
        <v>0.188</v>
      </c>
      <c r="D5">
        <v>0.312</v>
      </c>
      <c r="E5">
        <v>0.33900000000000002</v>
      </c>
      <c r="F5">
        <v>0.61799999999999999</v>
      </c>
      <c r="G5">
        <v>0.183</v>
      </c>
      <c r="H5">
        <v>0.58699999999999997</v>
      </c>
      <c r="I5">
        <v>6.8000000000000005E-2</v>
      </c>
      <c r="J5">
        <v>0.254</v>
      </c>
      <c r="K5">
        <v>0.30199999999999999</v>
      </c>
      <c r="L5">
        <v>0.18</v>
      </c>
    </row>
    <row r="6" spans="1:12" x14ac:dyDescent="0.35">
      <c r="A6">
        <v>0.17399999999999999</v>
      </c>
      <c r="B6">
        <v>0.72299999999999998</v>
      </c>
      <c r="C6">
        <v>0.224</v>
      </c>
      <c r="D6">
        <v>0.26300000000000001</v>
      </c>
      <c r="E6">
        <v>0.42299999999999999</v>
      </c>
      <c r="F6">
        <v>0.64100000000000001</v>
      </c>
      <c r="G6">
        <v>0.23600000000000002</v>
      </c>
      <c r="H6">
        <v>0.621</v>
      </c>
      <c r="I6">
        <v>0.34400000000000003</v>
      </c>
      <c r="J6">
        <v>0.25700000000000001</v>
      </c>
      <c r="K6">
        <v>0.245</v>
      </c>
      <c r="L6">
        <v>0.17400000000000002</v>
      </c>
    </row>
    <row r="7" spans="1:12" x14ac:dyDescent="0.35">
      <c r="A7">
        <v>0.124</v>
      </c>
      <c r="B7">
        <v>0.34500000000000003</v>
      </c>
      <c r="C7">
        <v>0.17599999999999999</v>
      </c>
      <c r="D7">
        <v>0.48799999999999999</v>
      </c>
      <c r="E7">
        <v>0.27300000000000002</v>
      </c>
      <c r="F7">
        <v>1.0070000000000001</v>
      </c>
      <c r="G7">
        <v>0.13400000000000001</v>
      </c>
      <c r="H7">
        <v>0.41100000000000003</v>
      </c>
      <c r="I7">
        <v>0.21</v>
      </c>
      <c r="J7">
        <v>0.128</v>
      </c>
      <c r="K7">
        <v>1.1180000000000001</v>
      </c>
      <c r="L7">
        <v>0.26500000000000001</v>
      </c>
    </row>
    <row r="8" spans="1:12" x14ac:dyDescent="0.35">
      <c r="A8">
        <v>5.8000000000000003E-2</v>
      </c>
      <c r="B8">
        <v>0.4</v>
      </c>
      <c r="C8">
        <v>0.23600000000000002</v>
      </c>
      <c r="D8">
        <v>0.375</v>
      </c>
      <c r="E8">
        <v>0.19900000000000001</v>
      </c>
      <c r="F8">
        <v>0.14499999999999999</v>
      </c>
      <c r="G8">
        <v>0.36299999999999999</v>
      </c>
      <c r="H8">
        <v>0.2</v>
      </c>
      <c r="I8">
        <v>0.30199999999999999</v>
      </c>
      <c r="J8">
        <v>0.28500000000000003</v>
      </c>
      <c r="K8">
        <v>0.16800000000000001</v>
      </c>
      <c r="L8">
        <v>0.29699999999999999</v>
      </c>
    </row>
    <row r="9" spans="1:12" x14ac:dyDescent="0.35">
      <c r="A9" t="s">
        <v>0</v>
      </c>
    </row>
    <row r="11" spans="1:12" x14ac:dyDescent="0.35">
      <c r="B11" t="s">
        <v>1</v>
      </c>
      <c r="C11" t="s">
        <v>2</v>
      </c>
      <c r="D11" t="s">
        <v>3</v>
      </c>
      <c r="E11" s="1" t="s">
        <v>4</v>
      </c>
    </row>
    <row r="12" spans="1:12" x14ac:dyDescent="0.35">
      <c r="A12" t="s">
        <v>5</v>
      </c>
      <c r="B12">
        <v>2.5590000000000002</v>
      </c>
      <c r="C12">
        <f>B12-B19</f>
        <v>2.5010000000000003</v>
      </c>
      <c r="D12">
        <v>4000</v>
      </c>
      <c r="E12">
        <f>(338.81*C12*C12)+(713.16*C12)+(74.301)</f>
        <v>3977.1710488100011</v>
      </c>
    </row>
    <row r="13" spans="1:12" x14ac:dyDescent="0.35">
      <c r="A13" t="s">
        <v>6</v>
      </c>
      <c r="B13">
        <v>1.6519999999999999</v>
      </c>
      <c r="C13">
        <f>B13-B19</f>
        <v>1.5939999999999999</v>
      </c>
      <c r="D13">
        <v>2000</v>
      </c>
      <c r="E13">
        <f t="shared" ref="E13:E16" si="0">(327.2*C13*C13)+(711.89*C13)+(77.268)</f>
        <v>2043.3821991999998</v>
      </c>
    </row>
    <row r="14" spans="1:12" x14ac:dyDescent="0.35">
      <c r="A14" t="s">
        <v>7</v>
      </c>
      <c r="B14">
        <v>0.93799999999999994</v>
      </c>
      <c r="C14">
        <f>B14-B19</f>
        <v>0.87999999999999989</v>
      </c>
      <c r="D14">
        <v>1000</v>
      </c>
      <c r="E14">
        <f t="shared" si="0"/>
        <v>957.11487999999986</v>
      </c>
    </row>
    <row r="15" spans="1:12" x14ac:dyDescent="0.35">
      <c r="A15" t="s">
        <v>8</v>
      </c>
      <c r="B15">
        <v>0.47399999999999998</v>
      </c>
      <c r="C15">
        <f>B15-B19</f>
        <v>0.41599999999999998</v>
      </c>
      <c r="D15">
        <v>500</v>
      </c>
      <c r="E15">
        <f t="shared" si="0"/>
        <v>430.03816319999999</v>
      </c>
    </row>
    <row r="16" spans="1:12" x14ac:dyDescent="0.35">
      <c r="A16" t="s">
        <v>9</v>
      </c>
      <c r="B16">
        <v>0.27700000000000002</v>
      </c>
      <c r="C16">
        <f>B16-B19</f>
        <v>0.21900000000000003</v>
      </c>
      <c r="D16">
        <v>250</v>
      </c>
      <c r="E16">
        <f t="shared" si="0"/>
        <v>248.86474920000003</v>
      </c>
    </row>
    <row r="17" spans="1:13" x14ac:dyDescent="0.35">
      <c r="A17" t="s">
        <v>10</v>
      </c>
      <c r="B17">
        <v>0.17399999999999999</v>
      </c>
      <c r="C17">
        <f>B17-B19</f>
        <v>0.11599999999999999</v>
      </c>
    </row>
    <row r="18" spans="1:13" x14ac:dyDescent="0.35">
      <c r="A18" t="s">
        <v>11</v>
      </c>
      <c r="B18">
        <v>0.124</v>
      </c>
      <c r="C18">
        <f>B18-B19</f>
        <v>6.6000000000000003E-2</v>
      </c>
      <c r="D18">
        <v>62.5</v>
      </c>
    </row>
    <row r="19" spans="1:13" x14ac:dyDescent="0.35">
      <c r="A19" t="s">
        <v>12</v>
      </c>
      <c r="B19">
        <v>5.8000000000000003E-2</v>
      </c>
      <c r="C19">
        <f>B19-B19</f>
        <v>0</v>
      </c>
    </row>
    <row r="22" spans="1:13" x14ac:dyDescent="0.35">
      <c r="A22" s="3" t="s">
        <v>13</v>
      </c>
      <c r="B22" s="4" t="s">
        <v>1</v>
      </c>
      <c r="C22" s="4" t="s">
        <v>2</v>
      </c>
      <c r="D22" s="5" t="s">
        <v>4</v>
      </c>
    </row>
    <row r="23" spans="1:13" x14ac:dyDescent="0.35">
      <c r="A23" s="6">
        <v>1</v>
      </c>
      <c r="B23" s="7">
        <v>0.44500000000000001</v>
      </c>
      <c r="C23" s="8">
        <f>B23-B19</f>
        <v>0.38700000000000001</v>
      </c>
      <c r="D23" s="9">
        <f t="shared" ref="D23:D54" si="1">(327.2*C23*C23)+(711.89*C23)+(77.268)</f>
        <v>401.7738468</v>
      </c>
    </row>
    <row r="24" spans="1:13" x14ac:dyDescent="0.35">
      <c r="A24" s="6">
        <v>2</v>
      </c>
      <c r="B24" s="7">
        <v>0.317</v>
      </c>
      <c r="C24" s="8">
        <f>B24-B19</f>
        <v>0.25900000000000001</v>
      </c>
      <c r="D24" s="9">
        <f t="shared" si="1"/>
        <v>283.59641320000003</v>
      </c>
    </row>
    <row r="25" spans="1:13" x14ac:dyDescent="0.35">
      <c r="A25" s="6">
        <v>3</v>
      </c>
      <c r="B25" s="7">
        <v>0.24</v>
      </c>
      <c r="C25" s="8">
        <f>B25-B19</f>
        <v>0.182</v>
      </c>
      <c r="D25" s="9">
        <f t="shared" si="1"/>
        <v>217.67015279999998</v>
      </c>
      <c r="J25" s="2"/>
      <c r="K25" s="2" t="s">
        <v>57</v>
      </c>
      <c r="L25" s="2"/>
      <c r="M25" s="2"/>
    </row>
    <row r="26" spans="1:13" x14ac:dyDescent="0.35">
      <c r="A26" s="6">
        <v>4</v>
      </c>
      <c r="B26" s="7">
        <v>0.18</v>
      </c>
      <c r="C26" s="8">
        <f>B26-B19</f>
        <v>0.122</v>
      </c>
      <c r="D26" s="9">
        <f t="shared" si="1"/>
        <v>168.9886248</v>
      </c>
    </row>
    <row r="27" spans="1:13" x14ac:dyDescent="0.35">
      <c r="A27" s="6">
        <v>5</v>
      </c>
      <c r="B27" s="7">
        <v>0.16600000000000001</v>
      </c>
      <c r="C27" s="8">
        <f>B27-B19</f>
        <v>0.10800000000000001</v>
      </c>
      <c r="D27" s="9">
        <f t="shared" si="1"/>
        <v>157.96858080000001</v>
      </c>
    </row>
    <row r="28" spans="1:13" x14ac:dyDescent="0.35">
      <c r="A28" s="6">
        <v>6</v>
      </c>
      <c r="B28" s="7">
        <v>0.72299999999999998</v>
      </c>
      <c r="C28" s="8">
        <f>B28-B19</f>
        <v>0.66499999999999992</v>
      </c>
      <c r="D28" s="9">
        <f t="shared" si="1"/>
        <v>695.37086999999997</v>
      </c>
      <c r="G28" t="s">
        <v>58</v>
      </c>
    </row>
    <row r="29" spans="1:13" x14ac:dyDescent="0.35">
      <c r="A29" s="6">
        <v>7</v>
      </c>
      <c r="B29" s="7">
        <v>0.34500000000000003</v>
      </c>
      <c r="C29" s="8">
        <f>B29-B19</f>
        <v>0.28700000000000003</v>
      </c>
      <c r="D29" s="9">
        <f t="shared" si="1"/>
        <v>308.53156680000001</v>
      </c>
    </row>
    <row r="30" spans="1:13" x14ac:dyDescent="0.35">
      <c r="A30" s="6">
        <v>8</v>
      </c>
      <c r="B30" s="7">
        <v>0.4</v>
      </c>
      <c r="C30" s="8">
        <f>B30-B19</f>
        <v>0.34200000000000003</v>
      </c>
      <c r="D30" s="9">
        <f t="shared" si="1"/>
        <v>359.00500080000006</v>
      </c>
    </row>
    <row r="31" spans="1:13" x14ac:dyDescent="0.35">
      <c r="A31" s="6">
        <v>9</v>
      </c>
      <c r="B31" s="7">
        <v>0.6</v>
      </c>
      <c r="C31" s="8">
        <f>B31-B19</f>
        <v>0.54199999999999993</v>
      </c>
      <c r="D31" s="9">
        <f t="shared" si="1"/>
        <v>559.23196079999991</v>
      </c>
    </row>
    <row r="32" spans="1:13" x14ac:dyDescent="0.35">
      <c r="A32" s="6">
        <v>10</v>
      </c>
      <c r="B32" s="7">
        <v>0.505</v>
      </c>
      <c r="C32" s="8">
        <f>B32-B19</f>
        <v>0.44700000000000001</v>
      </c>
      <c r="D32" s="9">
        <f t="shared" si="1"/>
        <v>460.86033480000003</v>
      </c>
    </row>
    <row r="33" spans="1:4" x14ac:dyDescent="0.35">
      <c r="A33" s="6">
        <v>11</v>
      </c>
      <c r="B33" s="7">
        <v>0.26300000000000001</v>
      </c>
      <c r="C33" s="8">
        <f>B33-B19</f>
        <v>0.20500000000000002</v>
      </c>
      <c r="D33" s="9">
        <f t="shared" si="1"/>
        <v>236.95603000000003</v>
      </c>
    </row>
    <row r="34" spans="1:4" x14ac:dyDescent="0.35">
      <c r="A34" s="6">
        <v>12</v>
      </c>
      <c r="B34" s="7">
        <v>0.26600000000000001</v>
      </c>
      <c r="C34" s="8">
        <f>B34-B19</f>
        <v>0.20800000000000002</v>
      </c>
      <c r="D34" s="9">
        <f t="shared" si="1"/>
        <v>239.49710080000003</v>
      </c>
    </row>
    <row r="35" spans="1:4" x14ac:dyDescent="0.35">
      <c r="A35" s="6">
        <v>13</v>
      </c>
      <c r="B35" s="7">
        <v>0.188</v>
      </c>
      <c r="C35" s="8">
        <f>B35-B19</f>
        <v>0.13</v>
      </c>
      <c r="D35" s="9">
        <f t="shared" si="1"/>
        <v>175.34338</v>
      </c>
    </row>
    <row r="36" spans="1:4" x14ac:dyDescent="0.35">
      <c r="A36" s="6">
        <v>15</v>
      </c>
      <c r="B36" s="7">
        <v>0.224</v>
      </c>
      <c r="C36" s="8">
        <f>B36-B19</f>
        <v>0.16600000000000001</v>
      </c>
      <c r="D36" s="9">
        <f t="shared" si="1"/>
        <v>204.45806320000003</v>
      </c>
    </row>
    <row r="37" spans="1:4" x14ac:dyDescent="0.35">
      <c r="A37" s="6">
        <v>16</v>
      </c>
      <c r="B37" s="7">
        <v>0.17599999999999999</v>
      </c>
      <c r="C37" s="8">
        <f>B37-B19</f>
        <v>0.11799999999999999</v>
      </c>
      <c r="D37" s="9">
        <f t="shared" si="1"/>
        <v>165.82695279999999</v>
      </c>
    </row>
    <row r="38" spans="1:4" x14ac:dyDescent="0.35">
      <c r="A38" s="6">
        <v>17</v>
      </c>
      <c r="B38" s="7">
        <v>0.23600000000000002</v>
      </c>
      <c r="C38" s="8">
        <f>B38-B19</f>
        <v>0.17800000000000002</v>
      </c>
      <c r="D38" s="9">
        <f t="shared" si="1"/>
        <v>214.35142480000002</v>
      </c>
    </row>
    <row r="39" spans="1:4" x14ac:dyDescent="0.35">
      <c r="A39" s="6">
        <v>18</v>
      </c>
      <c r="B39" s="7">
        <v>0.11900000000000001</v>
      </c>
      <c r="C39" s="8">
        <f>B39-B19</f>
        <v>6.1000000000000006E-2</v>
      </c>
      <c r="D39" s="9">
        <f t="shared" si="1"/>
        <v>121.91080120000001</v>
      </c>
    </row>
    <row r="40" spans="1:4" x14ac:dyDescent="0.35">
      <c r="A40" s="6">
        <v>19</v>
      </c>
      <c r="B40" s="7">
        <v>0.66100000000000003</v>
      </c>
      <c r="C40" s="8">
        <f>B40-B19</f>
        <v>0.60299999999999998</v>
      </c>
      <c r="D40" s="9">
        <f t="shared" si="1"/>
        <v>625.51053479999996</v>
      </c>
    </row>
    <row r="41" spans="1:4" x14ac:dyDescent="0.35">
      <c r="A41" s="6">
        <v>20</v>
      </c>
      <c r="B41" s="7">
        <v>0.317</v>
      </c>
      <c r="C41" s="8">
        <f>B41-B19</f>
        <v>0.25900000000000001</v>
      </c>
      <c r="D41" s="9">
        <f t="shared" si="1"/>
        <v>283.59641320000003</v>
      </c>
    </row>
    <row r="42" spans="1:4" x14ac:dyDescent="0.35">
      <c r="A42" s="6">
        <v>21</v>
      </c>
      <c r="B42" s="7">
        <v>0.23700000000000002</v>
      </c>
      <c r="C42" s="8">
        <f>B42-B19</f>
        <v>0.17900000000000002</v>
      </c>
      <c r="D42" s="9">
        <f t="shared" si="1"/>
        <v>215.18012520000002</v>
      </c>
    </row>
    <row r="43" spans="1:4" x14ac:dyDescent="0.35">
      <c r="A43" s="6">
        <v>22</v>
      </c>
      <c r="B43" s="7">
        <v>0.312</v>
      </c>
      <c r="C43" s="8">
        <f>B43-B19</f>
        <v>0.254</v>
      </c>
      <c r="D43" s="9">
        <f t="shared" si="1"/>
        <v>279.1976952</v>
      </c>
    </row>
    <row r="44" spans="1:4" x14ac:dyDescent="0.35">
      <c r="A44" s="6">
        <v>23</v>
      </c>
      <c r="B44" s="7">
        <v>0.26300000000000001</v>
      </c>
      <c r="C44" s="8">
        <f>B44-B19</f>
        <v>0.20500000000000002</v>
      </c>
      <c r="D44" s="9">
        <f t="shared" si="1"/>
        <v>236.95603000000003</v>
      </c>
    </row>
    <row r="45" spans="1:4" x14ac:dyDescent="0.35">
      <c r="A45" s="6">
        <v>24</v>
      </c>
      <c r="B45" s="7">
        <v>0.48799999999999999</v>
      </c>
      <c r="C45" s="8">
        <f>B45-B19</f>
        <v>0.43</v>
      </c>
      <c r="D45" s="9">
        <f t="shared" si="1"/>
        <v>443.87997999999993</v>
      </c>
    </row>
    <row r="46" spans="1:4" x14ac:dyDescent="0.35">
      <c r="A46" s="6">
        <v>26</v>
      </c>
      <c r="B46" s="7">
        <v>0.375</v>
      </c>
      <c r="C46" s="8">
        <f>B46-B19</f>
        <v>0.317</v>
      </c>
      <c r="D46" s="9">
        <f t="shared" si="1"/>
        <v>335.81713079999997</v>
      </c>
    </row>
    <row r="47" spans="1:4" x14ac:dyDescent="0.35">
      <c r="A47" s="6">
        <v>27</v>
      </c>
      <c r="B47" s="7">
        <v>0.14300000000000002</v>
      </c>
      <c r="C47" s="8">
        <f>B47-B19</f>
        <v>8.500000000000002E-2</v>
      </c>
      <c r="D47" s="9">
        <f t="shared" si="1"/>
        <v>140.14267000000001</v>
      </c>
    </row>
    <row r="48" spans="1:4" x14ac:dyDescent="0.35">
      <c r="A48" s="6">
        <v>28</v>
      </c>
      <c r="B48" s="7">
        <v>0.39200000000000002</v>
      </c>
      <c r="C48" s="8">
        <f>B48-B19</f>
        <v>0.33400000000000002</v>
      </c>
      <c r="D48" s="9">
        <f t="shared" si="1"/>
        <v>351.54038320000006</v>
      </c>
    </row>
    <row r="49" spans="1:4" x14ac:dyDescent="0.35">
      <c r="A49" s="6">
        <v>29</v>
      </c>
      <c r="B49" s="7">
        <v>0.59499999999999997</v>
      </c>
      <c r="C49" s="8">
        <f>B49-B19</f>
        <v>0.53699999999999992</v>
      </c>
      <c r="D49" s="9">
        <f t="shared" si="1"/>
        <v>553.90726679999989</v>
      </c>
    </row>
    <row r="50" spans="1:4" x14ac:dyDescent="0.35">
      <c r="A50" s="6">
        <v>30</v>
      </c>
      <c r="B50" s="7">
        <v>0.36899999999999999</v>
      </c>
      <c r="C50" s="8">
        <f>B50-B19</f>
        <v>0.311</v>
      </c>
      <c r="D50" s="9">
        <f t="shared" si="1"/>
        <v>330.31290119999994</v>
      </c>
    </row>
    <row r="51" spans="1:4" x14ac:dyDescent="0.35">
      <c r="A51" s="6">
        <v>31</v>
      </c>
      <c r="B51" s="7">
        <v>0.33900000000000002</v>
      </c>
      <c r="C51" s="8">
        <f>B51-B19</f>
        <v>0.28100000000000003</v>
      </c>
      <c r="D51" s="9">
        <f t="shared" si="1"/>
        <v>303.14512920000004</v>
      </c>
    </row>
    <row r="52" spans="1:4" x14ac:dyDescent="0.35">
      <c r="A52" s="6">
        <v>32</v>
      </c>
      <c r="B52" s="7">
        <v>0.42299999999999999</v>
      </c>
      <c r="C52" s="8">
        <f>B52-B19</f>
        <v>0.36499999999999999</v>
      </c>
      <c r="D52" s="9">
        <f t="shared" si="1"/>
        <v>380.69907000000001</v>
      </c>
    </row>
    <row r="53" spans="1:4" x14ac:dyDescent="0.35">
      <c r="A53" s="6">
        <v>33</v>
      </c>
      <c r="B53" s="7">
        <v>0.27300000000000002</v>
      </c>
      <c r="C53" s="8">
        <f>B53-B19</f>
        <v>0.21500000000000002</v>
      </c>
      <c r="D53" s="9">
        <f t="shared" si="1"/>
        <v>245.44917000000001</v>
      </c>
    </row>
    <row r="54" spans="1:4" x14ac:dyDescent="0.35">
      <c r="A54" s="6">
        <v>34</v>
      </c>
      <c r="B54" s="7">
        <v>0.19900000000000001</v>
      </c>
      <c r="C54" s="8">
        <f>B54-B19</f>
        <v>0.14100000000000001</v>
      </c>
      <c r="D54" s="9">
        <f t="shared" si="1"/>
        <v>184.14955320000001</v>
      </c>
    </row>
    <row r="55" spans="1:4" x14ac:dyDescent="0.35">
      <c r="A55" s="6">
        <v>35</v>
      </c>
      <c r="B55" s="7">
        <v>0.14599999999999999</v>
      </c>
      <c r="C55" s="8">
        <f>B55-B19</f>
        <v>8.7999999999999995E-2</v>
      </c>
      <c r="D55" s="9">
        <f t="shared" ref="D55:D86" si="2">(327.2*C55*C55)+(711.89*C55)+(77.268)</f>
        <v>142.44815679999999</v>
      </c>
    </row>
    <row r="56" spans="1:4" x14ac:dyDescent="0.35">
      <c r="A56" s="6">
        <v>36</v>
      </c>
      <c r="B56" s="7">
        <v>0.183</v>
      </c>
      <c r="C56" s="8">
        <f>B56-B19</f>
        <v>0.125</v>
      </c>
      <c r="D56" s="9">
        <f t="shared" si="2"/>
        <v>171.36675</v>
      </c>
    </row>
    <row r="57" spans="1:4" x14ac:dyDescent="0.35">
      <c r="A57" s="6">
        <v>37</v>
      </c>
      <c r="B57" s="7">
        <v>0.214</v>
      </c>
      <c r="C57" s="8">
        <f>B57-B19</f>
        <v>0.156</v>
      </c>
      <c r="D57" s="9">
        <f t="shared" si="2"/>
        <v>196.2855792</v>
      </c>
    </row>
    <row r="58" spans="1:4" x14ac:dyDescent="0.35">
      <c r="A58" s="6">
        <v>38</v>
      </c>
      <c r="B58" s="7">
        <v>0.17899999999999999</v>
      </c>
      <c r="C58" s="8">
        <f>B58-B19</f>
        <v>0.121</v>
      </c>
      <c r="D58" s="9">
        <f t="shared" si="2"/>
        <v>168.19722519999999</v>
      </c>
    </row>
    <row r="59" spans="1:4" x14ac:dyDescent="0.35">
      <c r="A59" s="6">
        <v>39</v>
      </c>
      <c r="B59" s="7">
        <v>0.61799999999999999</v>
      </c>
      <c r="C59" s="8">
        <f>B59-B19</f>
        <v>0.55999999999999994</v>
      </c>
      <c r="D59" s="9">
        <f t="shared" si="2"/>
        <v>578.53631999999993</v>
      </c>
    </row>
    <row r="60" spans="1:4" x14ac:dyDescent="0.35">
      <c r="A60" s="6">
        <v>40</v>
      </c>
      <c r="B60" s="7">
        <v>0.64100000000000001</v>
      </c>
      <c r="C60" s="8">
        <f>B60-B19</f>
        <v>0.58299999999999996</v>
      </c>
      <c r="D60" s="9">
        <f t="shared" si="2"/>
        <v>603.51155080000001</v>
      </c>
    </row>
    <row r="61" spans="1:4" x14ac:dyDescent="0.35">
      <c r="A61" s="6">
        <v>41</v>
      </c>
      <c r="B61" s="7">
        <v>1.0070000000000001</v>
      </c>
      <c r="C61" s="8">
        <f>B61-B19</f>
        <v>0.94900000000000007</v>
      </c>
      <c r="D61" s="9">
        <f t="shared" si="2"/>
        <v>1047.5282572000001</v>
      </c>
    </row>
    <row r="62" spans="1:4" x14ac:dyDescent="0.35">
      <c r="A62" s="6">
        <v>42</v>
      </c>
      <c r="B62" s="7">
        <v>0.14499999999999999</v>
      </c>
      <c r="C62" s="8">
        <f>B62-B19</f>
        <v>8.6999999999999994E-2</v>
      </c>
      <c r="D62" s="9">
        <f t="shared" si="2"/>
        <v>141.6790068</v>
      </c>
    </row>
    <row r="63" spans="1:4" x14ac:dyDescent="0.35">
      <c r="A63" s="6">
        <v>43</v>
      </c>
      <c r="B63" s="7">
        <v>0.29099999999999998</v>
      </c>
      <c r="C63" s="8">
        <f>B63-B19</f>
        <v>0.23299999999999998</v>
      </c>
      <c r="D63" s="9">
        <f t="shared" si="2"/>
        <v>260.9017308</v>
      </c>
    </row>
    <row r="64" spans="1:4" x14ac:dyDescent="0.35">
      <c r="A64" s="6">
        <v>44</v>
      </c>
      <c r="B64" s="7">
        <v>0.19900000000000001</v>
      </c>
      <c r="C64" s="8">
        <f>B64-B19</f>
        <v>0.14100000000000001</v>
      </c>
      <c r="D64" s="9">
        <f t="shared" si="2"/>
        <v>184.14955320000001</v>
      </c>
    </row>
    <row r="65" spans="1:4" x14ac:dyDescent="0.35">
      <c r="A65" s="6">
        <v>45</v>
      </c>
      <c r="B65" s="7">
        <v>0.23700000000000002</v>
      </c>
      <c r="C65" s="8">
        <f>B65-B19</f>
        <v>0.17900000000000002</v>
      </c>
      <c r="D65" s="9">
        <f t="shared" si="2"/>
        <v>215.18012520000002</v>
      </c>
    </row>
    <row r="66" spans="1:4" x14ac:dyDescent="0.35">
      <c r="A66" s="6">
        <v>46</v>
      </c>
      <c r="B66" s="7">
        <v>0.13600000000000001</v>
      </c>
      <c r="C66" s="8">
        <f>B66-B19</f>
        <v>7.8000000000000014E-2</v>
      </c>
      <c r="D66" s="9">
        <f t="shared" si="2"/>
        <v>134.7861048</v>
      </c>
    </row>
    <row r="67" spans="1:4" x14ac:dyDescent="0.35">
      <c r="A67" s="6">
        <v>47</v>
      </c>
      <c r="B67" s="7">
        <v>0.183</v>
      </c>
      <c r="C67" s="8">
        <f>B67-B19</f>
        <v>0.125</v>
      </c>
      <c r="D67" s="9">
        <f t="shared" si="2"/>
        <v>171.36675</v>
      </c>
    </row>
    <row r="68" spans="1:4" x14ac:dyDescent="0.35">
      <c r="A68" s="10" t="s">
        <v>14</v>
      </c>
      <c r="B68" s="7">
        <v>0.23600000000000002</v>
      </c>
      <c r="C68" s="8">
        <f>B68-B19</f>
        <v>0.17800000000000002</v>
      </c>
      <c r="D68" s="9">
        <f t="shared" si="2"/>
        <v>214.35142480000002</v>
      </c>
    </row>
    <row r="69" spans="1:4" x14ac:dyDescent="0.35">
      <c r="A69" s="10" t="s">
        <v>15</v>
      </c>
      <c r="B69" s="7">
        <v>0.13400000000000001</v>
      </c>
      <c r="C69" s="8">
        <f>B69-B19</f>
        <v>7.6000000000000012E-2</v>
      </c>
      <c r="D69" s="9">
        <f t="shared" si="2"/>
        <v>133.2615472</v>
      </c>
    </row>
    <row r="70" spans="1:4" x14ac:dyDescent="0.35">
      <c r="A70" s="10" t="s">
        <v>16</v>
      </c>
      <c r="B70" s="7">
        <v>0.36299999999999999</v>
      </c>
      <c r="C70" s="8">
        <f>B70-B19</f>
        <v>0.30499999999999999</v>
      </c>
      <c r="D70" s="9">
        <f t="shared" si="2"/>
        <v>324.83222999999998</v>
      </c>
    </row>
    <row r="71" spans="1:4" x14ac:dyDescent="0.35">
      <c r="A71" s="10" t="s">
        <v>17</v>
      </c>
      <c r="B71" s="7">
        <v>0.29499999999999998</v>
      </c>
      <c r="C71" s="8">
        <f>B71-B19</f>
        <v>0.23699999999999999</v>
      </c>
      <c r="D71" s="9">
        <f t="shared" si="2"/>
        <v>264.36442679999999</v>
      </c>
    </row>
    <row r="72" spans="1:4" x14ac:dyDescent="0.35">
      <c r="A72" s="10" t="s">
        <v>18</v>
      </c>
      <c r="B72" s="7">
        <v>0.28100000000000003</v>
      </c>
      <c r="C72" s="8">
        <f>B72-B19</f>
        <v>0.22300000000000003</v>
      </c>
      <c r="D72" s="9">
        <f t="shared" si="2"/>
        <v>252.2907988</v>
      </c>
    </row>
    <row r="73" spans="1:4" x14ac:dyDescent="0.35">
      <c r="A73" s="10" t="s">
        <v>19</v>
      </c>
      <c r="B73" s="7">
        <v>0.222</v>
      </c>
      <c r="C73" s="8">
        <f>B73-B19</f>
        <v>0.16400000000000001</v>
      </c>
      <c r="D73" s="9">
        <f t="shared" si="2"/>
        <v>202.81833119999999</v>
      </c>
    </row>
    <row r="74" spans="1:4" x14ac:dyDescent="0.35">
      <c r="A74" s="10" t="s">
        <v>20</v>
      </c>
      <c r="B74" s="7">
        <v>0.26400000000000001</v>
      </c>
      <c r="C74" s="8">
        <f>B74-B19</f>
        <v>0.20600000000000002</v>
      </c>
      <c r="D74" s="9">
        <f t="shared" si="2"/>
        <v>237.8023992</v>
      </c>
    </row>
    <row r="75" spans="1:4" x14ac:dyDescent="0.35">
      <c r="A75" s="10" t="s">
        <v>21</v>
      </c>
      <c r="B75" s="7">
        <v>0.58699999999999997</v>
      </c>
      <c r="C75" s="8">
        <f>B75-B19</f>
        <v>0.52899999999999991</v>
      </c>
      <c r="D75" s="9">
        <f t="shared" si="2"/>
        <v>545.42178519999993</v>
      </c>
    </row>
    <row r="76" spans="1:4" x14ac:dyDescent="0.35">
      <c r="A76" s="10" t="s">
        <v>22</v>
      </c>
      <c r="B76" s="7">
        <v>0.621</v>
      </c>
      <c r="C76" s="8">
        <f>B76-B19</f>
        <v>0.56299999999999994</v>
      </c>
      <c r="D76" s="9">
        <f t="shared" si="2"/>
        <v>581.77432679999993</v>
      </c>
    </row>
    <row r="77" spans="1:4" x14ac:dyDescent="0.35">
      <c r="A77" s="10" t="s">
        <v>23</v>
      </c>
      <c r="B77" s="7">
        <v>0.41100000000000003</v>
      </c>
      <c r="C77" s="8">
        <f>B77-B19</f>
        <v>0.35300000000000004</v>
      </c>
      <c r="D77" s="9">
        <f t="shared" si="2"/>
        <v>369.33723480000003</v>
      </c>
    </row>
    <row r="78" spans="1:4" x14ac:dyDescent="0.35">
      <c r="A78" s="10" t="s">
        <v>24</v>
      </c>
      <c r="B78" s="7">
        <v>0.2</v>
      </c>
      <c r="C78" s="8">
        <f>B78-B19</f>
        <v>0.14200000000000002</v>
      </c>
      <c r="D78" s="9">
        <f t="shared" si="2"/>
        <v>184.95404080000003</v>
      </c>
    </row>
    <row r="79" spans="1:4" x14ac:dyDescent="0.35">
      <c r="A79" s="10" t="s">
        <v>25</v>
      </c>
      <c r="B79" s="7">
        <v>0.39800000000000002</v>
      </c>
      <c r="C79" s="8">
        <f>B79-B19</f>
        <v>0.34</v>
      </c>
      <c r="D79" s="9">
        <f t="shared" si="2"/>
        <v>357.13492000000008</v>
      </c>
    </row>
    <row r="80" spans="1:4" x14ac:dyDescent="0.35">
      <c r="A80" s="10" t="s">
        <v>26</v>
      </c>
      <c r="B80" s="7">
        <v>0.14000000000000001</v>
      </c>
      <c r="C80" s="8">
        <f>B80-B19</f>
        <v>8.2000000000000017E-2</v>
      </c>
      <c r="D80" s="9">
        <f t="shared" si="2"/>
        <v>137.84307280000002</v>
      </c>
    </row>
    <row r="81" spans="1:4" x14ac:dyDescent="0.35">
      <c r="A81" s="10" t="s">
        <v>27</v>
      </c>
      <c r="B81" s="7">
        <v>0.158</v>
      </c>
      <c r="C81" s="8">
        <f>B81-B19</f>
        <v>0.1</v>
      </c>
      <c r="D81" s="9">
        <f t="shared" si="2"/>
        <v>151.72900000000001</v>
      </c>
    </row>
    <row r="82" spans="1:4" x14ac:dyDescent="0.35">
      <c r="A82" s="10" t="s">
        <v>28</v>
      </c>
      <c r="B82" s="7">
        <v>0.20500000000000002</v>
      </c>
      <c r="C82" s="8">
        <f>B82-B19</f>
        <v>0.14700000000000002</v>
      </c>
      <c r="D82" s="9">
        <f t="shared" si="2"/>
        <v>188.9862948</v>
      </c>
    </row>
    <row r="83" spans="1:4" x14ac:dyDescent="0.35">
      <c r="A83" s="10" t="s">
        <v>29</v>
      </c>
      <c r="B83" s="7">
        <v>6.8000000000000005E-2</v>
      </c>
      <c r="C83" s="8">
        <f>B83-B19</f>
        <v>1.0000000000000002E-2</v>
      </c>
      <c r="D83" s="9">
        <f t="shared" si="2"/>
        <v>84.419620000000009</v>
      </c>
    </row>
    <row r="84" spans="1:4" x14ac:dyDescent="0.35">
      <c r="A84" s="10" t="s">
        <v>30</v>
      </c>
      <c r="B84" s="7">
        <v>0.34400000000000003</v>
      </c>
      <c r="C84" s="8">
        <f>B84-B19</f>
        <v>0.28600000000000003</v>
      </c>
      <c r="D84" s="9">
        <f t="shared" si="2"/>
        <v>307.63219120000002</v>
      </c>
    </row>
    <row r="85" spans="1:4" x14ac:dyDescent="0.35">
      <c r="A85" s="10" t="s">
        <v>31</v>
      </c>
      <c r="B85" s="7">
        <v>0.21</v>
      </c>
      <c r="C85" s="8">
        <f>B85-B19</f>
        <v>0.152</v>
      </c>
      <c r="D85" s="9">
        <f t="shared" si="2"/>
        <v>193.03490879999998</v>
      </c>
    </row>
    <row r="86" spans="1:4" x14ac:dyDescent="0.35">
      <c r="A86" s="10" t="s">
        <v>32</v>
      </c>
      <c r="B86" s="7">
        <v>0.30199999999999999</v>
      </c>
      <c r="C86" s="8">
        <f>B86-B19</f>
        <v>0.24399999999999999</v>
      </c>
      <c r="D86" s="9">
        <f t="shared" si="2"/>
        <v>270.4493392</v>
      </c>
    </row>
    <row r="87" spans="1:4" x14ac:dyDescent="0.35">
      <c r="A87" s="10" t="s">
        <v>33</v>
      </c>
      <c r="B87" s="7">
        <v>0.16200000000000001</v>
      </c>
      <c r="C87" s="8">
        <f>B87-B19</f>
        <v>0.10400000000000001</v>
      </c>
      <c r="D87" s="9">
        <f t="shared" ref="D87:D118" si="3">(327.2*C87*C87)+(711.89*C87)+(77.268)</f>
        <v>154.84355520000003</v>
      </c>
    </row>
    <row r="88" spans="1:4" x14ac:dyDescent="0.35">
      <c r="A88" s="10" t="s">
        <v>34</v>
      </c>
      <c r="B88" s="7">
        <v>0.13700000000000001</v>
      </c>
      <c r="C88" s="8">
        <f>B88-B19</f>
        <v>7.9000000000000015E-2</v>
      </c>
      <c r="D88" s="9">
        <f t="shared" si="3"/>
        <v>135.54936520000001</v>
      </c>
    </row>
    <row r="89" spans="1:4" x14ac:dyDescent="0.35">
      <c r="A89" s="10" t="s">
        <v>35</v>
      </c>
      <c r="B89" s="7">
        <v>0.42499999999999999</v>
      </c>
      <c r="C89" s="8">
        <f>B89-B19</f>
        <v>0.36699999999999999</v>
      </c>
      <c r="D89" s="9">
        <f t="shared" si="3"/>
        <v>382.60187080000003</v>
      </c>
    </row>
    <row r="90" spans="1:4" x14ac:dyDescent="0.35">
      <c r="A90" s="10" t="s">
        <v>36</v>
      </c>
      <c r="B90" s="7">
        <v>0.11800000000000001</v>
      </c>
      <c r="C90" s="8">
        <f>B90-B19</f>
        <v>6.0000000000000005E-2</v>
      </c>
      <c r="D90" s="9">
        <f t="shared" si="3"/>
        <v>121.15932000000001</v>
      </c>
    </row>
    <row r="91" spans="1:4" x14ac:dyDescent="0.35">
      <c r="A91" s="10" t="s">
        <v>37</v>
      </c>
      <c r="B91" s="7">
        <v>0.254</v>
      </c>
      <c r="C91" s="8">
        <f>B91-B19</f>
        <v>0.19600000000000001</v>
      </c>
      <c r="D91" s="9">
        <f t="shared" si="3"/>
        <v>229.36815519999999</v>
      </c>
    </row>
    <row r="92" spans="1:4" x14ac:dyDescent="0.35">
      <c r="A92" s="10" t="s">
        <v>38</v>
      </c>
      <c r="B92" s="7">
        <v>0.25700000000000001</v>
      </c>
      <c r="C92" s="8">
        <f>B92-B19</f>
        <v>0.19900000000000001</v>
      </c>
      <c r="D92" s="9">
        <f t="shared" si="3"/>
        <v>231.89155719999999</v>
      </c>
    </row>
    <row r="93" spans="1:4" x14ac:dyDescent="0.35">
      <c r="A93" s="10" t="s">
        <v>39</v>
      </c>
      <c r="B93" s="7">
        <v>0.128</v>
      </c>
      <c r="C93" s="8">
        <f>B93-B19</f>
        <v>7.0000000000000007E-2</v>
      </c>
      <c r="D93" s="9">
        <f t="shared" si="3"/>
        <v>128.70357999999999</v>
      </c>
    </row>
    <row r="94" spans="1:4" x14ac:dyDescent="0.35">
      <c r="A94" s="10" t="s">
        <v>40</v>
      </c>
      <c r="B94" s="7">
        <v>0.28500000000000003</v>
      </c>
      <c r="C94" s="8">
        <f>B94-B19</f>
        <v>0.22700000000000004</v>
      </c>
      <c r="D94" s="9">
        <f t="shared" si="3"/>
        <v>255.72731880000003</v>
      </c>
    </row>
    <row r="95" spans="1:4" x14ac:dyDescent="0.35">
      <c r="A95" s="10" t="s">
        <v>41</v>
      </c>
      <c r="B95" s="7">
        <v>0.123</v>
      </c>
      <c r="C95" s="8">
        <f>B95-B19</f>
        <v>6.5000000000000002E-2</v>
      </c>
      <c r="D95" s="9">
        <f t="shared" si="3"/>
        <v>124.92327</v>
      </c>
    </row>
    <row r="96" spans="1:4" x14ac:dyDescent="0.35">
      <c r="A96" s="10" t="s">
        <v>42</v>
      </c>
      <c r="B96" s="7">
        <v>0.496</v>
      </c>
      <c r="C96" s="8">
        <f>B96-B19</f>
        <v>0.438</v>
      </c>
      <c r="D96" s="9">
        <f t="shared" si="3"/>
        <v>451.84717680000006</v>
      </c>
    </row>
    <row r="97" spans="1:4" x14ac:dyDescent="0.35">
      <c r="A97" s="10" t="s">
        <v>43</v>
      </c>
      <c r="B97" s="7">
        <v>1.012</v>
      </c>
      <c r="C97" s="8">
        <f>B97-B19</f>
        <v>0.95399999999999996</v>
      </c>
      <c r="D97" s="9">
        <f t="shared" si="3"/>
        <v>1054.2010152</v>
      </c>
    </row>
    <row r="98" spans="1:4" x14ac:dyDescent="0.35">
      <c r="A98" s="10" t="s">
        <v>44</v>
      </c>
      <c r="B98" s="7">
        <v>0.46800000000000003</v>
      </c>
      <c r="C98" s="8">
        <f>B98-B19</f>
        <v>0.41000000000000003</v>
      </c>
      <c r="D98" s="9">
        <f t="shared" si="3"/>
        <v>424.14521999999999</v>
      </c>
    </row>
    <row r="99" spans="1:4" x14ac:dyDescent="0.35">
      <c r="A99" s="10" t="s">
        <v>45</v>
      </c>
      <c r="B99" s="7">
        <v>0.30199999999999999</v>
      </c>
      <c r="C99" s="8">
        <f>B99-B19</f>
        <v>0.24399999999999999</v>
      </c>
      <c r="D99" s="9">
        <f t="shared" si="3"/>
        <v>270.4493392</v>
      </c>
    </row>
    <row r="100" spans="1:4" x14ac:dyDescent="0.35">
      <c r="A100" s="10" t="s">
        <v>46</v>
      </c>
      <c r="B100" s="7">
        <v>0.245</v>
      </c>
      <c r="C100" s="8">
        <f>B100-B19</f>
        <v>0.187</v>
      </c>
      <c r="D100" s="9">
        <f t="shared" si="3"/>
        <v>221.8332868</v>
      </c>
    </row>
    <row r="101" spans="1:4" x14ac:dyDescent="0.35">
      <c r="A101" s="10" t="s">
        <v>47</v>
      </c>
      <c r="B101" s="7">
        <v>1.1180000000000001</v>
      </c>
      <c r="C101" s="8">
        <f>B101-B19</f>
        <v>1.06</v>
      </c>
      <c r="D101" s="9">
        <f t="shared" si="3"/>
        <v>1199.51332</v>
      </c>
    </row>
    <row r="102" spans="1:4" x14ac:dyDescent="0.35">
      <c r="A102" s="10" t="s">
        <v>48</v>
      </c>
      <c r="B102" s="7">
        <v>0.16800000000000001</v>
      </c>
      <c r="C102" s="8">
        <f>B102-B19</f>
        <v>0.11000000000000001</v>
      </c>
      <c r="D102" s="9">
        <f t="shared" si="3"/>
        <v>159.53502</v>
      </c>
    </row>
    <row r="103" spans="1:4" x14ac:dyDescent="0.35">
      <c r="A103" s="10" t="s">
        <v>49</v>
      </c>
      <c r="B103" s="7">
        <v>0.14899999999999999</v>
      </c>
      <c r="C103" s="8">
        <f>B103-B19</f>
        <v>9.0999999999999998E-2</v>
      </c>
      <c r="D103" s="9">
        <f t="shared" si="3"/>
        <v>144.75953319999999</v>
      </c>
    </row>
    <row r="104" spans="1:4" x14ac:dyDescent="0.35">
      <c r="A104" s="10" t="s">
        <v>50</v>
      </c>
      <c r="B104" s="7">
        <v>0.22700000000000001</v>
      </c>
      <c r="C104" s="8">
        <f>B104-B19</f>
        <v>0.16900000000000001</v>
      </c>
      <c r="D104" s="9">
        <f t="shared" si="3"/>
        <v>206.9225692</v>
      </c>
    </row>
    <row r="105" spans="1:4" x14ac:dyDescent="0.35">
      <c r="A105" s="10" t="s">
        <v>51</v>
      </c>
      <c r="B105" s="7">
        <v>0.24099999999999999</v>
      </c>
      <c r="C105" s="8">
        <f>B105-B19</f>
        <v>0.183</v>
      </c>
      <c r="D105" s="9">
        <f t="shared" si="3"/>
        <v>218.50147079999999</v>
      </c>
    </row>
    <row r="106" spans="1:4" x14ac:dyDescent="0.35">
      <c r="A106" s="10" t="s">
        <v>52</v>
      </c>
      <c r="B106" s="7">
        <v>0.20600000000000002</v>
      </c>
      <c r="C106" s="8">
        <f>B106-B19</f>
        <v>0.14800000000000002</v>
      </c>
      <c r="D106" s="9">
        <f t="shared" si="3"/>
        <v>189.79470880000002</v>
      </c>
    </row>
    <row r="107" spans="1:4" x14ac:dyDescent="0.35">
      <c r="A107" s="10" t="s">
        <v>53</v>
      </c>
      <c r="B107" s="7">
        <v>0.18</v>
      </c>
      <c r="C107" s="8">
        <f>B107-B19</f>
        <v>0.122</v>
      </c>
      <c r="D107" s="9">
        <f t="shared" si="3"/>
        <v>168.9886248</v>
      </c>
    </row>
    <row r="108" spans="1:4" x14ac:dyDescent="0.35">
      <c r="A108" s="10" t="s">
        <v>54</v>
      </c>
      <c r="B108" s="7">
        <v>0.17400000000000002</v>
      </c>
      <c r="C108" s="8">
        <f>B108-B19</f>
        <v>0.11600000000000002</v>
      </c>
      <c r="D108" s="9">
        <f t="shared" si="3"/>
        <v>164.25004320000002</v>
      </c>
    </row>
    <row r="109" spans="1:4" x14ac:dyDescent="0.35">
      <c r="A109" s="10" t="s">
        <v>55</v>
      </c>
      <c r="B109" s="7">
        <v>0.26500000000000001</v>
      </c>
      <c r="C109" s="8">
        <f>B109-B19</f>
        <v>0.20700000000000002</v>
      </c>
      <c r="D109" s="9">
        <f t="shared" si="3"/>
        <v>238.6494228</v>
      </c>
    </row>
    <row r="110" spans="1:4" x14ac:dyDescent="0.35">
      <c r="A110" s="11" t="s">
        <v>56</v>
      </c>
      <c r="B110" s="12">
        <v>0.29699999999999999</v>
      </c>
      <c r="C110" s="13">
        <f>B110-B19</f>
        <v>0.23899999999999999</v>
      </c>
      <c r="D110" s="14">
        <f t="shared" si="3"/>
        <v>266.09970120000003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2020-03-04T17:18:23Z</dcterms:created>
  <dcterms:modified xsi:type="dcterms:W3CDTF">2020-03-05T07:20:15Z</dcterms:modified>
</cp:coreProperties>
</file>