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yşe Demirel\15.02.2019\"/>
    </mc:Choice>
  </mc:AlternateContent>
  <xr:revisionPtr revIDLastSave="0" documentId="8_{5AC9963D-1C11-4485-9719-27DA34BAE7F2}" xr6:coauthVersionLast="40" xr6:coauthVersionMax="40" xr10:uidLastSave="{00000000-0000-0000-0000-000000000000}"/>
  <bookViews>
    <workbookView xWindow="-110" yWindow="-110" windowWidth="21820" windowHeight="14020" xr2:uid="{737263F1-3D31-40F7-947E-2AAF447A2E2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<sst xmlns="http://schemas.openxmlformats.org/spreadsheetml/2006/main" count="21" uniqueCount="21">
  <si>
    <t>Numune</t>
  </si>
  <si>
    <t>Total Thiol (µmol/L)</t>
  </si>
  <si>
    <t>Native Thiol (µmol/L)</t>
  </si>
  <si>
    <t>Tiyol Disülfit</t>
  </si>
  <si>
    <t>TAS (mmol/L)</t>
  </si>
  <si>
    <t>TOS (µmol/L)</t>
  </si>
  <si>
    <t>OSI</t>
  </si>
  <si>
    <t>Paraoxonase-1 (U/L)</t>
  </si>
  <si>
    <t>(2)1</t>
  </si>
  <si>
    <t>(2)2</t>
  </si>
  <si>
    <t>(2)3</t>
  </si>
  <si>
    <t>(2)4</t>
  </si>
  <si>
    <t>(2)5</t>
  </si>
  <si>
    <t>(2)6</t>
  </si>
  <si>
    <t>(2)7</t>
  </si>
  <si>
    <t>(2)8</t>
  </si>
  <si>
    <t>(2)9</t>
  </si>
  <si>
    <t>(2)10</t>
  </si>
  <si>
    <t>(2)11</t>
  </si>
  <si>
    <t>(2)12</t>
  </si>
  <si>
    <t>Gebe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</si>
</sst>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 applyAlignment="1">
      <alignment horizontal="center"/>
    </xf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D186-C1F0-45AA-816B-99B3830F3504}">
  <dimension ref="A1:H14"/>
  <sheetViews>
    <sheetView tabSelected="1" workbookViewId="0">
      <selection activeCell="C19" sqref="C19"/>
    </sheetView>
  </sheetViews>
  <sheetFormatPr defaultRowHeight="14.5" x14ac:dyDescent="0.35"/>
  <cols>
    <col min="1" max="1" width="14.90625" style="2" customWidth="1"/>
    <col min="2" max="2" width="20.6328125" style="3" customWidth="1"/>
    <col min="3" max="3" width="23.54296875" style="3" customWidth="1"/>
    <col min="4" max="4" width="19.54296875" style="3" customWidth="1"/>
    <col min="5" max="5" width="14.81640625" style="3" customWidth="1"/>
    <col min="6" max="6" width="16.6328125" style="3" customWidth="1"/>
    <col min="7" max="7" width="14" style="3" customWidth="1"/>
    <col min="8" max="8" width="21.54296875" style="3" customWidth="1"/>
    <col min="9" max="16384" width="8.7265625" style="2"/>
  </cols>
  <sheetData>
    <row r="1" spans="1:8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5">
      <c r="A2" s="4" t="s">
        <v>8</v>
      </c>
      <c r="B2" s="5">
        <v>453</v>
      </c>
      <c r="C2" s="5">
        <v>41</v>
      </c>
      <c r="D2" s="5">
        <f>(B2-C2)/2</f>
        <v>206</v>
      </c>
      <c r="E2" s="5">
        <v>1.1100000000000001</v>
      </c>
      <c r="F2" s="5">
        <v>50.87</v>
      </c>
      <c r="G2" s="1">
        <f>(F2/(E2*1000))*100</f>
        <v>4.5828828828828829</v>
      </c>
      <c r="H2" s="5">
        <v>556</v>
      </c>
    </row>
    <row r="3" spans="1:8" x14ac:dyDescent="0.35">
      <c r="A3" s="4" t="s">
        <v>9</v>
      </c>
      <c r="B3" s="5">
        <v>455</v>
      </c>
      <c r="C3" s="5">
        <v>66</v>
      </c>
      <c r="D3" s="5">
        <f t="shared" ref="D3:D14" si="0">(B3-C3)/2</f>
        <v>194.5</v>
      </c>
      <c r="E3" s="5">
        <v>1.1599999999999999</v>
      </c>
      <c r="F3" s="5">
        <v>46.62</v>
      </c>
      <c r="G3" s="1">
        <f t="shared" ref="G3:G14" si="1">(F3/(E3*1000))*100</f>
        <v>4.0189655172413792</v>
      </c>
      <c r="H3" s="5">
        <v>853</v>
      </c>
    </row>
    <row r="4" spans="1:8" x14ac:dyDescent="0.35">
      <c r="A4" s="4" t="s">
        <v>10</v>
      </c>
      <c r="B4" s="5">
        <v>225</v>
      </c>
      <c r="C4" s="5">
        <v>11</v>
      </c>
      <c r="D4" s="5">
        <f t="shared" si="0"/>
        <v>107</v>
      </c>
      <c r="E4" s="5">
        <v>1.04</v>
      </c>
      <c r="F4" s="5">
        <v>47.14</v>
      </c>
      <c r="G4" s="1">
        <f t="shared" si="1"/>
        <v>4.532692307692308</v>
      </c>
      <c r="H4" s="5">
        <v>940</v>
      </c>
    </row>
    <row r="5" spans="1:8" x14ac:dyDescent="0.35">
      <c r="A5" s="4" t="s">
        <v>11</v>
      </c>
      <c r="B5" s="5">
        <v>316</v>
      </c>
      <c r="C5" s="5">
        <v>96</v>
      </c>
      <c r="D5" s="5">
        <f t="shared" si="0"/>
        <v>110</v>
      </c>
      <c r="E5" s="5">
        <v>0.84</v>
      </c>
      <c r="F5" s="5">
        <v>52.31</v>
      </c>
      <c r="G5" s="1">
        <f t="shared" si="1"/>
        <v>6.2273809523809529</v>
      </c>
      <c r="H5" s="5">
        <v>784</v>
      </c>
    </row>
    <row r="6" spans="1:8" x14ac:dyDescent="0.35">
      <c r="A6" s="4" t="s">
        <v>12</v>
      </c>
      <c r="B6" s="5">
        <v>119</v>
      </c>
      <c r="C6" s="5">
        <v>35</v>
      </c>
      <c r="D6" s="5">
        <f t="shared" si="0"/>
        <v>42</v>
      </c>
      <c r="E6" s="5">
        <v>0.82</v>
      </c>
      <c r="F6" s="5">
        <v>58.56</v>
      </c>
      <c r="G6" s="1">
        <f t="shared" si="1"/>
        <v>7.1414634146341474</v>
      </c>
      <c r="H6" s="5">
        <v>634</v>
      </c>
    </row>
    <row r="7" spans="1:8" x14ac:dyDescent="0.35">
      <c r="A7" s="4" t="s">
        <v>13</v>
      </c>
      <c r="B7" s="5">
        <v>216</v>
      </c>
      <c r="C7" s="5">
        <v>66</v>
      </c>
      <c r="D7" s="5">
        <f t="shared" si="0"/>
        <v>75</v>
      </c>
      <c r="E7" s="5">
        <v>0.73</v>
      </c>
      <c r="F7" s="5">
        <v>48.92</v>
      </c>
      <c r="G7" s="1">
        <f t="shared" si="1"/>
        <v>6.7013698630136993</v>
      </c>
      <c r="H7" s="5">
        <v>406</v>
      </c>
    </row>
    <row r="8" spans="1:8" x14ac:dyDescent="0.35">
      <c r="A8" s="4" t="s">
        <v>14</v>
      </c>
      <c r="B8" s="5">
        <v>316</v>
      </c>
      <c r="C8" s="5">
        <v>89</v>
      </c>
      <c r="D8" s="5">
        <f t="shared" si="0"/>
        <v>113.5</v>
      </c>
      <c r="E8" s="5">
        <v>1.02</v>
      </c>
      <c r="F8" s="5">
        <v>63.05</v>
      </c>
      <c r="G8" s="1">
        <f t="shared" si="1"/>
        <v>6.1813725490196081</v>
      </c>
      <c r="H8" s="5">
        <v>405</v>
      </c>
    </row>
    <row r="9" spans="1:8" x14ac:dyDescent="0.35">
      <c r="A9" s="4" t="s">
        <v>15</v>
      </c>
      <c r="B9" s="5">
        <v>368</v>
      </c>
      <c r="C9" s="5">
        <v>56</v>
      </c>
      <c r="D9" s="5">
        <f t="shared" si="0"/>
        <v>156</v>
      </c>
      <c r="E9" s="5">
        <v>1.45</v>
      </c>
      <c r="F9" s="5">
        <v>51.28</v>
      </c>
      <c r="G9" s="1">
        <f t="shared" si="1"/>
        <v>3.5365517241379312</v>
      </c>
      <c r="H9" s="5">
        <v>778</v>
      </c>
    </row>
    <row r="10" spans="1:8" x14ac:dyDescent="0.35">
      <c r="A10" s="4" t="s">
        <v>16</v>
      </c>
      <c r="B10" s="5">
        <v>260</v>
      </c>
      <c r="C10" s="5">
        <v>22</v>
      </c>
      <c r="D10" s="5">
        <f t="shared" si="0"/>
        <v>119</v>
      </c>
      <c r="E10" s="5">
        <v>1.35</v>
      </c>
      <c r="F10" s="5">
        <v>49.93</v>
      </c>
      <c r="G10" s="1">
        <f t="shared" si="1"/>
        <v>3.6985185185185183</v>
      </c>
      <c r="H10" s="5">
        <v>426</v>
      </c>
    </row>
    <row r="11" spans="1:8" x14ac:dyDescent="0.35">
      <c r="A11" s="4" t="s">
        <v>17</v>
      </c>
      <c r="B11" s="5">
        <v>218</v>
      </c>
      <c r="C11" s="5">
        <v>9</v>
      </c>
      <c r="D11" s="5">
        <f t="shared" si="0"/>
        <v>104.5</v>
      </c>
      <c r="E11" s="5">
        <v>1.5</v>
      </c>
      <c r="F11" s="5">
        <v>42.05</v>
      </c>
      <c r="G11" s="1">
        <f t="shared" si="1"/>
        <v>2.8033333333333332</v>
      </c>
      <c r="H11" s="5">
        <v>556</v>
      </c>
    </row>
    <row r="12" spans="1:8" x14ac:dyDescent="0.35">
      <c r="A12" s="4" t="s">
        <v>18</v>
      </c>
      <c r="B12" s="5">
        <v>145</v>
      </c>
      <c r="C12" s="5">
        <v>25</v>
      </c>
      <c r="D12" s="5">
        <f t="shared" si="0"/>
        <v>60</v>
      </c>
      <c r="E12" s="5">
        <v>1.0900000000000001</v>
      </c>
      <c r="F12" s="5">
        <v>53.84</v>
      </c>
      <c r="G12" s="1">
        <f t="shared" si="1"/>
        <v>4.9394495412844037</v>
      </c>
      <c r="H12" s="5">
        <v>399</v>
      </c>
    </row>
    <row r="13" spans="1:8" x14ac:dyDescent="0.35">
      <c r="A13" s="4" t="s">
        <v>19</v>
      </c>
      <c r="B13" s="5">
        <v>189</v>
      </c>
      <c r="C13" s="5">
        <v>4</v>
      </c>
      <c r="D13" s="5">
        <f t="shared" si="0"/>
        <v>92.5</v>
      </c>
      <c r="E13" s="5">
        <v>1.1100000000000001</v>
      </c>
      <c r="F13" s="5">
        <v>34.159999999999997</v>
      </c>
      <c r="G13" s="1">
        <f t="shared" si="1"/>
        <v>3.0774774774774771</v>
      </c>
      <c r="H13" s="5">
        <v>489</v>
      </c>
    </row>
    <row r="14" spans="1:8" x14ac:dyDescent="0.35">
      <c r="A14" s="4" t="s">
        <v>20</v>
      </c>
      <c r="B14" s="5">
        <v>224</v>
      </c>
      <c r="C14" s="5">
        <v>0</v>
      </c>
      <c r="D14" s="5">
        <f t="shared" si="0"/>
        <v>112</v>
      </c>
      <c r="E14" s="5">
        <v>0.77</v>
      </c>
      <c r="F14" s="5">
        <v>34.25</v>
      </c>
      <c r="G14" s="1">
        <f t="shared" si="1"/>
        <v>4.4480519480519485</v>
      </c>
      <c r="H14" s="5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2019-02-15T19:39:36Z</dcterms:created>
  <dcterms:modified xsi:type="dcterms:W3CDTF">2019-02-15T20:36:11Z</dcterms:modified>
</cp:coreProperties>
</file>