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Burcu Menekşe Balkan\"/>
    </mc:Choice>
  </mc:AlternateContent>
  <xr:revisionPtr revIDLastSave="0" documentId="13_ncr:1_{4E51C384-2247-40C8-9C02-90E234896B85}" xr6:coauthVersionLast="43" xr6:coauthVersionMax="43" xr10:uidLastSave="{00000000-0000-0000-0000-000000000000}"/>
  <bookViews>
    <workbookView xWindow="-110" yWindow="-110" windowWidth="21820" windowHeight="14020" xr2:uid="{8445114D-CAAD-458C-9CFD-E462CF55CE14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2" i="1"/>
</calcChain>
</file>

<file path=xl/sharedStrings.xml><?xml version="1.0" encoding="utf-8"?>
<sst xmlns="http://schemas.openxmlformats.org/spreadsheetml/2006/main" count="45" uniqueCount="37">
  <si>
    <t>Numune</t>
  </si>
  <si>
    <t>m1</t>
  </si>
  <si>
    <t>m3</t>
  </si>
  <si>
    <t>m5</t>
  </si>
  <si>
    <t>m9</t>
  </si>
  <si>
    <t>m11</t>
  </si>
  <si>
    <t>m12</t>
  </si>
  <si>
    <t>m15</t>
  </si>
  <si>
    <t>m16</t>
  </si>
  <si>
    <t>m17</t>
  </si>
  <si>
    <t>m18</t>
  </si>
  <si>
    <t>m23</t>
  </si>
  <si>
    <t>m28</t>
  </si>
  <si>
    <t>m29</t>
  </si>
  <si>
    <t>m31</t>
  </si>
  <si>
    <t>m32</t>
  </si>
  <si>
    <t>m33</t>
  </si>
  <si>
    <t>m35</t>
  </si>
  <si>
    <t>m36</t>
  </si>
  <si>
    <t>m37</t>
  </si>
  <si>
    <t>eksi sonuç</t>
  </si>
  <si>
    <t>(Grup-1) 3</t>
  </si>
  <si>
    <t>(Grup-2) 1</t>
  </si>
  <si>
    <t>TAS(mmol/L)</t>
  </si>
  <si>
    <t>TOS(µmol/L)</t>
  </si>
  <si>
    <t>Total Thiol(µmol/L)</t>
  </si>
  <si>
    <t>Native Thiol(µmol/L)</t>
  </si>
  <si>
    <t>PON-1(U/L)</t>
  </si>
  <si>
    <t>HDL(mg/dl)</t>
  </si>
  <si>
    <t>LDL(mg/dl)</t>
  </si>
  <si>
    <t>TG(mg/dl)</t>
  </si>
  <si>
    <t>Koles.(mg/dl)</t>
  </si>
  <si>
    <t>m38</t>
  </si>
  <si>
    <t>Disülfit</t>
  </si>
  <si>
    <t>OSI</t>
  </si>
  <si>
    <t>Bu çalışmada kullanılan testler "RELASSAY" markadır.</t>
  </si>
  <si>
    <t>Bu çalışmada kullanılan cihaz: Mindray BS300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</si>
</sst>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3" fontId="0" fillId="0" borderId="0" xfId="1" applyFont="1" applyAlignment="1">
      <alignment horizontal="right"/>
    </xf>
    <xf numFmtId="0" fontId="0" fillId="0" borderId="0" xfId="0" applyAlignment="1">
      <alignment horizontal="left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102</xdr:row>
      <xdr:rowOff>0</xdr:rowOff>
    </xdr:from>
    <xdr:to>
      <xdr:col>8</xdr:col>
      <xdr:colOff>15760</xdr:colOff>
      <xdr:row>144</xdr:row>
      <xdr:rowOff>38100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CAC6CDEF-16C4-4AEB-86D2-64B5518EE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415000"/>
          <a:ext cx="9407410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7</xdr:col>
      <xdr:colOff>1044128</xdr:colOff>
      <xdr:row>188</xdr:row>
      <xdr:rowOff>38100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20B6E9EB-78ED-43B0-8A99-FEB2BEF65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517600"/>
          <a:ext cx="9324528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74C53-0947-48B7-9A25-63C7B1F347B1}">
  <dimension ref="A1:L100"/>
  <sheetViews>
    <sheetView tabSelected="1" topLeftCell="A81" workbookViewId="0">
      <selection activeCell="G100" sqref="G100"/>
    </sheetView>
  </sheetViews>
  <sheetFormatPr defaultRowHeight="14.5" x14ac:dyDescent="0.35"/>
  <cols>
    <col min="1" max="1" width="18.08984375" style="1" customWidth="1"/>
    <col min="2" max="2" width="17.1796875" style="1" customWidth="1"/>
    <col min="3" max="4" width="18.08984375" style="1" customWidth="1"/>
    <col min="5" max="5" width="16.1796875" style="1" customWidth="1"/>
    <col min="6" max="6" width="15.453125" style="1" customWidth="1"/>
    <col min="7" max="7" width="15.453125" style="2" customWidth="1"/>
    <col min="8" max="8" width="15.90625" style="1" customWidth="1"/>
    <col min="9" max="9" width="12.453125" style="1" customWidth="1"/>
    <col min="10" max="10" width="13" style="1" customWidth="1"/>
    <col min="11" max="11" width="12.453125" style="1" customWidth="1"/>
    <col min="12" max="12" width="13.54296875" style="1" customWidth="1"/>
  </cols>
  <sheetData>
    <row r="1" spans="1:12" x14ac:dyDescent="0.35">
      <c r="A1" s="1" t="s">
        <v>0</v>
      </c>
      <c r="B1" s="1" t="s">
        <v>25</v>
      </c>
      <c r="C1" s="1" t="s">
        <v>26</v>
      </c>
      <c r="D1" s="1" t="s">
        <v>33</v>
      </c>
      <c r="E1" s="1" t="s">
        <v>23</v>
      </c>
      <c r="F1" s="1" t="s">
        <v>24</v>
      </c>
      <c r="G1" s="2" t="s">
        <v>34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</row>
    <row r="2" spans="1:12" x14ac:dyDescent="0.35">
      <c r="A2" s="1" t="s">
        <v>21</v>
      </c>
      <c r="B2" s="1">
        <v>434</v>
      </c>
      <c r="C2" s="1">
        <v>135</v>
      </c>
      <c r="D2" s="1">
        <f>(B2-C2)/2</f>
        <v>149.5</v>
      </c>
      <c r="E2" s="1">
        <v>1.1399999999999999</v>
      </c>
      <c r="F2" s="1">
        <v>2.4500000000000002</v>
      </c>
      <c r="G2" s="3">
        <f>(F2/(E2*1000)*100)</f>
        <v>0.21491228070175442</v>
      </c>
      <c r="H2" s="1">
        <v>455</v>
      </c>
      <c r="I2" s="1">
        <v>126</v>
      </c>
      <c r="J2" s="1">
        <v>91</v>
      </c>
      <c r="K2" s="1">
        <v>14</v>
      </c>
      <c r="L2" s="1">
        <v>231</v>
      </c>
    </row>
    <row r="3" spans="1:12" x14ac:dyDescent="0.35">
      <c r="A3" s="1">
        <v>5</v>
      </c>
      <c r="B3" s="1">
        <v>410</v>
      </c>
      <c r="C3" s="1">
        <v>116</v>
      </c>
      <c r="D3" s="1">
        <f t="shared" ref="D3:D66" si="0">(B3-C3)/2</f>
        <v>147</v>
      </c>
      <c r="E3" s="1">
        <v>0.96</v>
      </c>
      <c r="F3" s="1">
        <v>1.06</v>
      </c>
      <c r="G3" s="3">
        <f t="shared" ref="G3:G66" si="1">(F3/(E3*1000)*100)</f>
        <v>0.11041666666666668</v>
      </c>
      <c r="H3" s="1">
        <v>339</v>
      </c>
      <c r="I3" s="1">
        <v>111</v>
      </c>
      <c r="J3" s="1">
        <v>53</v>
      </c>
      <c r="K3" s="1">
        <v>46</v>
      </c>
      <c r="L3" s="1">
        <v>135</v>
      </c>
    </row>
    <row r="4" spans="1:12" x14ac:dyDescent="0.35">
      <c r="A4" s="1">
        <v>7</v>
      </c>
      <c r="B4" s="1">
        <v>466</v>
      </c>
      <c r="C4" s="1">
        <v>136</v>
      </c>
      <c r="D4" s="1">
        <f t="shared" si="0"/>
        <v>165</v>
      </c>
      <c r="E4" s="1">
        <v>0.97</v>
      </c>
      <c r="F4" s="1" t="s">
        <v>20</v>
      </c>
      <c r="G4" s="3" t="e">
        <f t="shared" si="1"/>
        <v>#VALUE!</v>
      </c>
      <c r="H4" s="1">
        <v>139</v>
      </c>
      <c r="I4" s="1">
        <v>101</v>
      </c>
      <c r="J4" s="1">
        <v>47</v>
      </c>
      <c r="K4" s="1">
        <v>48</v>
      </c>
      <c r="L4" s="1">
        <v>119</v>
      </c>
    </row>
    <row r="5" spans="1:12" x14ac:dyDescent="0.35">
      <c r="A5" s="1">
        <v>8</v>
      </c>
      <c r="B5" s="1">
        <v>525</v>
      </c>
      <c r="C5" s="1">
        <v>165</v>
      </c>
      <c r="D5" s="1">
        <f t="shared" si="0"/>
        <v>180</v>
      </c>
      <c r="E5" s="1">
        <v>0.95</v>
      </c>
      <c r="F5" s="1">
        <v>4.57</v>
      </c>
      <c r="G5" s="3">
        <f t="shared" si="1"/>
        <v>0.48105263157894745</v>
      </c>
      <c r="H5" s="1">
        <v>383</v>
      </c>
      <c r="I5" s="1">
        <v>115</v>
      </c>
      <c r="J5" s="1">
        <v>49</v>
      </c>
      <c r="K5" s="1">
        <v>43</v>
      </c>
      <c r="L5" s="1">
        <v>130</v>
      </c>
    </row>
    <row r="6" spans="1:12" x14ac:dyDescent="0.35">
      <c r="A6" s="1">
        <v>10</v>
      </c>
      <c r="B6" s="1">
        <v>401</v>
      </c>
      <c r="C6" s="1">
        <v>94</v>
      </c>
      <c r="D6" s="1">
        <f t="shared" si="0"/>
        <v>153.5</v>
      </c>
      <c r="E6" s="1">
        <v>1.03</v>
      </c>
      <c r="F6" s="1" t="s">
        <v>20</v>
      </c>
      <c r="G6" s="3" t="e">
        <f t="shared" si="1"/>
        <v>#VALUE!</v>
      </c>
      <c r="H6" s="1">
        <v>419</v>
      </c>
      <c r="I6" s="1">
        <v>115</v>
      </c>
      <c r="J6" s="1">
        <v>59</v>
      </c>
      <c r="K6" s="1">
        <v>33</v>
      </c>
      <c r="L6" s="1">
        <v>149</v>
      </c>
    </row>
    <row r="7" spans="1:12" x14ac:dyDescent="0.35">
      <c r="A7" s="1">
        <v>13</v>
      </c>
      <c r="B7" s="1">
        <v>531</v>
      </c>
      <c r="C7" s="1">
        <v>146</v>
      </c>
      <c r="D7" s="1">
        <f t="shared" si="0"/>
        <v>192.5</v>
      </c>
      <c r="E7" s="1">
        <v>1.01</v>
      </c>
      <c r="F7" s="1">
        <v>1.08</v>
      </c>
      <c r="G7" s="3">
        <f t="shared" si="1"/>
        <v>0.10693069306930694</v>
      </c>
      <c r="H7" s="1">
        <v>585</v>
      </c>
      <c r="I7" s="1">
        <v>122</v>
      </c>
      <c r="J7" s="1">
        <v>44</v>
      </c>
      <c r="K7" s="1">
        <v>17</v>
      </c>
      <c r="L7" s="1">
        <v>130</v>
      </c>
    </row>
    <row r="8" spans="1:12" x14ac:dyDescent="0.35">
      <c r="A8" s="1">
        <v>14</v>
      </c>
      <c r="B8" s="1">
        <v>601</v>
      </c>
      <c r="C8" s="1">
        <v>192</v>
      </c>
      <c r="D8" s="1">
        <f t="shared" si="0"/>
        <v>204.5</v>
      </c>
      <c r="E8" s="1">
        <v>1.1100000000000001</v>
      </c>
      <c r="F8" s="1">
        <v>0.5</v>
      </c>
      <c r="G8" s="3">
        <f t="shared" si="1"/>
        <v>4.5045045045045043E-2</v>
      </c>
      <c r="H8" s="1">
        <v>519</v>
      </c>
      <c r="I8" s="1">
        <v>142</v>
      </c>
      <c r="J8" s="1">
        <v>71</v>
      </c>
      <c r="K8" s="1">
        <v>13</v>
      </c>
      <c r="L8" s="1">
        <v>178</v>
      </c>
    </row>
    <row r="9" spans="1:12" x14ac:dyDescent="0.35">
      <c r="A9" s="1">
        <v>15</v>
      </c>
      <c r="B9" s="1">
        <v>593</v>
      </c>
      <c r="C9" s="1">
        <v>160</v>
      </c>
      <c r="D9" s="1">
        <f t="shared" si="0"/>
        <v>216.5</v>
      </c>
      <c r="E9" s="1">
        <v>1.04</v>
      </c>
      <c r="F9" s="1">
        <v>3.12</v>
      </c>
      <c r="G9" s="3">
        <f t="shared" si="1"/>
        <v>0.3</v>
      </c>
      <c r="H9" s="1">
        <v>593</v>
      </c>
      <c r="I9" s="1">
        <v>118</v>
      </c>
      <c r="J9" s="1">
        <v>66</v>
      </c>
      <c r="K9" s="1">
        <v>15</v>
      </c>
      <c r="L9" s="1">
        <v>166</v>
      </c>
    </row>
    <row r="10" spans="1:12" x14ac:dyDescent="0.35">
      <c r="A10" s="1">
        <v>16</v>
      </c>
      <c r="B10" s="1">
        <v>635</v>
      </c>
      <c r="C10" s="1">
        <v>159</v>
      </c>
      <c r="D10" s="1">
        <f t="shared" si="0"/>
        <v>238</v>
      </c>
      <c r="E10" s="1">
        <v>0.9</v>
      </c>
      <c r="F10" s="1">
        <v>7.78</v>
      </c>
      <c r="G10" s="3">
        <f t="shared" si="1"/>
        <v>0.86444444444444446</v>
      </c>
      <c r="H10" s="1">
        <v>333</v>
      </c>
      <c r="I10" s="1">
        <v>110</v>
      </c>
      <c r="J10" s="1">
        <v>52</v>
      </c>
      <c r="K10" s="1">
        <v>42</v>
      </c>
      <c r="L10" s="1">
        <v>129</v>
      </c>
    </row>
    <row r="11" spans="1:12" x14ac:dyDescent="0.35">
      <c r="A11" s="1">
        <v>17</v>
      </c>
      <c r="B11" s="1">
        <v>577</v>
      </c>
      <c r="C11" s="1">
        <v>158</v>
      </c>
      <c r="D11" s="1">
        <f t="shared" si="0"/>
        <v>209.5</v>
      </c>
      <c r="E11" s="1">
        <v>1.04</v>
      </c>
      <c r="F11" s="1">
        <v>4.17</v>
      </c>
      <c r="G11" s="3">
        <f t="shared" si="1"/>
        <v>0.40096153846153848</v>
      </c>
      <c r="H11" s="1">
        <v>528</v>
      </c>
      <c r="I11" s="1">
        <v>122</v>
      </c>
      <c r="J11" s="1">
        <v>45</v>
      </c>
      <c r="K11" s="1">
        <v>42</v>
      </c>
      <c r="L11" s="1">
        <v>118</v>
      </c>
    </row>
    <row r="12" spans="1:12" x14ac:dyDescent="0.35">
      <c r="A12" s="1">
        <v>18</v>
      </c>
      <c r="B12" s="1">
        <v>400</v>
      </c>
      <c r="C12" s="1">
        <v>100</v>
      </c>
      <c r="D12" s="1">
        <f t="shared" si="0"/>
        <v>150</v>
      </c>
      <c r="E12" s="1">
        <v>0.86</v>
      </c>
      <c r="F12" s="1">
        <v>2.04</v>
      </c>
      <c r="G12" s="3">
        <f t="shared" si="1"/>
        <v>0.23720930232558141</v>
      </c>
      <c r="H12" s="1">
        <v>360</v>
      </c>
      <c r="I12" s="1">
        <v>91</v>
      </c>
      <c r="J12" s="1">
        <v>20</v>
      </c>
      <c r="K12" s="1">
        <v>11</v>
      </c>
      <c r="L12" s="1">
        <v>72</v>
      </c>
    </row>
    <row r="13" spans="1:12" x14ac:dyDescent="0.35">
      <c r="A13" s="1">
        <v>21</v>
      </c>
      <c r="B13" s="1">
        <v>511</v>
      </c>
      <c r="C13" s="1">
        <v>167</v>
      </c>
      <c r="D13" s="1">
        <f t="shared" si="0"/>
        <v>172</v>
      </c>
      <c r="E13" s="1">
        <v>1.05</v>
      </c>
      <c r="F13" s="1">
        <v>2.44</v>
      </c>
      <c r="G13" s="3">
        <f t="shared" si="1"/>
        <v>0.23238095238095235</v>
      </c>
      <c r="H13" s="1">
        <v>369</v>
      </c>
      <c r="I13" s="1">
        <v>102</v>
      </c>
      <c r="J13" s="1">
        <v>41</v>
      </c>
      <c r="K13" s="1">
        <v>32</v>
      </c>
      <c r="L13" s="1">
        <v>105</v>
      </c>
    </row>
    <row r="14" spans="1:12" x14ac:dyDescent="0.35">
      <c r="A14" s="1">
        <v>29</v>
      </c>
      <c r="B14" s="1">
        <v>530</v>
      </c>
      <c r="C14" s="1">
        <v>158</v>
      </c>
      <c r="D14" s="1">
        <f t="shared" si="0"/>
        <v>186</v>
      </c>
      <c r="E14" s="1">
        <v>1.1000000000000001</v>
      </c>
      <c r="F14" s="1">
        <v>1.85</v>
      </c>
      <c r="G14" s="3">
        <f t="shared" si="1"/>
        <v>0.16818181818181818</v>
      </c>
      <c r="H14" s="1">
        <v>679</v>
      </c>
      <c r="I14" s="1">
        <v>112</v>
      </c>
      <c r="J14" s="1">
        <v>61</v>
      </c>
      <c r="K14" s="1">
        <v>10</v>
      </c>
      <c r="L14" s="1">
        <v>149</v>
      </c>
    </row>
    <row r="15" spans="1:12" x14ac:dyDescent="0.35">
      <c r="A15" s="1">
        <v>33</v>
      </c>
      <c r="B15" s="1">
        <v>694</v>
      </c>
      <c r="C15" s="1">
        <v>232</v>
      </c>
      <c r="D15" s="1">
        <f t="shared" si="0"/>
        <v>231</v>
      </c>
      <c r="E15" s="1">
        <v>0.88</v>
      </c>
      <c r="F15" s="1">
        <v>8.3800000000000008</v>
      </c>
      <c r="G15" s="3">
        <f t="shared" si="1"/>
        <v>0.95227272727272727</v>
      </c>
      <c r="H15" s="1">
        <v>387</v>
      </c>
      <c r="I15" s="1">
        <v>91</v>
      </c>
      <c r="J15" s="1">
        <v>20</v>
      </c>
      <c r="K15" s="1">
        <v>17</v>
      </c>
      <c r="L15" s="1">
        <v>67</v>
      </c>
    </row>
    <row r="16" spans="1:12" x14ac:dyDescent="0.35">
      <c r="A16" s="1">
        <v>34</v>
      </c>
      <c r="B16" s="1">
        <v>600</v>
      </c>
      <c r="C16" s="1">
        <v>188</v>
      </c>
      <c r="D16" s="1">
        <f t="shared" si="0"/>
        <v>206</v>
      </c>
      <c r="E16" s="1">
        <v>1.03</v>
      </c>
      <c r="F16" s="1">
        <v>10.18</v>
      </c>
      <c r="G16" s="3">
        <f t="shared" si="1"/>
        <v>0.98834951456310671</v>
      </c>
      <c r="H16" s="1">
        <v>379</v>
      </c>
      <c r="I16" s="1">
        <v>108</v>
      </c>
      <c r="J16" s="1">
        <v>37</v>
      </c>
      <c r="K16" s="1">
        <v>24</v>
      </c>
      <c r="L16" s="1">
        <v>96</v>
      </c>
    </row>
    <row r="17" spans="1:12" x14ac:dyDescent="0.35">
      <c r="A17" s="1">
        <v>39</v>
      </c>
      <c r="B17" s="1">
        <v>483</v>
      </c>
      <c r="C17" s="1">
        <v>228</v>
      </c>
      <c r="D17" s="1">
        <f t="shared" si="0"/>
        <v>127.5</v>
      </c>
      <c r="E17" s="1">
        <v>0.95</v>
      </c>
      <c r="F17" s="1">
        <v>4.37</v>
      </c>
      <c r="G17" s="3">
        <f t="shared" si="1"/>
        <v>0.45999999999999996</v>
      </c>
      <c r="H17" s="1">
        <v>345</v>
      </c>
      <c r="I17" s="1">
        <v>100</v>
      </c>
      <c r="J17" s="1">
        <v>17</v>
      </c>
      <c r="K17" s="1">
        <v>23</v>
      </c>
      <c r="L17" s="1">
        <v>90</v>
      </c>
    </row>
    <row r="18" spans="1:12" x14ac:dyDescent="0.35">
      <c r="A18" s="1">
        <v>40</v>
      </c>
      <c r="B18" s="1">
        <v>485</v>
      </c>
      <c r="C18" s="1">
        <v>188</v>
      </c>
      <c r="D18" s="1">
        <f t="shared" si="0"/>
        <v>148.5</v>
      </c>
      <c r="E18" s="1">
        <v>1.01</v>
      </c>
      <c r="F18" s="1" t="s">
        <v>20</v>
      </c>
      <c r="G18" s="3" t="e">
        <f t="shared" si="1"/>
        <v>#VALUE!</v>
      </c>
      <c r="H18" s="1">
        <v>553</v>
      </c>
      <c r="I18" s="1">
        <v>143</v>
      </c>
      <c r="J18" s="1">
        <v>69</v>
      </c>
      <c r="K18" s="1">
        <v>15</v>
      </c>
      <c r="L18" s="1">
        <v>157</v>
      </c>
    </row>
    <row r="19" spans="1:12" x14ac:dyDescent="0.35">
      <c r="A19" s="1">
        <v>42</v>
      </c>
      <c r="B19" s="1">
        <v>934</v>
      </c>
      <c r="C19" s="1">
        <v>219</v>
      </c>
      <c r="D19" s="1">
        <f t="shared" si="0"/>
        <v>357.5</v>
      </c>
      <c r="E19" s="1">
        <v>0.96</v>
      </c>
      <c r="F19" s="1">
        <v>3.43</v>
      </c>
      <c r="G19" s="3">
        <f t="shared" si="1"/>
        <v>0.35729166666666667</v>
      </c>
      <c r="H19" s="1">
        <v>371</v>
      </c>
      <c r="I19" s="1">
        <v>82</v>
      </c>
      <c r="J19" s="1">
        <v>26</v>
      </c>
      <c r="K19" s="1">
        <v>31</v>
      </c>
      <c r="L19" s="1">
        <v>74</v>
      </c>
    </row>
    <row r="20" spans="1:12" x14ac:dyDescent="0.35">
      <c r="A20" s="1">
        <v>45</v>
      </c>
      <c r="B20" s="1">
        <v>625</v>
      </c>
      <c r="C20" s="1">
        <v>235</v>
      </c>
      <c r="D20" s="1">
        <f t="shared" si="0"/>
        <v>195</v>
      </c>
      <c r="E20" s="1">
        <v>1.1599999999999999</v>
      </c>
      <c r="F20" s="1">
        <v>3.27</v>
      </c>
      <c r="G20" s="3">
        <f t="shared" si="1"/>
        <v>0.28189655172413791</v>
      </c>
      <c r="H20" s="1">
        <v>481</v>
      </c>
      <c r="I20" s="1">
        <v>114</v>
      </c>
      <c r="J20" s="1">
        <v>64</v>
      </c>
      <c r="K20" s="1">
        <v>34</v>
      </c>
      <c r="L20" s="1">
        <v>146</v>
      </c>
    </row>
    <row r="21" spans="1:12" x14ac:dyDescent="0.35">
      <c r="A21" s="1">
        <v>48</v>
      </c>
      <c r="B21" s="1">
        <v>551</v>
      </c>
      <c r="C21" s="1">
        <v>197</v>
      </c>
      <c r="D21" s="1">
        <f t="shared" si="0"/>
        <v>177</v>
      </c>
      <c r="E21" s="1">
        <v>1.04</v>
      </c>
      <c r="F21" s="1" t="s">
        <v>20</v>
      </c>
      <c r="G21" s="3" t="e">
        <f t="shared" si="1"/>
        <v>#VALUE!</v>
      </c>
      <c r="H21" s="1">
        <v>188</v>
      </c>
      <c r="I21" s="1">
        <v>98</v>
      </c>
      <c r="J21" s="1">
        <v>57</v>
      </c>
      <c r="K21" s="1">
        <v>48</v>
      </c>
      <c r="L21" s="1">
        <v>123</v>
      </c>
    </row>
    <row r="22" spans="1:12" x14ac:dyDescent="0.35">
      <c r="A22" s="1">
        <v>63</v>
      </c>
      <c r="B22" s="1">
        <v>473</v>
      </c>
      <c r="C22" s="1">
        <v>194</v>
      </c>
      <c r="D22" s="1">
        <f t="shared" si="0"/>
        <v>139.5</v>
      </c>
      <c r="E22" s="1">
        <v>1.04</v>
      </c>
      <c r="F22" s="1">
        <v>3.6</v>
      </c>
      <c r="G22" s="3">
        <f t="shared" si="1"/>
        <v>0.34615384615384615</v>
      </c>
      <c r="H22" s="1">
        <v>392</v>
      </c>
      <c r="I22" s="1">
        <v>96</v>
      </c>
      <c r="J22" s="1">
        <v>43</v>
      </c>
      <c r="K22" s="1">
        <v>27</v>
      </c>
      <c r="L22" s="1">
        <v>95</v>
      </c>
    </row>
    <row r="23" spans="1:12" x14ac:dyDescent="0.35">
      <c r="A23" s="1">
        <v>65</v>
      </c>
      <c r="B23" s="1">
        <v>468</v>
      </c>
      <c r="C23" s="1">
        <v>134</v>
      </c>
      <c r="D23" s="1">
        <f t="shared" si="0"/>
        <v>167</v>
      </c>
      <c r="E23" s="1">
        <v>0.96</v>
      </c>
      <c r="F23" s="1">
        <v>2.15</v>
      </c>
      <c r="G23" s="3">
        <f t="shared" si="1"/>
        <v>0.22395833333333334</v>
      </c>
      <c r="H23" s="1">
        <v>143</v>
      </c>
      <c r="I23" s="1">
        <v>101</v>
      </c>
      <c r="J23" s="1">
        <v>40</v>
      </c>
      <c r="K23" s="1">
        <v>41</v>
      </c>
      <c r="L23" s="1">
        <v>94</v>
      </c>
    </row>
    <row r="24" spans="1:12" x14ac:dyDescent="0.35">
      <c r="A24" s="1">
        <v>81</v>
      </c>
      <c r="B24" s="1">
        <v>537</v>
      </c>
      <c r="C24" s="1">
        <v>149</v>
      </c>
      <c r="D24" s="1">
        <f t="shared" si="0"/>
        <v>194</v>
      </c>
      <c r="E24" s="1">
        <v>1.0900000000000001</v>
      </c>
      <c r="F24" s="1">
        <v>4.29</v>
      </c>
      <c r="G24" s="3">
        <f t="shared" si="1"/>
        <v>0.39357798165137614</v>
      </c>
      <c r="H24" s="1">
        <v>384</v>
      </c>
      <c r="I24" s="1">
        <v>113</v>
      </c>
      <c r="J24" s="1">
        <v>43</v>
      </c>
      <c r="K24" s="1">
        <v>48</v>
      </c>
      <c r="L24" s="1">
        <v>116</v>
      </c>
    </row>
    <row r="25" spans="1:12" x14ac:dyDescent="0.35">
      <c r="A25" s="1">
        <v>84</v>
      </c>
      <c r="B25" s="1">
        <v>600</v>
      </c>
      <c r="C25" s="1">
        <v>207</v>
      </c>
      <c r="D25" s="1">
        <f t="shared" si="0"/>
        <v>196.5</v>
      </c>
      <c r="E25" s="1">
        <v>1.04</v>
      </c>
      <c r="F25" s="1">
        <v>6.79</v>
      </c>
      <c r="G25" s="3">
        <f t="shared" si="1"/>
        <v>0.6528846153846154</v>
      </c>
      <c r="H25" s="1">
        <v>633</v>
      </c>
      <c r="I25" s="1">
        <v>130</v>
      </c>
      <c r="J25" s="1">
        <v>54</v>
      </c>
      <c r="K25" s="1">
        <v>38</v>
      </c>
      <c r="L25" s="1">
        <v>141</v>
      </c>
    </row>
    <row r="26" spans="1:12" x14ac:dyDescent="0.35">
      <c r="A26" s="1">
        <v>88</v>
      </c>
      <c r="B26" s="1">
        <v>455</v>
      </c>
      <c r="C26" s="1">
        <v>141</v>
      </c>
      <c r="D26" s="1">
        <f t="shared" si="0"/>
        <v>157</v>
      </c>
      <c r="E26" s="1">
        <v>1.06</v>
      </c>
      <c r="F26" s="1" t="s">
        <v>20</v>
      </c>
      <c r="G26" s="3" t="e">
        <f t="shared" si="1"/>
        <v>#VALUE!</v>
      </c>
      <c r="H26" s="1">
        <v>383</v>
      </c>
      <c r="I26" s="1">
        <v>102</v>
      </c>
      <c r="J26" s="1">
        <v>48</v>
      </c>
      <c r="K26" s="1">
        <v>39</v>
      </c>
      <c r="L26" s="1">
        <v>121</v>
      </c>
    </row>
    <row r="27" spans="1:12" x14ac:dyDescent="0.35">
      <c r="A27" s="1">
        <v>90</v>
      </c>
      <c r="B27" s="1">
        <v>575</v>
      </c>
      <c r="C27" s="1">
        <v>181</v>
      </c>
      <c r="D27" s="1">
        <f t="shared" si="0"/>
        <v>197</v>
      </c>
      <c r="E27" s="1">
        <v>1.1200000000000001</v>
      </c>
      <c r="F27" s="1">
        <v>4.7699999999999996</v>
      </c>
      <c r="G27" s="3">
        <f t="shared" si="1"/>
        <v>0.42589285714285707</v>
      </c>
      <c r="H27" s="1">
        <v>562</v>
      </c>
      <c r="I27" s="1">
        <v>134</v>
      </c>
      <c r="J27" s="1">
        <v>53</v>
      </c>
      <c r="K27" s="1">
        <v>56</v>
      </c>
      <c r="L27" s="1">
        <v>136</v>
      </c>
    </row>
    <row r="28" spans="1:12" x14ac:dyDescent="0.35">
      <c r="A28" s="1">
        <v>95</v>
      </c>
      <c r="B28" s="1">
        <v>538</v>
      </c>
      <c r="C28" s="1">
        <v>130</v>
      </c>
      <c r="D28" s="1">
        <f t="shared" si="0"/>
        <v>204</v>
      </c>
      <c r="E28" s="1">
        <v>1.04</v>
      </c>
      <c r="F28" s="1">
        <v>3.76</v>
      </c>
      <c r="G28" s="3">
        <f t="shared" si="1"/>
        <v>0.36153846153846153</v>
      </c>
      <c r="H28" s="1">
        <v>457</v>
      </c>
      <c r="I28" s="1">
        <v>104</v>
      </c>
      <c r="J28" s="1">
        <v>39</v>
      </c>
      <c r="K28" s="1">
        <v>41</v>
      </c>
      <c r="L28" s="1">
        <v>113</v>
      </c>
    </row>
    <row r="29" spans="1:12" x14ac:dyDescent="0.35">
      <c r="A29" s="1">
        <v>109</v>
      </c>
      <c r="B29" s="1">
        <v>957</v>
      </c>
      <c r="C29" s="1">
        <v>291</v>
      </c>
      <c r="D29" s="1">
        <f t="shared" si="0"/>
        <v>333</v>
      </c>
      <c r="E29" s="1">
        <v>1.1499999999999999</v>
      </c>
      <c r="F29" s="1">
        <v>23.93</v>
      </c>
      <c r="G29" s="3">
        <f t="shared" si="1"/>
        <v>2.0808695652173914</v>
      </c>
      <c r="H29" s="1">
        <v>482</v>
      </c>
      <c r="I29" s="1">
        <v>104</v>
      </c>
      <c r="J29" s="1">
        <v>39</v>
      </c>
      <c r="K29" s="1">
        <v>28</v>
      </c>
      <c r="L29" s="1">
        <v>107</v>
      </c>
    </row>
    <row r="30" spans="1:12" x14ac:dyDescent="0.35">
      <c r="A30" s="1" t="s">
        <v>1</v>
      </c>
      <c r="B30" s="1">
        <v>640</v>
      </c>
      <c r="C30" s="1">
        <v>239</v>
      </c>
      <c r="D30" s="1">
        <f t="shared" si="0"/>
        <v>200.5</v>
      </c>
      <c r="E30" s="1">
        <v>1.1100000000000001</v>
      </c>
      <c r="F30" s="1">
        <v>3.11</v>
      </c>
      <c r="G30" s="3">
        <f t="shared" si="1"/>
        <v>0.28018018018018015</v>
      </c>
      <c r="H30" s="1">
        <v>556</v>
      </c>
      <c r="I30" s="1">
        <v>120</v>
      </c>
      <c r="J30" s="1">
        <v>41</v>
      </c>
      <c r="K30" s="1">
        <v>12</v>
      </c>
      <c r="L30" s="1">
        <v>123</v>
      </c>
    </row>
    <row r="31" spans="1:12" x14ac:dyDescent="0.35">
      <c r="A31" s="1" t="s">
        <v>2</v>
      </c>
      <c r="B31" s="1">
        <v>524</v>
      </c>
      <c r="C31" s="1">
        <v>226</v>
      </c>
      <c r="D31" s="1">
        <f t="shared" si="0"/>
        <v>149</v>
      </c>
      <c r="E31" s="1">
        <v>1.0900000000000001</v>
      </c>
      <c r="F31" s="1">
        <v>3.43</v>
      </c>
      <c r="G31" s="3">
        <f t="shared" si="1"/>
        <v>0.3146788990825688</v>
      </c>
      <c r="H31" s="1">
        <v>544</v>
      </c>
      <c r="I31" s="1">
        <v>135</v>
      </c>
      <c r="J31" s="1">
        <v>78</v>
      </c>
      <c r="K31" s="1">
        <v>16</v>
      </c>
      <c r="L31" s="1">
        <v>199</v>
      </c>
    </row>
    <row r="32" spans="1:12" x14ac:dyDescent="0.35">
      <c r="A32" s="1" t="s">
        <v>3</v>
      </c>
      <c r="B32" s="1">
        <v>711</v>
      </c>
      <c r="C32" s="1">
        <v>139</v>
      </c>
      <c r="D32" s="1">
        <f t="shared" si="0"/>
        <v>286</v>
      </c>
      <c r="E32" s="1">
        <v>1.04</v>
      </c>
      <c r="F32" s="1">
        <v>3.22</v>
      </c>
      <c r="G32" s="3">
        <f t="shared" si="1"/>
        <v>0.30961538461538463</v>
      </c>
      <c r="H32" s="1">
        <v>445</v>
      </c>
      <c r="I32" s="1">
        <v>147</v>
      </c>
      <c r="J32" s="1">
        <v>61</v>
      </c>
      <c r="K32" s="1">
        <v>24</v>
      </c>
      <c r="L32" s="1">
        <v>148</v>
      </c>
    </row>
    <row r="33" spans="1:12" x14ac:dyDescent="0.35">
      <c r="A33" s="1" t="s">
        <v>4</v>
      </c>
      <c r="B33" s="1">
        <v>663</v>
      </c>
      <c r="C33" s="1">
        <v>208</v>
      </c>
      <c r="D33" s="1">
        <f t="shared" si="0"/>
        <v>227.5</v>
      </c>
      <c r="E33" s="1">
        <v>1.1100000000000001</v>
      </c>
      <c r="F33" s="1">
        <v>3.09</v>
      </c>
      <c r="G33" s="3">
        <f t="shared" si="1"/>
        <v>0.27837837837837837</v>
      </c>
      <c r="H33" s="1">
        <v>520</v>
      </c>
      <c r="I33" s="1">
        <v>135</v>
      </c>
      <c r="J33" s="1">
        <v>87</v>
      </c>
      <c r="K33" s="1">
        <v>16</v>
      </c>
      <c r="L33" s="1">
        <v>213</v>
      </c>
    </row>
    <row r="34" spans="1:12" x14ac:dyDescent="0.35">
      <c r="A34" s="1" t="s">
        <v>5</v>
      </c>
      <c r="B34" s="1">
        <v>507</v>
      </c>
      <c r="C34" s="1">
        <v>133</v>
      </c>
      <c r="D34" s="1">
        <f t="shared" si="0"/>
        <v>187</v>
      </c>
      <c r="E34" s="1">
        <v>1.04</v>
      </c>
      <c r="F34" s="1">
        <v>0.92</v>
      </c>
      <c r="G34" s="3">
        <f t="shared" si="1"/>
        <v>8.8461538461538466E-2</v>
      </c>
      <c r="H34" s="1">
        <v>512</v>
      </c>
      <c r="I34" s="1">
        <v>137</v>
      </c>
      <c r="J34" s="1">
        <v>42</v>
      </c>
      <c r="K34" s="1">
        <v>11</v>
      </c>
      <c r="L34" s="1">
        <v>129</v>
      </c>
    </row>
    <row r="35" spans="1:12" x14ac:dyDescent="0.35">
      <c r="A35" s="1" t="s">
        <v>6</v>
      </c>
      <c r="B35" s="1">
        <v>603</v>
      </c>
      <c r="C35" s="1">
        <v>224</v>
      </c>
      <c r="D35" s="1">
        <f t="shared" si="0"/>
        <v>189.5</v>
      </c>
      <c r="E35" s="1">
        <v>1.1000000000000001</v>
      </c>
      <c r="F35" s="1">
        <v>0.71</v>
      </c>
      <c r="G35" s="3">
        <f t="shared" si="1"/>
        <v>6.4545454545454545E-2</v>
      </c>
      <c r="H35" s="1">
        <v>543</v>
      </c>
      <c r="I35" s="1">
        <v>124</v>
      </c>
      <c r="J35" s="1">
        <v>84</v>
      </c>
      <c r="K35" s="1">
        <v>11</v>
      </c>
      <c r="L35" s="1">
        <v>84</v>
      </c>
    </row>
    <row r="36" spans="1:12" x14ac:dyDescent="0.35">
      <c r="A36" s="1" t="s">
        <v>7</v>
      </c>
      <c r="B36" s="1">
        <v>684</v>
      </c>
      <c r="C36" s="1">
        <v>253</v>
      </c>
      <c r="D36" s="1">
        <f t="shared" si="0"/>
        <v>215.5</v>
      </c>
      <c r="E36" s="1">
        <v>1.03</v>
      </c>
      <c r="F36" s="1">
        <v>6.69</v>
      </c>
      <c r="G36" s="3">
        <f t="shared" si="1"/>
        <v>0.64951456310679612</v>
      </c>
      <c r="H36" s="1">
        <v>607</v>
      </c>
      <c r="I36" s="1">
        <v>121</v>
      </c>
      <c r="J36" s="1">
        <v>47</v>
      </c>
      <c r="K36" s="1">
        <v>16</v>
      </c>
      <c r="L36" s="1">
        <v>132</v>
      </c>
    </row>
    <row r="37" spans="1:12" x14ac:dyDescent="0.35">
      <c r="A37" s="1" t="s">
        <v>8</v>
      </c>
      <c r="B37" s="1">
        <v>573</v>
      </c>
      <c r="C37" s="1">
        <v>176</v>
      </c>
      <c r="D37" s="1">
        <f t="shared" si="0"/>
        <v>198.5</v>
      </c>
      <c r="E37" s="1">
        <v>1.1200000000000001</v>
      </c>
      <c r="F37" s="1">
        <v>3.91</v>
      </c>
      <c r="G37" s="3">
        <f t="shared" si="1"/>
        <v>0.34910714285714289</v>
      </c>
      <c r="H37" s="1">
        <v>331</v>
      </c>
      <c r="I37" s="1">
        <v>107</v>
      </c>
      <c r="J37" s="1">
        <v>38</v>
      </c>
      <c r="K37" s="1">
        <v>40</v>
      </c>
      <c r="L37" s="1">
        <v>108</v>
      </c>
    </row>
    <row r="38" spans="1:12" x14ac:dyDescent="0.35">
      <c r="A38" s="1" t="s">
        <v>9</v>
      </c>
      <c r="B38" s="1">
        <v>607</v>
      </c>
      <c r="C38" s="1">
        <v>143</v>
      </c>
      <c r="D38" s="1">
        <f t="shared" si="0"/>
        <v>232</v>
      </c>
      <c r="E38" s="1">
        <v>1.04</v>
      </c>
      <c r="F38" s="1">
        <v>1.38</v>
      </c>
      <c r="G38" s="3">
        <f t="shared" si="1"/>
        <v>0.13269230769230769</v>
      </c>
      <c r="H38" s="1">
        <v>502</v>
      </c>
      <c r="I38" s="1">
        <v>126</v>
      </c>
      <c r="J38" s="1">
        <v>47</v>
      </c>
      <c r="K38" s="1">
        <v>13</v>
      </c>
      <c r="L38" s="1">
        <v>130</v>
      </c>
    </row>
    <row r="39" spans="1:12" x14ac:dyDescent="0.35">
      <c r="A39" s="1" t="s">
        <v>10</v>
      </c>
      <c r="B39" s="1">
        <v>621</v>
      </c>
      <c r="C39" s="1">
        <v>188</v>
      </c>
      <c r="D39" s="1">
        <f t="shared" si="0"/>
        <v>216.5</v>
      </c>
      <c r="E39" s="1">
        <v>1.06</v>
      </c>
      <c r="F39" s="1">
        <v>4.99</v>
      </c>
      <c r="G39" s="3">
        <f t="shared" si="1"/>
        <v>0.47075471698113208</v>
      </c>
      <c r="H39" s="1">
        <v>414</v>
      </c>
      <c r="I39" s="1">
        <v>99</v>
      </c>
      <c r="J39" s="1">
        <v>36</v>
      </c>
      <c r="K39" s="1">
        <v>40</v>
      </c>
      <c r="L39" s="1">
        <v>101</v>
      </c>
    </row>
    <row r="40" spans="1:12" x14ac:dyDescent="0.35">
      <c r="A40" s="1" t="s">
        <v>11</v>
      </c>
      <c r="B40" s="1">
        <v>596</v>
      </c>
      <c r="C40" s="1">
        <v>180</v>
      </c>
      <c r="D40" s="1">
        <f t="shared" si="0"/>
        <v>208</v>
      </c>
      <c r="E40" s="1">
        <v>1.1599999999999999</v>
      </c>
      <c r="F40" s="1">
        <v>2.96</v>
      </c>
      <c r="G40" s="3">
        <f t="shared" si="1"/>
        <v>0.25517241379310346</v>
      </c>
      <c r="H40" s="1">
        <v>502</v>
      </c>
      <c r="I40" s="1">
        <v>124</v>
      </c>
      <c r="J40" s="1">
        <v>33</v>
      </c>
      <c r="K40" s="1">
        <v>11</v>
      </c>
      <c r="L40" s="1">
        <v>105</v>
      </c>
    </row>
    <row r="41" spans="1:12" x14ac:dyDescent="0.35">
      <c r="A41" s="1" t="s">
        <v>12</v>
      </c>
      <c r="B41" s="1">
        <v>715</v>
      </c>
      <c r="C41" s="1">
        <v>224</v>
      </c>
      <c r="D41" s="1">
        <f t="shared" si="0"/>
        <v>245.5</v>
      </c>
      <c r="E41" s="1">
        <v>1.1399999999999999</v>
      </c>
      <c r="F41" s="1">
        <v>3.1</v>
      </c>
      <c r="G41" s="3">
        <f t="shared" si="1"/>
        <v>0.27192982456140352</v>
      </c>
      <c r="H41" s="1">
        <v>155</v>
      </c>
      <c r="I41" s="1">
        <v>119</v>
      </c>
      <c r="J41" s="1">
        <v>87</v>
      </c>
      <c r="K41" s="1">
        <v>20</v>
      </c>
      <c r="L41" s="1">
        <v>204</v>
      </c>
    </row>
    <row r="42" spans="1:12" x14ac:dyDescent="0.35">
      <c r="A42" s="1" t="s">
        <v>13</v>
      </c>
      <c r="B42" s="1">
        <v>602</v>
      </c>
      <c r="C42" s="1">
        <v>132</v>
      </c>
      <c r="D42" s="1">
        <f t="shared" si="0"/>
        <v>235</v>
      </c>
      <c r="E42" s="1">
        <v>1.0900000000000001</v>
      </c>
      <c r="F42" s="1" t="s">
        <v>20</v>
      </c>
      <c r="G42" s="3" t="e">
        <f t="shared" si="1"/>
        <v>#VALUE!</v>
      </c>
      <c r="H42" s="1">
        <v>323</v>
      </c>
      <c r="I42" s="1">
        <v>121</v>
      </c>
      <c r="J42" s="1">
        <v>47</v>
      </c>
      <c r="K42" s="1">
        <v>32</v>
      </c>
      <c r="L42" s="1">
        <v>123</v>
      </c>
    </row>
    <row r="43" spans="1:12" x14ac:dyDescent="0.35">
      <c r="A43" s="1" t="s">
        <v>14</v>
      </c>
      <c r="B43" s="1">
        <v>549</v>
      </c>
      <c r="C43" s="1">
        <v>150</v>
      </c>
      <c r="D43" s="1">
        <f t="shared" si="0"/>
        <v>199.5</v>
      </c>
      <c r="E43" s="1">
        <v>1.06</v>
      </c>
      <c r="F43" s="1" t="s">
        <v>20</v>
      </c>
      <c r="G43" s="3" t="e">
        <f t="shared" si="1"/>
        <v>#VALUE!</v>
      </c>
      <c r="H43" s="1">
        <v>365</v>
      </c>
      <c r="I43" s="1">
        <v>116</v>
      </c>
      <c r="J43" s="1">
        <v>35</v>
      </c>
      <c r="K43" s="1">
        <v>36</v>
      </c>
      <c r="L43" s="1">
        <v>102</v>
      </c>
    </row>
    <row r="44" spans="1:12" x14ac:dyDescent="0.35">
      <c r="A44" s="1" t="s">
        <v>15</v>
      </c>
      <c r="B44" s="1">
        <v>378</v>
      </c>
      <c r="C44" s="1">
        <v>121</v>
      </c>
      <c r="D44" s="1">
        <f t="shared" si="0"/>
        <v>128.5</v>
      </c>
      <c r="E44" s="1">
        <v>0.97</v>
      </c>
      <c r="F44" s="1" t="s">
        <v>20</v>
      </c>
      <c r="G44" s="3" t="e">
        <f t="shared" si="1"/>
        <v>#VALUE!</v>
      </c>
      <c r="H44" s="1">
        <v>496</v>
      </c>
      <c r="I44" s="1">
        <v>106</v>
      </c>
      <c r="J44" s="1">
        <v>41</v>
      </c>
      <c r="K44" s="1">
        <v>33</v>
      </c>
      <c r="L44" s="1">
        <v>115</v>
      </c>
    </row>
    <row r="45" spans="1:12" x14ac:dyDescent="0.35">
      <c r="A45" s="1" t="s">
        <v>16</v>
      </c>
      <c r="B45" s="1">
        <v>562</v>
      </c>
      <c r="C45" s="1">
        <v>185</v>
      </c>
      <c r="D45" s="1">
        <f t="shared" si="0"/>
        <v>188.5</v>
      </c>
      <c r="E45" s="1">
        <v>0.96</v>
      </c>
      <c r="F45" s="1">
        <v>9.69</v>
      </c>
      <c r="G45" s="3">
        <f t="shared" si="1"/>
        <v>1.0093750000000001</v>
      </c>
      <c r="H45" s="1">
        <v>318</v>
      </c>
      <c r="I45" s="1">
        <v>90</v>
      </c>
      <c r="J45" s="1">
        <v>35</v>
      </c>
      <c r="K45" s="1">
        <v>24</v>
      </c>
      <c r="L45" s="1">
        <v>95</v>
      </c>
    </row>
    <row r="46" spans="1:12" x14ac:dyDescent="0.35">
      <c r="A46" s="1" t="s">
        <v>17</v>
      </c>
      <c r="B46" s="1">
        <v>479</v>
      </c>
      <c r="C46" s="1">
        <v>187</v>
      </c>
      <c r="D46" s="1">
        <f t="shared" si="0"/>
        <v>146</v>
      </c>
      <c r="E46" s="1">
        <v>0.95</v>
      </c>
      <c r="F46" s="1">
        <v>4.37</v>
      </c>
      <c r="G46" s="3">
        <f t="shared" si="1"/>
        <v>0.45999999999999996</v>
      </c>
      <c r="H46" s="1">
        <v>149</v>
      </c>
      <c r="I46" s="1">
        <v>81</v>
      </c>
      <c r="J46" s="1">
        <v>31</v>
      </c>
      <c r="K46" s="1">
        <v>28</v>
      </c>
      <c r="L46" s="1">
        <v>88</v>
      </c>
    </row>
    <row r="47" spans="1:12" x14ac:dyDescent="0.35">
      <c r="A47" s="1" t="s">
        <v>18</v>
      </c>
      <c r="B47" s="1">
        <v>502</v>
      </c>
      <c r="C47" s="1">
        <v>171</v>
      </c>
      <c r="D47" s="1">
        <f t="shared" si="0"/>
        <v>165.5</v>
      </c>
      <c r="E47" s="1">
        <v>1.02</v>
      </c>
      <c r="F47" s="1">
        <v>6.99</v>
      </c>
      <c r="G47" s="3">
        <f t="shared" si="1"/>
        <v>0.68529411764705883</v>
      </c>
      <c r="H47" s="1">
        <v>319</v>
      </c>
      <c r="I47" s="1">
        <v>100</v>
      </c>
      <c r="J47" s="1">
        <v>23</v>
      </c>
      <c r="K47" s="1">
        <v>20</v>
      </c>
      <c r="L47" s="1">
        <v>90</v>
      </c>
    </row>
    <row r="48" spans="1:12" x14ac:dyDescent="0.35">
      <c r="A48" s="1" t="s">
        <v>19</v>
      </c>
      <c r="B48" s="1">
        <v>471</v>
      </c>
      <c r="C48" s="1">
        <v>132</v>
      </c>
      <c r="D48" s="1">
        <f t="shared" si="0"/>
        <v>169.5</v>
      </c>
      <c r="E48" s="1">
        <v>0.99</v>
      </c>
      <c r="F48" s="1">
        <v>3.67</v>
      </c>
      <c r="G48" s="3">
        <f t="shared" si="1"/>
        <v>0.37070707070707071</v>
      </c>
      <c r="H48" s="1">
        <v>306</v>
      </c>
      <c r="I48" s="1">
        <v>93</v>
      </c>
      <c r="J48" s="1">
        <v>38</v>
      </c>
      <c r="K48" s="1">
        <v>36</v>
      </c>
      <c r="L48" s="1">
        <v>103</v>
      </c>
    </row>
    <row r="49" spans="1:12" x14ac:dyDescent="0.35">
      <c r="A49" s="1" t="s">
        <v>32</v>
      </c>
      <c r="B49" s="1">
        <v>390</v>
      </c>
      <c r="C49" s="1">
        <v>131</v>
      </c>
      <c r="D49" s="1">
        <f t="shared" si="0"/>
        <v>129.5</v>
      </c>
      <c r="E49" s="1">
        <v>0.92</v>
      </c>
      <c r="F49" s="1" t="s">
        <v>20</v>
      </c>
      <c r="G49" s="3" t="e">
        <f t="shared" si="1"/>
        <v>#VALUE!</v>
      </c>
      <c r="H49" s="1">
        <v>384</v>
      </c>
      <c r="I49" s="1">
        <v>112</v>
      </c>
      <c r="J49" s="1">
        <v>38</v>
      </c>
      <c r="K49" s="1">
        <v>28</v>
      </c>
      <c r="L49" s="1">
        <v>108</v>
      </c>
    </row>
    <row r="50" spans="1:12" x14ac:dyDescent="0.35">
      <c r="A50" s="1" t="s">
        <v>22</v>
      </c>
      <c r="B50" s="1">
        <v>1226</v>
      </c>
      <c r="C50" s="1">
        <v>312</v>
      </c>
      <c r="D50" s="1">
        <f t="shared" si="0"/>
        <v>457</v>
      </c>
      <c r="E50" s="1">
        <v>1.19</v>
      </c>
      <c r="F50" s="1">
        <v>31.82</v>
      </c>
      <c r="G50" s="3">
        <f t="shared" si="1"/>
        <v>2.673949579831933</v>
      </c>
      <c r="H50" s="1">
        <v>385</v>
      </c>
      <c r="I50" s="1">
        <v>148</v>
      </c>
      <c r="J50" s="1">
        <v>80</v>
      </c>
      <c r="K50" s="1">
        <v>29</v>
      </c>
      <c r="L50" s="1">
        <v>116</v>
      </c>
    </row>
    <row r="51" spans="1:12" x14ac:dyDescent="0.35">
      <c r="A51" s="1">
        <v>2</v>
      </c>
      <c r="B51" s="1">
        <v>687</v>
      </c>
      <c r="C51" s="1">
        <v>213</v>
      </c>
      <c r="D51" s="1">
        <f t="shared" si="0"/>
        <v>237</v>
      </c>
      <c r="E51" s="1">
        <v>0.89</v>
      </c>
      <c r="F51" s="1">
        <v>8.6300000000000008</v>
      </c>
      <c r="G51" s="3">
        <f t="shared" si="1"/>
        <v>0.96966292134831455</v>
      </c>
      <c r="H51" s="1">
        <v>743</v>
      </c>
      <c r="I51" s="1">
        <v>161</v>
      </c>
      <c r="J51" s="1">
        <v>74</v>
      </c>
      <c r="K51" s="1">
        <v>10</v>
      </c>
      <c r="L51" s="1">
        <v>200</v>
      </c>
    </row>
    <row r="52" spans="1:12" x14ac:dyDescent="0.35">
      <c r="A52" s="1">
        <v>3</v>
      </c>
      <c r="B52" s="1">
        <v>476</v>
      </c>
      <c r="C52" s="1">
        <v>125</v>
      </c>
      <c r="D52" s="1">
        <f t="shared" si="0"/>
        <v>175.5</v>
      </c>
      <c r="E52" s="1">
        <v>0.64</v>
      </c>
      <c r="F52" s="1">
        <v>9.75</v>
      </c>
      <c r="G52" s="3">
        <f t="shared" si="1"/>
        <v>1.5234375</v>
      </c>
      <c r="H52" s="1">
        <v>357</v>
      </c>
      <c r="I52" s="1">
        <v>110</v>
      </c>
      <c r="J52" s="1">
        <v>25</v>
      </c>
      <c r="K52" s="1">
        <v>27</v>
      </c>
      <c r="L52" s="1">
        <v>101</v>
      </c>
    </row>
    <row r="53" spans="1:12" x14ac:dyDescent="0.35">
      <c r="A53" s="1">
        <v>6</v>
      </c>
      <c r="B53" s="1">
        <v>679</v>
      </c>
      <c r="C53" s="1">
        <v>228</v>
      </c>
      <c r="D53" s="1">
        <f t="shared" si="0"/>
        <v>225.5</v>
      </c>
      <c r="E53" s="1">
        <v>0.86</v>
      </c>
      <c r="F53" s="1">
        <v>6.53</v>
      </c>
      <c r="G53" s="3">
        <f t="shared" si="1"/>
        <v>0.75930232558139543</v>
      </c>
      <c r="H53" s="1">
        <v>775</v>
      </c>
      <c r="I53" s="1">
        <v>154</v>
      </c>
      <c r="J53" s="1">
        <v>83</v>
      </c>
      <c r="K53" s="1">
        <v>12</v>
      </c>
      <c r="L53" s="1">
        <v>222</v>
      </c>
    </row>
    <row r="54" spans="1:12" x14ac:dyDescent="0.35">
      <c r="A54" s="1">
        <v>11</v>
      </c>
      <c r="B54" s="1">
        <v>579</v>
      </c>
      <c r="C54" s="1">
        <v>160</v>
      </c>
      <c r="D54" s="1">
        <f t="shared" si="0"/>
        <v>209.5</v>
      </c>
      <c r="E54" s="1">
        <v>0.84</v>
      </c>
      <c r="F54" s="1">
        <v>6.01</v>
      </c>
      <c r="G54" s="3">
        <f t="shared" si="1"/>
        <v>0.71547619047619038</v>
      </c>
      <c r="H54" s="1">
        <v>155</v>
      </c>
      <c r="I54" s="1">
        <v>148</v>
      </c>
      <c r="J54" s="1">
        <v>88</v>
      </c>
      <c r="K54" s="1">
        <v>11</v>
      </c>
      <c r="L54" s="1">
        <v>217</v>
      </c>
    </row>
    <row r="55" spans="1:12" x14ac:dyDescent="0.35">
      <c r="A55" s="1">
        <v>12</v>
      </c>
      <c r="B55" s="1">
        <v>525</v>
      </c>
      <c r="C55" s="1">
        <v>85</v>
      </c>
      <c r="D55" s="1">
        <f t="shared" si="0"/>
        <v>220</v>
      </c>
      <c r="E55" s="1">
        <v>0.82</v>
      </c>
      <c r="F55" s="1">
        <v>1.77</v>
      </c>
      <c r="G55" s="3">
        <f t="shared" si="1"/>
        <v>0.21585365853658539</v>
      </c>
      <c r="H55" s="1">
        <v>472</v>
      </c>
      <c r="I55" s="1">
        <v>139</v>
      </c>
      <c r="J55" s="1">
        <v>54</v>
      </c>
      <c r="K55" s="1">
        <v>10</v>
      </c>
      <c r="L55" s="1">
        <v>148</v>
      </c>
    </row>
    <row r="56" spans="1:12" x14ac:dyDescent="0.35">
      <c r="A56" s="1">
        <v>13</v>
      </c>
      <c r="B56" s="1">
        <v>554</v>
      </c>
      <c r="C56" s="1">
        <v>143</v>
      </c>
      <c r="D56" s="1">
        <f t="shared" si="0"/>
        <v>205.5</v>
      </c>
      <c r="E56" s="1">
        <v>0.83</v>
      </c>
      <c r="F56" s="1">
        <v>2.78</v>
      </c>
      <c r="G56" s="3">
        <f t="shared" si="1"/>
        <v>0.33493975903614454</v>
      </c>
      <c r="H56" s="1">
        <v>608</v>
      </c>
      <c r="I56" s="1">
        <v>134</v>
      </c>
      <c r="J56" s="1">
        <v>51</v>
      </c>
      <c r="K56" s="1">
        <v>8</v>
      </c>
      <c r="L56" s="1">
        <v>133</v>
      </c>
    </row>
    <row r="57" spans="1:12" x14ac:dyDescent="0.35">
      <c r="A57" s="1">
        <v>16</v>
      </c>
      <c r="B57" s="1">
        <v>587</v>
      </c>
      <c r="C57" s="1">
        <v>135</v>
      </c>
      <c r="D57" s="1">
        <f t="shared" si="0"/>
        <v>226</v>
      </c>
      <c r="E57" s="1">
        <v>0.74</v>
      </c>
      <c r="F57" s="1">
        <v>4.7699999999999996</v>
      </c>
      <c r="G57" s="3">
        <f t="shared" si="1"/>
        <v>0.64459459459459456</v>
      </c>
      <c r="H57" s="1">
        <v>556</v>
      </c>
      <c r="I57" s="1">
        <v>134</v>
      </c>
      <c r="J57" s="1">
        <v>60</v>
      </c>
      <c r="K57" s="1">
        <v>13</v>
      </c>
      <c r="L57" s="1">
        <v>161</v>
      </c>
    </row>
    <row r="58" spans="1:12" x14ac:dyDescent="0.35">
      <c r="A58" s="1">
        <v>18</v>
      </c>
      <c r="B58" s="1">
        <v>729</v>
      </c>
      <c r="C58" s="1">
        <v>227</v>
      </c>
      <c r="D58" s="1">
        <f t="shared" si="0"/>
        <v>251</v>
      </c>
      <c r="E58" s="1">
        <v>0.76</v>
      </c>
      <c r="F58" s="1">
        <v>14.44</v>
      </c>
      <c r="G58" s="3">
        <f t="shared" si="1"/>
        <v>1.9</v>
      </c>
      <c r="H58" s="1">
        <v>452</v>
      </c>
      <c r="I58" s="1">
        <v>135</v>
      </c>
      <c r="J58" s="1">
        <v>46</v>
      </c>
      <c r="K58" s="1">
        <v>25</v>
      </c>
      <c r="L58" s="1">
        <v>126</v>
      </c>
    </row>
    <row r="59" spans="1:12" x14ac:dyDescent="0.35">
      <c r="A59" s="1">
        <v>20</v>
      </c>
      <c r="B59" s="1">
        <v>433</v>
      </c>
      <c r="C59" s="1">
        <v>52</v>
      </c>
      <c r="D59" s="1">
        <f t="shared" si="0"/>
        <v>190.5</v>
      </c>
      <c r="E59" s="1">
        <v>0.48</v>
      </c>
      <c r="F59" s="1">
        <v>1.7</v>
      </c>
      <c r="G59" s="3">
        <f t="shared" si="1"/>
        <v>0.35416666666666663</v>
      </c>
      <c r="H59" s="1">
        <v>225</v>
      </c>
      <c r="I59" s="1">
        <v>123</v>
      </c>
      <c r="J59" s="1">
        <v>31</v>
      </c>
      <c r="K59" s="1">
        <v>9</v>
      </c>
      <c r="L59" s="1">
        <v>95</v>
      </c>
    </row>
    <row r="60" spans="1:12" x14ac:dyDescent="0.35">
      <c r="A60" s="1">
        <v>23</v>
      </c>
      <c r="B60" s="1">
        <v>513</v>
      </c>
      <c r="C60" s="1">
        <v>83</v>
      </c>
      <c r="D60" s="1">
        <f t="shared" si="0"/>
        <v>215</v>
      </c>
      <c r="E60" s="1">
        <v>0.76</v>
      </c>
      <c r="F60" s="1">
        <v>0.66</v>
      </c>
      <c r="G60" s="3">
        <f t="shared" si="1"/>
        <v>8.6842105263157901E-2</v>
      </c>
      <c r="H60" s="1">
        <v>347</v>
      </c>
      <c r="I60" s="1">
        <v>170</v>
      </c>
      <c r="J60" s="1">
        <v>52</v>
      </c>
      <c r="K60" s="1">
        <v>10</v>
      </c>
      <c r="L60" s="1">
        <v>143</v>
      </c>
    </row>
    <row r="61" spans="1:12" x14ac:dyDescent="0.35">
      <c r="A61" s="1">
        <v>26</v>
      </c>
      <c r="B61" s="1">
        <v>613</v>
      </c>
      <c r="C61" s="1">
        <v>163</v>
      </c>
      <c r="D61" s="1">
        <f t="shared" si="0"/>
        <v>225</v>
      </c>
      <c r="E61" s="1">
        <v>0.66</v>
      </c>
      <c r="F61" s="1">
        <v>9.16</v>
      </c>
      <c r="G61" s="3">
        <f t="shared" si="1"/>
        <v>1.3878787878787879</v>
      </c>
      <c r="H61" s="1">
        <v>293</v>
      </c>
      <c r="I61" s="1">
        <v>154</v>
      </c>
      <c r="J61" s="1">
        <v>46</v>
      </c>
      <c r="K61" s="1">
        <v>33</v>
      </c>
      <c r="L61" s="1">
        <v>122</v>
      </c>
    </row>
    <row r="62" spans="1:12" x14ac:dyDescent="0.35">
      <c r="A62" s="1">
        <v>30</v>
      </c>
      <c r="B62" s="1">
        <v>713</v>
      </c>
      <c r="C62" s="1">
        <v>195</v>
      </c>
      <c r="D62" s="1">
        <f t="shared" si="0"/>
        <v>259</v>
      </c>
      <c r="E62" s="1">
        <v>0.86</v>
      </c>
      <c r="F62" s="1">
        <v>6.67</v>
      </c>
      <c r="G62" s="3">
        <f t="shared" si="1"/>
        <v>0.77558139534883719</v>
      </c>
      <c r="H62" s="1">
        <v>833</v>
      </c>
      <c r="I62" s="1">
        <v>164</v>
      </c>
      <c r="J62" s="1">
        <v>63</v>
      </c>
      <c r="K62" s="1">
        <v>10</v>
      </c>
      <c r="L62" s="1">
        <v>163</v>
      </c>
    </row>
    <row r="63" spans="1:12" x14ac:dyDescent="0.35">
      <c r="A63" s="1">
        <v>33</v>
      </c>
      <c r="B63" s="1">
        <v>690</v>
      </c>
      <c r="C63" s="1">
        <v>147</v>
      </c>
      <c r="D63" s="1">
        <f t="shared" si="0"/>
        <v>271.5</v>
      </c>
      <c r="E63" s="1">
        <v>0.83</v>
      </c>
      <c r="F63" s="1">
        <v>4.0199999999999996</v>
      </c>
      <c r="G63" s="3">
        <f t="shared" si="1"/>
        <v>0.48433734939759032</v>
      </c>
      <c r="H63" s="1">
        <v>521</v>
      </c>
      <c r="I63" s="1">
        <v>149</v>
      </c>
      <c r="J63" s="1">
        <v>58</v>
      </c>
      <c r="K63" s="1">
        <v>9</v>
      </c>
      <c r="L63" s="1">
        <v>151</v>
      </c>
    </row>
    <row r="64" spans="1:12" x14ac:dyDescent="0.35">
      <c r="A64" s="1">
        <v>36</v>
      </c>
      <c r="B64" s="1">
        <v>646</v>
      </c>
      <c r="C64" s="1">
        <v>162</v>
      </c>
      <c r="D64" s="1">
        <f t="shared" si="0"/>
        <v>242</v>
      </c>
      <c r="E64" s="1">
        <v>0.75</v>
      </c>
      <c r="F64" s="1">
        <v>6.36</v>
      </c>
      <c r="G64" s="3">
        <f t="shared" si="1"/>
        <v>0.84799999999999998</v>
      </c>
      <c r="H64" s="1">
        <v>579</v>
      </c>
      <c r="I64" s="1">
        <v>151</v>
      </c>
      <c r="J64" s="1">
        <v>68</v>
      </c>
      <c r="K64" s="1">
        <v>11</v>
      </c>
      <c r="L64" s="1">
        <v>171</v>
      </c>
    </row>
    <row r="65" spans="1:12" x14ac:dyDescent="0.35">
      <c r="A65" s="1">
        <v>37</v>
      </c>
      <c r="B65" s="1">
        <v>745</v>
      </c>
      <c r="C65" s="1">
        <v>152</v>
      </c>
      <c r="D65" s="1">
        <f t="shared" si="0"/>
        <v>296.5</v>
      </c>
      <c r="E65" s="1">
        <v>0.82</v>
      </c>
      <c r="F65" s="1">
        <v>1.18</v>
      </c>
      <c r="G65" s="3">
        <f t="shared" si="1"/>
        <v>0.14390243902439023</v>
      </c>
      <c r="H65" s="1">
        <v>597</v>
      </c>
      <c r="I65" s="1">
        <v>149</v>
      </c>
      <c r="J65" s="1">
        <v>82</v>
      </c>
      <c r="K65" s="1">
        <v>13</v>
      </c>
      <c r="L65" s="1">
        <v>194</v>
      </c>
    </row>
    <row r="66" spans="1:12" x14ac:dyDescent="0.35">
      <c r="A66" s="1">
        <v>38</v>
      </c>
      <c r="B66" s="1">
        <v>682</v>
      </c>
      <c r="C66" s="1">
        <v>151</v>
      </c>
      <c r="D66" s="1">
        <f t="shared" si="0"/>
        <v>265.5</v>
      </c>
      <c r="E66" s="1">
        <v>0.71</v>
      </c>
      <c r="F66" s="1">
        <v>10.65</v>
      </c>
      <c r="G66" s="3">
        <f t="shared" si="1"/>
        <v>1.5000000000000002</v>
      </c>
      <c r="H66" s="1">
        <v>344</v>
      </c>
      <c r="I66" s="1">
        <v>132</v>
      </c>
      <c r="J66" s="1">
        <v>38</v>
      </c>
      <c r="K66" s="1">
        <v>11</v>
      </c>
      <c r="L66" s="1">
        <v>115</v>
      </c>
    </row>
    <row r="67" spans="1:12" x14ac:dyDescent="0.35">
      <c r="A67" s="1">
        <v>41</v>
      </c>
      <c r="B67" s="1">
        <v>644</v>
      </c>
      <c r="C67" s="1">
        <v>159</v>
      </c>
      <c r="D67" s="1">
        <f t="shared" ref="D67:D96" si="2">(B67-C67)/2</f>
        <v>242.5</v>
      </c>
      <c r="E67" s="1">
        <v>0.56000000000000005</v>
      </c>
      <c r="F67" s="1">
        <v>3.03</v>
      </c>
      <c r="G67" s="3">
        <f t="shared" ref="G67:G96" si="3">(F67/(E67*1000)*100)</f>
        <v>0.54107142857142854</v>
      </c>
      <c r="H67" s="1">
        <v>381</v>
      </c>
      <c r="I67" s="1">
        <v>129</v>
      </c>
      <c r="J67" s="1">
        <v>44</v>
      </c>
      <c r="K67" s="1">
        <v>25</v>
      </c>
      <c r="L67" s="1">
        <v>115</v>
      </c>
    </row>
    <row r="68" spans="1:12" x14ac:dyDescent="0.35">
      <c r="A68" s="1">
        <v>42</v>
      </c>
      <c r="B68" s="1">
        <v>745</v>
      </c>
      <c r="C68" s="1">
        <v>174</v>
      </c>
      <c r="D68" s="1">
        <f t="shared" si="2"/>
        <v>285.5</v>
      </c>
      <c r="E68" s="1">
        <v>0.78</v>
      </c>
      <c r="F68" s="1">
        <v>2.96</v>
      </c>
      <c r="G68" s="3">
        <f t="shared" si="3"/>
        <v>0.37948717948717947</v>
      </c>
      <c r="H68" s="1">
        <v>524</v>
      </c>
      <c r="I68" s="1">
        <v>156</v>
      </c>
      <c r="J68" s="1">
        <v>94</v>
      </c>
      <c r="K68" s="1">
        <v>13</v>
      </c>
      <c r="L68" s="1">
        <v>225</v>
      </c>
    </row>
    <row r="69" spans="1:12" x14ac:dyDescent="0.35">
      <c r="A69" s="1">
        <v>43</v>
      </c>
      <c r="B69" s="1">
        <v>659</v>
      </c>
      <c r="C69" s="1">
        <v>161</v>
      </c>
      <c r="D69" s="1">
        <f t="shared" si="2"/>
        <v>249</v>
      </c>
      <c r="E69" s="1">
        <v>0.78</v>
      </c>
      <c r="F69" s="1">
        <v>5.54</v>
      </c>
      <c r="G69" s="3">
        <f t="shared" si="3"/>
        <v>0.71025641025641029</v>
      </c>
      <c r="H69" s="1">
        <v>597</v>
      </c>
      <c r="I69" s="1">
        <v>131</v>
      </c>
      <c r="J69" s="1">
        <v>31</v>
      </c>
      <c r="K69" s="1">
        <v>10</v>
      </c>
      <c r="L69" s="1">
        <v>98</v>
      </c>
    </row>
    <row r="70" spans="1:12" x14ac:dyDescent="0.35">
      <c r="A70" s="1">
        <v>44</v>
      </c>
      <c r="B70" s="1">
        <v>720</v>
      </c>
      <c r="C70" s="1">
        <v>176</v>
      </c>
      <c r="D70" s="1">
        <f t="shared" si="2"/>
        <v>272</v>
      </c>
      <c r="E70" s="1">
        <v>0.82</v>
      </c>
      <c r="F70" s="1">
        <v>10</v>
      </c>
      <c r="G70" s="3">
        <f t="shared" si="3"/>
        <v>1.2195121951219512</v>
      </c>
      <c r="H70" s="1">
        <v>446</v>
      </c>
      <c r="I70" s="1">
        <v>167</v>
      </c>
      <c r="J70" s="1">
        <v>69</v>
      </c>
      <c r="K70" s="1">
        <v>10</v>
      </c>
      <c r="L70" s="1">
        <v>176</v>
      </c>
    </row>
    <row r="71" spans="1:12" x14ac:dyDescent="0.35">
      <c r="A71" s="1">
        <v>47</v>
      </c>
      <c r="B71" s="1">
        <v>800</v>
      </c>
      <c r="C71" s="1">
        <v>195</v>
      </c>
      <c r="D71" s="1">
        <f t="shared" si="2"/>
        <v>302.5</v>
      </c>
      <c r="E71" s="1">
        <v>0.97</v>
      </c>
      <c r="F71" s="1">
        <v>14.46</v>
      </c>
      <c r="G71" s="3">
        <f t="shared" si="3"/>
        <v>1.4907216494845361</v>
      </c>
      <c r="H71" s="1">
        <v>423</v>
      </c>
      <c r="I71" s="1">
        <v>154</v>
      </c>
      <c r="J71" s="1">
        <v>87</v>
      </c>
      <c r="K71" s="1">
        <v>12</v>
      </c>
      <c r="L71" s="1">
        <v>222</v>
      </c>
    </row>
    <row r="72" spans="1:12" x14ac:dyDescent="0.35">
      <c r="A72" s="1">
        <v>50</v>
      </c>
      <c r="B72" s="1">
        <v>653</v>
      </c>
      <c r="C72" s="1">
        <v>100</v>
      </c>
      <c r="D72" s="1">
        <f t="shared" si="2"/>
        <v>276.5</v>
      </c>
      <c r="E72" s="1">
        <v>0.73</v>
      </c>
      <c r="F72" s="1">
        <v>3.14</v>
      </c>
      <c r="G72" s="3">
        <f t="shared" si="3"/>
        <v>0.43013698630136987</v>
      </c>
      <c r="H72" s="1">
        <v>159</v>
      </c>
      <c r="I72" s="1">
        <v>119</v>
      </c>
      <c r="J72" s="1">
        <v>37</v>
      </c>
      <c r="K72" s="1">
        <v>10</v>
      </c>
      <c r="L72" s="1">
        <v>105</v>
      </c>
    </row>
    <row r="73" spans="1:12" x14ac:dyDescent="0.35">
      <c r="A73" s="1">
        <v>51</v>
      </c>
      <c r="B73" s="1">
        <v>740</v>
      </c>
      <c r="C73" s="1">
        <v>143</v>
      </c>
      <c r="D73" s="1">
        <f t="shared" si="2"/>
        <v>298.5</v>
      </c>
      <c r="E73" s="1">
        <v>0.88</v>
      </c>
      <c r="F73" s="1">
        <v>6.96</v>
      </c>
      <c r="G73" s="3">
        <f t="shared" si="3"/>
        <v>0.79090909090909089</v>
      </c>
      <c r="H73" s="1">
        <v>647</v>
      </c>
      <c r="I73" s="1">
        <v>149</v>
      </c>
      <c r="J73" s="1">
        <v>112</v>
      </c>
      <c r="K73" s="1">
        <v>10</v>
      </c>
      <c r="L73" s="1">
        <v>258</v>
      </c>
    </row>
    <row r="74" spans="1:12" x14ac:dyDescent="0.35">
      <c r="A74" s="1">
        <v>54</v>
      </c>
      <c r="B74" s="1">
        <v>714</v>
      </c>
      <c r="C74" s="1">
        <v>154</v>
      </c>
      <c r="D74" s="1">
        <f t="shared" si="2"/>
        <v>280</v>
      </c>
      <c r="E74" s="1">
        <v>0.9</v>
      </c>
      <c r="F74" s="1">
        <v>3</v>
      </c>
      <c r="G74" s="3">
        <f t="shared" si="3"/>
        <v>0.33333333333333337</v>
      </c>
      <c r="H74" s="1">
        <v>476</v>
      </c>
      <c r="I74" s="1">
        <v>151</v>
      </c>
      <c r="J74" s="1">
        <v>88</v>
      </c>
      <c r="K74" s="1">
        <v>8</v>
      </c>
      <c r="L74" s="1">
        <v>209</v>
      </c>
    </row>
    <row r="75" spans="1:12" x14ac:dyDescent="0.35">
      <c r="A75" s="1">
        <v>60</v>
      </c>
      <c r="B75" s="1">
        <v>753</v>
      </c>
      <c r="C75" s="1">
        <v>108</v>
      </c>
      <c r="D75" s="1">
        <f t="shared" si="2"/>
        <v>322.5</v>
      </c>
      <c r="E75" s="1">
        <v>0.87</v>
      </c>
      <c r="F75" s="1">
        <v>2.92</v>
      </c>
      <c r="G75" s="3">
        <f t="shared" si="3"/>
        <v>0.335632183908046</v>
      </c>
      <c r="H75" s="1">
        <v>595</v>
      </c>
      <c r="I75" s="1">
        <v>131</v>
      </c>
      <c r="J75" s="1">
        <v>55</v>
      </c>
      <c r="K75" s="1">
        <v>7</v>
      </c>
      <c r="L75" s="1">
        <v>141</v>
      </c>
    </row>
    <row r="76" spans="1:12" x14ac:dyDescent="0.35">
      <c r="A76" s="1">
        <v>62</v>
      </c>
      <c r="B76" s="1">
        <v>872</v>
      </c>
      <c r="C76" s="1">
        <v>173</v>
      </c>
      <c r="D76" s="1">
        <f t="shared" si="2"/>
        <v>349.5</v>
      </c>
      <c r="E76" s="1">
        <v>0.87</v>
      </c>
      <c r="F76" s="1">
        <v>4.49</v>
      </c>
      <c r="G76" s="3">
        <f t="shared" si="3"/>
        <v>0.51609195402298846</v>
      </c>
      <c r="H76" s="1">
        <v>668</v>
      </c>
      <c r="I76" s="1">
        <v>154</v>
      </c>
      <c r="J76" s="1">
        <v>82</v>
      </c>
      <c r="K76" s="1">
        <v>13</v>
      </c>
      <c r="L76" s="1">
        <v>198</v>
      </c>
    </row>
    <row r="77" spans="1:12" x14ac:dyDescent="0.35">
      <c r="A77" s="1">
        <v>63</v>
      </c>
      <c r="B77" s="1">
        <v>797</v>
      </c>
      <c r="C77" s="1">
        <v>162</v>
      </c>
      <c r="D77" s="1">
        <f t="shared" si="2"/>
        <v>317.5</v>
      </c>
      <c r="E77" s="1">
        <v>0.94</v>
      </c>
      <c r="F77" s="1">
        <v>11.55</v>
      </c>
      <c r="G77" s="3">
        <f t="shared" si="3"/>
        <v>1.2287234042553192</v>
      </c>
      <c r="H77" s="1">
        <v>589</v>
      </c>
      <c r="I77" s="1">
        <v>153</v>
      </c>
      <c r="J77" s="1">
        <v>102</v>
      </c>
      <c r="K77" s="1">
        <v>15</v>
      </c>
      <c r="L77" s="1">
        <v>253</v>
      </c>
    </row>
    <row r="78" spans="1:12" x14ac:dyDescent="0.35">
      <c r="A78" s="1">
        <v>67</v>
      </c>
      <c r="B78" s="1">
        <v>699</v>
      </c>
      <c r="C78" s="1">
        <v>156</v>
      </c>
      <c r="D78" s="1">
        <f t="shared" si="2"/>
        <v>271.5</v>
      </c>
      <c r="E78" s="1">
        <v>0.78</v>
      </c>
      <c r="F78" s="1">
        <v>7.29</v>
      </c>
      <c r="G78" s="3">
        <f t="shared" si="3"/>
        <v>0.93461538461538463</v>
      </c>
      <c r="H78" s="1">
        <v>752</v>
      </c>
      <c r="I78" s="1">
        <v>145</v>
      </c>
      <c r="J78" s="1">
        <v>60</v>
      </c>
      <c r="K78" s="1">
        <v>9</v>
      </c>
      <c r="L78" s="1">
        <v>147</v>
      </c>
    </row>
    <row r="79" spans="1:12" x14ac:dyDescent="0.35">
      <c r="A79" s="1">
        <v>71</v>
      </c>
      <c r="B79" s="1">
        <v>648</v>
      </c>
      <c r="C79" s="1">
        <v>151</v>
      </c>
      <c r="D79" s="1">
        <f t="shared" si="2"/>
        <v>248.5</v>
      </c>
      <c r="E79" s="1">
        <v>0.98</v>
      </c>
      <c r="F79" s="1">
        <v>2.44</v>
      </c>
      <c r="G79" s="3">
        <f t="shared" si="3"/>
        <v>0.24897959183673468</v>
      </c>
      <c r="H79" s="1">
        <v>556</v>
      </c>
      <c r="I79" s="1">
        <v>135</v>
      </c>
      <c r="J79" s="1">
        <v>76</v>
      </c>
      <c r="K79" s="1">
        <v>9</v>
      </c>
      <c r="L79" s="1">
        <v>187</v>
      </c>
    </row>
    <row r="80" spans="1:12" x14ac:dyDescent="0.35">
      <c r="A80" s="1">
        <v>76</v>
      </c>
      <c r="B80" s="1">
        <v>747</v>
      </c>
      <c r="C80" s="1">
        <v>166</v>
      </c>
      <c r="D80" s="1">
        <f t="shared" si="2"/>
        <v>290.5</v>
      </c>
      <c r="E80" s="1">
        <v>0.79</v>
      </c>
      <c r="F80" s="1">
        <v>2.13</v>
      </c>
      <c r="G80" s="3">
        <f t="shared" si="3"/>
        <v>0.26962025316455696</v>
      </c>
      <c r="H80" s="1">
        <v>831</v>
      </c>
      <c r="I80" s="1">
        <v>167</v>
      </c>
      <c r="J80" s="1">
        <v>101</v>
      </c>
      <c r="K80" s="1">
        <v>10</v>
      </c>
      <c r="L80" s="1">
        <v>248</v>
      </c>
    </row>
    <row r="81" spans="1:12" x14ac:dyDescent="0.35">
      <c r="A81" s="1">
        <v>82</v>
      </c>
      <c r="B81" s="1">
        <v>718</v>
      </c>
      <c r="C81" s="1">
        <v>154</v>
      </c>
      <c r="D81" s="1">
        <f t="shared" si="2"/>
        <v>282</v>
      </c>
      <c r="E81" s="1">
        <v>0.76</v>
      </c>
      <c r="F81" s="1">
        <v>11.78</v>
      </c>
      <c r="G81" s="3">
        <f t="shared" si="3"/>
        <v>1.55</v>
      </c>
      <c r="H81" s="1">
        <v>508</v>
      </c>
      <c r="I81" s="1">
        <v>137</v>
      </c>
      <c r="J81" s="1">
        <v>38</v>
      </c>
      <c r="K81" s="1">
        <v>28</v>
      </c>
      <c r="L81" s="1">
        <v>116</v>
      </c>
    </row>
    <row r="82" spans="1:12" x14ac:dyDescent="0.35">
      <c r="A82" s="1">
        <v>88</v>
      </c>
      <c r="B82" s="1">
        <v>722</v>
      </c>
      <c r="C82" s="1">
        <v>152</v>
      </c>
      <c r="D82" s="1">
        <f t="shared" si="2"/>
        <v>285</v>
      </c>
      <c r="E82" s="1">
        <v>0.87</v>
      </c>
      <c r="F82" s="1">
        <v>11.24</v>
      </c>
      <c r="G82" s="3">
        <f t="shared" si="3"/>
        <v>1.2919540229885058</v>
      </c>
      <c r="H82" s="1">
        <v>486</v>
      </c>
      <c r="I82" s="1">
        <v>143</v>
      </c>
      <c r="J82" s="1">
        <v>39</v>
      </c>
      <c r="K82" s="1">
        <v>13</v>
      </c>
      <c r="L82" s="1">
        <v>121</v>
      </c>
    </row>
    <row r="83" spans="1:12" x14ac:dyDescent="0.35">
      <c r="A83" s="1">
        <v>90</v>
      </c>
      <c r="B83" s="1">
        <v>675</v>
      </c>
      <c r="C83" s="1">
        <v>147</v>
      </c>
      <c r="D83" s="1">
        <f t="shared" si="2"/>
        <v>264</v>
      </c>
      <c r="E83" s="1">
        <v>0.74</v>
      </c>
      <c r="F83" s="1">
        <v>6.26</v>
      </c>
      <c r="G83" s="3">
        <f t="shared" si="3"/>
        <v>0.84594594594594597</v>
      </c>
      <c r="H83" s="1">
        <v>133</v>
      </c>
      <c r="I83" s="1">
        <v>133</v>
      </c>
      <c r="J83" s="1">
        <v>35</v>
      </c>
      <c r="K83" s="1">
        <v>14</v>
      </c>
      <c r="L83" s="1">
        <v>108</v>
      </c>
    </row>
    <row r="84" spans="1:12" x14ac:dyDescent="0.35">
      <c r="A84" s="1">
        <v>93</v>
      </c>
      <c r="B84" s="1">
        <v>654</v>
      </c>
      <c r="C84" s="1">
        <v>148</v>
      </c>
      <c r="D84" s="1">
        <f t="shared" si="2"/>
        <v>253</v>
      </c>
      <c r="E84" s="1">
        <v>0.71</v>
      </c>
      <c r="F84" s="1">
        <v>3.36</v>
      </c>
      <c r="G84" s="3">
        <f t="shared" si="3"/>
        <v>0.47323943661971829</v>
      </c>
      <c r="H84" s="1">
        <v>602</v>
      </c>
      <c r="I84" s="1">
        <v>163</v>
      </c>
      <c r="J84" s="1">
        <v>67</v>
      </c>
      <c r="K84" s="1">
        <v>9</v>
      </c>
      <c r="L84" s="1">
        <v>176</v>
      </c>
    </row>
    <row r="85" spans="1:12" x14ac:dyDescent="0.35">
      <c r="A85" s="1">
        <v>96</v>
      </c>
      <c r="B85" s="1">
        <v>667</v>
      </c>
      <c r="C85" s="1">
        <v>109</v>
      </c>
      <c r="D85" s="1">
        <f t="shared" si="2"/>
        <v>279</v>
      </c>
      <c r="E85" s="1">
        <v>0.8</v>
      </c>
      <c r="F85" s="1">
        <v>5.1100000000000003</v>
      </c>
      <c r="G85" s="3">
        <f t="shared" si="3"/>
        <v>0.63875000000000004</v>
      </c>
      <c r="H85" s="1">
        <v>719</v>
      </c>
      <c r="I85" s="1">
        <v>162</v>
      </c>
      <c r="J85" s="1">
        <v>69</v>
      </c>
      <c r="K85" s="1">
        <v>11</v>
      </c>
      <c r="L85" s="1">
        <v>179</v>
      </c>
    </row>
    <row r="86" spans="1:12" x14ac:dyDescent="0.35">
      <c r="A86" s="1">
        <v>101</v>
      </c>
      <c r="B86" s="1">
        <v>592</v>
      </c>
      <c r="C86" s="1">
        <v>151</v>
      </c>
      <c r="D86" s="1">
        <f t="shared" si="2"/>
        <v>220.5</v>
      </c>
      <c r="E86" s="1">
        <v>0.61</v>
      </c>
      <c r="F86" s="1">
        <v>6.72</v>
      </c>
      <c r="G86" s="3">
        <f t="shared" si="3"/>
        <v>1.1016393442622949</v>
      </c>
      <c r="H86" s="1">
        <v>343</v>
      </c>
      <c r="I86" s="1">
        <v>113</v>
      </c>
      <c r="J86" s="1">
        <v>32</v>
      </c>
      <c r="K86" s="1">
        <v>25</v>
      </c>
      <c r="L86" s="1">
        <v>90</v>
      </c>
    </row>
    <row r="87" spans="1:12" x14ac:dyDescent="0.35">
      <c r="A87" s="1">
        <v>103</v>
      </c>
      <c r="B87" s="1">
        <v>578</v>
      </c>
      <c r="C87" s="1">
        <v>157</v>
      </c>
      <c r="D87" s="1">
        <f t="shared" si="2"/>
        <v>210.5</v>
      </c>
      <c r="E87" s="1">
        <v>0.61</v>
      </c>
      <c r="F87" s="1">
        <v>4.01</v>
      </c>
      <c r="G87" s="3">
        <f t="shared" si="3"/>
        <v>0.6573770491803278</v>
      </c>
      <c r="H87" s="1">
        <v>167</v>
      </c>
      <c r="I87" s="1">
        <v>128</v>
      </c>
      <c r="J87" s="1">
        <v>40</v>
      </c>
      <c r="K87" s="1">
        <v>26</v>
      </c>
      <c r="L87" s="1">
        <v>108</v>
      </c>
    </row>
    <row r="88" spans="1:12" x14ac:dyDescent="0.35">
      <c r="A88" s="1">
        <v>107</v>
      </c>
      <c r="B88" s="1">
        <v>695</v>
      </c>
      <c r="C88" s="1">
        <v>177</v>
      </c>
      <c r="D88" s="1">
        <f t="shared" si="2"/>
        <v>259</v>
      </c>
      <c r="E88" s="1">
        <v>0.89</v>
      </c>
      <c r="F88" s="1">
        <v>2.89</v>
      </c>
      <c r="G88" s="3">
        <f t="shared" si="3"/>
        <v>0.32471910112359553</v>
      </c>
      <c r="H88" s="1">
        <v>606</v>
      </c>
      <c r="I88" s="1">
        <v>148</v>
      </c>
      <c r="J88" s="1">
        <v>75</v>
      </c>
      <c r="K88" s="1">
        <v>12</v>
      </c>
      <c r="L88" s="1">
        <v>185</v>
      </c>
    </row>
    <row r="89" spans="1:12" x14ac:dyDescent="0.35">
      <c r="A89" s="1">
        <v>117</v>
      </c>
      <c r="B89" s="1">
        <v>778</v>
      </c>
      <c r="C89" s="1">
        <v>245</v>
      </c>
      <c r="D89" s="1">
        <f t="shared" si="2"/>
        <v>266.5</v>
      </c>
      <c r="E89" s="1">
        <v>0.92</v>
      </c>
      <c r="F89" s="1">
        <v>11.38</v>
      </c>
      <c r="G89" s="3">
        <f t="shared" si="3"/>
        <v>1.2369565217391305</v>
      </c>
      <c r="H89" s="1">
        <v>632</v>
      </c>
      <c r="I89" s="1">
        <v>148</v>
      </c>
      <c r="J89" s="1">
        <v>71</v>
      </c>
      <c r="K89" s="1">
        <v>12</v>
      </c>
      <c r="L89" s="1">
        <v>178</v>
      </c>
    </row>
    <row r="90" spans="1:12" x14ac:dyDescent="0.35">
      <c r="A90" s="1">
        <v>118</v>
      </c>
      <c r="B90" s="1">
        <v>365</v>
      </c>
      <c r="C90" s="1">
        <v>146</v>
      </c>
      <c r="D90" s="1">
        <f t="shared" si="2"/>
        <v>109.5</v>
      </c>
      <c r="E90" s="1">
        <v>0.89</v>
      </c>
      <c r="F90" s="1">
        <v>4.25</v>
      </c>
      <c r="G90" s="3">
        <f t="shared" si="3"/>
        <v>0.47752808988764045</v>
      </c>
      <c r="H90" s="1">
        <v>231</v>
      </c>
      <c r="I90" s="1">
        <v>142</v>
      </c>
      <c r="J90" s="1">
        <v>90</v>
      </c>
      <c r="K90" s="1">
        <v>13</v>
      </c>
      <c r="L90" s="1">
        <v>215</v>
      </c>
    </row>
    <row r="91" spans="1:12" x14ac:dyDescent="0.35">
      <c r="A91" s="1">
        <v>119</v>
      </c>
      <c r="B91" s="1">
        <v>378</v>
      </c>
      <c r="C91" s="1">
        <v>147</v>
      </c>
      <c r="D91" s="1">
        <f t="shared" si="2"/>
        <v>115.5</v>
      </c>
      <c r="E91" s="1">
        <v>0.74</v>
      </c>
      <c r="F91" s="1">
        <v>3.49</v>
      </c>
      <c r="G91" s="3">
        <f t="shared" si="3"/>
        <v>0.47162162162162163</v>
      </c>
      <c r="H91" s="1">
        <v>528</v>
      </c>
      <c r="I91" s="1">
        <v>168</v>
      </c>
      <c r="J91" s="1">
        <v>91</v>
      </c>
      <c r="K91" s="1">
        <v>10</v>
      </c>
      <c r="L91" s="1">
        <v>213</v>
      </c>
    </row>
    <row r="92" spans="1:12" x14ac:dyDescent="0.35">
      <c r="A92" s="1">
        <v>120</v>
      </c>
      <c r="B92" s="1">
        <v>480</v>
      </c>
      <c r="C92" s="1">
        <v>159</v>
      </c>
      <c r="D92" s="1">
        <f t="shared" si="2"/>
        <v>160.5</v>
      </c>
      <c r="E92" s="1">
        <v>0.87</v>
      </c>
      <c r="F92" s="1">
        <v>6.28</v>
      </c>
      <c r="G92" s="3">
        <f t="shared" si="3"/>
        <v>0.72183908045977019</v>
      </c>
      <c r="H92" s="1">
        <v>477</v>
      </c>
      <c r="I92" s="1">
        <v>140</v>
      </c>
      <c r="J92" s="1">
        <v>64</v>
      </c>
      <c r="K92" s="1">
        <v>10</v>
      </c>
      <c r="L92" s="1">
        <v>164</v>
      </c>
    </row>
    <row r="93" spans="1:12" x14ac:dyDescent="0.35">
      <c r="A93" s="1">
        <v>123</v>
      </c>
      <c r="B93" s="1">
        <v>568</v>
      </c>
      <c r="C93" s="1">
        <v>182</v>
      </c>
      <c r="D93" s="1">
        <f t="shared" si="2"/>
        <v>193</v>
      </c>
      <c r="E93" s="1">
        <v>0.89</v>
      </c>
      <c r="F93" s="1">
        <v>8.06</v>
      </c>
      <c r="G93" s="3">
        <f t="shared" si="3"/>
        <v>0.90561797752808992</v>
      </c>
      <c r="H93" s="1">
        <v>426</v>
      </c>
      <c r="I93" s="1">
        <v>139</v>
      </c>
      <c r="J93" s="1">
        <v>49</v>
      </c>
      <c r="K93" s="1">
        <v>25</v>
      </c>
      <c r="L93" s="1">
        <v>134</v>
      </c>
    </row>
    <row r="94" spans="1:12" x14ac:dyDescent="0.35">
      <c r="A94" s="1">
        <v>124</v>
      </c>
      <c r="B94" s="1">
        <v>472</v>
      </c>
      <c r="C94" s="1">
        <v>163</v>
      </c>
      <c r="D94" s="1">
        <f t="shared" si="2"/>
        <v>154.5</v>
      </c>
      <c r="E94" s="1">
        <v>0.9</v>
      </c>
      <c r="F94" s="1">
        <v>5.58</v>
      </c>
      <c r="G94" s="3">
        <f t="shared" si="3"/>
        <v>0.62</v>
      </c>
      <c r="H94" s="1">
        <v>828</v>
      </c>
      <c r="I94" s="1">
        <v>121</v>
      </c>
      <c r="J94" s="1">
        <v>49</v>
      </c>
      <c r="K94" s="1">
        <v>9</v>
      </c>
      <c r="L94" s="1">
        <v>130</v>
      </c>
    </row>
    <row r="95" spans="1:12" x14ac:dyDescent="0.35">
      <c r="A95" s="1">
        <v>134</v>
      </c>
      <c r="B95" s="1">
        <v>479</v>
      </c>
      <c r="C95" s="1">
        <v>74</v>
      </c>
      <c r="D95" s="1">
        <f t="shared" si="2"/>
        <v>202.5</v>
      </c>
      <c r="E95" s="1">
        <v>0.91</v>
      </c>
      <c r="F95" s="1">
        <v>7.99</v>
      </c>
      <c r="G95" s="3">
        <f t="shared" si="3"/>
        <v>0.87802197802197801</v>
      </c>
      <c r="H95" s="1">
        <v>409</v>
      </c>
      <c r="I95" s="1">
        <v>121</v>
      </c>
      <c r="J95" s="1">
        <v>67</v>
      </c>
      <c r="K95" s="1">
        <v>14</v>
      </c>
      <c r="L95" s="1">
        <v>164</v>
      </c>
    </row>
    <row r="96" spans="1:12" x14ac:dyDescent="0.35">
      <c r="A96" s="1">
        <v>140</v>
      </c>
      <c r="B96" s="1">
        <v>689</v>
      </c>
      <c r="C96" s="1">
        <v>252</v>
      </c>
      <c r="D96" s="1">
        <f t="shared" si="2"/>
        <v>218.5</v>
      </c>
      <c r="E96" s="1">
        <v>0.97</v>
      </c>
      <c r="F96" s="1">
        <v>16.39</v>
      </c>
      <c r="G96" s="3">
        <f t="shared" si="3"/>
        <v>1.6896907216494845</v>
      </c>
      <c r="H96" s="1">
        <v>569</v>
      </c>
      <c r="I96" s="1">
        <v>185</v>
      </c>
      <c r="J96" s="1">
        <v>54</v>
      </c>
      <c r="K96" s="1">
        <v>10</v>
      </c>
      <c r="L96" s="1">
        <v>149</v>
      </c>
    </row>
    <row r="99" spans="1:1" x14ac:dyDescent="0.35">
      <c r="A99" s="4" t="s">
        <v>35</v>
      </c>
    </row>
    <row r="100" spans="1:1" x14ac:dyDescent="0.35">
      <c r="A100" s="4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2019-06-16T14:27:21Z</dcterms:created>
  <dcterms:modified xsi:type="dcterms:W3CDTF">2019-06-17T18:33:30Z</dcterms:modified>
</cp:coreProperties>
</file>