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20460" windowHeight="7695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</calcChain>
</file>

<file path=xl/sharedStrings.xml><?xml version="1.0" encoding="utf-8"?>
<sst xmlns="http://schemas.openxmlformats.org/spreadsheetml/2006/main" count="84" uniqueCount="82">
  <si>
    <t>Numune Adı</t>
  </si>
  <si>
    <t>OSI</t>
  </si>
  <si>
    <t>TAS(mmol/L)</t>
  </si>
  <si>
    <t>TOS (µmol/L)</t>
  </si>
  <si>
    <t>Bu çalışmada "Relassay" marka kitler kullanılmıştır.</t>
  </si>
  <si>
    <t>TAS Kat.No: RL0017</t>
  </si>
  <si>
    <t>TOS Kat.Not: RL0024</t>
  </si>
  <si>
    <t>Kullanılan cihaz: Mindray marka BS300 model tam otomatik biyokimya cihazı</t>
  </si>
  <si>
    <t>KC-K1</t>
  </si>
  <si>
    <t>KC-K2</t>
  </si>
  <si>
    <t>KC-K3</t>
  </si>
  <si>
    <t>KC-K5</t>
  </si>
  <si>
    <t>KC-K6</t>
  </si>
  <si>
    <t>KC-F1</t>
  </si>
  <si>
    <t>KC-F2</t>
  </si>
  <si>
    <t>KC-F3</t>
  </si>
  <si>
    <t>KC-F4</t>
  </si>
  <si>
    <t>KC-F5</t>
  </si>
  <si>
    <t>KC-F6</t>
  </si>
  <si>
    <t>KC-C1-1</t>
  </si>
  <si>
    <t>KC-C1-2</t>
  </si>
  <si>
    <t>KC-C1-3</t>
  </si>
  <si>
    <t>KC-C1-4</t>
  </si>
  <si>
    <t>KC-C1-5</t>
  </si>
  <si>
    <t>KC-C2-1</t>
  </si>
  <si>
    <t>KC-C2-2</t>
  </si>
  <si>
    <t>KC-C2-3</t>
  </si>
  <si>
    <t>KC-C2-4</t>
  </si>
  <si>
    <t>KC-C2-5</t>
  </si>
  <si>
    <t>KC-C2-6</t>
  </si>
  <si>
    <t>AC-K1</t>
  </si>
  <si>
    <t>AC-K2</t>
  </si>
  <si>
    <t>AC-K3</t>
  </si>
  <si>
    <t>AC-K5</t>
  </si>
  <si>
    <t>AC-K6</t>
  </si>
  <si>
    <t>AC-F1</t>
  </si>
  <si>
    <t>AC-F2</t>
  </si>
  <si>
    <t>AC-F3</t>
  </si>
  <si>
    <t>AC-F4</t>
  </si>
  <si>
    <t>AC-F5</t>
  </si>
  <si>
    <t>AC-F6</t>
  </si>
  <si>
    <t>AC-C1-1</t>
  </si>
  <si>
    <t>AC-C1-2</t>
  </si>
  <si>
    <t>AC-C1-3</t>
  </si>
  <si>
    <t>AC-C1-4</t>
  </si>
  <si>
    <t>AC-C1-5</t>
  </si>
  <si>
    <t>AC-C1-6</t>
  </si>
  <si>
    <t>AC-C2-1</t>
  </si>
  <si>
    <t>AC-C2-2</t>
  </si>
  <si>
    <t>AC-C2-3</t>
  </si>
  <si>
    <t>AC-C2-4</t>
  </si>
  <si>
    <t>AC-C2-5</t>
  </si>
  <si>
    <t>AC-C2-6</t>
  </si>
  <si>
    <t>SERUM-K1</t>
  </si>
  <si>
    <t>SERUM-K2</t>
  </si>
  <si>
    <t>SERUM-K3</t>
  </si>
  <si>
    <t>SERUM-K5</t>
  </si>
  <si>
    <t>SERUM-K6</t>
  </si>
  <si>
    <t>SERUM-F1</t>
  </si>
  <si>
    <t>SERUM-F2</t>
  </si>
  <si>
    <t>SERUM-F3</t>
  </si>
  <si>
    <t>SERUM-F4</t>
  </si>
  <si>
    <t>SERUM-F5</t>
  </si>
  <si>
    <t>SERUM-F6</t>
  </si>
  <si>
    <t>SERUM-C1-1</t>
  </si>
  <si>
    <t>SERUM-C1-2</t>
  </si>
  <si>
    <t>SERUM-C1-3</t>
  </si>
  <si>
    <t>SERUM-C1-4</t>
  </si>
  <si>
    <t>SERUM-C1-5</t>
  </si>
  <si>
    <t>SERUM-C1-6</t>
  </si>
  <si>
    <t>SERUM-C2-1</t>
  </si>
  <si>
    <t>SERUM-C2-2</t>
  </si>
  <si>
    <t>SERUM-C2-3</t>
  </si>
  <si>
    <t>SERUM-C2-4</t>
  </si>
  <si>
    <t>SERUM-C2-5</t>
  </si>
  <si>
    <t>SERUM-C2-6</t>
  </si>
  <si>
    <t>KC-C1-6</t>
  </si>
  <si>
    <t>NOT</t>
  </si>
  <si>
    <t>hemolizli</t>
  </si>
  <si>
    <t>TAS: Total Antioxidant Status</t>
  </si>
  <si>
    <t>TOS: Total Oxidant Status</t>
  </si>
  <si>
    <t>OSI: Oxidative Stress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</si>
</sst>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4" borderId="4" xfId="0" applyFill="1" applyBorder="1"/>
    <xf numFmtId="0" fontId="0" fillId="3" borderId="5" xfId="0" applyFill="1" applyBorder="1" applyAlignment="1">
      <alignment horizontal="center"/>
    </xf>
    <xf numFmtId="164" fontId="0" fillId="3" borderId="5" xfId="0" applyNumberFormat="1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4" borderId="7" xfId="0" applyFill="1" applyBorder="1"/>
    <xf numFmtId="0" fontId="0" fillId="3" borderId="8" xfId="0" applyFill="1" applyBorder="1" applyAlignment="1">
      <alignment horizontal="center"/>
    </xf>
    <xf numFmtId="164" fontId="0" fillId="3" borderId="8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789566</xdr:colOff>
      <xdr:row>16</xdr:row>
      <xdr:rowOff>28574</xdr:rowOff>
    </xdr:from>
    <xdr:to>
      <xdr:col>12</xdr:col>
      <xdr:colOff>79178</xdr:colOff>
      <xdr:row>46</xdr:row>
      <xdr:rowOff>6917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09141" y="3076574"/>
          <a:ext cx="4633137" cy="5693343"/>
        </a:xfrm>
        <a:prstGeom prst="rect">
          <a:avLst/>
        </a:prstGeom>
      </xdr:spPr>
    </xdr:pic>
    <xdr:clientData/>
  </xdr:twoCellAnchor>
  <xdr:twoCellAnchor editAs="oneCell">
    <xdr:from>
      <xdr:col>5</xdr:col>
      <xdr:colOff>790576</xdr:colOff>
      <xdr:row>46</xdr:row>
      <xdr:rowOff>19049</xdr:rowOff>
    </xdr:from>
    <xdr:to>
      <xdr:col>10</xdr:col>
      <xdr:colOff>470468</xdr:colOff>
      <xdr:row>75</xdr:row>
      <xdr:rowOff>180974</xdr:rowOff>
    </xdr:to>
    <xdr:pic>
      <xdr:nvPicPr>
        <xdr:cNvPr id="3" name="Resim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0151" y="8782049"/>
          <a:ext cx="3832792" cy="5686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N56" sqref="N56:N57"/>
    </sheetView>
  </sheetViews>
  <sheetFormatPr defaultRowHeight="15" x14ac:dyDescent="0.25"/>
  <cols>
    <col min="1" max="1" width="19.140625" customWidth="1"/>
    <col min="2" max="2" width="12.85546875" style="1" customWidth="1"/>
    <col min="3" max="3" width="13.85546875" style="1" customWidth="1"/>
    <col min="4" max="5" width="8.7109375" style="1"/>
    <col min="6" max="6" width="12.5703125" style="1" customWidth="1"/>
    <col min="7" max="7" width="15" style="1" customWidth="1"/>
    <col min="8" max="8" width="8.7109375" style="1"/>
    <col min="9" max="9" width="14.5703125" style="1" customWidth="1"/>
    <col min="10" max="10" width="11.42578125" style="1" customWidth="1"/>
    <col min="11" max="11" width="8.7109375" style="1"/>
  </cols>
  <sheetData>
    <row r="1" spans="1:11" x14ac:dyDescent="0.25">
      <c r="A1" s="4" t="s">
        <v>0</v>
      </c>
      <c r="B1" s="5" t="s">
        <v>2</v>
      </c>
      <c r="C1" s="5" t="s">
        <v>3</v>
      </c>
      <c r="D1" s="5" t="s">
        <v>1</v>
      </c>
      <c r="E1" s="6" t="s">
        <v>77</v>
      </c>
    </row>
    <row r="2" spans="1:11" x14ac:dyDescent="0.25">
      <c r="A2" s="7" t="s">
        <v>8</v>
      </c>
      <c r="B2" s="8">
        <v>1.89</v>
      </c>
      <c r="C2" s="8">
        <v>19.38</v>
      </c>
      <c r="D2" s="9">
        <f t="shared" ref="D2:D65" si="0">(C2/(B2*1000))*100</f>
        <v>1.0253968253968253</v>
      </c>
      <c r="E2" s="10"/>
    </row>
    <row r="3" spans="1:11" x14ac:dyDescent="0.25">
      <c r="A3" s="7" t="s">
        <v>9</v>
      </c>
      <c r="B3" s="8">
        <v>1.95</v>
      </c>
      <c r="C3" s="8">
        <v>23.39</v>
      </c>
      <c r="D3" s="9">
        <f t="shared" si="0"/>
        <v>1.1994871794871795</v>
      </c>
      <c r="E3" s="10"/>
      <c r="I3" t="s">
        <v>4</v>
      </c>
      <c r="J3"/>
      <c r="K3"/>
    </row>
    <row r="4" spans="1:11" x14ac:dyDescent="0.25">
      <c r="A4" s="7" t="s">
        <v>10</v>
      </c>
      <c r="B4" s="8">
        <v>1.75</v>
      </c>
      <c r="C4" s="8">
        <v>25.94</v>
      </c>
      <c r="D4" s="9">
        <f t="shared" si="0"/>
        <v>1.4822857142857142</v>
      </c>
      <c r="E4" s="10"/>
      <c r="I4" t="s">
        <v>5</v>
      </c>
      <c r="J4"/>
      <c r="K4"/>
    </row>
    <row r="5" spans="1:11" x14ac:dyDescent="0.25">
      <c r="A5" s="7" t="s">
        <v>11</v>
      </c>
      <c r="B5" s="8">
        <v>1.77</v>
      </c>
      <c r="C5" s="8">
        <v>20.8</v>
      </c>
      <c r="D5" s="9">
        <f t="shared" si="0"/>
        <v>1.1751412429378532</v>
      </c>
      <c r="E5" s="10"/>
      <c r="I5" t="s">
        <v>6</v>
      </c>
      <c r="J5"/>
      <c r="K5"/>
    </row>
    <row r="6" spans="1:11" x14ac:dyDescent="0.25">
      <c r="A6" s="7" t="s">
        <v>12</v>
      </c>
      <c r="B6" s="8">
        <v>2.02</v>
      </c>
      <c r="C6" s="8">
        <v>28.66</v>
      </c>
      <c r="D6" s="9">
        <f t="shared" si="0"/>
        <v>1.418811881188119</v>
      </c>
      <c r="E6" s="10"/>
      <c r="I6" t="s">
        <v>7</v>
      </c>
      <c r="J6"/>
      <c r="K6"/>
    </row>
    <row r="7" spans="1:11" x14ac:dyDescent="0.25">
      <c r="A7" s="7" t="s">
        <v>13</v>
      </c>
      <c r="B7" s="8">
        <v>1.73</v>
      </c>
      <c r="C7" s="8">
        <v>24.56</v>
      </c>
      <c r="D7" s="9">
        <f t="shared" si="0"/>
        <v>1.4196531791907514</v>
      </c>
      <c r="E7" s="10"/>
      <c r="I7"/>
      <c r="J7"/>
      <c r="K7"/>
    </row>
    <row r="8" spans="1:11" x14ac:dyDescent="0.25">
      <c r="A8" s="7" t="s">
        <v>14</v>
      </c>
      <c r="B8" s="8">
        <v>1.99</v>
      </c>
      <c r="C8" s="8">
        <v>23.94</v>
      </c>
      <c r="D8" s="9">
        <f t="shared" si="0"/>
        <v>1.2030150753768845</v>
      </c>
      <c r="E8" s="10"/>
    </row>
    <row r="9" spans="1:11" x14ac:dyDescent="0.25">
      <c r="A9" s="7" t="s">
        <v>15</v>
      </c>
      <c r="B9" s="8">
        <v>2.0099999999999998</v>
      </c>
      <c r="C9" s="8">
        <v>28.07</v>
      </c>
      <c r="D9" s="9">
        <f t="shared" si="0"/>
        <v>1.3965174129353235</v>
      </c>
      <c r="E9" s="10"/>
      <c r="I9" s="15" t="s">
        <v>79</v>
      </c>
      <c r="J9" s="15"/>
    </row>
    <row r="10" spans="1:11" x14ac:dyDescent="0.25">
      <c r="A10" s="7" t="s">
        <v>16</v>
      </c>
      <c r="B10" s="8">
        <v>2.09</v>
      </c>
      <c r="C10" s="8">
        <v>29.18</v>
      </c>
      <c r="D10" s="9">
        <f t="shared" si="0"/>
        <v>1.3961722488038277</v>
      </c>
      <c r="E10" s="10"/>
      <c r="H10" s="15"/>
      <c r="I10" s="15" t="s">
        <v>80</v>
      </c>
      <c r="J10" s="15"/>
    </row>
    <row r="11" spans="1:11" x14ac:dyDescent="0.25">
      <c r="A11" s="7" t="s">
        <v>17</v>
      </c>
      <c r="B11" s="8">
        <v>2.0499999999999998</v>
      </c>
      <c r="C11" s="8">
        <v>29.25</v>
      </c>
      <c r="D11" s="9">
        <f t="shared" si="0"/>
        <v>1.4268292682926831</v>
      </c>
      <c r="E11" s="10"/>
      <c r="H11" s="15"/>
      <c r="I11" s="15" t="s">
        <v>81</v>
      </c>
      <c r="J11" s="15"/>
    </row>
    <row r="12" spans="1:11" x14ac:dyDescent="0.25">
      <c r="A12" s="7" t="s">
        <v>18</v>
      </c>
      <c r="B12" s="8">
        <v>2.08</v>
      </c>
      <c r="C12" s="8">
        <v>30.84</v>
      </c>
      <c r="D12" s="9">
        <f t="shared" si="0"/>
        <v>1.4826923076923075</v>
      </c>
      <c r="E12" s="10"/>
      <c r="H12" s="15"/>
      <c r="I12" s="15"/>
      <c r="J12" s="15"/>
    </row>
    <row r="13" spans="1:11" x14ac:dyDescent="0.25">
      <c r="A13" s="7" t="s">
        <v>19</v>
      </c>
      <c r="B13" s="8">
        <v>2.1</v>
      </c>
      <c r="C13" s="8">
        <v>30.22</v>
      </c>
      <c r="D13" s="9">
        <f t="shared" si="0"/>
        <v>1.4390476190476189</v>
      </c>
      <c r="E13" s="10"/>
      <c r="H13" s="15"/>
    </row>
    <row r="14" spans="1:11" x14ac:dyDescent="0.25">
      <c r="A14" s="7" t="s">
        <v>20</v>
      </c>
      <c r="B14" s="8">
        <v>2.04</v>
      </c>
      <c r="C14" s="8">
        <v>21.41</v>
      </c>
      <c r="D14" s="9">
        <f t="shared" si="0"/>
        <v>1.0495098039215687</v>
      </c>
      <c r="E14" s="10"/>
    </row>
    <row r="15" spans="1:11" x14ac:dyDescent="0.25">
      <c r="A15" s="7" t="s">
        <v>21</v>
      </c>
      <c r="B15" s="8">
        <v>1.81</v>
      </c>
      <c r="C15" s="8">
        <v>27.43</v>
      </c>
      <c r="D15" s="9">
        <f t="shared" si="0"/>
        <v>1.5154696132596683</v>
      </c>
      <c r="E15" s="10"/>
    </row>
    <row r="16" spans="1:11" x14ac:dyDescent="0.25">
      <c r="A16" s="7" t="s">
        <v>22</v>
      </c>
      <c r="B16" s="8">
        <v>2.0699999999999998</v>
      </c>
      <c r="C16" s="8">
        <v>22.92</v>
      </c>
      <c r="D16" s="9">
        <f t="shared" si="0"/>
        <v>1.1072463768115943</v>
      </c>
      <c r="E16" s="10"/>
    </row>
    <row r="17" spans="1:5" x14ac:dyDescent="0.25">
      <c r="A17" s="7" t="s">
        <v>23</v>
      </c>
      <c r="B17" s="8">
        <v>1.74</v>
      </c>
      <c r="C17" s="8">
        <v>21.99</v>
      </c>
      <c r="D17" s="9">
        <f t="shared" si="0"/>
        <v>1.2637931034482759</v>
      </c>
      <c r="E17" s="10"/>
    </row>
    <row r="18" spans="1:5" x14ac:dyDescent="0.25">
      <c r="A18" s="7" t="s">
        <v>76</v>
      </c>
      <c r="B18" s="8">
        <v>1.86</v>
      </c>
      <c r="C18" s="8">
        <v>19.46</v>
      </c>
      <c r="D18" s="9">
        <f t="shared" si="0"/>
        <v>1.0462365591397851</v>
      </c>
      <c r="E18" s="10"/>
    </row>
    <row r="19" spans="1:5" x14ac:dyDescent="0.25">
      <c r="A19" s="7" t="s">
        <v>24</v>
      </c>
      <c r="B19" s="8">
        <v>2.1</v>
      </c>
      <c r="C19" s="8">
        <v>16.690000000000001</v>
      </c>
      <c r="D19" s="9">
        <f t="shared" si="0"/>
        <v>0.79476190476190489</v>
      </c>
      <c r="E19" s="10"/>
    </row>
    <row r="20" spans="1:5" x14ac:dyDescent="0.25">
      <c r="A20" s="7" t="s">
        <v>25</v>
      </c>
      <c r="B20" s="8">
        <v>2.09</v>
      </c>
      <c r="C20" s="8">
        <v>24.65</v>
      </c>
      <c r="D20" s="9">
        <f t="shared" si="0"/>
        <v>1.1794258373205742</v>
      </c>
      <c r="E20" s="10"/>
    </row>
    <row r="21" spans="1:5" x14ac:dyDescent="0.25">
      <c r="A21" s="7" t="s">
        <v>26</v>
      </c>
      <c r="B21" s="8">
        <v>1.57</v>
      </c>
      <c r="C21" s="8">
        <v>21.32</v>
      </c>
      <c r="D21" s="9">
        <f t="shared" si="0"/>
        <v>1.3579617834394904</v>
      </c>
      <c r="E21" s="10"/>
    </row>
    <row r="22" spans="1:5" x14ac:dyDescent="0.25">
      <c r="A22" s="7" t="s">
        <v>27</v>
      </c>
      <c r="B22" s="8">
        <v>2.19</v>
      </c>
      <c r="C22" s="8">
        <v>26.81</v>
      </c>
      <c r="D22" s="9">
        <f t="shared" si="0"/>
        <v>1.2242009132420091</v>
      </c>
      <c r="E22" s="10"/>
    </row>
    <row r="23" spans="1:5" x14ac:dyDescent="0.25">
      <c r="A23" s="7" t="s">
        <v>28</v>
      </c>
      <c r="B23" s="8">
        <v>1.94</v>
      </c>
      <c r="C23" s="8">
        <v>22.1</v>
      </c>
      <c r="D23" s="9">
        <f t="shared" si="0"/>
        <v>1.1391752577319587</v>
      </c>
      <c r="E23" s="10"/>
    </row>
    <row r="24" spans="1:5" x14ac:dyDescent="0.25">
      <c r="A24" s="7" t="s">
        <v>29</v>
      </c>
      <c r="B24" s="8">
        <v>1.96</v>
      </c>
      <c r="C24" s="8">
        <v>22.6</v>
      </c>
      <c r="D24" s="9">
        <f t="shared" si="0"/>
        <v>1.153061224489796</v>
      </c>
      <c r="E24" s="10"/>
    </row>
    <row r="25" spans="1:5" x14ac:dyDescent="0.25">
      <c r="A25" s="7" t="s">
        <v>30</v>
      </c>
      <c r="B25" s="8">
        <v>1.67</v>
      </c>
      <c r="C25" s="8">
        <v>43.06</v>
      </c>
      <c r="D25" s="9">
        <f t="shared" si="0"/>
        <v>2.5784431137724551</v>
      </c>
      <c r="E25" s="10"/>
    </row>
    <row r="26" spans="1:5" x14ac:dyDescent="0.25">
      <c r="A26" s="7" t="s">
        <v>31</v>
      </c>
      <c r="B26" s="8">
        <v>1.39</v>
      </c>
      <c r="C26" s="8">
        <v>42.18</v>
      </c>
      <c r="D26" s="9">
        <f t="shared" si="0"/>
        <v>3.0345323741007193</v>
      </c>
      <c r="E26" s="10"/>
    </row>
    <row r="27" spans="1:5" x14ac:dyDescent="0.25">
      <c r="A27" s="7" t="s">
        <v>32</v>
      </c>
      <c r="B27" s="8">
        <v>1.64</v>
      </c>
      <c r="C27" s="8">
        <v>44.08</v>
      </c>
      <c r="D27" s="9">
        <f t="shared" si="0"/>
        <v>2.6878048780487807</v>
      </c>
      <c r="E27" s="10"/>
    </row>
    <row r="28" spans="1:5" x14ac:dyDescent="0.25">
      <c r="A28" s="7" t="s">
        <v>33</v>
      </c>
      <c r="B28" s="8">
        <v>1.52</v>
      </c>
      <c r="C28" s="8">
        <v>43.38</v>
      </c>
      <c r="D28" s="9">
        <f t="shared" si="0"/>
        <v>2.8539473684210526</v>
      </c>
      <c r="E28" s="10"/>
    </row>
    <row r="29" spans="1:5" x14ac:dyDescent="0.25">
      <c r="A29" s="7" t="s">
        <v>34</v>
      </c>
      <c r="B29" s="8">
        <v>1.57</v>
      </c>
      <c r="C29" s="8">
        <v>42.19</v>
      </c>
      <c r="D29" s="9">
        <f t="shared" si="0"/>
        <v>2.687261146496815</v>
      </c>
      <c r="E29" s="10"/>
    </row>
    <row r="30" spans="1:5" x14ac:dyDescent="0.25">
      <c r="A30" s="7" t="s">
        <v>35</v>
      </c>
      <c r="B30" s="8">
        <v>1.71</v>
      </c>
      <c r="C30" s="8">
        <v>46.58</v>
      </c>
      <c r="D30" s="9">
        <f t="shared" si="0"/>
        <v>2.7239766081871344</v>
      </c>
      <c r="E30" s="10"/>
    </row>
    <row r="31" spans="1:5" x14ac:dyDescent="0.25">
      <c r="A31" s="7" t="s">
        <v>36</v>
      </c>
      <c r="B31" s="8">
        <v>1.28</v>
      </c>
      <c r="C31" s="8">
        <v>32.090000000000003</v>
      </c>
      <c r="D31" s="9">
        <f t="shared" si="0"/>
        <v>2.5070312500000003</v>
      </c>
      <c r="E31" s="10"/>
    </row>
    <row r="32" spans="1:5" x14ac:dyDescent="0.25">
      <c r="A32" s="7" t="s">
        <v>37</v>
      </c>
      <c r="B32" s="8">
        <v>1.51</v>
      </c>
      <c r="C32" s="8">
        <v>34.53</v>
      </c>
      <c r="D32" s="9">
        <f t="shared" si="0"/>
        <v>2.2867549668874174</v>
      </c>
      <c r="E32" s="10"/>
    </row>
    <row r="33" spans="1:6" x14ac:dyDescent="0.25">
      <c r="A33" s="7" t="s">
        <v>38</v>
      </c>
      <c r="B33" s="8">
        <v>1.7</v>
      </c>
      <c r="C33" s="8">
        <v>42.27</v>
      </c>
      <c r="D33" s="9">
        <f t="shared" si="0"/>
        <v>2.486470588235294</v>
      </c>
      <c r="E33" s="10"/>
    </row>
    <row r="34" spans="1:6" x14ac:dyDescent="0.25">
      <c r="A34" s="7" t="s">
        <v>39</v>
      </c>
      <c r="B34" s="8">
        <v>1.62</v>
      </c>
      <c r="C34" s="8">
        <v>38.65</v>
      </c>
      <c r="D34" s="9">
        <f t="shared" si="0"/>
        <v>2.3858024691358026</v>
      </c>
      <c r="E34" s="10"/>
    </row>
    <row r="35" spans="1:6" x14ac:dyDescent="0.25">
      <c r="A35" s="7" t="s">
        <v>40</v>
      </c>
      <c r="B35" s="8">
        <v>1.59</v>
      </c>
      <c r="C35" s="8">
        <v>52.83</v>
      </c>
      <c r="D35" s="9">
        <f t="shared" si="0"/>
        <v>3.3226415094339621</v>
      </c>
      <c r="E35" s="10"/>
    </row>
    <row r="36" spans="1:6" x14ac:dyDescent="0.25">
      <c r="A36" s="7" t="s">
        <v>41</v>
      </c>
      <c r="B36" s="8">
        <v>1.25</v>
      </c>
      <c r="C36" s="8">
        <v>42.15</v>
      </c>
      <c r="D36" s="9">
        <f t="shared" si="0"/>
        <v>3.3719999999999999</v>
      </c>
      <c r="E36" s="10"/>
    </row>
    <row r="37" spans="1:6" x14ac:dyDescent="0.25">
      <c r="A37" s="7" t="s">
        <v>42</v>
      </c>
      <c r="B37" s="8">
        <v>1.48</v>
      </c>
      <c r="C37" s="8">
        <v>49</v>
      </c>
      <c r="D37" s="9">
        <f t="shared" si="0"/>
        <v>3.310810810810811</v>
      </c>
      <c r="E37" s="10"/>
    </row>
    <row r="38" spans="1:6" x14ac:dyDescent="0.25">
      <c r="A38" s="7" t="s">
        <v>43</v>
      </c>
      <c r="B38" s="8">
        <v>1.56</v>
      </c>
      <c r="C38" s="8">
        <v>46.38</v>
      </c>
      <c r="D38" s="9">
        <f t="shared" si="0"/>
        <v>2.9730769230769232</v>
      </c>
      <c r="E38" s="10"/>
    </row>
    <row r="39" spans="1:6" x14ac:dyDescent="0.25">
      <c r="A39" s="7" t="s">
        <v>44</v>
      </c>
      <c r="B39" s="8">
        <v>1.72</v>
      </c>
      <c r="C39" s="8">
        <v>48.59</v>
      </c>
      <c r="D39" s="9">
        <f t="shared" si="0"/>
        <v>2.8250000000000002</v>
      </c>
      <c r="E39" s="10"/>
    </row>
    <row r="40" spans="1:6" x14ac:dyDescent="0.25">
      <c r="A40" s="7" t="s">
        <v>45</v>
      </c>
      <c r="B40" s="8">
        <v>1.53</v>
      </c>
      <c r="C40" s="8">
        <v>44.04</v>
      </c>
      <c r="D40" s="9">
        <f t="shared" si="0"/>
        <v>2.8784313725490196</v>
      </c>
      <c r="E40" s="10"/>
      <c r="F40" s="2"/>
    </row>
    <row r="41" spans="1:6" x14ac:dyDescent="0.25">
      <c r="A41" s="7" t="s">
        <v>46</v>
      </c>
      <c r="B41" s="8">
        <v>1.6</v>
      </c>
      <c r="C41" s="8">
        <v>45.13</v>
      </c>
      <c r="D41" s="9">
        <f t="shared" si="0"/>
        <v>2.8206250000000002</v>
      </c>
      <c r="E41" s="10"/>
    </row>
    <row r="42" spans="1:6" x14ac:dyDescent="0.25">
      <c r="A42" s="7" t="s">
        <v>47</v>
      </c>
      <c r="B42" s="8">
        <v>148</v>
      </c>
      <c r="C42" s="8">
        <v>67.040000000000006</v>
      </c>
      <c r="D42" s="9">
        <f t="shared" si="0"/>
        <v>4.5297297297297305E-2</v>
      </c>
      <c r="E42" s="10"/>
    </row>
    <row r="43" spans="1:6" x14ac:dyDescent="0.25">
      <c r="A43" s="7" t="s">
        <v>48</v>
      </c>
      <c r="B43" s="8">
        <v>1.52</v>
      </c>
      <c r="C43" s="8">
        <v>52.65</v>
      </c>
      <c r="D43" s="9">
        <f t="shared" si="0"/>
        <v>3.4638157894736841</v>
      </c>
      <c r="E43" s="10"/>
    </row>
    <row r="44" spans="1:6" x14ac:dyDescent="0.25">
      <c r="A44" s="7" t="s">
        <v>49</v>
      </c>
      <c r="B44" s="8">
        <v>1.55</v>
      </c>
      <c r="C44" s="8">
        <v>32.869999999999997</v>
      </c>
      <c r="D44" s="9">
        <f t="shared" si="0"/>
        <v>2.1206451612903225</v>
      </c>
      <c r="E44" s="10"/>
    </row>
    <row r="45" spans="1:6" x14ac:dyDescent="0.25">
      <c r="A45" s="7" t="s">
        <v>50</v>
      </c>
      <c r="B45" s="8">
        <v>1.6</v>
      </c>
      <c r="C45" s="8">
        <v>26.66</v>
      </c>
      <c r="D45" s="9">
        <f t="shared" si="0"/>
        <v>1.66625</v>
      </c>
      <c r="E45" s="10"/>
    </row>
    <row r="46" spans="1:6" x14ac:dyDescent="0.25">
      <c r="A46" s="7" t="s">
        <v>51</v>
      </c>
      <c r="B46" s="8">
        <v>1.49</v>
      </c>
      <c r="C46" s="8">
        <v>44.93</v>
      </c>
      <c r="D46" s="9">
        <f t="shared" si="0"/>
        <v>3.0154362416107383</v>
      </c>
      <c r="E46" s="10"/>
    </row>
    <row r="47" spans="1:6" x14ac:dyDescent="0.25">
      <c r="A47" s="7" t="s">
        <v>52</v>
      </c>
      <c r="B47" s="8">
        <v>1.54</v>
      </c>
      <c r="C47" s="8">
        <v>38.549999999999997</v>
      </c>
      <c r="D47" s="9">
        <f t="shared" si="0"/>
        <v>2.5032467532467533</v>
      </c>
      <c r="E47" s="10"/>
    </row>
    <row r="48" spans="1:6" x14ac:dyDescent="0.25">
      <c r="A48" s="7" t="s">
        <v>53</v>
      </c>
      <c r="B48" s="8">
        <v>1.05</v>
      </c>
      <c r="C48" s="8">
        <v>26.33</v>
      </c>
      <c r="D48" s="9">
        <f t="shared" si="0"/>
        <v>2.5076190476190474</v>
      </c>
      <c r="E48" s="10"/>
    </row>
    <row r="49" spans="1:6" x14ac:dyDescent="0.25">
      <c r="A49" s="7" t="s">
        <v>54</v>
      </c>
      <c r="B49" s="8">
        <v>0.98</v>
      </c>
      <c r="C49" s="8">
        <v>6.87</v>
      </c>
      <c r="D49" s="9">
        <f t="shared" si="0"/>
        <v>0.70102040816326527</v>
      </c>
      <c r="E49" s="10"/>
    </row>
    <row r="50" spans="1:6" x14ac:dyDescent="0.25">
      <c r="A50" s="7" t="s">
        <v>55</v>
      </c>
      <c r="B50" s="8">
        <v>0.92</v>
      </c>
      <c r="C50" s="8">
        <v>6.87</v>
      </c>
      <c r="D50" s="9">
        <f t="shared" si="0"/>
        <v>0.74673913043478257</v>
      </c>
      <c r="E50" s="10"/>
    </row>
    <row r="51" spans="1:6" x14ac:dyDescent="0.25">
      <c r="A51" s="7" t="s">
        <v>56</v>
      </c>
      <c r="B51" s="8">
        <v>0.89</v>
      </c>
      <c r="C51" s="8">
        <v>8.64</v>
      </c>
      <c r="D51" s="9">
        <f t="shared" si="0"/>
        <v>0.97078651685393258</v>
      </c>
      <c r="E51" s="10"/>
      <c r="F51" s="2"/>
    </row>
    <row r="52" spans="1:6" x14ac:dyDescent="0.25">
      <c r="A52" s="7" t="s">
        <v>57</v>
      </c>
      <c r="B52" s="8">
        <v>0.84</v>
      </c>
      <c r="C52" s="8">
        <v>9.81</v>
      </c>
      <c r="D52" s="9">
        <f t="shared" si="0"/>
        <v>1.1678571428571429</v>
      </c>
      <c r="E52" s="10"/>
    </row>
    <row r="53" spans="1:6" x14ac:dyDescent="0.25">
      <c r="A53" s="7" t="s">
        <v>58</v>
      </c>
      <c r="B53" s="8">
        <v>1.1100000000000001</v>
      </c>
      <c r="C53" s="8">
        <v>37.840000000000003</v>
      </c>
      <c r="D53" s="9">
        <f t="shared" si="0"/>
        <v>3.4090090090090093</v>
      </c>
      <c r="E53" s="10" t="s">
        <v>78</v>
      </c>
    </row>
    <row r="54" spans="1:6" x14ac:dyDescent="0.25">
      <c r="A54" s="7" t="s">
        <v>59</v>
      </c>
      <c r="B54" s="8">
        <v>0.8</v>
      </c>
      <c r="C54" s="8">
        <v>8.26</v>
      </c>
      <c r="D54" s="9">
        <f t="shared" si="0"/>
        <v>1.0325</v>
      </c>
      <c r="E54" s="10"/>
    </row>
    <row r="55" spans="1:6" x14ac:dyDescent="0.25">
      <c r="A55" s="7" t="s">
        <v>60</v>
      </c>
      <c r="B55" s="8">
        <v>0.97</v>
      </c>
      <c r="C55" s="8">
        <v>10.1</v>
      </c>
      <c r="D55" s="9">
        <f t="shared" si="0"/>
        <v>1.0412371134020617</v>
      </c>
      <c r="E55" s="10"/>
    </row>
    <row r="56" spans="1:6" x14ac:dyDescent="0.25">
      <c r="A56" s="7" t="s">
        <v>61</v>
      </c>
      <c r="B56" s="8">
        <v>0.95</v>
      </c>
      <c r="C56" s="8">
        <v>13.04</v>
      </c>
      <c r="D56" s="9">
        <f t="shared" si="0"/>
        <v>1.3726315789473684</v>
      </c>
      <c r="E56" s="10"/>
    </row>
    <row r="57" spans="1:6" x14ac:dyDescent="0.25">
      <c r="A57" s="7" t="s">
        <v>62</v>
      </c>
      <c r="B57" s="8">
        <v>1.03</v>
      </c>
      <c r="C57" s="8">
        <v>18.3</v>
      </c>
      <c r="D57" s="9">
        <f t="shared" si="0"/>
        <v>1.7766990291262137</v>
      </c>
      <c r="E57" s="10"/>
    </row>
    <row r="58" spans="1:6" x14ac:dyDescent="0.25">
      <c r="A58" s="7" t="s">
        <v>63</v>
      </c>
      <c r="B58" s="8">
        <v>1.1299999999999999</v>
      </c>
      <c r="C58" s="8">
        <v>26.33</v>
      </c>
      <c r="D58" s="9">
        <f t="shared" si="0"/>
        <v>2.3300884955752212</v>
      </c>
      <c r="E58" s="10" t="s">
        <v>78</v>
      </c>
    </row>
    <row r="59" spans="1:6" x14ac:dyDescent="0.25">
      <c r="A59" s="7" t="s">
        <v>64</v>
      </c>
      <c r="B59" s="8">
        <v>0.98</v>
      </c>
      <c r="C59" s="8">
        <v>6.04</v>
      </c>
      <c r="D59" s="9">
        <f t="shared" si="0"/>
        <v>0.61632653061224485</v>
      </c>
      <c r="E59" s="10"/>
    </row>
    <row r="60" spans="1:6" x14ac:dyDescent="0.25">
      <c r="A60" s="7" t="s">
        <v>65</v>
      </c>
      <c r="B60" s="8">
        <v>0.98</v>
      </c>
      <c r="C60" s="8">
        <v>5.96</v>
      </c>
      <c r="D60" s="9">
        <f t="shared" si="0"/>
        <v>0.60816326530612241</v>
      </c>
      <c r="E60" s="10"/>
    </row>
    <row r="61" spans="1:6" x14ac:dyDescent="0.25">
      <c r="A61" s="7" t="s">
        <v>66</v>
      </c>
      <c r="B61" s="8">
        <v>1.02</v>
      </c>
      <c r="C61" s="8">
        <v>14.05</v>
      </c>
      <c r="D61" s="9">
        <f t="shared" si="0"/>
        <v>1.3774509803921569</v>
      </c>
      <c r="E61" s="10"/>
    </row>
    <row r="62" spans="1:6" x14ac:dyDescent="0.25">
      <c r="A62" s="7" t="s">
        <v>67</v>
      </c>
      <c r="B62" s="8">
        <v>0.94</v>
      </c>
      <c r="C62" s="8">
        <v>6.08</v>
      </c>
      <c r="D62" s="9">
        <f t="shared" si="0"/>
        <v>0.64680851063829792</v>
      </c>
      <c r="E62" s="10"/>
    </row>
    <row r="63" spans="1:6" x14ac:dyDescent="0.25">
      <c r="A63" s="7" t="s">
        <v>68</v>
      </c>
      <c r="B63" s="8">
        <v>0.96</v>
      </c>
      <c r="C63" s="8">
        <v>10.19</v>
      </c>
      <c r="D63" s="9">
        <f t="shared" si="0"/>
        <v>1.0614583333333334</v>
      </c>
      <c r="E63" s="10"/>
    </row>
    <row r="64" spans="1:6" x14ac:dyDescent="0.25">
      <c r="A64" s="7" t="s">
        <v>69</v>
      </c>
      <c r="B64" s="8">
        <v>1.48</v>
      </c>
      <c r="C64" s="8">
        <v>4.05</v>
      </c>
      <c r="D64" s="9">
        <f t="shared" si="0"/>
        <v>0.27364864864864863</v>
      </c>
      <c r="E64" s="10"/>
    </row>
    <row r="65" spans="1:5" x14ac:dyDescent="0.25">
      <c r="A65" s="7" t="s">
        <v>70</v>
      </c>
      <c r="B65" s="8">
        <v>1</v>
      </c>
      <c r="C65" s="8">
        <v>8.09</v>
      </c>
      <c r="D65" s="9">
        <f t="shared" si="0"/>
        <v>0.80899999999999994</v>
      </c>
      <c r="E65" s="10"/>
    </row>
    <row r="66" spans="1:5" x14ac:dyDescent="0.25">
      <c r="A66" s="7" t="s">
        <v>71</v>
      </c>
      <c r="B66" s="8">
        <v>1.06</v>
      </c>
      <c r="C66" s="8">
        <v>35.06</v>
      </c>
      <c r="D66" s="9">
        <f t="shared" ref="D66:D70" si="1">(C66/(B66*1000))*100</f>
        <v>3.307547169811321</v>
      </c>
      <c r="E66" s="10" t="s">
        <v>78</v>
      </c>
    </row>
    <row r="67" spans="1:5" x14ac:dyDescent="0.25">
      <c r="A67" s="7" t="s">
        <v>72</v>
      </c>
      <c r="B67" s="8">
        <v>0.94</v>
      </c>
      <c r="C67" s="8">
        <v>9.77</v>
      </c>
      <c r="D67" s="9">
        <f t="shared" si="1"/>
        <v>1.0393617021276595</v>
      </c>
      <c r="E67" s="10"/>
    </row>
    <row r="68" spans="1:5" x14ac:dyDescent="0.25">
      <c r="A68" s="7" t="s">
        <v>73</v>
      </c>
      <c r="B68" s="8">
        <v>1.05</v>
      </c>
      <c r="C68" s="8">
        <v>15.87</v>
      </c>
      <c r="D68" s="9">
        <f t="shared" si="1"/>
        <v>1.5114285714285713</v>
      </c>
      <c r="E68" s="10"/>
    </row>
    <row r="69" spans="1:5" x14ac:dyDescent="0.25">
      <c r="A69" s="7" t="s">
        <v>74</v>
      </c>
      <c r="B69" s="8">
        <v>1.03</v>
      </c>
      <c r="C69" s="8">
        <v>7.33</v>
      </c>
      <c r="D69" s="9">
        <f t="shared" si="1"/>
        <v>0.71165048543689324</v>
      </c>
      <c r="E69" s="10"/>
    </row>
    <row r="70" spans="1:5" x14ac:dyDescent="0.25">
      <c r="A70" s="11" t="s">
        <v>75</v>
      </c>
      <c r="B70" s="12">
        <v>0.96</v>
      </c>
      <c r="C70" s="12">
        <v>5.17</v>
      </c>
      <c r="D70" s="13">
        <f t="shared" si="1"/>
        <v>0.5385416666666667</v>
      </c>
      <c r="E70" s="14"/>
    </row>
    <row r="72" spans="1:5" x14ac:dyDescent="0.25">
      <c r="D72" s="3"/>
    </row>
    <row r="73" spans="1:5" x14ac:dyDescent="0.25">
      <c r="D73" s="3"/>
    </row>
    <row r="74" spans="1:5" x14ac:dyDescent="0.25">
      <c r="D74" s="3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2019-01-09T08:42:21Z</dcterms:created>
  <dcterms:modified xsi:type="dcterms:W3CDTF">2020-05-13T08:36:31Z</dcterms:modified>
</cp:coreProperties>
</file>