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TAS-TOS-OSI-MP" sheetId="6" r:id="rId1"/>
    <sheet name="Materyal-meto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G2" i="6" l="1"/>
  <c r="F2" i="6"/>
  <c r="D2" i="6" l="1"/>
</calcChain>
</file>

<file path=xl/sharedStrings.xml><?xml version="1.0" encoding="utf-8"?>
<sst xmlns="http://schemas.openxmlformats.org/spreadsheetml/2006/main" count="112" uniqueCount="102">
  <si>
    <t>KİT ADI</t>
  </si>
  <si>
    <t>TÜR</t>
  </si>
  <si>
    <t>MARKA</t>
  </si>
  <si>
    <t>CAT. NO</t>
  </si>
  <si>
    <t>Yöntem</t>
  </si>
  <si>
    <t>Kullanılan Cihaz</t>
  </si>
  <si>
    <t>NOT: Dokular 1/9 oranında( 0,1 gr doku: 0,9ml 140 mmol. lık  KCl) Potasyum Klorür tamponu ile homojenize edildikten sonra 7000 rpm + 4' de 5 dk santrifüj edildi.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</si>
  <si>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</si>
  <si>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</si>
  <si>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</si>
  <si>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</si>
  <si>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</si>
  <si>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</si>
  <si>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</si>
  <si>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</si>
  <si>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</si>
  <si>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</si>
  <si>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</si>
  <si>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</si>
  <si>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</si>
  <si>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</si>
  <si>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</si>
  <si>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</si>
  <si>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</si>
  <si>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</si>
  <si>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</si>
  <si>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</si>
  <si>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</si>
  <si>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</si>
  <si>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</si>
  <si>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</si>
  <si>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</si>
  <si>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</si>
  <si>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</si>
  <si>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</si>
  <si>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</si>
  <si>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</si>
  <si>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</si>
  <si>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</si>
  <si>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</si>
  <si>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</si>
  <si>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</si>
  <si>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</si>
  <si>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</si>
  <si>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</si>
  <si>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</si>
  <si>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</si>
  <si>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</si>
  <si>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</si>
  <si>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</si>
  <si>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</si>
  <si>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MP (g/dl)</t>
  </si>
  <si>
    <t>Doku TAS (µmol/mg protein)</t>
  </si>
  <si>
    <t>Doku TOS (nmol/mg protein)</t>
  </si>
  <si>
    <t>Micro Protein</t>
  </si>
  <si>
    <t>Bradford</t>
  </si>
  <si>
    <t>K-1</t>
  </si>
  <si>
    <t>K-2</t>
  </si>
  <si>
    <t>K-3</t>
  </si>
  <si>
    <t>K-4</t>
  </si>
  <si>
    <t>K-5</t>
  </si>
  <si>
    <t>K-6</t>
  </si>
  <si>
    <t>K-7</t>
  </si>
  <si>
    <t>D-1</t>
  </si>
  <si>
    <t>D-2</t>
  </si>
  <si>
    <t>D-3</t>
  </si>
  <si>
    <t>D-4</t>
  </si>
  <si>
    <t>D-5</t>
  </si>
  <si>
    <t>D-6</t>
  </si>
  <si>
    <t>D-7</t>
  </si>
  <si>
    <t>R-1</t>
  </si>
  <si>
    <t>R-2</t>
  </si>
  <si>
    <t>R-3</t>
  </si>
  <si>
    <t>R-4</t>
  </si>
  <si>
    <t>R-5</t>
  </si>
  <si>
    <t>R-6</t>
  </si>
  <si>
    <t>R-7</t>
  </si>
  <si>
    <t>DR-1</t>
  </si>
  <si>
    <t>DR-2</t>
  </si>
  <si>
    <t>DR-3</t>
  </si>
  <si>
    <t>DR-4</t>
  </si>
  <si>
    <t>DR-5</t>
  </si>
  <si>
    <t>DR-6</t>
  </si>
  <si>
    <t>DR-7</t>
  </si>
  <si>
    <t>DR-8</t>
  </si>
  <si>
    <t>D-8</t>
  </si>
  <si>
    <t>E-1</t>
  </si>
  <si>
    <t>E-2</t>
  </si>
  <si>
    <t>E-3</t>
  </si>
  <si>
    <t>E-4</t>
  </si>
  <si>
    <t>E-5</t>
  </si>
  <si>
    <t>E-6</t>
  </si>
  <si>
    <t>E-7</t>
  </si>
  <si>
    <t>DE-1</t>
  </si>
  <si>
    <t>DE-2</t>
  </si>
  <si>
    <t>DE-3</t>
  </si>
  <si>
    <t>DE-4</t>
  </si>
  <si>
    <t>DE-5</t>
  </si>
  <si>
    <t>DE-6</t>
  </si>
  <si>
    <t>DE-7</t>
  </si>
  <si>
    <t>Numune türü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</si>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</sst>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65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5</xdr:col>
      <xdr:colOff>672732</xdr:colOff>
      <xdr:row>35</xdr:row>
      <xdr:rowOff>121920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8720"/>
          <a:ext cx="6677292" cy="5402580"/>
        </a:xfrm>
        <a:prstGeom prst="rect">
          <a:avLst/>
        </a:prstGeom>
      </xdr:spPr>
    </xdr:pic>
    <xdr:clientData/>
  </xdr:twoCellAnchor>
  <xdr:twoCellAnchor editAs="oneCell">
    <xdr:from>
      <xdr:col>5</xdr:col>
      <xdr:colOff>678180</xdr:colOff>
      <xdr:row>5</xdr:row>
      <xdr:rowOff>175260</xdr:rowOff>
    </xdr:from>
    <xdr:to>
      <xdr:col>13</xdr:col>
      <xdr:colOff>137314</xdr:colOff>
      <xdr:row>35</xdr:row>
      <xdr:rowOff>118727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0" y="1158240"/>
          <a:ext cx="7604914" cy="5429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K13" sqref="K13"/>
    </sheetView>
  </sheetViews>
  <sheetFormatPr defaultRowHeight="14.4" x14ac:dyDescent="0.3"/>
  <cols>
    <col min="1" max="1" width="22.77734375" customWidth="1"/>
    <col min="2" max="2" width="15.77734375" customWidth="1"/>
    <col min="3" max="3" width="14.6640625" customWidth="1"/>
    <col min="4" max="4" width="13.6640625" customWidth="1"/>
    <col min="5" max="5" width="15.88671875" customWidth="1"/>
    <col min="6" max="6" width="26" customWidth="1"/>
    <col min="7" max="7" width="27.33203125" customWidth="1"/>
  </cols>
  <sheetData>
    <row r="1" spans="1:7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51</v>
      </c>
      <c r="F1" s="12" t="s">
        <v>52</v>
      </c>
      <c r="G1" s="13" t="s">
        <v>53</v>
      </c>
    </row>
    <row r="2" spans="1:7" x14ac:dyDescent="0.3">
      <c r="A2" s="7" t="s">
        <v>56</v>
      </c>
      <c r="B2" s="8">
        <v>1.39</v>
      </c>
      <c r="C2" s="8">
        <v>12.1</v>
      </c>
      <c r="D2" s="9">
        <f t="shared" ref="D2:D45" si="0">(C2/(B2*1000))*100</f>
        <v>0.87050359712230219</v>
      </c>
      <c r="E2" s="8">
        <v>86.7</v>
      </c>
      <c r="F2" s="14">
        <f>(B2/E2)*1000</f>
        <v>16.032295271049595</v>
      </c>
      <c r="G2" s="14">
        <f>(C2/E2)*1000</f>
        <v>139.56170703575546</v>
      </c>
    </row>
    <row r="3" spans="1:7" x14ac:dyDescent="0.3">
      <c r="A3" s="7" t="s">
        <v>57</v>
      </c>
      <c r="B3" s="8">
        <v>1.28</v>
      </c>
      <c r="C3" s="8">
        <v>18.7</v>
      </c>
      <c r="D3" s="9">
        <f t="shared" si="0"/>
        <v>1.4609375</v>
      </c>
      <c r="E3" s="8">
        <v>90.9</v>
      </c>
      <c r="F3" s="14">
        <f t="shared" ref="F3:F45" si="1">(B3/E3)*1000</f>
        <v>14.081408140814082</v>
      </c>
      <c r="G3" s="14">
        <f t="shared" ref="G3:G45" si="2">(C3/E3)*1000</f>
        <v>205.72057205720571</v>
      </c>
    </row>
    <row r="4" spans="1:7" x14ac:dyDescent="0.3">
      <c r="A4" s="7" t="s">
        <v>58</v>
      </c>
      <c r="B4" s="8">
        <v>1.38</v>
      </c>
      <c r="C4" s="8">
        <v>21.7</v>
      </c>
      <c r="D4" s="9">
        <f t="shared" si="0"/>
        <v>1.5724637681159419</v>
      </c>
      <c r="E4" s="8">
        <v>99</v>
      </c>
      <c r="F4" s="14">
        <f t="shared" si="1"/>
        <v>13.939393939393939</v>
      </c>
      <c r="G4" s="14">
        <f t="shared" si="2"/>
        <v>219.1919191919192</v>
      </c>
    </row>
    <row r="5" spans="1:7" x14ac:dyDescent="0.3">
      <c r="A5" s="7" t="s">
        <v>59</v>
      </c>
      <c r="B5" s="8">
        <v>1.27</v>
      </c>
      <c r="C5" s="8">
        <v>20.8</v>
      </c>
      <c r="D5" s="9">
        <f t="shared" si="0"/>
        <v>1.6377952755905514</v>
      </c>
      <c r="E5" s="8">
        <v>87.2</v>
      </c>
      <c r="F5" s="14">
        <f t="shared" si="1"/>
        <v>14.564220183486238</v>
      </c>
      <c r="G5" s="14">
        <f t="shared" si="2"/>
        <v>238.53211009174314</v>
      </c>
    </row>
    <row r="6" spans="1:7" x14ac:dyDescent="0.3">
      <c r="A6" s="7" t="s">
        <v>60</v>
      </c>
      <c r="B6" s="8">
        <v>1.29</v>
      </c>
      <c r="C6" s="8">
        <v>22.8</v>
      </c>
      <c r="D6" s="9">
        <f t="shared" si="0"/>
        <v>1.7674418604651163</v>
      </c>
      <c r="E6" s="8">
        <v>105.9</v>
      </c>
      <c r="F6" s="14">
        <f t="shared" si="1"/>
        <v>12.181303116147308</v>
      </c>
      <c r="G6" s="14">
        <f t="shared" si="2"/>
        <v>215.29745042492917</v>
      </c>
    </row>
    <row r="7" spans="1:7" x14ac:dyDescent="0.3">
      <c r="A7" s="7" t="s">
        <v>61</v>
      </c>
      <c r="B7" s="8">
        <v>1.32</v>
      </c>
      <c r="C7" s="8">
        <v>23.4</v>
      </c>
      <c r="D7" s="9">
        <f t="shared" si="0"/>
        <v>1.7727272727272727</v>
      </c>
      <c r="E7" s="8">
        <v>93.9</v>
      </c>
      <c r="F7" s="14">
        <f t="shared" si="1"/>
        <v>14.057507987220447</v>
      </c>
      <c r="G7" s="14">
        <f t="shared" si="2"/>
        <v>249.20127795527154</v>
      </c>
    </row>
    <row r="8" spans="1:7" x14ac:dyDescent="0.3">
      <c r="A8" s="7" t="s">
        <v>62</v>
      </c>
      <c r="B8" s="8">
        <v>1.37</v>
      </c>
      <c r="C8" s="8">
        <v>25.7</v>
      </c>
      <c r="D8" s="9">
        <f t="shared" si="0"/>
        <v>1.8759124087591241</v>
      </c>
      <c r="E8" s="8">
        <v>96.9</v>
      </c>
      <c r="F8" s="14">
        <f t="shared" si="1"/>
        <v>14.138286893704851</v>
      </c>
      <c r="G8" s="14">
        <f t="shared" si="2"/>
        <v>265.22187822497415</v>
      </c>
    </row>
    <row r="9" spans="1:7" x14ac:dyDescent="0.3">
      <c r="A9" s="7" t="s">
        <v>63</v>
      </c>
      <c r="B9" s="8">
        <v>1.5</v>
      </c>
      <c r="C9" s="8">
        <v>14.2</v>
      </c>
      <c r="D9" s="9">
        <f t="shared" si="0"/>
        <v>0.94666666666666666</v>
      </c>
      <c r="E9" s="8">
        <v>80.8</v>
      </c>
      <c r="F9" s="14">
        <f t="shared" si="1"/>
        <v>18.564356435643564</v>
      </c>
      <c r="G9" s="14">
        <f t="shared" si="2"/>
        <v>175.74257425742573</v>
      </c>
    </row>
    <row r="10" spans="1:7" x14ac:dyDescent="0.3">
      <c r="A10" s="7" t="s">
        <v>64</v>
      </c>
      <c r="B10" s="8">
        <v>1.64</v>
      </c>
      <c r="C10" s="8">
        <v>8.1</v>
      </c>
      <c r="D10" s="9">
        <f t="shared" si="0"/>
        <v>0.49390243902439024</v>
      </c>
      <c r="E10" s="8">
        <v>77.599999999999994</v>
      </c>
      <c r="F10" s="14">
        <f t="shared" si="1"/>
        <v>21.134020618556701</v>
      </c>
      <c r="G10" s="14">
        <f t="shared" si="2"/>
        <v>104.38144329896907</v>
      </c>
    </row>
    <row r="11" spans="1:7" x14ac:dyDescent="0.3">
      <c r="A11" s="7" t="s">
        <v>65</v>
      </c>
      <c r="B11" s="8">
        <v>1.26</v>
      </c>
      <c r="C11" s="8">
        <v>9.58</v>
      </c>
      <c r="D11" s="9">
        <f t="shared" si="0"/>
        <v>0.76031746031746028</v>
      </c>
      <c r="E11" s="8">
        <v>77</v>
      </c>
      <c r="F11" s="14">
        <f t="shared" si="1"/>
        <v>16.363636363636363</v>
      </c>
      <c r="G11" s="14">
        <f t="shared" si="2"/>
        <v>124.41558441558441</v>
      </c>
    </row>
    <row r="12" spans="1:7" x14ac:dyDescent="0.3">
      <c r="A12" s="7" t="s">
        <v>66</v>
      </c>
      <c r="B12" s="8">
        <v>1.39</v>
      </c>
      <c r="C12" s="8">
        <v>17.100000000000001</v>
      </c>
      <c r="D12" s="9">
        <f t="shared" si="0"/>
        <v>1.2302158273381296</v>
      </c>
      <c r="E12" s="8">
        <v>84.2</v>
      </c>
      <c r="F12" s="14">
        <f t="shared" si="1"/>
        <v>16.508313539192397</v>
      </c>
      <c r="G12" s="14">
        <f t="shared" si="2"/>
        <v>203.08788598574822</v>
      </c>
    </row>
    <row r="13" spans="1:7" x14ac:dyDescent="0.3">
      <c r="A13" s="7" t="s">
        <v>67</v>
      </c>
      <c r="B13" s="8">
        <v>1.35</v>
      </c>
      <c r="C13" s="8">
        <v>21.8</v>
      </c>
      <c r="D13" s="9">
        <f t="shared" si="0"/>
        <v>1.6148148148148147</v>
      </c>
      <c r="E13" s="8">
        <v>83.9</v>
      </c>
      <c r="F13" s="14">
        <f t="shared" si="1"/>
        <v>16.090584028605484</v>
      </c>
      <c r="G13" s="14">
        <f t="shared" si="2"/>
        <v>259.83313468414775</v>
      </c>
    </row>
    <row r="14" spans="1:7" x14ac:dyDescent="0.3">
      <c r="A14" s="7" t="s">
        <v>68</v>
      </c>
      <c r="B14" s="8">
        <v>1.46</v>
      </c>
      <c r="C14" s="8">
        <v>17.8</v>
      </c>
      <c r="D14" s="9">
        <f t="shared" si="0"/>
        <v>1.2191780821917808</v>
      </c>
      <c r="E14" s="8">
        <v>81.900000000000006</v>
      </c>
      <c r="F14" s="14">
        <f t="shared" si="1"/>
        <v>17.826617826617827</v>
      </c>
      <c r="G14" s="14">
        <f t="shared" si="2"/>
        <v>217.33821733821733</v>
      </c>
    </row>
    <row r="15" spans="1:7" x14ac:dyDescent="0.3">
      <c r="A15" s="7" t="s">
        <v>69</v>
      </c>
      <c r="B15" s="8">
        <v>1.37</v>
      </c>
      <c r="C15" s="8">
        <v>16.100000000000001</v>
      </c>
      <c r="D15" s="9">
        <f t="shared" si="0"/>
        <v>1.1751824817518248</v>
      </c>
      <c r="E15" s="8">
        <v>79.099999999999994</v>
      </c>
      <c r="F15" s="14">
        <f t="shared" si="1"/>
        <v>17.319848293299621</v>
      </c>
      <c r="G15" s="14">
        <f t="shared" si="2"/>
        <v>203.53982300884959</v>
      </c>
    </row>
    <row r="16" spans="1:7" x14ac:dyDescent="0.3">
      <c r="A16" s="7" t="s">
        <v>85</v>
      </c>
      <c r="B16" s="8">
        <v>1.27</v>
      </c>
      <c r="C16" s="8">
        <v>28.09</v>
      </c>
      <c r="D16" s="9">
        <f t="shared" si="0"/>
        <v>2.2118110236220474</v>
      </c>
      <c r="E16" s="8">
        <v>92.1</v>
      </c>
      <c r="F16" s="14">
        <f t="shared" si="1"/>
        <v>13.789359391965256</v>
      </c>
      <c r="G16" s="14">
        <f t="shared" si="2"/>
        <v>304.99457111834965</v>
      </c>
    </row>
    <row r="17" spans="1:7" x14ac:dyDescent="0.3">
      <c r="A17" s="7" t="s">
        <v>70</v>
      </c>
      <c r="B17" s="8">
        <v>1.28</v>
      </c>
      <c r="C17" s="8">
        <v>21</v>
      </c>
      <c r="D17" s="9">
        <f t="shared" si="0"/>
        <v>1.640625</v>
      </c>
      <c r="E17" s="8">
        <v>92.5</v>
      </c>
      <c r="F17" s="14">
        <f t="shared" si="1"/>
        <v>13.837837837837837</v>
      </c>
      <c r="G17" s="14">
        <f t="shared" si="2"/>
        <v>227.02702702702703</v>
      </c>
    </row>
    <row r="18" spans="1:7" x14ac:dyDescent="0.3">
      <c r="A18" s="7" t="s">
        <v>71</v>
      </c>
      <c r="B18" s="8">
        <v>1.1599999999999999</v>
      </c>
      <c r="C18" s="8">
        <v>23.4</v>
      </c>
      <c r="D18" s="9">
        <f t="shared" si="0"/>
        <v>2.0172413793103448</v>
      </c>
      <c r="E18" s="8">
        <v>88.3</v>
      </c>
      <c r="F18" s="14">
        <f t="shared" si="1"/>
        <v>13.137032842582107</v>
      </c>
      <c r="G18" s="14">
        <f t="shared" si="2"/>
        <v>265.00566251415631</v>
      </c>
    </row>
    <row r="19" spans="1:7" x14ac:dyDescent="0.3">
      <c r="A19" s="7" t="s">
        <v>72</v>
      </c>
      <c r="B19" s="8">
        <v>1.19</v>
      </c>
      <c r="C19" s="8">
        <v>25.8</v>
      </c>
      <c r="D19" s="9">
        <f t="shared" si="0"/>
        <v>2.1680672268907566</v>
      </c>
      <c r="E19" s="8">
        <v>88.5</v>
      </c>
      <c r="F19" s="14">
        <f t="shared" si="1"/>
        <v>13.44632768361582</v>
      </c>
      <c r="G19" s="14">
        <f t="shared" si="2"/>
        <v>291.52542372881356</v>
      </c>
    </row>
    <row r="20" spans="1:7" x14ac:dyDescent="0.3">
      <c r="A20" s="7" t="s">
        <v>73</v>
      </c>
      <c r="B20" s="8">
        <v>1.51</v>
      </c>
      <c r="C20" s="8">
        <v>26.1</v>
      </c>
      <c r="D20" s="9">
        <f t="shared" si="0"/>
        <v>1.7284768211920531</v>
      </c>
      <c r="E20" s="8">
        <v>100.2</v>
      </c>
      <c r="F20" s="14">
        <f t="shared" si="1"/>
        <v>15.069860279441118</v>
      </c>
      <c r="G20" s="14">
        <f t="shared" si="2"/>
        <v>260.47904191616766</v>
      </c>
    </row>
    <row r="21" spans="1:7" x14ac:dyDescent="0.3">
      <c r="A21" s="7" t="s">
        <v>74</v>
      </c>
      <c r="B21" s="8">
        <v>1.51</v>
      </c>
      <c r="C21" s="8">
        <v>27.3</v>
      </c>
      <c r="D21" s="9">
        <f t="shared" si="0"/>
        <v>1.8079470198675496</v>
      </c>
      <c r="E21" s="8">
        <v>100.3</v>
      </c>
      <c r="F21" s="14">
        <f t="shared" si="1"/>
        <v>15.054835493519441</v>
      </c>
      <c r="G21" s="14">
        <f t="shared" si="2"/>
        <v>272.18344965104683</v>
      </c>
    </row>
    <row r="22" spans="1:7" x14ac:dyDescent="0.3">
      <c r="A22" s="7" t="s">
        <v>75</v>
      </c>
      <c r="B22" s="8">
        <v>1.39</v>
      </c>
      <c r="C22" s="8">
        <v>23.5</v>
      </c>
      <c r="D22" s="9">
        <f t="shared" si="0"/>
        <v>1.6906474820143884</v>
      </c>
      <c r="E22" s="8">
        <v>104.3</v>
      </c>
      <c r="F22" s="14">
        <f t="shared" si="1"/>
        <v>13.326941514860977</v>
      </c>
      <c r="G22" s="14">
        <f t="shared" si="2"/>
        <v>225.31160115052734</v>
      </c>
    </row>
    <row r="23" spans="1:7" x14ac:dyDescent="0.3">
      <c r="A23" s="7" t="s">
        <v>76</v>
      </c>
      <c r="B23" s="8">
        <v>1.2</v>
      </c>
      <c r="C23" s="8">
        <v>23.6</v>
      </c>
      <c r="D23" s="9">
        <f t="shared" si="0"/>
        <v>1.966666666666667</v>
      </c>
      <c r="E23" s="8">
        <v>87.1</v>
      </c>
      <c r="F23" s="14">
        <f t="shared" si="1"/>
        <v>13.777267508610793</v>
      </c>
      <c r="G23" s="14">
        <f t="shared" si="2"/>
        <v>270.95292766934557</v>
      </c>
    </row>
    <row r="24" spans="1:7" x14ac:dyDescent="0.3">
      <c r="A24" s="7" t="s">
        <v>77</v>
      </c>
      <c r="B24" s="8">
        <v>1.26</v>
      </c>
      <c r="C24" s="8">
        <v>18.5</v>
      </c>
      <c r="D24" s="9">
        <f t="shared" si="0"/>
        <v>1.4682539682539681</v>
      </c>
      <c r="E24" s="8">
        <v>81</v>
      </c>
      <c r="F24" s="14">
        <f t="shared" si="1"/>
        <v>15.555555555555555</v>
      </c>
      <c r="G24" s="14">
        <f t="shared" si="2"/>
        <v>228.39506172839504</v>
      </c>
    </row>
    <row r="25" spans="1:7" x14ac:dyDescent="0.3">
      <c r="A25" s="7" t="s">
        <v>78</v>
      </c>
      <c r="B25" s="8">
        <v>1.43</v>
      </c>
      <c r="C25" s="8">
        <v>9.64</v>
      </c>
      <c r="D25" s="9">
        <f t="shared" si="0"/>
        <v>0.67412587412587421</v>
      </c>
      <c r="E25" s="8">
        <v>80.7</v>
      </c>
      <c r="F25" s="14">
        <f t="shared" si="1"/>
        <v>17.71995043370508</v>
      </c>
      <c r="G25" s="14">
        <f t="shared" si="2"/>
        <v>119.45477075588599</v>
      </c>
    </row>
    <row r="26" spans="1:7" x14ac:dyDescent="0.3">
      <c r="A26" s="7" t="s">
        <v>79</v>
      </c>
      <c r="B26" s="8">
        <v>1.23</v>
      </c>
      <c r="C26" s="8">
        <v>19.5</v>
      </c>
      <c r="D26" s="9">
        <f t="shared" si="0"/>
        <v>1.5853658536585367</v>
      </c>
      <c r="E26" s="8">
        <v>85.8</v>
      </c>
      <c r="F26" s="14">
        <f t="shared" si="1"/>
        <v>14.335664335664337</v>
      </c>
      <c r="G26" s="14">
        <f t="shared" si="2"/>
        <v>227.27272727272728</v>
      </c>
    </row>
    <row r="27" spans="1:7" x14ac:dyDescent="0.3">
      <c r="A27" s="7" t="s">
        <v>80</v>
      </c>
      <c r="B27" s="8">
        <v>1.26</v>
      </c>
      <c r="C27" s="8">
        <v>15.2</v>
      </c>
      <c r="D27" s="9">
        <f t="shared" si="0"/>
        <v>1.2063492063492063</v>
      </c>
      <c r="E27" s="8">
        <v>88.9</v>
      </c>
      <c r="F27" s="14">
        <f t="shared" si="1"/>
        <v>14.173228346456693</v>
      </c>
      <c r="G27" s="14">
        <f t="shared" si="2"/>
        <v>170.97862767154103</v>
      </c>
    </row>
    <row r="28" spans="1:7" x14ac:dyDescent="0.3">
      <c r="A28" s="7" t="s">
        <v>81</v>
      </c>
      <c r="B28" s="8">
        <v>1.1399999999999999</v>
      </c>
      <c r="C28" s="8">
        <v>18.899999999999999</v>
      </c>
      <c r="D28" s="9">
        <f t="shared" si="0"/>
        <v>1.6578947368421051</v>
      </c>
      <c r="E28" s="8">
        <v>78.400000000000006</v>
      </c>
      <c r="F28" s="14">
        <f t="shared" si="1"/>
        <v>14.54081632653061</v>
      </c>
      <c r="G28" s="14">
        <f t="shared" si="2"/>
        <v>241.07142857142856</v>
      </c>
    </row>
    <row r="29" spans="1:7" x14ac:dyDescent="0.3">
      <c r="A29" s="7" t="s">
        <v>82</v>
      </c>
      <c r="B29" s="8">
        <v>1.07</v>
      </c>
      <c r="C29" s="8">
        <v>12.3</v>
      </c>
      <c r="D29" s="9">
        <f t="shared" si="0"/>
        <v>1.1495327102803738</v>
      </c>
      <c r="E29" s="8">
        <v>77.599999999999994</v>
      </c>
      <c r="F29" s="14">
        <f t="shared" si="1"/>
        <v>13.788659793814434</v>
      </c>
      <c r="G29" s="14">
        <f t="shared" si="2"/>
        <v>158.50515463917529</v>
      </c>
    </row>
    <row r="30" spans="1:7" x14ac:dyDescent="0.3">
      <c r="A30" s="7" t="s">
        <v>83</v>
      </c>
      <c r="B30" s="8">
        <v>1.27</v>
      </c>
      <c r="C30" s="8">
        <v>21.4</v>
      </c>
      <c r="D30" s="9">
        <f t="shared" si="0"/>
        <v>1.6850393700787403</v>
      </c>
      <c r="E30" s="8">
        <v>92.2</v>
      </c>
      <c r="F30" s="14">
        <f t="shared" si="1"/>
        <v>13.774403470715836</v>
      </c>
      <c r="G30" s="14">
        <f t="shared" si="2"/>
        <v>232.10412147505423</v>
      </c>
    </row>
    <row r="31" spans="1:7" x14ac:dyDescent="0.3">
      <c r="A31" s="7" t="s">
        <v>84</v>
      </c>
      <c r="B31" s="8">
        <v>1.25</v>
      </c>
      <c r="C31" s="8">
        <v>16.100000000000001</v>
      </c>
      <c r="D31" s="9">
        <f t="shared" si="0"/>
        <v>1.288</v>
      </c>
      <c r="E31" s="8">
        <v>87.3</v>
      </c>
      <c r="F31" s="14">
        <f t="shared" si="1"/>
        <v>14.318442153493701</v>
      </c>
      <c r="G31" s="14">
        <f t="shared" si="2"/>
        <v>184.42153493699885</v>
      </c>
    </row>
    <row r="32" spans="1:7" x14ac:dyDescent="0.3">
      <c r="A32" s="7" t="s">
        <v>86</v>
      </c>
      <c r="B32" s="8">
        <v>1.19</v>
      </c>
      <c r="C32" s="8">
        <v>22.1</v>
      </c>
      <c r="D32" s="9">
        <f t="shared" si="0"/>
        <v>1.8571428571428572</v>
      </c>
      <c r="E32" s="8">
        <v>92</v>
      </c>
      <c r="F32" s="14">
        <f t="shared" si="1"/>
        <v>12.934782608695652</v>
      </c>
      <c r="G32" s="14">
        <f t="shared" si="2"/>
        <v>240.21739130434784</v>
      </c>
    </row>
    <row r="33" spans="1:7" x14ac:dyDescent="0.3">
      <c r="A33" s="7" t="s">
        <v>87</v>
      </c>
      <c r="B33" s="8">
        <v>1.4</v>
      </c>
      <c r="C33" s="8">
        <v>25.8</v>
      </c>
      <c r="D33" s="9">
        <f t="shared" si="0"/>
        <v>1.842857142857143</v>
      </c>
      <c r="E33" s="8">
        <v>116.6</v>
      </c>
      <c r="F33" s="14">
        <f t="shared" si="1"/>
        <v>12.006861063464836</v>
      </c>
      <c r="G33" s="14">
        <f t="shared" si="2"/>
        <v>221.26929674099489</v>
      </c>
    </row>
    <row r="34" spans="1:7" x14ac:dyDescent="0.3">
      <c r="A34" s="7" t="s">
        <v>88</v>
      </c>
      <c r="B34" s="8">
        <v>1.24</v>
      </c>
      <c r="C34" s="8">
        <v>30.9</v>
      </c>
      <c r="D34" s="9">
        <f t="shared" si="0"/>
        <v>2.4919354838709675</v>
      </c>
      <c r="E34" s="8">
        <v>100.5</v>
      </c>
      <c r="F34" s="14">
        <f t="shared" si="1"/>
        <v>12.338308457711443</v>
      </c>
      <c r="G34" s="14">
        <f t="shared" si="2"/>
        <v>307.46268656716421</v>
      </c>
    </row>
    <row r="35" spans="1:7" x14ac:dyDescent="0.3">
      <c r="A35" s="7" t="s">
        <v>89</v>
      </c>
      <c r="B35" s="8">
        <v>1.1599999999999999</v>
      </c>
      <c r="C35" s="8">
        <v>13.3</v>
      </c>
      <c r="D35" s="9">
        <f t="shared" si="0"/>
        <v>1.146551724137931</v>
      </c>
      <c r="E35" s="8">
        <v>99.2</v>
      </c>
      <c r="F35" s="14">
        <f t="shared" si="1"/>
        <v>11.693548387096772</v>
      </c>
      <c r="G35" s="14">
        <f t="shared" si="2"/>
        <v>134.07258064516128</v>
      </c>
    </row>
    <row r="36" spans="1:7" x14ac:dyDescent="0.3">
      <c r="A36" s="7" t="s">
        <v>90</v>
      </c>
      <c r="B36" s="8">
        <v>1.21</v>
      </c>
      <c r="C36" s="8">
        <v>21.4</v>
      </c>
      <c r="D36" s="9">
        <f t="shared" si="0"/>
        <v>1.7685950413223139</v>
      </c>
      <c r="E36" s="8">
        <v>97.9</v>
      </c>
      <c r="F36" s="14">
        <f t="shared" si="1"/>
        <v>12.359550561797752</v>
      </c>
      <c r="G36" s="14">
        <f t="shared" si="2"/>
        <v>218.59039836567922</v>
      </c>
    </row>
    <row r="37" spans="1:7" x14ac:dyDescent="0.3">
      <c r="A37" s="7" t="s">
        <v>91</v>
      </c>
      <c r="B37" s="8">
        <v>1.26</v>
      </c>
      <c r="C37" s="8">
        <v>23.9</v>
      </c>
      <c r="D37" s="9">
        <f t="shared" si="0"/>
        <v>1.8968253968253967</v>
      </c>
      <c r="E37" s="8">
        <v>119.1</v>
      </c>
      <c r="F37" s="14">
        <f t="shared" si="1"/>
        <v>10.57934508816121</v>
      </c>
      <c r="G37" s="14">
        <f t="shared" si="2"/>
        <v>200.67170445004197</v>
      </c>
    </row>
    <row r="38" spans="1:7" x14ac:dyDescent="0.3">
      <c r="A38" s="7" t="s">
        <v>92</v>
      </c>
      <c r="B38" s="8">
        <v>1.2</v>
      </c>
      <c r="C38" s="8">
        <v>26.9</v>
      </c>
      <c r="D38" s="9">
        <f t="shared" si="0"/>
        <v>2.2416666666666663</v>
      </c>
      <c r="E38" s="8">
        <v>99.9</v>
      </c>
      <c r="F38" s="14">
        <f t="shared" si="1"/>
        <v>12.01201201201201</v>
      </c>
      <c r="G38" s="14">
        <f t="shared" si="2"/>
        <v>269.26926926926927</v>
      </c>
    </row>
    <row r="39" spans="1:7" x14ac:dyDescent="0.3">
      <c r="A39" s="7" t="s">
        <v>93</v>
      </c>
      <c r="B39" s="8">
        <v>0.96</v>
      </c>
      <c r="C39" s="8">
        <v>10.199999999999999</v>
      </c>
      <c r="D39" s="9">
        <f t="shared" si="0"/>
        <v>1.0625</v>
      </c>
      <c r="E39" s="8">
        <v>88.6</v>
      </c>
      <c r="F39" s="14">
        <f t="shared" si="1"/>
        <v>10.835214446952596</v>
      </c>
      <c r="G39" s="14">
        <f t="shared" si="2"/>
        <v>115.12415349887132</v>
      </c>
    </row>
    <row r="40" spans="1:7" x14ac:dyDescent="0.3">
      <c r="A40" s="7" t="s">
        <v>94</v>
      </c>
      <c r="B40" s="8">
        <v>1.1599999999999999</v>
      </c>
      <c r="C40" s="8">
        <v>24.5</v>
      </c>
      <c r="D40" s="9">
        <f t="shared" si="0"/>
        <v>2.1120689655172415</v>
      </c>
      <c r="E40" s="8">
        <v>89.7</v>
      </c>
      <c r="F40" s="14">
        <f t="shared" si="1"/>
        <v>12.931995540691192</v>
      </c>
      <c r="G40" s="14">
        <f t="shared" si="2"/>
        <v>273.13266443701224</v>
      </c>
    </row>
    <row r="41" spans="1:7" x14ac:dyDescent="0.3">
      <c r="A41" s="7" t="s">
        <v>95</v>
      </c>
      <c r="B41" s="8">
        <v>1.2</v>
      </c>
      <c r="C41" s="8">
        <v>16.5</v>
      </c>
      <c r="D41" s="9">
        <f t="shared" si="0"/>
        <v>1.375</v>
      </c>
      <c r="E41" s="8">
        <v>95.3</v>
      </c>
      <c r="F41" s="14">
        <f t="shared" si="1"/>
        <v>12.591815320041974</v>
      </c>
      <c r="G41" s="14">
        <f t="shared" si="2"/>
        <v>173.13746065057714</v>
      </c>
    </row>
    <row r="42" spans="1:7" x14ac:dyDescent="0.3">
      <c r="A42" s="7" t="s">
        <v>96</v>
      </c>
      <c r="B42" s="8">
        <v>1.19</v>
      </c>
      <c r="C42" s="8">
        <v>18.600000000000001</v>
      </c>
      <c r="D42" s="9">
        <f t="shared" si="0"/>
        <v>1.5630252100840336</v>
      </c>
      <c r="E42" s="8">
        <v>91.6</v>
      </c>
      <c r="F42" s="14">
        <f t="shared" si="1"/>
        <v>12.991266375545852</v>
      </c>
      <c r="G42" s="14">
        <f t="shared" si="2"/>
        <v>203.056768558952</v>
      </c>
    </row>
    <row r="43" spans="1:7" x14ac:dyDescent="0.3">
      <c r="A43" s="7" t="s">
        <v>97</v>
      </c>
      <c r="B43" s="8">
        <v>1.1399999999999999</v>
      </c>
      <c r="C43" s="8">
        <v>16.8</v>
      </c>
      <c r="D43" s="9">
        <f t="shared" si="0"/>
        <v>1.4736842105263159</v>
      </c>
      <c r="E43" s="8">
        <v>95.4</v>
      </c>
      <c r="F43" s="14">
        <f t="shared" si="1"/>
        <v>11.949685534591193</v>
      </c>
      <c r="G43" s="14">
        <f t="shared" si="2"/>
        <v>176.10062893081761</v>
      </c>
    </row>
    <row r="44" spans="1:7" x14ac:dyDescent="0.3">
      <c r="A44" s="7" t="s">
        <v>98</v>
      </c>
      <c r="B44" s="8">
        <v>1.07</v>
      </c>
      <c r="C44" s="8">
        <v>19.100000000000001</v>
      </c>
      <c r="D44" s="9">
        <f t="shared" si="0"/>
        <v>1.7850467289719629</v>
      </c>
      <c r="E44" s="8">
        <v>98</v>
      </c>
      <c r="F44" s="14">
        <f t="shared" si="1"/>
        <v>10.918367346938776</v>
      </c>
      <c r="G44" s="14">
        <f t="shared" si="2"/>
        <v>194.89795918367346</v>
      </c>
    </row>
    <row r="45" spans="1:7" x14ac:dyDescent="0.3">
      <c r="A45" s="7" t="s">
        <v>99</v>
      </c>
      <c r="B45" s="8">
        <v>1.29</v>
      </c>
      <c r="C45" s="8">
        <v>26.8</v>
      </c>
      <c r="D45" s="9">
        <f t="shared" si="0"/>
        <v>2.0775193798449614</v>
      </c>
      <c r="E45" s="8">
        <v>104.9</v>
      </c>
      <c r="F45" s="14">
        <f t="shared" si="1"/>
        <v>12.297426120114395</v>
      </c>
      <c r="G45" s="14">
        <f t="shared" si="2"/>
        <v>255.48141086749283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2" sqref="J2"/>
    </sheetView>
  </sheetViews>
  <sheetFormatPr defaultRowHeight="14.4" x14ac:dyDescent="0.3"/>
  <cols>
    <col min="1" max="1" width="31.33203125" customWidth="1"/>
    <col min="2" max="2" width="14.21875" customWidth="1"/>
    <col min="3" max="3" width="15" customWidth="1"/>
    <col min="4" max="4" width="14.44140625" customWidth="1"/>
    <col min="5" max="5" width="12.5546875" customWidth="1"/>
    <col min="6" max="6" width="23.5546875" customWidth="1"/>
    <col min="7" max="7" width="41.88671875" customWidth="1"/>
  </cols>
  <sheetData>
    <row r="1" spans="1:7" ht="15.6" thickTop="1" thickBot="1" x14ac:dyDescent="0.35">
      <c r="A1" s="5" t="s">
        <v>0</v>
      </c>
      <c r="B1" s="5" t="s">
        <v>1</v>
      </c>
      <c r="C1" s="5" t="s">
        <v>100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15.6" thickTop="1" thickBot="1" x14ac:dyDescent="0.35">
      <c r="A2" s="3" t="s">
        <v>11</v>
      </c>
      <c r="B2" s="3" t="s">
        <v>12</v>
      </c>
      <c r="C2" s="4" t="s">
        <v>101</v>
      </c>
      <c r="D2" s="4" t="s">
        <v>13</v>
      </c>
      <c r="E2" s="4" t="s">
        <v>14</v>
      </c>
      <c r="F2" s="4" t="s">
        <v>15</v>
      </c>
      <c r="G2" s="4" t="s">
        <v>16</v>
      </c>
    </row>
    <row r="3" spans="1:7" ht="15.6" thickTop="1" thickBot="1" x14ac:dyDescent="0.35">
      <c r="A3" s="3" t="s">
        <v>17</v>
      </c>
      <c r="B3" s="3" t="s">
        <v>12</v>
      </c>
      <c r="C3" s="4" t="s">
        <v>101</v>
      </c>
      <c r="D3" s="4" t="s">
        <v>13</v>
      </c>
      <c r="E3" s="4" t="s">
        <v>18</v>
      </c>
      <c r="F3" s="4" t="s">
        <v>15</v>
      </c>
      <c r="G3" s="4" t="s">
        <v>16</v>
      </c>
    </row>
    <row r="4" spans="1:7" ht="15.6" thickTop="1" thickBot="1" x14ac:dyDescent="0.35">
      <c r="A4" s="3" t="s">
        <v>54</v>
      </c>
      <c r="B4" s="3" t="s">
        <v>12</v>
      </c>
      <c r="C4" s="4" t="s">
        <v>101</v>
      </c>
      <c r="D4" s="4" t="s">
        <v>13</v>
      </c>
      <c r="E4" s="4"/>
      <c r="F4" s="4" t="s">
        <v>55</v>
      </c>
      <c r="G4" s="4" t="s">
        <v>16</v>
      </c>
    </row>
    <row r="5" spans="1:7" ht="15" thickTop="1" x14ac:dyDescent="0.3">
      <c r="A5" s="6" t="s">
        <v>6</v>
      </c>
      <c r="B5" s="6"/>
      <c r="C5" s="6"/>
      <c r="D5" s="6"/>
      <c r="E5" s="6"/>
      <c r="F5" s="6"/>
      <c r="G5" s="15"/>
    </row>
    <row r="38" spans="1:6" ht="15.6" x14ac:dyDescent="0.3">
      <c r="A38" s="10" t="s">
        <v>19</v>
      </c>
      <c r="B38" s="11"/>
      <c r="C38" s="11"/>
      <c r="D38" s="11"/>
      <c r="E38" s="2"/>
      <c r="F38" s="2"/>
    </row>
    <row r="39" spans="1:6" ht="15.6" x14ac:dyDescent="0.3">
      <c r="A39" s="11" t="s">
        <v>20</v>
      </c>
      <c r="B39" s="11"/>
      <c r="C39" s="11"/>
      <c r="D39" s="11"/>
      <c r="E39" s="2"/>
      <c r="F39" s="2"/>
    </row>
    <row r="40" spans="1:6" ht="15.6" x14ac:dyDescent="0.3">
      <c r="A40" s="11" t="s">
        <v>21</v>
      </c>
      <c r="B40" s="11"/>
      <c r="C40" s="11"/>
      <c r="D40" s="11"/>
      <c r="E40" s="2"/>
      <c r="F40" s="2"/>
    </row>
    <row r="41" spans="1:6" ht="15.6" x14ac:dyDescent="0.3">
      <c r="A41" s="11" t="s">
        <v>22</v>
      </c>
      <c r="B41" s="11"/>
      <c r="C41" s="11"/>
      <c r="D41" s="11"/>
      <c r="E41" s="2"/>
      <c r="F41" s="2"/>
    </row>
    <row r="42" spans="1:6" ht="15.6" x14ac:dyDescent="0.3">
      <c r="A42" s="11" t="s">
        <v>23</v>
      </c>
      <c r="B42" s="11"/>
      <c r="C42" s="11"/>
      <c r="D42" s="11"/>
      <c r="E42" s="2"/>
      <c r="F42" s="2"/>
    </row>
    <row r="43" spans="1:6" ht="15.6" x14ac:dyDescent="0.3">
      <c r="A43" s="11" t="s">
        <v>24</v>
      </c>
      <c r="B43" s="11"/>
      <c r="C43" s="11"/>
      <c r="D43" s="11"/>
      <c r="E43" s="2"/>
      <c r="F43" s="2"/>
    </row>
    <row r="44" spans="1:6" ht="15.6" x14ac:dyDescent="0.3">
      <c r="A44" s="11" t="s">
        <v>25</v>
      </c>
      <c r="B44" s="11"/>
      <c r="C44" s="11"/>
      <c r="D44" s="11"/>
      <c r="E44" s="2"/>
      <c r="F44" s="2"/>
    </row>
    <row r="45" spans="1:6" ht="15.6" x14ac:dyDescent="0.3">
      <c r="A45" s="11" t="s">
        <v>26</v>
      </c>
      <c r="B45" s="11"/>
      <c r="C45" s="11"/>
      <c r="D45" s="11"/>
      <c r="E45" s="2"/>
      <c r="F45" s="2"/>
    </row>
    <row r="46" spans="1:6" ht="15.6" x14ac:dyDescent="0.3">
      <c r="A46" s="11" t="s">
        <v>27</v>
      </c>
      <c r="B46" s="11"/>
      <c r="C46" s="11"/>
      <c r="D46" s="11"/>
      <c r="E46" s="2"/>
      <c r="F46" s="2"/>
    </row>
    <row r="47" spans="1:6" ht="15.6" x14ac:dyDescent="0.3">
      <c r="A47" s="11"/>
      <c r="B47" s="11"/>
      <c r="C47" s="11"/>
      <c r="D47" s="11"/>
      <c r="E47" s="2"/>
      <c r="F47" s="2"/>
    </row>
    <row r="48" spans="1:6" ht="15.6" x14ac:dyDescent="0.3">
      <c r="A48" s="10" t="s">
        <v>28</v>
      </c>
      <c r="B48" s="11"/>
      <c r="C48" s="11"/>
      <c r="D48" s="11"/>
      <c r="E48" s="2"/>
      <c r="F48" s="2"/>
    </row>
    <row r="49" spans="1:6" ht="15.6" x14ac:dyDescent="0.3">
      <c r="A49" s="11" t="s">
        <v>29</v>
      </c>
      <c r="B49" s="11"/>
      <c r="C49" s="11"/>
      <c r="D49" s="11"/>
      <c r="E49" s="2"/>
      <c r="F49" s="2"/>
    </row>
    <row r="50" spans="1:6" ht="15.6" x14ac:dyDescent="0.3">
      <c r="A50" s="11" t="s">
        <v>30</v>
      </c>
      <c r="B50" s="11"/>
      <c r="C50" s="11"/>
      <c r="D50" s="11"/>
      <c r="E50" s="2"/>
      <c r="F50" s="2"/>
    </row>
    <row r="51" spans="1:6" ht="15.6" x14ac:dyDescent="0.3">
      <c r="A51" s="11" t="s">
        <v>31</v>
      </c>
      <c r="B51" s="11"/>
      <c r="C51" s="11"/>
      <c r="D51" s="11"/>
      <c r="E51" s="2"/>
      <c r="F51" s="2"/>
    </row>
    <row r="52" spans="1:6" ht="15.6" x14ac:dyDescent="0.3">
      <c r="A52" s="11" t="s">
        <v>32</v>
      </c>
      <c r="B52" s="11"/>
      <c r="C52" s="11"/>
      <c r="D52" s="11"/>
      <c r="E52" s="2"/>
      <c r="F52" s="2"/>
    </row>
    <row r="53" spans="1:6" ht="15.6" x14ac:dyDescent="0.3">
      <c r="A53" s="11" t="s">
        <v>33</v>
      </c>
      <c r="B53" s="11"/>
      <c r="C53" s="11"/>
      <c r="D53" s="11"/>
      <c r="E53" s="2"/>
      <c r="F53" s="2"/>
    </row>
    <row r="54" spans="1:6" ht="15.6" x14ac:dyDescent="0.3">
      <c r="A54" s="11" t="s">
        <v>34</v>
      </c>
      <c r="B54" s="11"/>
      <c r="C54" s="11"/>
      <c r="D54" s="11"/>
      <c r="E54" s="2"/>
      <c r="F54" s="2"/>
    </row>
    <row r="55" spans="1:6" ht="15.6" x14ac:dyDescent="0.3">
      <c r="A55" s="11" t="s">
        <v>35</v>
      </c>
      <c r="B55" s="11"/>
      <c r="C55" s="11"/>
      <c r="D55" s="11"/>
      <c r="E55" s="2"/>
      <c r="F55" s="2"/>
    </row>
    <row r="56" spans="1:6" ht="15.6" x14ac:dyDescent="0.3">
      <c r="A56" s="11" t="s">
        <v>36</v>
      </c>
      <c r="B56" s="11"/>
      <c r="C56" s="11"/>
      <c r="D56" s="11"/>
      <c r="E56" s="2"/>
      <c r="F56" s="2"/>
    </row>
    <row r="57" spans="1:6" ht="15.6" x14ac:dyDescent="0.3">
      <c r="A57" s="11" t="s">
        <v>37</v>
      </c>
      <c r="B57" s="11"/>
      <c r="C57" s="11"/>
      <c r="D57" s="11"/>
      <c r="E57" s="2"/>
      <c r="F57" s="2"/>
    </row>
    <row r="58" spans="1:6" ht="15.6" x14ac:dyDescent="0.3">
      <c r="A58" s="11" t="s">
        <v>38</v>
      </c>
      <c r="B58" s="11"/>
      <c r="C58" s="11"/>
      <c r="D58" s="11"/>
      <c r="E58" s="2"/>
      <c r="F58" s="2"/>
    </row>
    <row r="59" spans="1:6" ht="15.6" x14ac:dyDescent="0.3">
      <c r="A59" s="11" t="s">
        <v>27</v>
      </c>
      <c r="B59" s="11"/>
      <c r="C59" s="11"/>
      <c r="D59" s="11"/>
      <c r="E59" s="2"/>
      <c r="F59" s="2"/>
    </row>
    <row r="60" spans="1:6" ht="15.6" x14ac:dyDescent="0.3">
      <c r="A60" s="11"/>
      <c r="B60" s="11"/>
      <c r="C60" s="11"/>
      <c r="D60" s="11"/>
      <c r="E60" s="2"/>
      <c r="F60" s="2"/>
    </row>
    <row r="61" spans="1:6" ht="15.6" x14ac:dyDescent="0.3">
      <c r="A61" s="10" t="s">
        <v>39</v>
      </c>
      <c r="B61" s="11"/>
      <c r="C61" s="11"/>
      <c r="D61" s="11"/>
      <c r="E61" s="2"/>
      <c r="F61" s="2"/>
    </row>
    <row r="62" spans="1:6" ht="15.6" x14ac:dyDescent="0.3">
      <c r="A62" s="11" t="s">
        <v>40</v>
      </c>
      <c r="B62" s="11"/>
      <c r="C62" s="11"/>
      <c r="D62" s="11"/>
      <c r="E62" s="2"/>
      <c r="F62" s="2"/>
    </row>
    <row r="63" spans="1:6" ht="15.6" x14ac:dyDescent="0.3">
      <c r="A63" s="11" t="s">
        <v>41</v>
      </c>
      <c r="B63" s="11"/>
      <c r="C63" s="11"/>
      <c r="D63" s="11"/>
      <c r="E63" s="2"/>
      <c r="F63" s="2"/>
    </row>
    <row r="64" spans="1:6" ht="15.6" x14ac:dyDescent="0.3">
      <c r="A64" s="11" t="s">
        <v>42</v>
      </c>
      <c r="B64" s="11"/>
      <c r="C64" s="11"/>
      <c r="D64" s="11"/>
      <c r="E64" s="2"/>
      <c r="F64" s="2"/>
    </row>
    <row r="65" spans="1:6" ht="15.6" x14ac:dyDescent="0.3">
      <c r="A65" s="11" t="s">
        <v>43</v>
      </c>
      <c r="B65" s="11"/>
      <c r="C65" s="11"/>
      <c r="D65" s="11"/>
      <c r="E65" s="2"/>
      <c r="F65" s="2"/>
    </row>
    <row r="66" spans="1:6" ht="15.6" x14ac:dyDescent="0.3">
      <c r="A66" s="11" t="s">
        <v>44</v>
      </c>
      <c r="B66" s="11"/>
      <c r="C66" s="11"/>
      <c r="D66" s="11"/>
      <c r="E66" s="2"/>
      <c r="F66" s="2"/>
    </row>
    <row r="67" spans="1:6" ht="15.6" x14ac:dyDescent="0.3">
      <c r="A67" s="11" t="s">
        <v>45</v>
      </c>
      <c r="B67" s="11"/>
      <c r="C67" s="11"/>
      <c r="D67" s="11"/>
      <c r="E67" s="2"/>
      <c r="F67" s="2"/>
    </row>
    <row r="68" spans="1:6" ht="15.6" x14ac:dyDescent="0.3">
      <c r="A68" s="11" t="s">
        <v>46</v>
      </c>
      <c r="B68" s="11"/>
      <c r="C68" s="11"/>
      <c r="D68" s="11"/>
      <c r="E68" s="2"/>
      <c r="F68" s="2"/>
    </row>
    <row r="69" spans="1:6" ht="15.6" x14ac:dyDescent="0.3">
      <c r="A69" s="11" t="s">
        <v>47</v>
      </c>
      <c r="B69" s="11"/>
      <c r="C69" s="11"/>
      <c r="D69" s="11"/>
      <c r="E69" s="2"/>
      <c r="F69" s="2"/>
    </row>
    <row r="70" spans="1:6" ht="15.6" x14ac:dyDescent="0.3">
      <c r="A70" s="11" t="s">
        <v>48</v>
      </c>
      <c r="B70" s="11"/>
      <c r="C70" s="11"/>
      <c r="D70" s="11"/>
      <c r="E70" s="2"/>
      <c r="F70" s="2"/>
    </row>
    <row r="71" spans="1:6" ht="15.6" x14ac:dyDescent="0.3">
      <c r="A71" s="11" t="s">
        <v>49</v>
      </c>
      <c r="B71" s="11"/>
      <c r="C71" s="11"/>
      <c r="D71" s="11"/>
      <c r="E71" s="2"/>
      <c r="F71" s="2"/>
    </row>
    <row r="72" spans="1:6" ht="15.6" x14ac:dyDescent="0.3">
      <c r="A72" s="11" t="s">
        <v>50</v>
      </c>
      <c r="B72" s="11"/>
      <c r="C72" s="11"/>
      <c r="D72" s="11"/>
      <c r="E72" s="2"/>
      <c r="F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TAS-TOS-OSI-MP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2022-06-02T12:41:29Z</dcterms:created>
  <dcterms:modified xsi:type="dcterms:W3CDTF">2022-12-14T07:27:35Z</dcterms:modified>
</cp:coreProperties>
</file>