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2.09.2021\"/>
    </mc:Choice>
  </mc:AlternateContent>
  <xr:revisionPtr revIDLastSave="0" documentId="13_ncr:1_{0E8B1360-AD89-4763-82DE-C1E1E46B6054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Biyokimya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<sst xmlns="http://schemas.openxmlformats.org/spreadsheetml/2006/main" count="228" uniqueCount="196">
  <si>
    <t>Numune Adı</t>
  </si>
  <si>
    <t>OSI</t>
  </si>
  <si>
    <t>TAS(mmol/L)</t>
  </si>
  <si>
    <t>TOS (µmol/L)</t>
  </si>
  <si>
    <t>ZN (ug/dl)</t>
  </si>
  <si>
    <t>Cu ( ug/dl)</t>
  </si>
  <si>
    <t>CHOL (mg/dl)</t>
  </si>
  <si>
    <t>Ca (mg/dl)</t>
  </si>
  <si>
    <t>P (mg/dl)</t>
  </si>
  <si>
    <t>TP (g/dl)</t>
  </si>
  <si>
    <r>
      <rPr>
        <b/>
        <sz val="12"/>
        <color theme="1"/>
        <rFont val="Times New Roman"/>
        <family val="1"/>
        <charset val="162"/>
      </rPr>
      <t xml:space="preserve">Iron (FE) </t>
    </r>
    <r>
      <rPr>
        <sz val="12"/>
        <color theme="1"/>
        <rFont val="Times New Roman"/>
        <family val="1"/>
        <charset val="162"/>
      </rPr>
      <t xml:space="preserve">  (μg/dl)</t>
    </r>
  </si>
  <si>
    <t>FE(ug/dl)</t>
  </si>
  <si>
    <r>
      <rPr>
        <b/>
        <sz val="12"/>
        <color theme="1"/>
        <rFont val="Times New Roman"/>
        <family val="1"/>
        <charset val="162"/>
      </rPr>
      <t xml:space="preserve">Magnesium   </t>
    </r>
    <r>
      <rPr>
        <sz val="12"/>
        <color theme="1"/>
        <rFont val="Times New Roman"/>
        <family val="1"/>
        <charset val="162"/>
      </rPr>
      <t xml:space="preserve">     mEq/l</t>
    </r>
  </si>
  <si>
    <t>Mg(mEq/l)</t>
  </si>
  <si>
    <t>UIBC</t>
  </si>
  <si>
    <t>UIBC (mg/dl)</t>
  </si>
  <si>
    <t>Deneme öncesi-19.02.19 grup1-12</t>
  </si>
  <si>
    <t>Deneme öncesi-19.02.19 grup1-13</t>
  </si>
  <si>
    <t>Deneme öncesi-19.02.19 grup1-15</t>
  </si>
  <si>
    <t>Deneme öncesi-19.02.19 grup2-21-22</t>
  </si>
  <si>
    <t>Deneme öncesi-19.02.19 grup2-24</t>
  </si>
  <si>
    <t>Deneme öncesi-19.02.19 grup2-25</t>
  </si>
  <si>
    <t>Deneme öncesi-19.02.19 grup3-32</t>
  </si>
  <si>
    <t>Deneme öncesi-19.02.19 grup3-33</t>
  </si>
  <si>
    <t>Deneme öncesi-19.02.19 grup3-35</t>
  </si>
  <si>
    <t>Deneme öncesi-19.02.19 grupK-K1</t>
  </si>
  <si>
    <t>Deneme öncesi-19.02.19 grupK-K2</t>
  </si>
  <si>
    <t>Deneme öncesi-19.02.19 grupK-K4</t>
  </si>
  <si>
    <t>Handan Eser-27.03.19 grup1-11(2)</t>
  </si>
  <si>
    <t>Handan Eser-27.03.19 grup1-12(2)</t>
  </si>
  <si>
    <t>Handan Eser-27.03.19 grup1-13(2)</t>
  </si>
  <si>
    <t>Handan Eser-27.03.19 grup1-14(1)</t>
  </si>
  <si>
    <t>Handan Eser-27.03.19 grup1-14(2)</t>
  </si>
  <si>
    <t>Handan Eser-27.03.19 grup1-15(1)</t>
  </si>
  <si>
    <t>Handan Eser-27.03.19 grup2-21(2)</t>
  </si>
  <si>
    <t>Handan Eser-27.03.19 grup2-22(1)</t>
  </si>
  <si>
    <t>Handan Eser-27.03.19 grup2-23(1)</t>
  </si>
  <si>
    <t>Handan Eser-27.03.19 grup2-23(2)</t>
  </si>
  <si>
    <t>Handan Eser-27.03.19 grup2-24(1)</t>
  </si>
  <si>
    <t>Handan Eser-27.03.19 grup2-25(2)</t>
  </si>
  <si>
    <t>Handan Eser-27.03.19 grup3-31(2)</t>
  </si>
  <si>
    <t>Handan Eser-27.03.19 grup3-31(1)</t>
  </si>
  <si>
    <t>Handan Eser-27.03.19 grup3-32(2)</t>
  </si>
  <si>
    <t>Handan Eser-27.03.19 grup3-33(1)</t>
  </si>
  <si>
    <t>Handan Eser-27.03.19 grup3-34(1)</t>
  </si>
  <si>
    <t>Handan Eser-27.03.19 grup3-35(2)</t>
  </si>
  <si>
    <t>Handan Eser-27.03.19 grupK-K1(2)</t>
  </si>
  <si>
    <t>Handan Eser-27.03.19 grupK-K2(1)</t>
  </si>
  <si>
    <t>Handan Eser-27.03.19 grupK-K3(1)</t>
  </si>
  <si>
    <t>Handan Eser-27.03.19 grupK-K4(2)</t>
  </si>
  <si>
    <t>Handan Eser-27.03.19 grupK-K5(1)</t>
  </si>
  <si>
    <t>Handan Eser-27.03.19 grupK-K5(2)</t>
  </si>
  <si>
    <t>Handan Eser-24.04.19 grup1-11(2)</t>
  </si>
  <si>
    <t>Handan Eser-24.04.19 grup1-12(2)</t>
  </si>
  <si>
    <t>Handan Eser-24.04.19 grup1-13(3)</t>
  </si>
  <si>
    <t>Handan Eser-24.04.19 grup1-13(2)</t>
  </si>
  <si>
    <t>Handan Eser-24.04.19 grup1-14(1)</t>
  </si>
  <si>
    <t>Handan Eser-24.04.19 grup1-15(1)</t>
  </si>
  <si>
    <t>Handan Eser-24.04.19 grup2-21(2)</t>
  </si>
  <si>
    <t>Handan Eser-24.04.19 grup2-22(2)</t>
  </si>
  <si>
    <t>Handan Eser-24.04.19 grup2-23(1)</t>
  </si>
  <si>
    <t>Handan Eser-24.04.19 grup2-23(2)</t>
  </si>
  <si>
    <t>Handan Eser-24.04.19 grup2-24(2)</t>
  </si>
  <si>
    <t>Handan Eser-24.04.19 grup2-25(2)</t>
  </si>
  <si>
    <t>Handan Eser-24.04.19 grup3-31(2)</t>
  </si>
  <si>
    <t>Handan Eser-24.04.19 grup3-32(2)</t>
  </si>
  <si>
    <t>Handan Eser-24.04.19 grup3-33(2)</t>
  </si>
  <si>
    <t>Handan Eser-24.04.19 grup3-34(1)</t>
  </si>
  <si>
    <t>Handan Eser-24.04.19 grup3-34(2)</t>
  </si>
  <si>
    <t>Handan Eser-24.04.19 grup3-35(1)</t>
  </si>
  <si>
    <t>Handan Eser-24.04.19 grupK-K1(2)</t>
  </si>
  <si>
    <t>Handan Eser-24.04.19 grupK-K2(2)</t>
  </si>
  <si>
    <t>Handan Eser-24.04.19 grupK-K3(2)</t>
  </si>
  <si>
    <t>Handan Eser-24.04.19 grupK-K4(1)</t>
  </si>
  <si>
    <t>Handan Eser-24.04.19 grupK-K4(2)</t>
  </si>
  <si>
    <t>Handan Eser-24.04.19 grupK-K5(1)</t>
  </si>
  <si>
    <t>Demir 3.deneme Handan Eser-24.05.19 grup1-11(2)</t>
  </si>
  <si>
    <t>Demir 3.deneme Handan Eser-24.05.19 grup1-12(2)</t>
  </si>
  <si>
    <t>Demir 3.deneme Handan Eser-24.05.19 grup1-13(2)</t>
  </si>
  <si>
    <t>Demir 3.deneme Handan Eser-24.05.19 grup1-14(1)</t>
  </si>
  <si>
    <t>Demir 3.deneme Handan Eser-24.05.19 grup1-15(1)</t>
  </si>
  <si>
    <t>Demir 3.deneme Handan Eser-24.05.19 grup1-15(2)</t>
  </si>
  <si>
    <t>Demir 3.deneme Handan Eser-24.05.19 grup2-21(2)</t>
  </si>
  <si>
    <t>Demir 3.deneme Handan Eser-24.05.19 grup2-22(1)</t>
  </si>
  <si>
    <t>Demir 3.deneme Handan Eser-24.05.19 grup2-23(1)</t>
  </si>
  <si>
    <t>Demir 3.deneme Handan Eser-24.05.19 grup2-24(2)</t>
  </si>
  <si>
    <t>Demir 3.deneme Handan Eser-24.05.19 grup2-25(1)</t>
  </si>
  <si>
    <t>Demir 3.deneme Handan Eser-24.05.19 grup2-25(2)</t>
  </si>
  <si>
    <t>Demir 3.deneme Handan Eser-24.05.19 grup3-31(1)</t>
  </si>
  <si>
    <t>Demir 3.deneme Handan Eser-24.05.19 grup3-32(1)</t>
  </si>
  <si>
    <t>Demir 3.deneme Handan Eser-24.05.19 grup3-33(1)</t>
  </si>
  <si>
    <t>Demir 3.deneme Handan Eser-24.05.19 grup3-33(2)</t>
  </si>
  <si>
    <t>Demir 3.deneme Handan Eser-24.05.19 grup3-34(1)</t>
  </si>
  <si>
    <t>Demir 3.deneme Handan Eser-24.05.19 grup3-35(1)</t>
  </si>
  <si>
    <t>Demir 3.deneme Handan Eser-24.05.19 grupK-K1(2)</t>
  </si>
  <si>
    <t>Demir 3.deneme Handan Eser-24.05.19 grupK-K2(1)</t>
  </si>
  <si>
    <t>Demir 3.deneme Handan Eser-24.05.19 grupK-K3(1)</t>
  </si>
  <si>
    <t>Demir 3.deneme Handan Eser-24.05.19 grupK-K4(2)</t>
  </si>
  <si>
    <t>Demir 3.deneme Handan Eser-24.05.19 grupK-K5(1)</t>
  </si>
  <si>
    <t>Demir 3.deneme Handan Eser-24.05.19 grupK-K5(2)</t>
  </si>
  <si>
    <t>Handan Eser Son Serumlar-13.06.19-1</t>
  </si>
  <si>
    <t>Handan Eser Son Serumlar-13.06.19-2</t>
  </si>
  <si>
    <t>Handan Eser Son Serumlar-13.06.19-3</t>
  </si>
  <si>
    <t>Handan Eser Son Serumlar-13.06.19-5</t>
  </si>
  <si>
    <t>KİT ADI</t>
  </si>
  <si>
    <t>TÜR</t>
  </si>
  <si>
    <t>MARKA</t>
  </si>
  <si>
    <t>Yöntem</t>
  </si>
  <si>
    <t>Universal</t>
  </si>
  <si>
    <t>REL ASSAY</t>
  </si>
  <si>
    <t>Kolorimetrik</t>
  </si>
  <si>
    <t>CHOL: Total Cholesterol</t>
  </si>
  <si>
    <t>TAS(Total Antioxidant Status)</t>
  </si>
  <si>
    <t>TOS(Total Oxidant Status)</t>
  </si>
  <si>
    <t>Centrifuge: HETTICH Mıcro 200-R</t>
  </si>
  <si>
    <t>MINDRAY BS-300 Tam Otomatik Analizör</t>
  </si>
  <si>
    <t>Çinko</t>
  </si>
  <si>
    <t>Bakır</t>
  </si>
  <si>
    <t>Calcium</t>
  </si>
  <si>
    <t>Total Protein</t>
  </si>
  <si>
    <t>Demir</t>
  </si>
  <si>
    <t xml:space="preserve">Fosfor </t>
  </si>
  <si>
    <t>Magnesium</t>
  </si>
  <si>
    <r>
      <rPr>
        <b/>
        <sz val="12"/>
        <color theme="1"/>
        <rFont val="Times New Roman"/>
        <family val="1"/>
        <charset val="162"/>
      </rPr>
      <t xml:space="preserve">Calcium </t>
    </r>
    <r>
      <rPr>
        <sz val="12"/>
        <color theme="1"/>
        <rFont val="Times New Roman"/>
        <family val="1"/>
        <charset val="162"/>
      </rPr>
      <t xml:space="preserve">       mg/dl</t>
    </r>
  </si>
  <si>
    <t>Calcium in the sample reacts with arsenazo III forming a coloured complex that</t>
  </si>
  <si>
    <t>can be measured by spectrophotometry.</t>
  </si>
  <si>
    <r>
      <rPr>
        <b/>
        <sz val="12"/>
        <color theme="1"/>
        <rFont val="Times New Roman"/>
        <family val="1"/>
        <charset val="162"/>
      </rPr>
      <t xml:space="preserve">Clolesterol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</si>
  <si>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</si>
  <si>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</si>
  <si>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</si>
  <si>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</si>
  <si>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</si>
  <si>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</si>
  <si>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</si>
  <si>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</si>
  <si>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t>Colorimetric endpoint method</t>
  </si>
  <si>
    <t>Sample and addition Reagent start of reaction:</t>
  </si>
  <si>
    <t>In alkaline solution, magnesium forms a purple complex with xylidyl blue, a</t>
  </si>
  <si>
    <t>diazonium salt. The magnesium concentration is measured photometrically via the decrease in the xylidyl blue absorbance.</t>
  </si>
  <si>
    <r>
      <rPr>
        <b/>
        <sz val="12"/>
        <color theme="1"/>
        <rFont val="Times New Roman"/>
        <family val="1"/>
        <charset val="162"/>
      </rPr>
      <t>Phosphorus</t>
    </r>
    <r>
      <rPr>
        <sz val="12"/>
        <color theme="1"/>
        <rFont val="Times New Roman"/>
        <family val="1"/>
        <charset val="162"/>
      </rPr>
      <t xml:space="preserve">             mg/dl</t>
    </r>
  </si>
  <si>
    <t xml:space="preserve">Inorganic phosphate forms an ammonium phosphomolybdate complex having the formula(NH4)3[PO4(MoO3)12] with ammonium molybdate in the presence of sulfuric acid. </t>
  </si>
  <si>
    <t>The complex is determined photometrically in the ultraviolet region (340 nm).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</si>
  <si>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</si>
  <si>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</si>
  <si>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</si>
  <si>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</si>
  <si>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</si>
  <si>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>UIBC</t>
    </r>
    <r>
      <rPr>
        <sz val="12"/>
        <color theme="1"/>
        <rFont val="Times New Roman"/>
        <family val="1"/>
        <charset val="162"/>
      </rPr>
      <t xml:space="preserve">      μg/dl</t>
    </r>
  </si>
  <si>
    <t>Photometric test using chromagen ferrozine.</t>
  </si>
  <si>
    <t xml:space="preserve">Total Iron-Binding Capacity(TIBC): A known amount of ferrous ions are added to serum at an alkaline pH. </t>
  </si>
  <si>
    <t xml:space="preserve">The ferrous ions bind with transferrin at unsaturated iron-binding sites. The additional unbound ferrous ions are measured using the ferrozine reaction. </t>
  </si>
  <si>
    <t>The difference between the amount of ferrous ions ions added and the unbound ions measured is the unsaturated iron-binding capacity (UIBC). The TIBC is equal to the serum iron concentration plus the UIBC.</t>
  </si>
  <si>
    <t>Colorimetric assay pH &lt; 2,0 Transferrin-Fe-complex apotransferrin + Fe3+ ascorbate Fe3+ Fe2+ FerroZine® + Fe2+ colored complex Under acidic conditions,</t>
  </si>
  <si>
    <t xml:space="preserve"> iron is liberated from transferrin. Lipemic samples are clarified by the detergent. Ascorbate reduces the released Fe3+ ions to Fe'2+ ions which react with</t>
  </si>
  <si>
    <t xml:space="preserve"> FerroZine to form a colored complex. The color intensity is directly proportional to the iron concentration and can be measured photometrically.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</si>
  <si>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</si>
  <si>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</si>
  <si>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</si>
  <si>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</si>
  <si>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</si>
  <si>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</si>
  <si>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</si>
  <si>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</si>
  <si>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</si>
  <si>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</si>
  <si>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</si>
  <si>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</si>
  <si>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</si>
  <si>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</si>
  <si>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</si>
  <si>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</si>
  <si>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</si>
  <si>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</si>
  <si>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</si>
  <si>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</si>
  <si>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</si>
  <si>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</si>
  <si>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</si>
  <si>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</si>
  <si>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</si>
  <si>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</si>
  <si>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</si>
  <si>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</si>
  <si>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</si>
  <si>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</si>
  <si>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</si>
  <si>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</si>
  <si>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</si>
  <si>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</si>
  <si>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</si>
  <si>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</si>
  <si>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t>(Relassay, Turkey)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</si>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</sst>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5" borderId="2" xfId="0" applyFont="1" applyFill="1" applyBorder="1"/>
    <xf numFmtId="0" fontId="1" fillId="3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6" borderId="0" xfId="0" applyFont="1" applyFill="1" applyBorder="1"/>
    <xf numFmtId="0" fontId="0" fillId="6" borderId="0" xfId="0" applyFill="1"/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111</xdr:row>
      <xdr:rowOff>15874</xdr:rowOff>
    </xdr:from>
    <xdr:to>
      <xdr:col>3</xdr:col>
      <xdr:colOff>323850</xdr:colOff>
      <xdr:row>145</xdr:row>
      <xdr:rowOff>104774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8174"/>
          <a:ext cx="4924425" cy="65659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110</xdr:row>
      <xdr:rowOff>177800</xdr:rowOff>
    </xdr:from>
    <xdr:to>
      <xdr:col>11</xdr:col>
      <xdr:colOff>448455</xdr:colOff>
      <xdr:row>146</xdr:row>
      <xdr:rowOff>55688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21697950"/>
          <a:ext cx="5604655" cy="65072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82837</xdr:rowOff>
    </xdr:from>
    <xdr:to>
      <xdr:col>3</xdr:col>
      <xdr:colOff>695325</xdr:colOff>
      <xdr:row>178</xdr:row>
      <xdr:rowOff>23032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772137"/>
          <a:ext cx="5295900" cy="6226695"/>
        </a:xfrm>
        <a:prstGeom prst="rect">
          <a:avLst/>
        </a:prstGeom>
      </xdr:spPr>
    </xdr:pic>
    <xdr:clientData/>
  </xdr:twoCellAnchor>
  <xdr:twoCellAnchor editAs="oneCell">
    <xdr:from>
      <xdr:col>3</xdr:col>
      <xdr:colOff>736600</xdr:colOff>
      <xdr:row>146</xdr:row>
      <xdr:rowOff>26851</xdr:rowOff>
    </xdr:from>
    <xdr:to>
      <xdr:col>12</xdr:col>
      <xdr:colOff>107950</xdr:colOff>
      <xdr:row>177</xdr:row>
      <xdr:rowOff>154704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250" y="28176401"/>
          <a:ext cx="5613400" cy="583650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178</xdr:row>
      <xdr:rowOff>28575</xdr:rowOff>
    </xdr:from>
    <xdr:to>
      <xdr:col>3</xdr:col>
      <xdr:colOff>243315</xdr:colOff>
      <xdr:row>208</xdr:row>
      <xdr:rowOff>5929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5004375"/>
          <a:ext cx="4815315" cy="5692354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178</xdr:row>
      <xdr:rowOff>122638</xdr:rowOff>
    </xdr:from>
    <xdr:to>
      <xdr:col>11</xdr:col>
      <xdr:colOff>323849</xdr:colOff>
      <xdr:row>197</xdr:row>
      <xdr:rowOff>79918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4164988"/>
          <a:ext cx="5480049" cy="345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workbookViewId="0">
      <selection activeCell="H31" sqref="H31"/>
    </sheetView>
  </sheetViews>
  <sheetFormatPr defaultRowHeight="14.5" x14ac:dyDescent="0.35"/>
  <cols>
    <col min="1" max="1" width="46.7265625" customWidth="1"/>
    <col min="2" max="2" width="14.81640625" style="1" customWidth="1"/>
    <col min="3" max="3" width="13.81640625" style="1" customWidth="1"/>
    <col min="4" max="4" width="11.81640625" style="1" customWidth="1"/>
    <col min="5" max="5" width="13.54296875" style="1" customWidth="1"/>
    <col min="6" max="6" width="12.54296875" style="1" customWidth="1"/>
    <col min="7" max="7" width="15" style="1" customWidth="1"/>
    <col min="8" max="8" width="11" style="1" customWidth="1"/>
    <col min="9" max="9" width="14.54296875" style="1" customWidth="1"/>
    <col min="10" max="10" width="11.453125" style="1" customWidth="1"/>
    <col min="11" max="11" width="12.7265625" style="1" customWidth="1"/>
    <col min="12" max="12" width="14" customWidth="1"/>
    <col min="13" max="13" width="14.81640625" customWidth="1"/>
  </cols>
  <sheetData>
    <row r="1" spans="1:13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2" t="s">
        <v>8</v>
      </c>
      <c r="L1" s="2" t="s">
        <v>13</v>
      </c>
      <c r="M1" s="2" t="s">
        <v>15</v>
      </c>
    </row>
    <row r="2" spans="1:13" x14ac:dyDescent="0.35">
      <c r="A2" s="5" t="s">
        <v>16</v>
      </c>
      <c r="B2" s="6">
        <v>1.33</v>
      </c>
      <c r="C2" s="6">
        <v>5.38</v>
      </c>
      <c r="D2" s="7">
        <f t="shared" ref="D2:D65" si="0">(C2/(B2*1000))*100</f>
        <v>0.40451127819548871</v>
      </c>
      <c r="E2" s="6">
        <v>383</v>
      </c>
      <c r="F2" s="6">
        <v>7.2</v>
      </c>
      <c r="G2" s="6">
        <v>100</v>
      </c>
      <c r="H2" s="6">
        <v>17.8</v>
      </c>
      <c r="I2" s="6">
        <v>7.38</v>
      </c>
      <c r="J2" s="6">
        <v>446</v>
      </c>
      <c r="K2" s="6">
        <v>4.08</v>
      </c>
      <c r="L2" s="6">
        <v>6.32</v>
      </c>
      <c r="M2" s="6">
        <v>3776</v>
      </c>
    </row>
    <row r="3" spans="1:13" x14ac:dyDescent="0.35">
      <c r="A3" s="5" t="s">
        <v>17</v>
      </c>
      <c r="B3" s="6">
        <v>1.44</v>
      </c>
      <c r="C3" s="6">
        <v>2.92</v>
      </c>
      <c r="D3" s="7">
        <f t="shared" si="0"/>
        <v>0.20277777777777778</v>
      </c>
      <c r="E3" s="6">
        <v>340</v>
      </c>
      <c r="F3" s="6">
        <v>7.1</v>
      </c>
      <c r="G3" s="6">
        <v>78</v>
      </c>
      <c r="H3" s="6">
        <v>19.600000000000001</v>
      </c>
      <c r="I3" s="6">
        <v>5.73</v>
      </c>
      <c r="J3" s="6">
        <v>483</v>
      </c>
      <c r="K3" s="6">
        <v>4.8499999999999996</v>
      </c>
      <c r="L3" s="6">
        <v>8.44</v>
      </c>
      <c r="M3" s="6">
        <v>4596</v>
      </c>
    </row>
    <row r="4" spans="1:13" x14ac:dyDescent="0.35">
      <c r="A4" s="5" t="s">
        <v>18</v>
      </c>
      <c r="B4" s="6">
        <v>1.56</v>
      </c>
      <c r="C4" s="6">
        <v>4.5599999999999996</v>
      </c>
      <c r="D4" s="7">
        <f t="shared" si="0"/>
        <v>0.29230769230769227</v>
      </c>
      <c r="E4" s="6">
        <v>462</v>
      </c>
      <c r="F4" s="6">
        <v>4.5999999999999996</v>
      </c>
      <c r="G4" s="6">
        <v>111</v>
      </c>
      <c r="H4" s="6">
        <v>21.4</v>
      </c>
      <c r="I4" s="6">
        <v>6.36</v>
      </c>
      <c r="J4" s="6">
        <v>630</v>
      </c>
      <c r="K4" s="6">
        <v>4.9000000000000004</v>
      </c>
      <c r="L4" s="6">
        <v>8.34</v>
      </c>
      <c r="M4" s="6">
        <v>4733</v>
      </c>
    </row>
    <row r="5" spans="1:13" x14ac:dyDescent="0.35">
      <c r="A5" s="5" t="s">
        <v>19</v>
      </c>
      <c r="B5" s="6">
        <v>1.23</v>
      </c>
      <c r="C5" s="6">
        <v>14.84</v>
      </c>
      <c r="D5" s="7">
        <f t="shared" si="0"/>
        <v>1.2065040650406504</v>
      </c>
      <c r="E5" s="6">
        <v>499</v>
      </c>
      <c r="F5" s="6">
        <v>7.7</v>
      </c>
      <c r="G5" s="6">
        <v>75</v>
      </c>
      <c r="H5" s="6">
        <v>13.9</v>
      </c>
      <c r="I5" s="6">
        <v>4.76</v>
      </c>
      <c r="J5" s="6">
        <v>618</v>
      </c>
      <c r="K5" s="6">
        <v>3.99</v>
      </c>
      <c r="L5" s="6">
        <v>6.22</v>
      </c>
      <c r="M5" s="6">
        <v>2468</v>
      </c>
    </row>
    <row r="6" spans="1:13" x14ac:dyDescent="0.35">
      <c r="A6" s="5" t="s">
        <v>20</v>
      </c>
      <c r="B6" s="6">
        <v>1.72</v>
      </c>
      <c r="C6" s="6">
        <v>4.2699999999999996</v>
      </c>
      <c r="D6" s="7">
        <f t="shared" si="0"/>
        <v>0.24825581395348834</v>
      </c>
      <c r="E6" s="6">
        <v>385</v>
      </c>
      <c r="F6" s="6">
        <v>9.1</v>
      </c>
      <c r="G6" s="6">
        <v>91</v>
      </c>
      <c r="H6" s="6">
        <v>19.2</v>
      </c>
      <c r="I6" s="8">
        <v>5.9</v>
      </c>
      <c r="J6" s="8">
        <v>467</v>
      </c>
      <c r="K6" s="6">
        <v>4.1500000000000004</v>
      </c>
      <c r="L6" s="6">
        <v>5.78</v>
      </c>
      <c r="M6" s="6">
        <v>1752</v>
      </c>
    </row>
    <row r="7" spans="1:13" x14ac:dyDescent="0.35">
      <c r="A7" s="5" t="s">
        <v>21</v>
      </c>
      <c r="B7" s="6">
        <v>1.27</v>
      </c>
      <c r="C7" s="6">
        <v>3.08</v>
      </c>
      <c r="D7" s="7">
        <f t="shared" si="0"/>
        <v>0.2425196850393701</v>
      </c>
      <c r="E7" s="6">
        <v>218</v>
      </c>
      <c r="F7" s="6">
        <v>2.8</v>
      </c>
      <c r="G7" s="6">
        <v>56</v>
      </c>
      <c r="H7" s="6">
        <v>20.100000000000001</v>
      </c>
      <c r="I7" s="6">
        <v>6.21</v>
      </c>
      <c r="J7" s="6">
        <v>549</v>
      </c>
      <c r="K7" s="6">
        <v>4.28</v>
      </c>
      <c r="L7" s="6">
        <v>5.49</v>
      </c>
      <c r="M7" s="6">
        <v>613</v>
      </c>
    </row>
    <row r="8" spans="1:13" x14ac:dyDescent="0.35">
      <c r="A8" s="5" t="s">
        <v>22</v>
      </c>
      <c r="B8" s="6">
        <v>1.54</v>
      </c>
      <c r="C8" s="6">
        <v>5.08</v>
      </c>
      <c r="D8" s="7">
        <f t="shared" si="0"/>
        <v>0.32987012987012987</v>
      </c>
      <c r="E8" s="6">
        <v>407</v>
      </c>
      <c r="F8" s="6">
        <v>9.9</v>
      </c>
      <c r="G8" s="6">
        <v>72</v>
      </c>
      <c r="H8" s="6">
        <v>19.899999999999999</v>
      </c>
      <c r="I8" s="6">
        <v>5.3</v>
      </c>
      <c r="J8" s="6">
        <v>548</v>
      </c>
      <c r="K8" s="6">
        <v>4.5</v>
      </c>
      <c r="L8" s="6">
        <v>1.51</v>
      </c>
      <c r="M8" s="6">
        <v>1990</v>
      </c>
    </row>
    <row r="9" spans="1:13" x14ac:dyDescent="0.35">
      <c r="A9" s="5" t="s">
        <v>23</v>
      </c>
      <c r="B9" s="6">
        <v>1.84</v>
      </c>
      <c r="C9" s="6">
        <v>7.43</v>
      </c>
      <c r="D9" s="7">
        <f t="shared" si="0"/>
        <v>0.40380434782608693</v>
      </c>
      <c r="E9" s="6">
        <v>570</v>
      </c>
      <c r="F9" s="6">
        <v>4.7</v>
      </c>
      <c r="G9" s="6">
        <v>55</v>
      </c>
      <c r="H9" s="6">
        <v>18.7</v>
      </c>
      <c r="I9" s="6">
        <v>6.48</v>
      </c>
      <c r="J9" s="6">
        <v>770</v>
      </c>
      <c r="K9" s="6">
        <v>4.1500000000000004</v>
      </c>
      <c r="L9" s="6">
        <v>4.49</v>
      </c>
      <c r="M9" s="6">
        <v>8077</v>
      </c>
    </row>
    <row r="10" spans="1:13" x14ac:dyDescent="0.35">
      <c r="A10" s="5" t="s">
        <v>24</v>
      </c>
      <c r="B10" s="6">
        <v>1.38</v>
      </c>
      <c r="C10" s="6">
        <v>2.96</v>
      </c>
      <c r="D10" s="7">
        <f t="shared" si="0"/>
        <v>0.2144927536231884</v>
      </c>
      <c r="E10" s="6">
        <v>324</v>
      </c>
      <c r="F10" s="6">
        <v>2.4</v>
      </c>
      <c r="G10" s="6">
        <v>87</v>
      </c>
      <c r="H10" s="6">
        <v>13.3</v>
      </c>
      <c r="I10" s="6">
        <v>4.34</v>
      </c>
      <c r="J10" s="8">
        <v>456</v>
      </c>
      <c r="K10" s="8">
        <v>1.94</v>
      </c>
      <c r="L10" s="8">
        <v>3.12</v>
      </c>
      <c r="M10" s="6">
        <v>2183</v>
      </c>
    </row>
    <row r="11" spans="1:13" x14ac:dyDescent="0.35">
      <c r="A11" s="5" t="s">
        <v>25</v>
      </c>
      <c r="B11" s="6">
        <v>1.51</v>
      </c>
      <c r="C11" s="6">
        <v>10.24</v>
      </c>
      <c r="D11" s="7">
        <f t="shared" si="0"/>
        <v>0.67814569536423841</v>
      </c>
      <c r="E11" s="6">
        <v>403</v>
      </c>
      <c r="F11" s="6">
        <v>6.2</v>
      </c>
      <c r="G11" s="6">
        <v>86</v>
      </c>
      <c r="H11" s="6">
        <v>15.9</v>
      </c>
      <c r="I11" s="8">
        <v>4.9400000000000004</v>
      </c>
      <c r="J11" s="8">
        <v>495</v>
      </c>
      <c r="K11" s="8">
        <v>4.07</v>
      </c>
      <c r="L11" s="8">
        <v>3.8</v>
      </c>
      <c r="M11" s="6">
        <v>4677</v>
      </c>
    </row>
    <row r="12" spans="1:13" x14ac:dyDescent="0.35">
      <c r="A12" s="5" t="s">
        <v>26</v>
      </c>
      <c r="B12" s="6">
        <v>0.52</v>
      </c>
      <c r="C12" s="6">
        <v>2.98</v>
      </c>
      <c r="D12" s="7">
        <f t="shared" si="0"/>
        <v>0.57307692307692315</v>
      </c>
      <c r="E12" s="6">
        <v>150</v>
      </c>
      <c r="F12" s="6">
        <v>2.7</v>
      </c>
      <c r="G12" s="6">
        <v>102</v>
      </c>
      <c r="H12" s="6">
        <v>12.1</v>
      </c>
      <c r="I12" s="6">
        <v>4.42</v>
      </c>
      <c r="J12" s="8">
        <v>178</v>
      </c>
      <c r="K12" s="8">
        <v>1.28</v>
      </c>
      <c r="L12" s="8">
        <v>2.76</v>
      </c>
      <c r="M12" s="6">
        <v>497</v>
      </c>
    </row>
    <row r="13" spans="1:13" x14ac:dyDescent="0.35">
      <c r="A13" s="5" t="s">
        <v>27</v>
      </c>
      <c r="B13" s="6">
        <v>1.36</v>
      </c>
      <c r="C13" s="6">
        <v>3.75</v>
      </c>
      <c r="D13" s="7">
        <f t="shared" si="0"/>
        <v>0.27573529411764708</v>
      </c>
      <c r="E13" s="6">
        <v>355</v>
      </c>
      <c r="F13" s="6">
        <v>10</v>
      </c>
      <c r="G13" s="6">
        <v>116</v>
      </c>
      <c r="H13" s="6">
        <v>19.3</v>
      </c>
      <c r="I13" s="6">
        <v>4.55</v>
      </c>
      <c r="J13" s="8">
        <v>398</v>
      </c>
      <c r="K13" s="8">
        <v>3.27</v>
      </c>
      <c r="L13" s="8">
        <v>4.0999999999999996</v>
      </c>
      <c r="M13" s="6">
        <v>881</v>
      </c>
    </row>
    <row r="14" spans="1:13" x14ac:dyDescent="0.35">
      <c r="A14" s="5" t="s">
        <v>28</v>
      </c>
      <c r="B14" s="6">
        <v>1.36</v>
      </c>
      <c r="C14" s="6">
        <v>4.05</v>
      </c>
      <c r="D14" s="7">
        <f t="shared" si="0"/>
        <v>0.29779411764705882</v>
      </c>
      <c r="E14" s="6">
        <v>351</v>
      </c>
      <c r="F14" s="6">
        <v>14</v>
      </c>
      <c r="G14" s="6">
        <v>122</v>
      </c>
      <c r="H14" s="6">
        <v>18.399999999999999</v>
      </c>
      <c r="I14" s="6">
        <v>5.34</v>
      </c>
      <c r="J14" s="6">
        <v>475</v>
      </c>
      <c r="K14" s="6">
        <v>3.07</v>
      </c>
      <c r="L14" s="6">
        <v>4.12</v>
      </c>
      <c r="M14" s="6">
        <v>2890</v>
      </c>
    </row>
    <row r="15" spans="1:13" x14ac:dyDescent="0.35">
      <c r="A15" s="5" t="s">
        <v>29</v>
      </c>
      <c r="B15" s="6">
        <v>1.72</v>
      </c>
      <c r="C15" s="6">
        <v>4.97</v>
      </c>
      <c r="D15" s="7">
        <f t="shared" si="0"/>
        <v>0.288953488372093</v>
      </c>
      <c r="E15" s="6">
        <v>350</v>
      </c>
      <c r="F15" s="6">
        <v>8.8000000000000007</v>
      </c>
      <c r="G15" s="6">
        <v>138</v>
      </c>
      <c r="H15" s="6">
        <v>20.7</v>
      </c>
      <c r="I15" s="6">
        <v>6.85</v>
      </c>
      <c r="J15" s="6">
        <v>562</v>
      </c>
      <c r="K15" s="6">
        <v>3.94</v>
      </c>
      <c r="L15" s="6">
        <v>4.3899999999999997</v>
      </c>
      <c r="M15" s="6">
        <v>2510</v>
      </c>
    </row>
    <row r="16" spans="1:13" x14ac:dyDescent="0.35">
      <c r="A16" s="5" t="s">
        <v>30</v>
      </c>
      <c r="B16" s="6">
        <v>1.98</v>
      </c>
      <c r="C16" s="6">
        <v>5.15</v>
      </c>
      <c r="D16" s="7">
        <f t="shared" si="0"/>
        <v>0.26010101010101011</v>
      </c>
      <c r="E16" s="6">
        <v>379</v>
      </c>
      <c r="F16" s="6">
        <v>7.7</v>
      </c>
      <c r="G16" s="6">
        <v>85</v>
      </c>
      <c r="H16" s="6">
        <v>22.3</v>
      </c>
      <c r="I16" s="6">
        <v>6.48</v>
      </c>
      <c r="J16" s="6">
        <v>687</v>
      </c>
      <c r="K16" s="6">
        <v>4.3099999999999996</v>
      </c>
      <c r="L16" s="6">
        <v>4.88</v>
      </c>
      <c r="M16" s="6">
        <v>5387</v>
      </c>
    </row>
    <row r="17" spans="1:13" x14ac:dyDescent="0.35">
      <c r="A17" s="5" t="s">
        <v>31</v>
      </c>
      <c r="B17" s="6">
        <v>1.76</v>
      </c>
      <c r="C17" s="6">
        <v>5.27</v>
      </c>
      <c r="D17" s="7">
        <f t="shared" si="0"/>
        <v>0.29943181818181819</v>
      </c>
      <c r="E17" s="6">
        <v>421</v>
      </c>
      <c r="F17" s="6">
        <v>6.4</v>
      </c>
      <c r="G17" s="6">
        <v>93</v>
      </c>
      <c r="H17" s="6">
        <v>22.2</v>
      </c>
      <c r="I17" s="6">
        <v>6.07</v>
      </c>
      <c r="J17" s="6">
        <v>681</v>
      </c>
      <c r="K17" s="6">
        <v>4.07</v>
      </c>
      <c r="L17" s="6">
        <v>4.54</v>
      </c>
      <c r="M17" s="6">
        <v>5085</v>
      </c>
    </row>
    <row r="18" spans="1:13" x14ac:dyDescent="0.35">
      <c r="A18" s="5" t="s">
        <v>32</v>
      </c>
      <c r="B18" s="6">
        <v>1.97</v>
      </c>
      <c r="C18" s="6">
        <v>5.0199999999999996</v>
      </c>
      <c r="D18" s="7">
        <f t="shared" si="0"/>
        <v>0.25482233502538071</v>
      </c>
      <c r="E18" s="6">
        <v>365</v>
      </c>
      <c r="F18" s="6">
        <v>8.5</v>
      </c>
      <c r="G18" s="6">
        <v>115</v>
      </c>
      <c r="H18" s="6">
        <v>22.1</v>
      </c>
      <c r="I18" s="6">
        <v>4.9800000000000004</v>
      </c>
      <c r="J18" s="6">
        <v>728</v>
      </c>
      <c r="K18" s="6">
        <v>4.83</v>
      </c>
      <c r="L18" s="6">
        <v>5.13</v>
      </c>
      <c r="M18" s="6">
        <v>5935</v>
      </c>
    </row>
    <row r="19" spans="1:13" x14ac:dyDescent="0.35">
      <c r="A19" s="5" t="s">
        <v>33</v>
      </c>
      <c r="B19" s="6">
        <v>1.49</v>
      </c>
      <c r="C19" s="6">
        <v>4.8600000000000003</v>
      </c>
      <c r="D19" s="7">
        <f t="shared" si="0"/>
        <v>0.32617449664429532</v>
      </c>
      <c r="E19" s="6">
        <v>346</v>
      </c>
      <c r="F19" s="6">
        <v>7.6</v>
      </c>
      <c r="G19" s="6">
        <v>103</v>
      </c>
      <c r="H19" s="6">
        <v>20.6</v>
      </c>
      <c r="I19" s="6">
        <v>5.27</v>
      </c>
      <c r="J19" s="6">
        <v>511</v>
      </c>
      <c r="K19" s="6">
        <v>3.52</v>
      </c>
      <c r="L19" s="6">
        <v>4.32</v>
      </c>
      <c r="M19" s="6">
        <v>1637</v>
      </c>
    </row>
    <row r="20" spans="1:13" x14ac:dyDescent="0.35">
      <c r="A20" s="5" t="s">
        <v>34</v>
      </c>
      <c r="B20" s="6">
        <v>1.47</v>
      </c>
      <c r="C20" s="6">
        <v>3.8</v>
      </c>
      <c r="D20" s="7">
        <f t="shared" si="0"/>
        <v>0.25850340136054423</v>
      </c>
      <c r="E20" s="6">
        <v>307</v>
      </c>
      <c r="F20" s="6">
        <v>14.3</v>
      </c>
      <c r="G20" s="6">
        <v>231</v>
      </c>
      <c r="H20" s="6">
        <v>20.100000000000001</v>
      </c>
      <c r="I20" s="6">
        <v>6.04</v>
      </c>
      <c r="J20" s="6">
        <v>452</v>
      </c>
      <c r="K20" s="6">
        <v>2.97</v>
      </c>
      <c r="L20" s="6">
        <v>3.71</v>
      </c>
      <c r="M20" s="6">
        <v>1712</v>
      </c>
    </row>
    <row r="21" spans="1:13" x14ac:dyDescent="0.35">
      <c r="A21" s="5" t="s">
        <v>35</v>
      </c>
      <c r="B21" s="6">
        <v>1.5</v>
      </c>
      <c r="C21" s="6">
        <v>5.36</v>
      </c>
      <c r="D21" s="7">
        <f t="shared" si="0"/>
        <v>0.35733333333333339</v>
      </c>
      <c r="E21" s="6">
        <v>360</v>
      </c>
      <c r="F21" s="6">
        <v>8.9</v>
      </c>
      <c r="G21" s="6">
        <v>89</v>
      </c>
      <c r="H21" s="6">
        <v>22.4</v>
      </c>
      <c r="I21" s="6">
        <v>5.81</v>
      </c>
      <c r="J21" s="6">
        <v>595</v>
      </c>
      <c r="K21" s="6">
        <v>4.4800000000000004</v>
      </c>
      <c r="L21" s="6">
        <v>4.4000000000000004</v>
      </c>
      <c r="M21" s="6">
        <v>5060</v>
      </c>
    </row>
    <row r="22" spans="1:13" x14ac:dyDescent="0.35">
      <c r="A22" s="5" t="s">
        <v>36</v>
      </c>
      <c r="B22" s="6">
        <v>1.83</v>
      </c>
      <c r="C22" s="6">
        <v>5.67</v>
      </c>
      <c r="D22" s="7">
        <f t="shared" si="0"/>
        <v>0.30983606557377047</v>
      </c>
      <c r="E22" s="6">
        <v>365</v>
      </c>
      <c r="F22" s="6">
        <v>19</v>
      </c>
      <c r="G22" s="6">
        <v>131</v>
      </c>
      <c r="H22" s="6">
        <v>20.6</v>
      </c>
      <c r="I22" s="6">
        <v>6.93</v>
      </c>
      <c r="J22" s="6">
        <v>650</v>
      </c>
      <c r="K22" s="6">
        <v>4.0199999999999996</v>
      </c>
      <c r="L22" s="6">
        <v>4.13</v>
      </c>
      <c r="M22" s="6">
        <v>4389</v>
      </c>
    </row>
    <row r="23" spans="1:13" x14ac:dyDescent="0.35">
      <c r="A23" s="5" t="s">
        <v>37</v>
      </c>
      <c r="B23" s="6">
        <v>1.66</v>
      </c>
      <c r="C23" s="6">
        <v>9.24</v>
      </c>
      <c r="D23" s="7">
        <f t="shared" si="0"/>
        <v>0.55662650602409636</v>
      </c>
      <c r="E23" s="6">
        <v>472</v>
      </c>
      <c r="F23" s="6">
        <v>9.1</v>
      </c>
      <c r="G23" s="6">
        <v>99</v>
      </c>
      <c r="H23" s="6">
        <v>23.1</v>
      </c>
      <c r="I23" s="6">
        <v>4.6100000000000003</v>
      </c>
      <c r="J23" s="6">
        <v>948</v>
      </c>
      <c r="K23" s="6">
        <v>6.42</v>
      </c>
      <c r="L23" s="6">
        <v>4.6100000000000003</v>
      </c>
      <c r="M23" s="6">
        <v>1400</v>
      </c>
    </row>
    <row r="24" spans="1:13" x14ac:dyDescent="0.35">
      <c r="A24" s="5" t="s">
        <v>38</v>
      </c>
      <c r="B24" s="6">
        <v>1.48</v>
      </c>
      <c r="C24" s="6">
        <v>3.54</v>
      </c>
      <c r="D24" s="7">
        <f t="shared" si="0"/>
        <v>0.23918918918918922</v>
      </c>
      <c r="E24" s="6">
        <v>335</v>
      </c>
      <c r="F24" s="6">
        <v>13.6</v>
      </c>
      <c r="G24" s="6">
        <v>1106</v>
      </c>
      <c r="H24" s="6">
        <v>19.600000000000001</v>
      </c>
      <c r="I24" s="6">
        <v>6.36</v>
      </c>
      <c r="J24" s="6">
        <v>407</v>
      </c>
      <c r="K24" s="6">
        <v>3.94</v>
      </c>
      <c r="L24" s="6">
        <v>3.74</v>
      </c>
      <c r="M24" s="6">
        <v>1548</v>
      </c>
    </row>
    <row r="25" spans="1:13" x14ac:dyDescent="0.35">
      <c r="A25" s="5" t="s">
        <v>39</v>
      </c>
      <c r="B25" s="6">
        <v>1.66</v>
      </c>
      <c r="C25" s="6">
        <v>8.36</v>
      </c>
      <c r="D25" s="7">
        <f t="shared" si="0"/>
        <v>0.5036144578313253</v>
      </c>
      <c r="E25" s="6">
        <v>379</v>
      </c>
      <c r="F25" s="6">
        <v>7.5</v>
      </c>
      <c r="G25" s="6">
        <v>152</v>
      </c>
      <c r="H25" s="6">
        <v>21.1</v>
      </c>
      <c r="I25" s="6">
        <v>5.56</v>
      </c>
      <c r="J25" s="6">
        <v>732</v>
      </c>
      <c r="K25" s="6">
        <v>4.41</v>
      </c>
      <c r="L25" s="6">
        <v>4.3499999999999996</v>
      </c>
      <c r="M25" s="6">
        <v>6534</v>
      </c>
    </row>
    <row r="26" spans="1:13" x14ac:dyDescent="0.35">
      <c r="A26" s="5" t="s">
        <v>40</v>
      </c>
      <c r="B26" s="6">
        <v>1.91</v>
      </c>
      <c r="C26" s="6">
        <v>4.9800000000000004</v>
      </c>
      <c r="D26" s="7">
        <f t="shared" si="0"/>
        <v>0.26073298429319375</v>
      </c>
      <c r="E26" s="6">
        <v>346</v>
      </c>
      <c r="F26" s="6">
        <v>3.1</v>
      </c>
      <c r="G26" s="6">
        <v>109</v>
      </c>
      <c r="H26" s="6">
        <v>21.1</v>
      </c>
      <c r="I26" s="6">
        <v>6.44</v>
      </c>
      <c r="J26" s="6">
        <v>552</v>
      </c>
      <c r="K26" s="6">
        <v>4.24</v>
      </c>
      <c r="L26" s="6">
        <v>4.29</v>
      </c>
      <c r="M26" s="6">
        <v>2821</v>
      </c>
    </row>
    <row r="27" spans="1:13" x14ac:dyDescent="0.35">
      <c r="A27" s="5" t="s">
        <v>41</v>
      </c>
      <c r="B27" s="6">
        <v>1.9</v>
      </c>
      <c r="C27" s="6">
        <v>5.63</v>
      </c>
      <c r="D27" s="7">
        <f t="shared" si="0"/>
        <v>0.2963157894736842</v>
      </c>
      <c r="E27" s="6">
        <v>436</v>
      </c>
      <c r="F27" s="6">
        <v>2.4</v>
      </c>
      <c r="G27" s="6">
        <v>93</v>
      </c>
      <c r="H27" s="6">
        <v>23.3</v>
      </c>
      <c r="I27" s="6">
        <v>7.53</v>
      </c>
      <c r="J27" s="6">
        <v>590</v>
      </c>
      <c r="K27" s="6">
        <v>4.8</v>
      </c>
      <c r="L27" s="6">
        <v>4.3600000000000003</v>
      </c>
      <c r="M27" s="6">
        <v>3499</v>
      </c>
    </row>
    <row r="28" spans="1:13" x14ac:dyDescent="0.35">
      <c r="A28" s="5" t="s">
        <v>42</v>
      </c>
      <c r="B28" s="6">
        <v>1.72</v>
      </c>
      <c r="C28" s="6">
        <v>6.28</v>
      </c>
      <c r="D28" s="7">
        <f t="shared" si="0"/>
        <v>0.36511627906976746</v>
      </c>
      <c r="E28" s="6">
        <v>438</v>
      </c>
      <c r="F28" s="6">
        <v>4.9000000000000004</v>
      </c>
      <c r="G28" s="6">
        <v>147</v>
      </c>
      <c r="H28" s="6">
        <v>24.8</v>
      </c>
      <c r="I28" s="6">
        <v>5.35</v>
      </c>
      <c r="J28" s="6">
        <v>1159</v>
      </c>
      <c r="K28" s="6">
        <v>8.1999999999999993</v>
      </c>
      <c r="L28" s="6">
        <v>5.27</v>
      </c>
      <c r="M28" s="6">
        <v>4960</v>
      </c>
    </row>
    <row r="29" spans="1:13" x14ac:dyDescent="0.35">
      <c r="A29" s="5" t="s">
        <v>43</v>
      </c>
      <c r="B29" s="6">
        <v>1.36</v>
      </c>
      <c r="C29" s="6">
        <v>5.23</v>
      </c>
      <c r="D29" s="7">
        <f t="shared" si="0"/>
        <v>0.38455882352941179</v>
      </c>
      <c r="E29" s="6">
        <v>408</v>
      </c>
      <c r="F29" s="6">
        <v>8.6</v>
      </c>
      <c r="G29" s="6">
        <v>105</v>
      </c>
      <c r="H29" s="6">
        <v>20.2</v>
      </c>
      <c r="I29" s="6">
        <v>5.36</v>
      </c>
      <c r="J29" s="6">
        <v>626</v>
      </c>
      <c r="K29" s="6">
        <v>4.4000000000000004</v>
      </c>
      <c r="L29" s="6">
        <v>3.89</v>
      </c>
      <c r="M29" s="6">
        <v>1991</v>
      </c>
    </row>
    <row r="30" spans="1:13" x14ac:dyDescent="0.35">
      <c r="A30" s="5" t="s">
        <v>44</v>
      </c>
      <c r="B30" s="6">
        <v>1.69</v>
      </c>
      <c r="C30" s="6">
        <v>4.2699999999999996</v>
      </c>
      <c r="D30" s="7">
        <f t="shared" si="0"/>
        <v>0.25266272189349109</v>
      </c>
      <c r="E30" s="6">
        <v>329</v>
      </c>
      <c r="F30" s="6">
        <v>8.4</v>
      </c>
      <c r="G30" s="6">
        <v>100</v>
      </c>
      <c r="H30" s="6">
        <v>20</v>
      </c>
      <c r="I30" s="6">
        <v>6.79</v>
      </c>
      <c r="J30" s="6">
        <v>449</v>
      </c>
      <c r="K30" s="6">
        <v>3.53</v>
      </c>
      <c r="L30" s="6">
        <v>4.13</v>
      </c>
      <c r="M30" s="6">
        <v>1951</v>
      </c>
    </row>
    <row r="31" spans="1:13" x14ac:dyDescent="0.35">
      <c r="A31" s="5" t="s">
        <v>45</v>
      </c>
      <c r="B31" s="6">
        <v>2.0699999999999998</v>
      </c>
      <c r="C31" s="6">
        <v>6.56</v>
      </c>
      <c r="D31" s="7">
        <f t="shared" si="0"/>
        <v>0.31690821256038648</v>
      </c>
      <c r="E31" s="6">
        <v>385</v>
      </c>
      <c r="F31" s="6">
        <v>2.8</v>
      </c>
      <c r="G31" s="6">
        <v>114</v>
      </c>
      <c r="H31" s="6">
        <v>24.7</v>
      </c>
      <c r="I31" s="6">
        <v>5.12</v>
      </c>
      <c r="J31" s="6">
        <v>740</v>
      </c>
      <c r="K31" s="6">
        <v>4.93</v>
      </c>
      <c r="L31" s="6">
        <v>4.82</v>
      </c>
      <c r="M31" s="6">
        <v>3484</v>
      </c>
    </row>
    <row r="32" spans="1:13" x14ac:dyDescent="0.35">
      <c r="A32" s="5" t="s">
        <v>46</v>
      </c>
      <c r="B32" s="6">
        <v>1.71</v>
      </c>
      <c r="C32" s="6">
        <v>4.76</v>
      </c>
      <c r="D32" s="7">
        <f t="shared" si="0"/>
        <v>0.2783625730994152</v>
      </c>
      <c r="E32" s="6">
        <v>458</v>
      </c>
      <c r="F32" s="6">
        <v>5.6</v>
      </c>
      <c r="G32" s="6">
        <v>77</v>
      </c>
      <c r="H32" s="6">
        <v>21.2</v>
      </c>
      <c r="I32" s="6">
        <v>5.45</v>
      </c>
      <c r="J32" s="6">
        <v>689</v>
      </c>
      <c r="K32" s="6">
        <v>4.37</v>
      </c>
      <c r="L32" s="6">
        <v>3.47</v>
      </c>
      <c r="M32" s="6">
        <v>2657</v>
      </c>
    </row>
    <row r="33" spans="1:13" x14ac:dyDescent="0.35">
      <c r="A33" s="5" t="s">
        <v>47</v>
      </c>
      <c r="B33" s="6">
        <v>1.72</v>
      </c>
      <c r="C33" s="6">
        <v>4.3099999999999996</v>
      </c>
      <c r="D33" s="7">
        <f t="shared" si="0"/>
        <v>0.25058139534883722</v>
      </c>
      <c r="E33" s="6">
        <v>369</v>
      </c>
      <c r="F33" s="6">
        <v>1.8</v>
      </c>
      <c r="G33" s="6">
        <v>27</v>
      </c>
      <c r="H33" s="6">
        <v>20</v>
      </c>
      <c r="I33" s="6">
        <v>5.32</v>
      </c>
      <c r="J33" s="6">
        <v>535</v>
      </c>
      <c r="K33" s="6">
        <v>3.63</v>
      </c>
      <c r="L33" s="6">
        <v>3.54</v>
      </c>
      <c r="M33" s="6">
        <v>2482</v>
      </c>
    </row>
    <row r="34" spans="1:13" x14ac:dyDescent="0.35">
      <c r="A34" s="5" t="s">
        <v>48</v>
      </c>
      <c r="B34" s="6">
        <v>1.58</v>
      </c>
      <c r="C34" s="6">
        <v>8.58</v>
      </c>
      <c r="D34" s="7">
        <f t="shared" si="0"/>
        <v>0.54303797468354431</v>
      </c>
      <c r="E34" s="6">
        <v>440</v>
      </c>
      <c r="F34" s="6">
        <v>9.4</v>
      </c>
      <c r="G34" s="6">
        <v>56</v>
      </c>
      <c r="H34" s="6">
        <v>20.100000000000001</v>
      </c>
      <c r="I34" s="6">
        <v>5.12</v>
      </c>
      <c r="J34" s="6">
        <v>571</v>
      </c>
      <c r="K34" s="6">
        <v>3.53</v>
      </c>
      <c r="L34" s="6">
        <v>4.6500000000000004</v>
      </c>
      <c r="M34" s="6">
        <v>3192</v>
      </c>
    </row>
    <row r="35" spans="1:13" x14ac:dyDescent="0.35">
      <c r="A35" s="5" t="s">
        <v>49</v>
      </c>
      <c r="B35" s="6">
        <v>1.57</v>
      </c>
      <c r="C35" s="6">
        <v>3.68</v>
      </c>
      <c r="D35" s="7">
        <f t="shared" si="0"/>
        <v>0.23439490445859873</v>
      </c>
      <c r="E35" s="6">
        <v>297</v>
      </c>
      <c r="F35" s="6">
        <v>1.5</v>
      </c>
      <c r="G35" s="6">
        <v>95</v>
      </c>
      <c r="H35" s="6">
        <v>17.2</v>
      </c>
      <c r="I35" s="6">
        <v>0.24</v>
      </c>
      <c r="J35" s="6">
        <v>417</v>
      </c>
      <c r="K35" s="6">
        <v>2.62</v>
      </c>
      <c r="L35" s="6">
        <v>3.73</v>
      </c>
      <c r="M35" s="6">
        <v>9866</v>
      </c>
    </row>
    <row r="36" spans="1:13" x14ac:dyDescent="0.35">
      <c r="A36" s="5" t="s">
        <v>50</v>
      </c>
      <c r="B36" s="6">
        <v>1.1299999999999999</v>
      </c>
      <c r="C36" s="6">
        <v>3.9</v>
      </c>
      <c r="D36" s="7">
        <f t="shared" si="0"/>
        <v>0.3451327433628319</v>
      </c>
      <c r="E36" s="6">
        <v>22</v>
      </c>
      <c r="F36" s="6">
        <v>2.6</v>
      </c>
      <c r="G36" s="6">
        <v>89</v>
      </c>
      <c r="H36" s="6">
        <v>1</v>
      </c>
      <c r="I36" s="6">
        <v>0.32</v>
      </c>
      <c r="J36" s="6">
        <v>107</v>
      </c>
      <c r="K36" s="6">
        <v>0.17</v>
      </c>
      <c r="L36" s="6">
        <v>0.13</v>
      </c>
      <c r="M36" s="6">
        <v>1842</v>
      </c>
    </row>
    <row r="37" spans="1:13" x14ac:dyDescent="0.35">
      <c r="A37" s="5" t="s">
        <v>51</v>
      </c>
      <c r="B37" s="6">
        <v>1.1599999999999999</v>
      </c>
      <c r="C37" s="6">
        <v>1.06</v>
      </c>
      <c r="D37" s="7">
        <f t="shared" si="0"/>
        <v>9.1379310344827588E-2</v>
      </c>
      <c r="E37" s="6">
        <v>15</v>
      </c>
      <c r="F37" s="6">
        <v>2.6</v>
      </c>
      <c r="G37" s="6">
        <v>89</v>
      </c>
      <c r="H37" s="6">
        <v>1.31</v>
      </c>
      <c r="I37" s="6">
        <v>4.91</v>
      </c>
      <c r="J37" s="6">
        <v>54</v>
      </c>
      <c r="K37" s="6">
        <v>0.16</v>
      </c>
      <c r="L37" s="6">
        <v>0.3</v>
      </c>
      <c r="M37" s="6">
        <v>3585</v>
      </c>
    </row>
    <row r="38" spans="1:13" x14ac:dyDescent="0.35">
      <c r="A38" s="5" t="s">
        <v>52</v>
      </c>
      <c r="B38" s="6">
        <v>1.5</v>
      </c>
      <c r="C38" s="6">
        <v>3.91</v>
      </c>
      <c r="D38" s="7">
        <f t="shared" si="0"/>
        <v>0.26066666666666671</v>
      </c>
      <c r="E38" s="6">
        <v>407</v>
      </c>
      <c r="F38" s="6">
        <v>9.4</v>
      </c>
      <c r="G38" s="6">
        <v>78</v>
      </c>
      <c r="H38" s="6">
        <v>19.600000000000001</v>
      </c>
      <c r="I38" s="6">
        <v>4.68</v>
      </c>
      <c r="J38" s="6">
        <v>558</v>
      </c>
      <c r="K38" s="6">
        <v>3.83</v>
      </c>
      <c r="L38" s="6">
        <v>3.75</v>
      </c>
      <c r="M38" s="6">
        <v>3399</v>
      </c>
    </row>
    <row r="39" spans="1:13" x14ac:dyDescent="0.35">
      <c r="A39" s="5" t="s">
        <v>53</v>
      </c>
      <c r="B39" s="6">
        <v>1.51</v>
      </c>
      <c r="C39" s="6">
        <v>6.63</v>
      </c>
      <c r="D39" s="7">
        <f t="shared" si="0"/>
        <v>0.43907284768211918</v>
      </c>
      <c r="E39" s="6">
        <v>369</v>
      </c>
      <c r="F39" s="6">
        <v>11</v>
      </c>
      <c r="G39" s="6">
        <v>129</v>
      </c>
      <c r="H39" s="6">
        <v>19.7</v>
      </c>
      <c r="I39" s="6">
        <v>5.03</v>
      </c>
      <c r="J39" s="6">
        <v>443</v>
      </c>
      <c r="K39" s="6">
        <v>2.75</v>
      </c>
      <c r="L39" s="6">
        <v>4.2300000000000004</v>
      </c>
      <c r="M39" s="6">
        <v>1888</v>
      </c>
    </row>
    <row r="40" spans="1:13" x14ac:dyDescent="0.35">
      <c r="A40" s="5" t="s">
        <v>54</v>
      </c>
      <c r="B40" s="6">
        <v>1.56</v>
      </c>
      <c r="C40" s="6">
        <v>5.18</v>
      </c>
      <c r="D40" s="7">
        <f t="shared" si="0"/>
        <v>0.33205128205128204</v>
      </c>
      <c r="E40" s="6">
        <v>382</v>
      </c>
      <c r="F40" s="8">
        <v>7.9</v>
      </c>
      <c r="G40" s="6">
        <v>54</v>
      </c>
      <c r="H40" s="6">
        <v>22.1</v>
      </c>
      <c r="I40" s="6">
        <v>4.9400000000000004</v>
      </c>
      <c r="J40" s="6">
        <v>570</v>
      </c>
      <c r="K40" s="6">
        <v>4.2699999999999996</v>
      </c>
      <c r="L40" s="6">
        <v>3.84</v>
      </c>
      <c r="M40" s="6">
        <v>2446</v>
      </c>
    </row>
    <row r="41" spans="1:13" x14ac:dyDescent="0.35">
      <c r="A41" s="5" t="s">
        <v>55</v>
      </c>
      <c r="B41" s="6">
        <v>1.61</v>
      </c>
      <c r="C41" s="6">
        <v>3.48</v>
      </c>
      <c r="D41" s="7">
        <f t="shared" si="0"/>
        <v>0.21614906832298136</v>
      </c>
      <c r="E41" s="6">
        <v>321</v>
      </c>
      <c r="F41" s="6">
        <v>9.1</v>
      </c>
      <c r="G41" s="6">
        <v>162</v>
      </c>
      <c r="H41" s="6">
        <v>21.2</v>
      </c>
      <c r="I41" s="6">
        <v>5.83</v>
      </c>
      <c r="J41" s="6">
        <v>437</v>
      </c>
      <c r="K41" s="6">
        <v>4.0599999999999996</v>
      </c>
      <c r="L41" s="6">
        <v>3.47</v>
      </c>
      <c r="M41" s="6">
        <v>1089</v>
      </c>
    </row>
    <row r="42" spans="1:13" x14ac:dyDescent="0.35">
      <c r="A42" s="5" t="s">
        <v>56</v>
      </c>
      <c r="B42" s="6">
        <v>1.7</v>
      </c>
      <c r="C42" s="6">
        <v>6.02</v>
      </c>
      <c r="D42" s="7">
        <f t="shared" si="0"/>
        <v>0.35411764705882354</v>
      </c>
      <c r="E42" s="6">
        <v>331</v>
      </c>
      <c r="F42" s="6">
        <v>3.9</v>
      </c>
      <c r="G42" s="6">
        <v>103</v>
      </c>
      <c r="H42" s="6">
        <v>21.2</v>
      </c>
      <c r="I42" s="6">
        <v>4.21</v>
      </c>
      <c r="J42" s="6">
        <v>471</v>
      </c>
      <c r="K42" s="6">
        <v>3.92</v>
      </c>
      <c r="L42" s="6">
        <v>4.29</v>
      </c>
      <c r="M42" s="6">
        <v>3945</v>
      </c>
    </row>
    <row r="43" spans="1:13" x14ac:dyDescent="0.35">
      <c r="A43" s="5" t="s">
        <v>57</v>
      </c>
      <c r="B43" s="6">
        <v>0.94</v>
      </c>
      <c r="C43" s="6">
        <v>0.66</v>
      </c>
      <c r="D43" s="7">
        <f t="shared" si="0"/>
        <v>7.0212765957446813E-2</v>
      </c>
      <c r="E43" s="6">
        <v>305</v>
      </c>
      <c r="F43" s="6">
        <v>3.1</v>
      </c>
      <c r="G43" s="6">
        <v>74</v>
      </c>
      <c r="H43" s="6">
        <v>16.899999999999999</v>
      </c>
      <c r="I43" s="6">
        <v>5.38</v>
      </c>
      <c r="J43" s="6">
        <v>403</v>
      </c>
      <c r="K43" s="6">
        <v>3.02</v>
      </c>
      <c r="L43" s="6">
        <v>3.02</v>
      </c>
      <c r="M43" s="6">
        <v>5501</v>
      </c>
    </row>
    <row r="44" spans="1:13" x14ac:dyDescent="0.35">
      <c r="A44" s="5" t="s">
        <v>58</v>
      </c>
      <c r="B44" s="6">
        <v>1.56</v>
      </c>
      <c r="C44" s="6">
        <v>5.27</v>
      </c>
      <c r="D44" s="7">
        <f t="shared" si="0"/>
        <v>0.33782051282051279</v>
      </c>
      <c r="E44" s="6">
        <v>414</v>
      </c>
      <c r="F44" s="6">
        <v>12</v>
      </c>
      <c r="G44" s="6">
        <v>190</v>
      </c>
      <c r="H44" s="6">
        <v>21.9</v>
      </c>
      <c r="I44" s="6">
        <v>4.9800000000000004</v>
      </c>
      <c r="J44" s="6">
        <v>669</v>
      </c>
      <c r="K44" s="6">
        <v>4.1100000000000003</v>
      </c>
      <c r="L44" s="6">
        <v>4.0999999999999996</v>
      </c>
      <c r="M44" s="6">
        <v>5609</v>
      </c>
    </row>
    <row r="45" spans="1:13" x14ac:dyDescent="0.35">
      <c r="A45" s="5" t="s">
        <v>59</v>
      </c>
      <c r="B45" s="6">
        <v>1.42</v>
      </c>
      <c r="C45" s="6">
        <v>4.92</v>
      </c>
      <c r="D45" s="7">
        <f t="shared" si="0"/>
        <v>0.3464788732394366</v>
      </c>
      <c r="E45" s="6">
        <v>361</v>
      </c>
      <c r="F45" s="6">
        <v>11</v>
      </c>
      <c r="G45" s="6">
        <v>131</v>
      </c>
      <c r="H45" s="6">
        <v>20.6</v>
      </c>
      <c r="I45" s="6">
        <v>4.8099999999999996</v>
      </c>
      <c r="J45" s="6">
        <v>445</v>
      </c>
      <c r="K45" s="6">
        <v>4</v>
      </c>
      <c r="L45" s="6">
        <v>3.89</v>
      </c>
      <c r="M45" s="6">
        <v>3000</v>
      </c>
    </row>
    <row r="46" spans="1:13" x14ac:dyDescent="0.35">
      <c r="A46" s="5" t="s">
        <v>60</v>
      </c>
      <c r="B46" s="6">
        <v>1.34</v>
      </c>
      <c r="C46" s="6">
        <v>5.48</v>
      </c>
      <c r="D46" s="7">
        <f t="shared" si="0"/>
        <v>0.40895522388059702</v>
      </c>
      <c r="E46" s="6">
        <v>362</v>
      </c>
      <c r="F46" s="6">
        <v>10</v>
      </c>
      <c r="G46" s="6">
        <v>133</v>
      </c>
      <c r="H46" s="6">
        <v>16.100000000000001</v>
      </c>
      <c r="I46" s="6">
        <v>7.42</v>
      </c>
      <c r="J46" s="6">
        <v>451</v>
      </c>
      <c r="K46" s="6">
        <v>2.67</v>
      </c>
      <c r="L46" s="6">
        <v>3.2</v>
      </c>
      <c r="M46" s="6">
        <v>1517</v>
      </c>
    </row>
    <row r="47" spans="1:13" x14ac:dyDescent="0.35">
      <c r="A47" s="5" t="s">
        <v>61</v>
      </c>
      <c r="B47" s="6">
        <v>1.56</v>
      </c>
      <c r="C47" s="6">
        <v>7.02</v>
      </c>
      <c r="D47" s="7">
        <f t="shared" si="0"/>
        <v>0.44999999999999996</v>
      </c>
      <c r="E47" s="6">
        <v>480</v>
      </c>
      <c r="F47" s="6">
        <v>3.2</v>
      </c>
      <c r="G47" s="6">
        <v>147</v>
      </c>
      <c r="H47" s="6">
        <v>25.1</v>
      </c>
      <c r="I47" s="6">
        <v>5.94</v>
      </c>
      <c r="J47" s="6">
        <v>972</v>
      </c>
      <c r="K47" s="6">
        <v>6.61</v>
      </c>
      <c r="L47" s="6">
        <v>5.15</v>
      </c>
      <c r="M47" s="6">
        <v>9872</v>
      </c>
    </row>
    <row r="48" spans="1:13" x14ac:dyDescent="0.35">
      <c r="A48" s="5" t="s">
        <v>62</v>
      </c>
      <c r="B48" s="6">
        <v>1.59</v>
      </c>
      <c r="C48" s="6">
        <v>6.49</v>
      </c>
      <c r="D48" s="7">
        <f t="shared" si="0"/>
        <v>0.40817610062893084</v>
      </c>
      <c r="E48" s="6">
        <v>480</v>
      </c>
      <c r="F48" s="6">
        <v>3.2</v>
      </c>
      <c r="G48" s="6">
        <v>93</v>
      </c>
      <c r="H48" s="6">
        <v>22.5</v>
      </c>
      <c r="I48" s="6">
        <v>5.52</v>
      </c>
      <c r="J48" s="6">
        <v>722</v>
      </c>
      <c r="K48" s="6">
        <v>4.6100000000000003</v>
      </c>
      <c r="L48" s="6">
        <v>4.59</v>
      </c>
      <c r="M48" s="6">
        <v>4630</v>
      </c>
    </row>
    <row r="49" spans="1:13" x14ac:dyDescent="0.35">
      <c r="A49" s="5" t="s">
        <v>63</v>
      </c>
      <c r="B49" s="6">
        <v>1.41</v>
      </c>
      <c r="C49" s="6">
        <v>5.78</v>
      </c>
      <c r="D49" s="7">
        <f t="shared" si="0"/>
        <v>0.40992907801418443</v>
      </c>
      <c r="E49" s="6">
        <v>425</v>
      </c>
      <c r="F49" s="6">
        <v>8.1</v>
      </c>
      <c r="G49" s="6">
        <v>114</v>
      </c>
      <c r="H49" s="6">
        <v>21.4</v>
      </c>
      <c r="I49" s="6">
        <v>5.82</v>
      </c>
      <c r="J49" s="6">
        <v>717</v>
      </c>
      <c r="K49" s="6">
        <v>4.16</v>
      </c>
      <c r="L49" s="6">
        <v>4.25</v>
      </c>
      <c r="M49" s="6">
        <v>5109</v>
      </c>
    </row>
    <row r="50" spans="1:13" x14ac:dyDescent="0.35">
      <c r="A50" s="5" t="s">
        <v>64</v>
      </c>
      <c r="B50" s="6">
        <v>2.2599999999999998</v>
      </c>
      <c r="C50" s="6">
        <v>6.54</v>
      </c>
      <c r="D50" s="7">
        <f t="shared" si="0"/>
        <v>0.28938053097345134</v>
      </c>
      <c r="E50" s="6">
        <v>430</v>
      </c>
      <c r="F50" s="6">
        <v>3.6</v>
      </c>
      <c r="G50" s="6">
        <v>106</v>
      </c>
      <c r="H50" s="6">
        <v>24.2</v>
      </c>
      <c r="I50" s="6">
        <v>5.09</v>
      </c>
      <c r="J50" s="6">
        <v>735</v>
      </c>
      <c r="K50" s="6">
        <v>5.35</v>
      </c>
      <c r="L50" s="6">
        <v>4.88</v>
      </c>
      <c r="M50" s="6">
        <v>811</v>
      </c>
    </row>
    <row r="51" spans="1:13" x14ac:dyDescent="0.35">
      <c r="A51" s="5" t="s">
        <v>65</v>
      </c>
      <c r="B51" s="6">
        <v>1.58</v>
      </c>
      <c r="C51" s="6">
        <v>4.3099999999999996</v>
      </c>
      <c r="D51" s="7">
        <f t="shared" si="0"/>
        <v>0.27278481012658229</v>
      </c>
      <c r="E51" s="6">
        <v>433</v>
      </c>
      <c r="F51" s="8">
        <v>9.6</v>
      </c>
      <c r="G51" s="6">
        <v>128</v>
      </c>
      <c r="H51" s="6">
        <v>21.5</v>
      </c>
      <c r="I51" s="6">
        <v>5.96</v>
      </c>
      <c r="J51" s="6">
        <v>449</v>
      </c>
      <c r="K51" s="6">
        <v>3.29</v>
      </c>
      <c r="L51" s="6">
        <v>3.83</v>
      </c>
      <c r="M51" s="6">
        <v>5961</v>
      </c>
    </row>
    <row r="52" spans="1:13" x14ac:dyDescent="0.35">
      <c r="A52" s="5" t="s">
        <v>66</v>
      </c>
      <c r="B52" s="6">
        <v>1.86</v>
      </c>
      <c r="C52" s="6">
        <v>5.17</v>
      </c>
      <c r="D52" s="7">
        <f t="shared" si="0"/>
        <v>0.27795698924731183</v>
      </c>
      <c r="E52" s="6">
        <v>377</v>
      </c>
      <c r="F52" s="6">
        <v>9</v>
      </c>
      <c r="G52" s="6">
        <v>114</v>
      </c>
      <c r="H52" s="6">
        <v>21.9</v>
      </c>
      <c r="I52" s="6">
        <v>4.76</v>
      </c>
      <c r="J52" s="6">
        <v>675</v>
      </c>
      <c r="K52" s="6">
        <v>4.21</v>
      </c>
      <c r="L52" s="6">
        <v>3.87</v>
      </c>
      <c r="M52" s="6">
        <v>682</v>
      </c>
    </row>
    <row r="53" spans="1:13" x14ac:dyDescent="0.35">
      <c r="A53" s="5" t="s">
        <v>67</v>
      </c>
      <c r="B53" s="6">
        <v>1.47</v>
      </c>
      <c r="C53" s="6">
        <v>3.94</v>
      </c>
      <c r="D53" s="7">
        <f t="shared" si="0"/>
        <v>0.26802721088435377</v>
      </c>
      <c r="E53" s="6">
        <v>401</v>
      </c>
      <c r="F53" s="6">
        <v>8.5</v>
      </c>
      <c r="G53" s="6">
        <v>100</v>
      </c>
      <c r="H53" s="6">
        <v>19.3</v>
      </c>
      <c r="I53" s="6">
        <v>5.73</v>
      </c>
      <c r="J53" s="6">
        <v>481</v>
      </c>
      <c r="K53" s="6">
        <v>3.34</v>
      </c>
      <c r="L53" s="6">
        <v>3.37</v>
      </c>
      <c r="M53" s="6">
        <v>481</v>
      </c>
    </row>
    <row r="54" spans="1:13" x14ac:dyDescent="0.35">
      <c r="A54" s="5" t="s">
        <v>68</v>
      </c>
      <c r="B54" s="6">
        <v>1.73</v>
      </c>
      <c r="C54" s="6">
        <v>8.36</v>
      </c>
      <c r="D54" s="7">
        <f t="shared" si="0"/>
        <v>0.4832369942196531</v>
      </c>
      <c r="E54" s="6">
        <v>458</v>
      </c>
      <c r="F54" s="6">
        <v>7.5</v>
      </c>
      <c r="G54" s="6">
        <v>126</v>
      </c>
      <c r="H54" s="6">
        <v>22.4</v>
      </c>
      <c r="I54" s="6">
        <v>4.9800000000000004</v>
      </c>
      <c r="J54" s="6">
        <v>824</v>
      </c>
      <c r="K54" s="6">
        <v>5.51</v>
      </c>
      <c r="L54" s="6">
        <v>4.3899999999999997</v>
      </c>
      <c r="M54" s="6">
        <v>1612</v>
      </c>
    </row>
    <row r="55" spans="1:13" x14ac:dyDescent="0.35">
      <c r="A55" s="5" t="s">
        <v>69</v>
      </c>
      <c r="B55" s="6">
        <v>1.7</v>
      </c>
      <c r="C55" s="6">
        <v>6.58</v>
      </c>
      <c r="D55" s="7">
        <f t="shared" si="0"/>
        <v>0.38705882352941179</v>
      </c>
      <c r="E55" s="6">
        <v>427</v>
      </c>
      <c r="F55" s="6">
        <v>6.5</v>
      </c>
      <c r="G55" s="6">
        <v>180</v>
      </c>
      <c r="H55" s="6">
        <v>21.8</v>
      </c>
      <c r="I55" s="6">
        <v>5.23</v>
      </c>
      <c r="J55" s="6">
        <v>684</v>
      </c>
      <c r="K55" s="6">
        <v>4.6900000000000004</v>
      </c>
      <c r="L55" s="6">
        <v>4.5599999999999996</v>
      </c>
      <c r="M55" s="6">
        <v>1059</v>
      </c>
    </row>
    <row r="56" spans="1:13" x14ac:dyDescent="0.35">
      <c r="A56" s="5" t="s">
        <v>70</v>
      </c>
      <c r="B56" s="6">
        <v>1.47</v>
      </c>
      <c r="C56" s="6">
        <v>5.75</v>
      </c>
      <c r="D56" s="7">
        <f t="shared" si="0"/>
        <v>0.39115646258503406</v>
      </c>
      <c r="E56" s="6">
        <v>521</v>
      </c>
      <c r="F56" s="6">
        <v>5.2</v>
      </c>
      <c r="G56" s="6">
        <v>80</v>
      </c>
      <c r="H56" s="6">
        <v>22.5</v>
      </c>
      <c r="I56" s="6">
        <v>5.82</v>
      </c>
      <c r="J56" s="6">
        <v>689</v>
      </c>
      <c r="K56" s="6">
        <v>3.83</v>
      </c>
      <c r="L56" s="6">
        <v>3.61</v>
      </c>
      <c r="M56" s="6">
        <v>467</v>
      </c>
    </row>
    <row r="57" spans="1:13" x14ac:dyDescent="0.35">
      <c r="A57" s="5" t="s">
        <v>71</v>
      </c>
      <c r="B57" s="6">
        <v>1.72</v>
      </c>
      <c r="C57" s="6">
        <v>5.66</v>
      </c>
      <c r="D57" s="7">
        <f t="shared" si="0"/>
        <v>0.32906976744186045</v>
      </c>
      <c r="E57" s="6">
        <v>393</v>
      </c>
      <c r="F57" s="6">
        <v>10</v>
      </c>
      <c r="G57" s="6">
        <v>88</v>
      </c>
      <c r="H57" s="6">
        <v>23.1</v>
      </c>
      <c r="I57" s="6">
        <v>5.61</v>
      </c>
      <c r="J57" s="6">
        <v>681</v>
      </c>
      <c r="K57" s="6">
        <v>4.95</v>
      </c>
      <c r="L57" s="6">
        <v>4.21</v>
      </c>
      <c r="M57" s="6">
        <v>1794</v>
      </c>
    </row>
    <row r="58" spans="1:13" x14ac:dyDescent="0.35">
      <c r="A58" s="5" t="s">
        <v>72</v>
      </c>
      <c r="B58" s="6">
        <v>1.41</v>
      </c>
      <c r="C58" s="6">
        <v>10.029999999999999</v>
      </c>
      <c r="D58" s="7">
        <f t="shared" si="0"/>
        <v>0.71134751773049643</v>
      </c>
      <c r="E58" s="6">
        <v>515</v>
      </c>
      <c r="F58" s="6">
        <v>2</v>
      </c>
      <c r="G58" s="6">
        <v>83</v>
      </c>
      <c r="H58" s="6">
        <v>23.2</v>
      </c>
      <c r="I58" s="6">
        <v>4.75</v>
      </c>
      <c r="J58" s="6">
        <v>799</v>
      </c>
      <c r="K58" s="6">
        <v>4.87</v>
      </c>
      <c r="L58" s="6">
        <v>4.12</v>
      </c>
      <c r="M58" s="6">
        <v>3888</v>
      </c>
    </row>
    <row r="59" spans="1:13" x14ac:dyDescent="0.35">
      <c r="A59" s="5" t="s">
        <v>73</v>
      </c>
      <c r="B59" s="6">
        <v>1.44</v>
      </c>
      <c r="C59" s="6">
        <v>3.53</v>
      </c>
      <c r="D59" s="7">
        <f t="shared" si="0"/>
        <v>0.24513888888888888</v>
      </c>
      <c r="E59" s="6">
        <v>331</v>
      </c>
      <c r="F59" s="6">
        <v>10</v>
      </c>
      <c r="G59" s="6">
        <v>86</v>
      </c>
      <c r="H59" s="6">
        <v>19</v>
      </c>
      <c r="I59" s="6">
        <v>5.37</v>
      </c>
      <c r="J59" s="6">
        <v>412</v>
      </c>
      <c r="K59" s="6">
        <v>3.91</v>
      </c>
      <c r="L59" s="6">
        <v>3.95</v>
      </c>
      <c r="M59" s="6">
        <v>597</v>
      </c>
    </row>
    <row r="60" spans="1:13" x14ac:dyDescent="0.35">
      <c r="A60" s="5" t="s">
        <v>74</v>
      </c>
      <c r="B60" s="6">
        <v>1.43</v>
      </c>
      <c r="C60" s="6">
        <v>22.8</v>
      </c>
      <c r="D60" s="7">
        <f t="shared" si="0"/>
        <v>1.5944055944055944</v>
      </c>
      <c r="E60" s="6">
        <v>372</v>
      </c>
      <c r="F60" s="6">
        <v>9.4</v>
      </c>
      <c r="G60" s="6">
        <v>86</v>
      </c>
      <c r="H60" s="6">
        <v>22.6</v>
      </c>
      <c r="I60" s="6">
        <v>5.63</v>
      </c>
      <c r="J60" s="6">
        <v>537</v>
      </c>
      <c r="K60" s="6">
        <v>4.21</v>
      </c>
      <c r="L60" s="6">
        <v>4.0999999999999996</v>
      </c>
      <c r="M60" s="6">
        <v>2124</v>
      </c>
    </row>
    <row r="61" spans="1:13" x14ac:dyDescent="0.35">
      <c r="A61" s="5" t="s">
        <v>75</v>
      </c>
      <c r="B61" s="6">
        <v>1.64</v>
      </c>
      <c r="C61" s="6">
        <v>5</v>
      </c>
      <c r="D61" s="7">
        <f t="shared" si="0"/>
        <v>0.3048780487804878</v>
      </c>
      <c r="E61" s="6">
        <v>361</v>
      </c>
      <c r="F61" s="6">
        <v>8.9</v>
      </c>
      <c r="G61" s="6">
        <v>105</v>
      </c>
      <c r="H61" s="6">
        <v>18.5</v>
      </c>
      <c r="I61" s="6">
        <v>6.25</v>
      </c>
      <c r="J61" s="6">
        <v>495</v>
      </c>
      <c r="K61" s="6">
        <v>3.44</v>
      </c>
      <c r="L61" s="6">
        <v>8.74</v>
      </c>
      <c r="M61" s="6">
        <v>965</v>
      </c>
    </row>
    <row r="62" spans="1:13" x14ac:dyDescent="0.35">
      <c r="A62" s="5" t="s">
        <v>76</v>
      </c>
      <c r="B62" s="6">
        <v>1.88</v>
      </c>
      <c r="C62" s="6">
        <v>3.84</v>
      </c>
      <c r="D62" s="7">
        <f t="shared" si="0"/>
        <v>0.20425531914893616</v>
      </c>
      <c r="E62" s="6">
        <v>415</v>
      </c>
      <c r="F62" s="6">
        <v>4.3</v>
      </c>
      <c r="G62" s="6">
        <v>91</v>
      </c>
      <c r="H62" s="6">
        <v>19.399999999999999</v>
      </c>
      <c r="I62" s="6">
        <v>5.68</v>
      </c>
      <c r="J62" s="6">
        <v>556</v>
      </c>
      <c r="K62" s="6">
        <v>4.05</v>
      </c>
      <c r="L62" s="6">
        <v>8.06</v>
      </c>
      <c r="M62" s="6">
        <v>552</v>
      </c>
    </row>
    <row r="63" spans="1:13" x14ac:dyDescent="0.35">
      <c r="A63" s="5" t="s">
        <v>77</v>
      </c>
      <c r="B63" s="6">
        <v>1.69</v>
      </c>
      <c r="C63" s="6">
        <v>3.99</v>
      </c>
      <c r="D63" s="7">
        <f t="shared" si="0"/>
        <v>0.23609467455621302</v>
      </c>
      <c r="E63" s="6">
        <v>464</v>
      </c>
      <c r="F63" s="6">
        <v>6.4</v>
      </c>
      <c r="G63" s="6">
        <v>98</v>
      </c>
      <c r="H63" s="6">
        <v>19.600000000000001</v>
      </c>
      <c r="I63" s="6">
        <v>4.97</v>
      </c>
      <c r="J63" s="6">
        <v>566</v>
      </c>
      <c r="K63" s="6">
        <v>3.99</v>
      </c>
      <c r="L63" s="6">
        <v>6.55</v>
      </c>
      <c r="M63" s="6">
        <v>330</v>
      </c>
    </row>
    <row r="64" spans="1:13" x14ac:dyDescent="0.35">
      <c r="A64" s="5" t="s">
        <v>78</v>
      </c>
      <c r="B64" s="6">
        <v>1.51</v>
      </c>
      <c r="C64" s="6">
        <v>5.73</v>
      </c>
      <c r="D64" s="7">
        <f t="shared" si="0"/>
        <v>0.37947019867549675</v>
      </c>
      <c r="E64" s="6">
        <v>433</v>
      </c>
      <c r="F64" s="6">
        <v>7</v>
      </c>
      <c r="G64" s="6">
        <v>106</v>
      </c>
      <c r="H64" s="6">
        <v>17.7</v>
      </c>
      <c r="I64" s="6">
        <v>4.76</v>
      </c>
      <c r="J64" s="6">
        <v>566</v>
      </c>
      <c r="K64" s="6">
        <v>2.9</v>
      </c>
      <c r="L64" s="6">
        <v>5.94</v>
      </c>
      <c r="M64" s="6">
        <v>427</v>
      </c>
    </row>
    <row r="65" spans="1:13" x14ac:dyDescent="0.35">
      <c r="A65" s="5" t="s">
        <v>79</v>
      </c>
      <c r="B65" s="6">
        <v>1.47</v>
      </c>
      <c r="C65" s="6">
        <v>3.11</v>
      </c>
      <c r="D65" s="7">
        <f t="shared" si="0"/>
        <v>0.21156462585034011</v>
      </c>
      <c r="E65" s="6">
        <v>391</v>
      </c>
      <c r="F65" s="6">
        <v>2.5</v>
      </c>
      <c r="G65" s="6">
        <v>147</v>
      </c>
      <c r="H65" s="6">
        <v>20.100000000000001</v>
      </c>
      <c r="I65" s="6">
        <v>5.53</v>
      </c>
      <c r="J65" s="6">
        <v>515</v>
      </c>
      <c r="K65" s="6">
        <v>4.28</v>
      </c>
      <c r="L65" s="6">
        <v>4.99</v>
      </c>
      <c r="M65" s="6">
        <v>130</v>
      </c>
    </row>
    <row r="66" spans="1:13" x14ac:dyDescent="0.35">
      <c r="A66" s="5" t="s">
        <v>80</v>
      </c>
      <c r="B66" s="6">
        <v>1.68</v>
      </c>
      <c r="C66" s="6">
        <v>5.18</v>
      </c>
      <c r="D66" s="7">
        <f t="shared" ref="D66:D89" si="1">(C66/(B66*1000))*100</f>
        <v>0.30833333333333335</v>
      </c>
      <c r="E66" s="6">
        <v>433</v>
      </c>
      <c r="F66" s="6">
        <v>9.1999999999999993</v>
      </c>
      <c r="G66" s="6">
        <v>115</v>
      </c>
      <c r="H66" s="6">
        <v>20.399999999999999</v>
      </c>
      <c r="I66" s="6">
        <v>5.24</v>
      </c>
      <c r="J66" s="6">
        <v>534</v>
      </c>
      <c r="K66" s="6">
        <v>4.1399999999999997</v>
      </c>
      <c r="L66" s="6">
        <v>5.96</v>
      </c>
      <c r="M66" s="6">
        <v>170</v>
      </c>
    </row>
    <row r="67" spans="1:13" x14ac:dyDescent="0.35">
      <c r="A67" s="5" t="s">
        <v>81</v>
      </c>
      <c r="B67" s="6">
        <v>1.57</v>
      </c>
      <c r="C67" s="6">
        <v>4.87</v>
      </c>
      <c r="D67" s="7">
        <f t="shared" si="1"/>
        <v>0.31019108280254781</v>
      </c>
      <c r="E67" s="6">
        <v>462</v>
      </c>
      <c r="F67" s="6">
        <v>3.9</v>
      </c>
      <c r="G67" s="6">
        <v>124</v>
      </c>
      <c r="H67" s="6">
        <v>20.5</v>
      </c>
      <c r="I67" s="6">
        <v>5.7</v>
      </c>
      <c r="J67" s="6">
        <v>591</v>
      </c>
      <c r="K67" s="6">
        <v>3.63</v>
      </c>
      <c r="L67" s="6">
        <v>4.84</v>
      </c>
      <c r="M67" s="6">
        <v>297</v>
      </c>
    </row>
    <row r="68" spans="1:13" x14ac:dyDescent="0.35">
      <c r="A68" s="5" t="s">
        <v>82</v>
      </c>
      <c r="B68" s="6">
        <v>1.44</v>
      </c>
      <c r="C68" s="6">
        <v>5.77</v>
      </c>
      <c r="D68" s="7">
        <f t="shared" si="1"/>
        <v>0.40069444444444441</v>
      </c>
      <c r="E68" s="6">
        <v>516</v>
      </c>
      <c r="F68" s="6">
        <v>8.4</v>
      </c>
      <c r="G68" s="6">
        <v>114</v>
      </c>
      <c r="H68" s="6">
        <v>22.5</v>
      </c>
      <c r="I68" s="6">
        <v>4.5199999999999996</v>
      </c>
      <c r="J68" s="6">
        <v>581</v>
      </c>
      <c r="K68" s="6">
        <v>4.22</v>
      </c>
      <c r="L68" s="6">
        <v>4.29</v>
      </c>
      <c r="M68" s="6">
        <v>891</v>
      </c>
    </row>
    <row r="69" spans="1:13" x14ac:dyDescent="0.35">
      <c r="A69" s="5" t="s">
        <v>83</v>
      </c>
      <c r="B69" s="6">
        <v>1.33</v>
      </c>
      <c r="C69" s="6">
        <v>5.83</v>
      </c>
      <c r="D69" s="7">
        <f t="shared" si="1"/>
        <v>0.43834586466165415</v>
      </c>
      <c r="E69" s="6">
        <v>486</v>
      </c>
      <c r="F69" s="6">
        <v>6.1</v>
      </c>
      <c r="G69" s="6">
        <v>105</v>
      </c>
      <c r="H69" s="6">
        <v>18.7</v>
      </c>
      <c r="I69" s="6">
        <v>6.36</v>
      </c>
      <c r="J69" s="6">
        <v>614</v>
      </c>
      <c r="K69" s="6">
        <v>4.05</v>
      </c>
      <c r="L69" s="6">
        <v>4.67</v>
      </c>
      <c r="M69" s="6">
        <v>476</v>
      </c>
    </row>
    <row r="70" spans="1:13" x14ac:dyDescent="0.35">
      <c r="A70" s="5" t="s">
        <v>84</v>
      </c>
      <c r="B70" s="6">
        <v>1.85</v>
      </c>
      <c r="C70" s="6">
        <v>4.1399999999999997</v>
      </c>
      <c r="D70" s="7">
        <f t="shared" si="1"/>
        <v>0.22378378378378377</v>
      </c>
      <c r="E70" s="6">
        <v>406</v>
      </c>
      <c r="F70" s="6">
        <v>9.8000000000000007</v>
      </c>
      <c r="G70" s="6">
        <v>124</v>
      </c>
      <c r="H70" s="6">
        <v>22.1</v>
      </c>
      <c r="I70" s="6">
        <v>5.78</v>
      </c>
      <c r="J70" s="6">
        <v>498</v>
      </c>
      <c r="K70" s="6">
        <v>4.68</v>
      </c>
      <c r="L70" s="6">
        <v>4.26</v>
      </c>
      <c r="M70" s="6">
        <v>653</v>
      </c>
    </row>
    <row r="71" spans="1:13" x14ac:dyDescent="0.35">
      <c r="A71" s="5" t="s">
        <v>85</v>
      </c>
      <c r="B71" s="6">
        <v>1.95</v>
      </c>
      <c r="C71" s="6">
        <v>4.07</v>
      </c>
      <c r="D71" s="7">
        <f t="shared" si="1"/>
        <v>0.20871794871794874</v>
      </c>
      <c r="E71" s="6">
        <v>476</v>
      </c>
      <c r="F71" s="6">
        <v>1.9</v>
      </c>
      <c r="G71" s="6">
        <v>74</v>
      </c>
      <c r="H71" s="6">
        <v>22.1</v>
      </c>
      <c r="I71" s="6">
        <v>5.8</v>
      </c>
      <c r="J71" s="6">
        <v>686</v>
      </c>
      <c r="K71" s="6">
        <v>3.66</v>
      </c>
      <c r="L71" s="6">
        <v>4.71</v>
      </c>
      <c r="M71" s="6">
        <v>159</v>
      </c>
    </row>
    <row r="72" spans="1:13" x14ac:dyDescent="0.35">
      <c r="A72" s="5" t="s">
        <v>86</v>
      </c>
      <c r="B72" s="6">
        <v>1.86</v>
      </c>
      <c r="C72" s="6">
        <v>5.19</v>
      </c>
      <c r="D72" s="7">
        <f t="shared" si="1"/>
        <v>0.27903225806451615</v>
      </c>
      <c r="E72" s="6">
        <v>420</v>
      </c>
      <c r="F72" s="6">
        <v>3.5</v>
      </c>
      <c r="G72" s="6">
        <v>127</v>
      </c>
      <c r="H72" s="6">
        <v>22</v>
      </c>
      <c r="I72" s="6">
        <v>5.44</v>
      </c>
      <c r="J72" s="6">
        <v>657</v>
      </c>
      <c r="K72" s="6">
        <v>3.32</v>
      </c>
      <c r="L72" s="6">
        <v>4.7</v>
      </c>
      <c r="M72" s="6">
        <v>158</v>
      </c>
    </row>
    <row r="73" spans="1:13" x14ac:dyDescent="0.35">
      <c r="A73" s="5" t="s">
        <v>87</v>
      </c>
      <c r="B73" s="6">
        <v>1.63</v>
      </c>
      <c r="C73" s="6">
        <v>4.74</v>
      </c>
      <c r="D73" s="7">
        <f t="shared" si="1"/>
        <v>0.29079754601226998</v>
      </c>
      <c r="E73" s="6">
        <v>380</v>
      </c>
      <c r="F73" s="6">
        <v>7.7</v>
      </c>
      <c r="G73" s="6">
        <v>126</v>
      </c>
      <c r="H73" s="6">
        <v>21.3</v>
      </c>
      <c r="I73" s="6">
        <v>4.6500000000000004</v>
      </c>
      <c r="J73" s="6">
        <v>581</v>
      </c>
      <c r="K73" s="6">
        <v>3.63</v>
      </c>
      <c r="L73" s="6">
        <v>4.0999999999999996</v>
      </c>
      <c r="M73" s="6">
        <v>1059</v>
      </c>
    </row>
    <row r="74" spans="1:13" x14ac:dyDescent="0.35">
      <c r="A74" s="5" t="s">
        <v>88</v>
      </c>
      <c r="B74" s="6">
        <v>1.52</v>
      </c>
      <c r="C74" s="6">
        <v>5.49</v>
      </c>
      <c r="D74" s="7">
        <f t="shared" si="1"/>
        <v>0.36118421052631583</v>
      </c>
      <c r="E74" s="6">
        <v>432</v>
      </c>
      <c r="F74" s="6">
        <v>3.8</v>
      </c>
      <c r="G74" s="6">
        <v>95</v>
      </c>
      <c r="H74" s="6">
        <v>19.2</v>
      </c>
      <c r="I74" s="6">
        <v>6.16</v>
      </c>
      <c r="J74" s="6">
        <v>656</v>
      </c>
      <c r="K74" s="6">
        <v>2.91</v>
      </c>
      <c r="L74" s="6">
        <v>3.58</v>
      </c>
      <c r="M74" s="6">
        <v>189</v>
      </c>
    </row>
    <row r="75" spans="1:13" x14ac:dyDescent="0.35">
      <c r="A75" s="5" t="s">
        <v>89</v>
      </c>
      <c r="B75" s="6">
        <v>1.58</v>
      </c>
      <c r="C75" s="6">
        <v>6.4</v>
      </c>
      <c r="D75" s="7">
        <f t="shared" si="1"/>
        <v>0.40506329113924056</v>
      </c>
      <c r="E75" s="6">
        <v>526</v>
      </c>
      <c r="F75" s="6">
        <v>3.3</v>
      </c>
      <c r="G75" s="6">
        <v>118</v>
      </c>
      <c r="H75" s="6">
        <v>22.2</v>
      </c>
      <c r="I75" s="6">
        <v>5.0599999999999996</v>
      </c>
      <c r="J75" s="6">
        <v>451</v>
      </c>
      <c r="K75" s="6">
        <v>3.98</v>
      </c>
      <c r="L75" s="6">
        <v>4.58</v>
      </c>
      <c r="M75" s="6">
        <v>187</v>
      </c>
    </row>
    <row r="76" spans="1:13" x14ac:dyDescent="0.35">
      <c r="A76" s="5" t="s">
        <v>90</v>
      </c>
      <c r="B76" s="6">
        <v>1.76</v>
      </c>
      <c r="C76" s="6">
        <v>3.63</v>
      </c>
      <c r="D76" s="7">
        <f t="shared" si="1"/>
        <v>0.20625000000000002</v>
      </c>
      <c r="E76" s="6">
        <v>518</v>
      </c>
      <c r="F76" s="6">
        <v>2.5</v>
      </c>
      <c r="G76" s="6">
        <v>92</v>
      </c>
      <c r="H76" s="6">
        <v>17</v>
      </c>
      <c r="I76" s="6">
        <v>4.45</v>
      </c>
      <c r="J76" s="6">
        <v>625</v>
      </c>
      <c r="K76" s="6">
        <v>3.49</v>
      </c>
      <c r="L76" s="6">
        <v>4.58</v>
      </c>
      <c r="M76" s="6">
        <v>164</v>
      </c>
    </row>
    <row r="77" spans="1:13" x14ac:dyDescent="0.35">
      <c r="A77" s="5" t="s">
        <v>91</v>
      </c>
      <c r="B77" s="6">
        <v>1.36</v>
      </c>
      <c r="C77" s="6">
        <v>4.26</v>
      </c>
      <c r="D77" s="7">
        <f t="shared" si="1"/>
        <v>0.313235294117647</v>
      </c>
      <c r="E77" s="6">
        <v>373</v>
      </c>
      <c r="F77" s="6">
        <v>9.1</v>
      </c>
      <c r="G77" s="6">
        <v>98</v>
      </c>
      <c r="H77" s="6">
        <v>16.7</v>
      </c>
      <c r="I77" s="6">
        <v>4.82</v>
      </c>
      <c r="J77" s="6">
        <v>540</v>
      </c>
      <c r="K77" s="6">
        <v>3.21</v>
      </c>
      <c r="L77" s="6">
        <v>4.41</v>
      </c>
      <c r="M77" s="6">
        <v>134</v>
      </c>
    </row>
    <row r="78" spans="1:13" x14ac:dyDescent="0.35">
      <c r="A78" s="5" t="s">
        <v>92</v>
      </c>
      <c r="B78" s="6">
        <v>1.1499999999999999</v>
      </c>
      <c r="C78" s="6">
        <v>4.5</v>
      </c>
      <c r="D78" s="7">
        <f t="shared" si="1"/>
        <v>0.39130434782608697</v>
      </c>
      <c r="E78" s="6">
        <v>420</v>
      </c>
      <c r="F78" s="6">
        <v>8.5</v>
      </c>
      <c r="G78" s="6">
        <v>112</v>
      </c>
      <c r="H78" s="6">
        <v>17.8</v>
      </c>
      <c r="I78" s="6">
        <v>4.67</v>
      </c>
      <c r="J78" s="6">
        <v>474</v>
      </c>
      <c r="K78" s="6">
        <v>2.85</v>
      </c>
      <c r="L78" s="6">
        <v>4.25</v>
      </c>
      <c r="M78" s="6">
        <v>274</v>
      </c>
    </row>
    <row r="79" spans="1:13" x14ac:dyDescent="0.35">
      <c r="A79" s="5" t="s">
        <v>93</v>
      </c>
      <c r="B79" s="6">
        <v>1.47</v>
      </c>
      <c r="C79" s="6">
        <v>5.0999999999999996</v>
      </c>
      <c r="D79" s="7">
        <f t="shared" si="1"/>
        <v>0.34693877551020408</v>
      </c>
      <c r="E79" s="6">
        <v>366</v>
      </c>
      <c r="F79" s="6">
        <v>7.3</v>
      </c>
      <c r="G79" s="6">
        <v>84</v>
      </c>
      <c r="H79" s="6">
        <v>16.3</v>
      </c>
      <c r="I79" s="6">
        <v>4.9400000000000004</v>
      </c>
      <c r="J79" s="6">
        <v>501</v>
      </c>
      <c r="K79" s="6">
        <v>2.97</v>
      </c>
      <c r="L79" s="6">
        <v>3.6</v>
      </c>
      <c r="M79" s="6">
        <v>257</v>
      </c>
    </row>
    <row r="80" spans="1:13" x14ac:dyDescent="0.35">
      <c r="A80" s="5" t="s">
        <v>94</v>
      </c>
      <c r="B80" s="6">
        <v>1.57</v>
      </c>
      <c r="C80" s="6">
        <v>3.65</v>
      </c>
      <c r="D80" s="7">
        <f t="shared" si="1"/>
        <v>0.23248407643312102</v>
      </c>
      <c r="E80" s="6">
        <v>413</v>
      </c>
      <c r="F80" s="6">
        <v>1.8</v>
      </c>
      <c r="G80" s="6">
        <v>89</v>
      </c>
      <c r="H80" s="6">
        <v>20.3</v>
      </c>
      <c r="I80" s="6">
        <v>4.5599999999999996</v>
      </c>
      <c r="J80" s="6">
        <v>527</v>
      </c>
      <c r="K80" s="6">
        <v>4.6500000000000004</v>
      </c>
      <c r="L80" s="6">
        <v>3.7</v>
      </c>
      <c r="M80" s="6">
        <v>344</v>
      </c>
    </row>
    <row r="81" spans="1:13" x14ac:dyDescent="0.35">
      <c r="A81" s="5" t="s">
        <v>95</v>
      </c>
      <c r="B81" s="6">
        <v>1.35</v>
      </c>
      <c r="C81" s="6">
        <v>5.21</v>
      </c>
      <c r="D81" s="7">
        <f t="shared" si="1"/>
        <v>0.38592592592592595</v>
      </c>
      <c r="E81" s="6">
        <v>495</v>
      </c>
      <c r="F81" s="6">
        <v>11</v>
      </c>
      <c r="G81" s="6">
        <v>132</v>
      </c>
      <c r="H81" s="6">
        <v>19</v>
      </c>
      <c r="I81" s="6">
        <v>4.7</v>
      </c>
      <c r="J81" s="6">
        <v>458</v>
      </c>
      <c r="K81" s="6">
        <v>3.29</v>
      </c>
      <c r="L81" s="6">
        <v>4.03</v>
      </c>
      <c r="M81" s="6">
        <v>402</v>
      </c>
    </row>
    <row r="82" spans="1:13" x14ac:dyDescent="0.35">
      <c r="A82" s="5" t="s">
        <v>96</v>
      </c>
      <c r="B82" s="6">
        <v>1.54</v>
      </c>
      <c r="C82" s="6">
        <v>2.89</v>
      </c>
      <c r="D82" s="7">
        <f t="shared" si="1"/>
        <v>0.18766233766233767</v>
      </c>
      <c r="E82" s="6">
        <v>385</v>
      </c>
      <c r="F82" s="6">
        <v>11</v>
      </c>
      <c r="G82" s="6">
        <v>104</v>
      </c>
      <c r="H82" s="6">
        <v>17.100000000000001</v>
      </c>
      <c r="I82" s="6">
        <v>5.1100000000000003</v>
      </c>
      <c r="J82" s="6">
        <v>539</v>
      </c>
      <c r="K82" s="6">
        <v>3.3</v>
      </c>
      <c r="L82" s="6">
        <v>3.7</v>
      </c>
      <c r="M82" s="6">
        <v>503</v>
      </c>
    </row>
    <row r="83" spans="1:13" x14ac:dyDescent="0.35">
      <c r="A83" s="5" t="s">
        <v>97</v>
      </c>
      <c r="B83" s="6">
        <v>1.76</v>
      </c>
      <c r="C83" s="6">
        <v>4.83</v>
      </c>
      <c r="D83" s="7">
        <f t="shared" si="1"/>
        <v>0.27443181818181822</v>
      </c>
      <c r="E83" s="6">
        <v>410</v>
      </c>
      <c r="F83" s="6">
        <v>1.5</v>
      </c>
      <c r="G83" s="6">
        <v>93</v>
      </c>
      <c r="H83" s="6">
        <v>17.8</v>
      </c>
      <c r="I83" s="6">
        <v>5.7</v>
      </c>
      <c r="J83" s="6">
        <v>511</v>
      </c>
      <c r="K83" s="6">
        <v>3.18</v>
      </c>
      <c r="L83" s="6">
        <v>3.48</v>
      </c>
      <c r="M83" s="6">
        <v>333</v>
      </c>
    </row>
    <row r="84" spans="1:13" x14ac:dyDescent="0.35">
      <c r="A84" s="5" t="s">
        <v>98</v>
      </c>
      <c r="B84" s="6">
        <v>1.52</v>
      </c>
      <c r="C84" s="6">
        <v>4.93</v>
      </c>
      <c r="D84" s="7">
        <f t="shared" si="1"/>
        <v>0.32434210526315788</v>
      </c>
      <c r="E84" s="6">
        <v>412</v>
      </c>
      <c r="F84" s="6">
        <v>8.8000000000000007</v>
      </c>
      <c r="G84" s="6">
        <v>49</v>
      </c>
      <c r="H84" s="6">
        <v>21.4</v>
      </c>
      <c r="I84" s="6">
        <v>4.9800000000000004</v>
      </c>
      <c r="J84" s="6">
        <v>529</v>
      </c>
      <c r="K84" s="6">
        <v>4.38</v>
      </c>
      <c r="L84" s="6">
        <v>4.0199999999999996</v>
      </c>
      <c r="M84" s="6">
        <v>855</v>
      </c>
    </row>
    <row r="85" spans="1:13" x14ac:dyDescent="0.35">
      <c r="A85" s="5" t="s">
        <v>99</v>
      </c>
      <c r="B85" s="6">
        <v>1.4</v>
      </c>
      <c r="C85" s="6">
        <v>4.93</v>
      </c>
      <c r="D85" s="7">
        <f t="shared" si="1"/>
        <v>0.35214285714285709</v>
      </c>
      <c r="E85" s="6">
        <v>390</v>
      </c>
      <c r="F85" s="6">
        <v>9.5</v>
      </c>
      <c r="G85" s="6">
        <v>155</v>
      </c>
      <c r="H85" s="6">
        <v>17.7</v>
      </c>
      <c r="I85" s="6">
        <v>4.54</v>
      </c>
      <c r="J85" s="6">
        <v>599</v>
      </c>
      <c r="K85" s="6">
        <v>3.99</v>
      </c>
      <c r="L85" s="6">
        <v>3.61</v>
      </c>
      <c r="M85" s="6">
        <v>1723</v>
      </c>
    </row>
    <row r="86" spans="1:13" x14ac:dyDescent="0.35">
      <c r="A86" s="5" t="s">
        <v>100</v>
      </c>
      <c r="B86" s="6">
        <v>1.39</v>
      </c>
      <c r="C86" s="6">
        <v>3.73</v>
      </c>
      <c r="D86" s="7">
        <f t="shared" si="1"/>
        <v>0.26834532374100717</v>
      </c>
      <c r="E86" s="6">
        <v>310</v>
      </c>
      <c r="F86" s="6">
        <v>1.4</v>
      </c>
      <c r="G86" s="6">
        <v>54</v>
      </c>
      <c r="H86" s="6">
        <v>7.8</v>
      </c>
      <c r="I86" s="6">
        <v>3.96</v>
      </c>
      <c r="J86" s="6">
        <v>592</v>
      </c>
      <c r="K86" s="6">
        <v>1.1399999999999999</v>
      </c>
      <c r="L86" s="6">
        <v>2.8</v>
      </c>
      <c r="M86" s="6">
        <v>602</v>
      </c>
    </row>
    <row r="87" spans="1:13" x14ac:dyDescent="0.35">
      <c r="A87" s="5" t="s">
        <v>101</v>
      </c>
      <c r="B87" s="6">
        <v>1.31</v>
      </c>
      <c r="C87" s="6">
        <v>12.9</v>
      </c>
      <c r="D87" s="7">
        <f t="shared" si="1"/>
        <v>0.98473282442748089</v>
      </c>
      <c r="E87" s="6">
        <v>239</v>
      </c>
      <c r="F87" s="6">
        <v>1.4</v>
      </c>
      <c r="G87" s="6">
        <v>86</v>
      </c>
      <c r="H87" s="6">
        <v>12.1</v>
      </c>
      <c r="I87" s="6">
        <v>5.16</v>
      </c>
      <c r="J87" s="6">
        <v>265</v>
      </c>
      <c r="K87" s="6">
        <v>1.51</v>
      </c>
      <c r="L87" s="6">
        <v>2.2799999999999998</v>
      </c>
      <c r="M87" s="6">
        <v>541</v>
      </c>
    </row>
    <row r="88" spans="1:13" x14ac:dyDescent="0.35">
      <c r="A88" s="5" t="s">
        <v>102</v>
      </c>
      <c r="B88" s="6">
        <v>1.2</v>
      </c>
      <c r="C88" s="6">
        <v>15.66</v>
      </c>
      <c r="D88" s="7">
        <f t="shared" si="1"/>
        <v>1.3050000000000002</v>
      </c>
      <c r="E88" s="6">
        <v>475</v>
      </c>
      <c r="F88" s="6">
        <v>10</v>
      </c>
      <c r="G88" s="6">
        <v>126</v>
      </c>
      <c r="H88" s="6">
        <v>11.7</v>
      </c>
      <c r="I88" s="6">
        <v>6.5</v>
      </c>
      <c r="J88" s="6">
        <v>279</v>
      </c>
      <c r="K88" s="6">
        <v>1.65</v>
      </c>
      <c r="L88" s="6">
        <v>3.8</v>
      </c>
      <c r="M88" s="6">
        <v>123</v>
      </c>
    </row>
    <row r="89" spans="1:13" x14ac:dyDescent="0.35">
      <c r="A89" s="5" t="s">
        <v>103</v>
      </c>
      <c r="B89" s="6">
        <v>1.22</v>
      </c>
      <c r="C89" s="6">
        <v>12.65</v>
      </c>
      <c r="D89" s="7">
        <f t="shared" si="1"/>
        <v>1.0368852459016393</v>
      </c>
      <c r="E89" s="6">
        <v>547</v>
      </c>
      <c r="F89" s="6">
        <v>6.2</v>
      </c>
      <c r="G89" s="6">
        <v>89</v>
      </c>
      <c r="H89" s="6">
        <v>12.2</v>
      </c>
      <c r="I89" s="6">
        <v>4.8</v>
      </c>
      <c r="J89" s="6">
        <v>315</v>
      </c>
      <c r="K89" s="6">
        <v>2.27</v>
      </c>
      <c r="L89" s="6">
        <v>2.8</v>
      </c>
      <c r="M89" s="6">
        <v>498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0"/>
  <sheetViews>
    <sheetView tabSelected="1" workbookViewId="0">
      <selection activeCell="D1" sqref="D1:E1048576"/>
    </sheetView>
  </sheetViews>
  <sheetFormatPr defaultRowHeight="14.5" x14ac:dyDescent="0.35"/>
  <cols>
    <col min="1" max="1" width="31.81640625" customWidth="1"/>
    <col min="2" max="2" width="18.1796875" customWidth="1"/>
    <col min="3" max="3" width="19" customWidth="1"/>
    <col min="4" max="4" width="19.54296875" customWidth="1"/>
  </cols>
  <sheetData>
    <row r="1" spans="1:7" ht="15.5" thickTop="1" thickBot="1" x14ac:dyDescent="0.4">
      <c r="A1" s="9" t="s">
        <v>104</v>
      </c>
      <c r="B1" s="9" t="s">
        <v>105</v>
      </c>
      <c r="C1" s="9" t="s">
        <v>106</v>
      </c>
      <c r="D1" s="9" t="s">
        <v>107</v>
      </c>
    </row>
    <row r="2" spans="1:7" ht="15.5" thickTop="1" thickBot="1" x14ac:dyDescent="0.4">
      <c r="A2" s="14" t="s">
        <v>112</v>
      </c>
      <c r="B2" s="11" t="s">
        <v>108</v>
      </c>
      <c r="C2" s="12" t="s">
        <v>109</v>
      </c>
      <c r="D2" s="12" t="s">
        <v>110</v>
      </c>
    </row>
    <row r="3" spans="1:7" ht="15.5" thickTop="1" thickBot="1" x14ac:dyDescent="0.4">
      <c r="A3" s="14" t="s">
        <v>113</v>
      </c>
      <c r="B3" s="11" t="s">
        <v>108</v>
      </c>
      <c r="C3" s="12" t="s">
        <v>109</v>
      </c>
      <c r="D3" s="12" t="s">
        <v>110</v>
      </c>
    </row>
    <row r="4" spans="1:7" ht="15.5" thickTop="1" thickBot="1" x14ac:dyDescent="0.4">
      <c r="A4" s="13" t="s">
        <v>116</v>
      </c>
      <c r="B4" s="11" t="s">
        <v>108</v>
      </c>
      <c r="C4" s="12" t="s">
        <v>109</v>
      </c>
      <c r="D4" s="12" t="s">
        <v>110</v>
      </c>
    </row>
    <row r="5" spans="1:7" ht="15.5" thickTop="1" thickBot="1" x14ac:dyDescent="0.4">
      <c r="A5" s="13" t="s">
        <v>117</v>
      </c>
      <c r="B5" s="11" t="s">
        <v>108</v>
      </c>
      <c r="C5" s="12" t="s">
        <v>109</v>
      </c>
      <c r="D5" s="12" t="s">
        <v>110</v>
      </c>
    </row>
    <row r="6" spans="1:7" ht="15.5" thickTop="1" thickBot="1" x14ac:dyDescent="0.4">
      <c r="A6" s="13" t="s">
        <v>118</v>
      </c>
      <c r="B6" s="11" t="s">
        <v>108</v>
      </c>
      <c r="C6" s="12" t="s">
        <v>109</v>
      </c>
      <c r="D6" s="12" t="s">
        <v>110</v>
      </c>
    </row>
    <row r="7" spans="1:7" ht="15.5" thickTop="1" thickBot="1" x14ac:dyDescent="0.4">
      <c r="A7" s="13" t="s">
        <v>111</v>
      </c>
      <c r="B7" s="11" t="s">
        <v>108</v>
      </c>
      <c r="C7" s="12" t="s">
        <v>109</v>
      </c>
      <c r="D7" s="12" t="s">
        <v>110</v>
      </c>
    </row>
    <row r="8" spans="1:7" ht="15.5" thickTop="1" thickBot="1" x14ac:dyDescent="0.4">
      <c r="A8" s="13" t="s">
        <v>119</v>
      </c>
      <c r="B8" s="11" t="s">
        <v>108</v>
      </c>
      <c r="C8" s="12" t="s">
        <v>109</v>
      </c>
      <c r="D8" s="12" t="s">
        <v>110</v>
      </c>
    </row>
    <row r="9" spans="1:7" ht="15.5" thickTop="1" thickBot="1" x14ac:dyDescent="0.4">
      <c r="A9" s="13" t="s">
        <v>120</v>
      </c>
      <c r="B9" s="11" t="s">
        <v>108</v>
      </c>
      <c r="C9" s="12" t="s">
        <v>109</v>
      </c>
      <c r="D9" s="12" t="s">
        <v>110</v>
      </c>
    </row>
    <row r="10" spans="1:7" ht="15.5" thickTop="1" thickBot="1" x14ac:dyDescent="0.4">
      <c r="A10" s="15" t="s">
        <v>121</v>
      </c>
      <c r="B10" s="11" t="s">
        <v>108</v>
      </c>
      <c r="C10" s="12" t="s">
        <v>109</v>
      </c>
      <c r="D10" s="12" t="s">
        <v>110</v>
      </c>
    </row>
    <row r="11" spans="1:7" ht="15.5" thickTop="1" thickBot="1" x14ac:dyDescent="0.4">
      <c r="A11" s="15" t="s">
        <v>122</v>
      </c>
      <c r="B11" s="11" t="s">
        <v>108</v>
      </c>
      <c r="C11" s="12" t="s">
        <v>109</v>
      </c>
      <c r="D11" s="12" t="s">
        <v>110</v>
      </c>
    </row>
    <row r="12" spans="1:7" ht="15.5" thickTop="1" thickBot="1" x14ac:dyDescent="0.4">
      <c r="A12" s="10" t="s">
        <v>14</v>
      </c>
      <c r="B12" s="11" t="s">
        <v>108</v>
      </c>
      <c r="C12" s="12" t="s">
        <v>109</v>
      </c>
      <c r="D12" s="12" t="s">
        <v>110</v>
      </c>
    </row>
    <row r="13" spans="1:7" ht="15" thickTop="1" x14ac:dyDescent="0.35">
      <c r="A13" s="16" t="s">
        <v>114</v>
      </c>
      <c r="B13" s="17"/>
      <c r="C13" s="17"/>
    </row>
    <row r="14" spans="1:7" x14ac:dyDescent="0.35">
      <c r="A14" s="18" t="s">
        <v>115</v>
      </c>
      <c r="B14" s="19"/>
      <c r="C14" s="19"/>
    </row>
    <row r="16" spans="1:7" ht="15.5" x14ac:dyDescent="0.35">
      <c r="A16" s="20"/>
      <c r="B16" s="3"/>
      <c r="C16" s="3"/>
      <c r="D16" s="3"/>
      <c r="E16" s="3"/>
      <c r="F16" s="3"/>
      <c r="G16" s="3"/>
    </row>
    <row r="17" spans="1:12" ht="15.5" x14ac:dyDescent="0.35">
      <c r="A17" s="3" t="s">
        <v>123</v>
      </c>
      <c r="B17" s="3"/>
      <c r="C17" s="3"/>
      <c r="D17" s="3"/>
      <c r="E17" s="3"/>
      <c r="F17" s="3"/>
      <c r="G17" s="3"/>
    </row>
    <row r="18" spans="1:12" ht="15.5" x14ac:dyDescent="0.35">
      <c r="A18" s="3" t="s">
        <v>124</v>
      </c>
      <c r="B18" s="3"/>
      <c r="C18" s="3"/>
      <c r="D18" s="3"/>
      <c r="E18" s="3"/>
      <c r="F18" s="3"/>
      <c r="G18" s="3"/>
    </row>
    <row r="19" spans="1:12" ht="15.5" x14ac:dyDescent="0.35">
      <c r="A19" s="3" t="s">
        <v>125</v>
      </c>
      <c r="B19" s="3"/>
      <c r="C19" s="3"/>
      <c r="D19" s="3"/>
      <c r="E19" s="3"/>
      <c r="F19" s="3"/>
      <c r="G19" s="3"/>
    </row>
    <row r="20" spans="1:12" ht="15.5" x14ac:dyDescent="0.35">
      <c r="A20" s="20"/>
      <c r="B20" s="3"/>
      <c r="C20" s="3"/>
      <c r="D20" s="3"/>
      <c r="E20" s="3"/>
      <c r="F20" s="3"/>
      <c r="G20" s="3"/>
    </row>
    <row r="21" spans="1:12" ht="15.5" x14ac:dyDescent="0.35">
      <c r="A21" s="20"/>
      <c r="B21" s="3"/>
      <c r="C21" s="3"/>
      <c r="D21" s="3"/>
      <c r="E21" s="3"/>
      <c r="F21" s="3"/>
      <c r="G21" s="3"/>
    </row>
    <row r="23" spans="1:12" ht="15.5" x14ac:dyDescent="0.35">
      <c r="A23" s="3" t="s">
        <v>126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5.5" x14ac:dyDescent="0.35">
      <c r="A24" s="3" t="s">
        <v>127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5.5" x14ac:dyDescent="0.35">
      <c r="A25" s="3" t="s">
        <v>128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5.5" x14ac:dyDescent="0.35">
      <c r="A26" s="3" t="s">
        <v>129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5.5" x14ac:dyDescent="0.35">
      <c r="A27" s="3" t="s">
        <v>130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5.5" x14ac:dyDescent="0.35">
      <c r="A28" s="3" t="s">
        <v>131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5.5" x14ac:dyDescent="0.35">
      <c r="A29" s="3" t="s">
        <v>132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5.5" x14ac:dyDescent="0.35">
      <c r="A30" s="3" t="s">
        <v>133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5.5" x14ac:dyDescent="0.35">
      <c r="A31" s="3" t="s">
        <v>134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3" spans="1:17" ht="15.5" x14ac:dyDescent="0.35">
      <c r="A33" s="3" t="s">
        <v>10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3"/>
      <c r="N33" s="3"/>
      <c r="O33" s="3"/>
    </row>
    <row r="34" spans="1:17" ht="15.5" x14ac:dyDescent="0.35">
      <c r="A34" s="4" t="s">
        <v>152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3"/>
      <c r="N34" s="3"/>
      <c r="O34" s="3"/>
    </row>
    <row r="35" spans="1:17" ht="15.5" x14ac:dyDescent="0.35">
      <c r="A35" s="4" t="s">
        <v>153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3"/>
      <c r="N35" s="3"/>
      <c r="O35" s="3"/>
    </row>
    <row r="36" spans="1:17" ht="15.5" x14ac:dyDescent="0.35">
      <c r="A36" s="4" t="s">
        <v>154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3"/>
      <c r="O36" s="3"/>
    </row>
    <row r="38" spans="1:17" ht="15.5" x14ac:dyDescent="0.35">
      <c r="A38" s="3" t="s">
        <v>12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5.5" x14ac:dyDescent="0.35">
      <c r="A39" s="3" t="s">
        <v>135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5.5" x14ac:dyDescent="0.35">
      <c r="A40" s="3" t="s">
        <v>136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5.5" x14ac:dyDescent="0.35">
      <c r="A41" s="3" t="s">
        <v>137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5.5" x14ac:dyDescent="0.35">
      <c r="A42" s="3" t="s">
        <v>138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5.5" x14ac:dyDescent="0.35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5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5.5" x14ac:dyDescent="0.35">
      <c r="A45" s="3" t="s">
        <v>139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5.5" x14ac:dyDescent="0.35">
      <c r="A46" s="3" t="s">
        <v>140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5.5" x14ac:dyDescent="0.35">
      <c r="A47" s="3" t="s">
        <v>141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5.5" x14ac:dyDescent="0.35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50" spans="1:19" ht="15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9" ht="15.5" x14ac:dyDescent="0.35">
      <c r="A51" s="3" t="s">
        <v>142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9" ht="15.5" x14ac:dyDescent="0.35">
      <c r="A52" s="3" t="s">
        <v>143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9" ht="15.5" x14ac:dyDescent="0.35">
      <c r="A53" s="3" t="s">
        <v>144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9" ht="15.5" x14ac:dyDescent="0.35">
      <c r="A54" s="3" t="s">
        <v>145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9" ht="15.5" x14ac:dyDescent="0.35">
      <c r="A55" s="3" t="s">
        <v>146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7" spans="1:19" ht="15.5" x14ac:dyDescent="0.35">
      <c r="A57" s="3" t="s">
        <v>147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.5" x14ac:dyDescent="0.35">
      <c r="A58" s="3" t="s">
        <v>148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.5" x14ac:dyDescent="0.35">
      <c r="A59" s="3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.5" x14ac:dyDescent="0.35">
      <c r="A60" s="3" t="s">
        <v>150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.5" x14ac:dyDescent="0.35">
      <c r="A61" s="3" t="s">
        <v>151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3" spans="1:19" ht="15.5" x14ac:dyDescent="0.35">
      <c r="A63" s="21" t="s">
        <v>155</v>
      </c>
      <c r="B63" s="3"/>
      <c r="C63" s="3"/>
      <c r="D63" s="3"/>
      <c r="E63" s="3"/>
      <c r="F63" s="3"/>
      <c r="G63" s="3"/>
      <c r="H63" s="3"/>
      <c r="I63" s="3"/>
    </row>
    <row r="64" spans="1:19" ht="15.5" x14ac:dyDescent="0.35">
      <c r="A64" s="3" t="s">
        <v>156</v>
      </c>
      <c r="B64" s="3"/>
      <c r="C64" s="3"/>
      <c r="D64" s="3"/>
      <c r="E64" s="3"/>
      <c r="F64" s="3"/>
      <c r="G64" s="3"/>
      <c r="H64" s="3"/>
      <c r="I64" s="3"/>
    </row>
    <row r="65" spans="1:9" ht="15.5" x14ac:dyDescent="0.35">
      <c r="A65" s="3" t="s">
        <v>157</v>
      </c>
      <c r="B65" s="3"/>
      <c r="C65" s="3"/>
      <c r="D65" s="3"/>
      <c r="E65" s="3"/>
      <c r="F65" s="3"/>
      <c r="G65" s="3"/>
      <c r="H65" s="3"/>
      <c r="I65" s="3"/>
    </row>
    <row r="66" spans="1:9" ht="15.5" x14ac:dyDescent="0.35">
      <c r="A66" s="3" t="s">
        <v>158</v>
      </c>
      <c r="B66" s="3"/>
      <c r="C66" s="3"/>
      <c r="D66" s="3"/>
      <c r="E66" s="3"/>
      <c r="F66" s="3"/>
      <c r="G66" s="3"/>
      <c r="H66" s="3"/>
      <c r="I66" s="3"/>
    </row>
    <row r="67" spans="1:9" ht="15.5" x14ac:dyDescent="0.35">
      <c r="A67" s="3" t="s">
        <v>159</v>
      </c>
      <c r="B67" s="3"/>
      <c r="C67" s="3"/>
      <c r="D67" s="3"/>
      <c r="E67" s="3"/>
      <c r="F67" s="3"/>
      <c r="G67" s="3"/>
      <c r="H67" s="3"/>
      <c r="I67" s="3"/>
    </row>
    <row r="68" spans="1:9" ht="15.5" x14ac:dyDescent="0.35">
      <c r="A68" s="3" t="s">
        <v>160</v>
      </c>
      <c r="B68" s="3"/>
      <c r="C68" s="3"/>
      <c r="D68" s="3"/>
      <c r="E68" s="3"/>
      <c r="F68" s="3"/>
      <c r="G68" s="3"/>
      <c r="H68" s="3"/>
      <c r="I68" s="3"/>
    </row>
    <row r="69" spans="1:9" ht="15.5" x14ac:dyDescent="0.35">
      <c r="A69" s="3" t="s">
        <v>161</v>
      </c>
      <c r="B69" s="3"/>
      <c r="C69" s="3"/>
      <c r="D69" s="3"/>
      <c r="E69" s="3"/>
      <c r="F69" s="3"/>
      <c r="G69" s="3"/>
      <c r="H69" s="3"/>
      <c r="I69" s="3"/>
    </row>
    <row r="70" spans="1:9" ht="15.5" x14ac:dyDescent="0.35">
      <c r="A70" s="3" t="s">
        <v>162</v>
      </c>
      <c r="B70" s="3"/>
      <c r="C70" s="3"/>
      <c r="D70" s="3"/>
      <c r="E70" s="3"/>
      <c r="F70" s="3"/>
      <c r="G70" s="3"/>
      <c r="H70" s="3"/>
      <c r="I70" s="3"/>
    </row>
    <row r="71" spans="1:9" ht="15.5" x14ac:dyDescent="0.35">
      <c r="A71" s="3" t="s">
        <v>163</v>
      </c>
      <c r="B71" s="3"/>
      <c r="C71" s="3"/>
      <c r="D71" s="3"/>
      <c r="E71" s="3"/>
      <c r="F71" s="3"/>
      <c r="G71" s="3"/>
      <c r="H71" s="3"/>
      <c r="I71" s="3"/>
    </row>
    <row r="72" spans="1:9" ht="15.5" x14ac:dyDescent="0.35">
      <c r="A72" s="3"/>
      <c r="B72" s="3"/>
      <c r="C72" s="3"/>
      <c r="D72" s="3"/>
      <c r="E72" s="3"/>
      <c r="F72" s="3"/>
      <c r="G72" s="3"/>
      <c r="H72" s="3"/>
      <c r="I72" s="3"/>
    </row>
    <row r="73" spans="1:9" ht="15.5" x14ac:dyDescent="0.35">
      <c r="A73" s="21" t="s">
        <v>164</v>
      </c>
      <c r="B73" s="3"/>
      <c r="C73" s="3"/>
      <c r="D73" s="3"/>
      <c r="E73" s="3"/>
      <c r="F73" s="3"/>
      <c r="G73" s="3"/>
      <c r="H73" s="3"/>
      <c r="I73" s="3"/>
    </row>
    <row r="74" spans="1:9" ht="15.5" x14ac:dyDescent="0.35">
      <c r="A74" s="3" t="s">
        <v>165</v>
      </c>
      <c r="B74" s="3"/>
      <c r="C74" s="3"/>
      <c r="D74" s="3"/>
      <c r="E74" s="3"/>
      <c r="F74" s="3"/>
      <c r="G74" s="3"/>
      <c r="H74" s="3"/>
      <c r="I74" s="3"/>
    </row>
    <row r="75" spans="1:9" ht="15.5" x14ac:dyDescent="0.35">
      <c r="A75" s="3" t="s">
        <v>166</v>
      </c>
      <c r="B75" s="3"/>
      <c r="C75" s="3"/>
      <c r="D75" s="3"/>
      <c r="E75" s="3"/>
      <c r="F75" s="3"/>
      <c r="G75" s="3"/>
      <c r="H75" s="3"/>
      <c r="I75" s="3"/>
    </row>
    <row r="76" spans="1:9" ht="15.5" x14ac:dyDescent="0.35">
      <c r="A76" s="3" t="s">
        <v>167</v>
      </c>
      <c r="B76" s="3"/>
      <c r="C76" s="3"/>
      <c r="D76" s="3"/>
      <c r="E76" s="3"/>
      <c r="F76" s="3"/>
      <c r="G76" s="3"/>
      <c r="H76" s="3"/>
      <c r="I76" s="3"/>
    </row>
    <row r="77" spans="1:9" ht="15.5" x14ac:dyDescent="0.35">
      <c r="A77" s="3" t="s">
        <v>168</v>
      </c>
      <c r="B77" s="3"/>
      <c r="C77" s="3"/>
      <c r="D77" s="3"/>
      <c r="E77" s="3"/>
      <c r="F77" s="3"/>
      <c r="G77" s="3"/>
      <c r="H77" s="3"/>
      <c r="I77" s="3"/>
    </row>
    <row r="78" spans="1:9" ht="15.5" x14ac:dyDescent="0.35">
      <c r="A78" s="3" t="s">
        <v>169</v>
      </c>
      <c r="B78" s="3"/>
      <c r="C78" s="3"/>
      <c r="D78" s="3"/>
      <c r="E78" s="3"/>
      <c r="F78" s="3"/>
      <c r="G78" s="3"/>
      <c r="H78" s="3"/>
      <c r="I78" s="3"/>
    </row>
    <row r="79" spans="1:9" ht="15.5" x14ac:dyDescent="0.35">
      <c r="A79" s="3" t="s">
        <v>170</v>
      </c>
      <c r="B79" s="3"/>
      <c r="C79" s="3"/>
      <c r="D79" s="3"/>
      <c r="E79" s="3"/>
      <c r="F79" s="3"/>
      <c r="G79" s="3"/>
      <c r="H79" s="3"/>
      <c r="I79" s="3"/>
    </row>
    <row r="80" spans="1:9" ht="15.5" x14ac:dyDescent="0.35">
      <c r="A80" s="3" t="s">
        <v>171</v>
      </c>
      <c r="B80" s="3"/>
      <c r="C80" s="3"/>
      <c r="D80" s="3"/>
      <c r="E80" s="3"/>
      <c r="F80" s="3"/>
      <c r="G80" s="3"/>
      <c r="H80" s="3"/>
      <c r="I80" s="3"/>
    </row>
    <row r="81" spans="1:9" ht="15.5" x14ac:dyDescent="0.35">
      <c r="A81" s="3" t="s">
        <v>172</v>
      </c>
      <c r="B81" s="3"/>
      <c r="C81" s="3"/>
      <c r="D81" s="3"/>
      <c r="E81" s="3"/>
      <c r="F81" s="3"/>
      <c r="G81" s="3"/>
      <c r="H81" s="3"/>
      <c r="I81" s="3"/>
    </row>
    <row r="82" spans="1:9" ht="15.5" x14ac:dyDescent="0.35">
      <c r="A82" s="3" t="s">
        <v>173</v>
      </c>
      <c r="B82" s="3"/>
      <c r="C82" s="3"/>
      <c r="D82" s="3"/>
      <c r="E82" s="3"/>
      <c r="F82" s="3"/>
      <c r="G82" s="3"/>
      <c r="H82" s="3"/>
      <c r="I82" s="3"/>
    </row>
    <row r="83" spans="1:9" ht="15.5" x14ac:dyDescent="0.35">
      <c r="A83" s="3" t="s">
        <v>174</v>
      </c>
      <c r="B83" s="3"/>
      <c r="C83" s="3"/>
      <c r="D83" s="3"/>
      <c r="E83" s="3"/>
      <c r="F83" s="3"/>
      <c r="G83" s="3"/>
      <c r="H83" s="3"/>
      <c r="I83" s="3"/>
    </row>
    <row r="84" spans="1:9" ht="15.5" x14ac:dyDescent="0.35">
      <c r="A84" s="3" t="s">
        <v>163</v>
      </c>
      <c r="B84" s="3"/>
      <c r="C84" s="3"/>
      <c r="D84" s="3"/>
      <c r="E84" s="3"/>
      <c r="F84" s="3"/>
      <c r="G84" s="3"/>
      <c r="H84" s="3"/>
      <c r="I84" s="3"/>
    </row>
    <row r="85" spans="1:9" ht="15.5" x14ac:dyDescent="0.35">
      <c r="A85" s="3"/>
      <c r="B85" s="3"/>
      <c r="C85" s="3"/>
      <c r="D85" s="3"/>
      <c r="E85" s="3"/>
      <c r="F85" s="3"/>
      <c r="G85" s="3"/>
      <c r="H85" s="3"/>
      <c r="I85" s="3"/>
    </row>
    <row r="86" spans="1:9" ht="15.5" x14ac:dyDescent="0.35">
      <c r="A86" s="21" t="s">
        <v>175</v>
      </c>
      <c r="B86" s="3"/>
      <c r="C86" s="3"/>
      <c r="D86" s="3"/>
      <c r="E86" s="3"/>
      <c r="F86" s="3"/>
      <c r="G86" s="3"/>
      <c r="H86" s="3"/>
      <c r="I86" s="3"/>
    </row>
    <row r="87" spans="1:9" ht="15.5" x14ac:dyDescent="0.35">
      <c r="A87" s="3" t="s">
        <v>176</v>
      </c>
      <c r="B87" s="3"/>
      <c r="C87" s="3"/>
      <c r="D87" s="3"/>
      <c r="E87" s="3"/>
      <c r="F87" s="3"/>
      <c r="G87" s="3"/>
      <c r="H87" s="3"/>
      <c r="I87" s="3"/>
    </row>
    <row r="88" spans="1:9" ht="15.5" x14ac:dyDescent="0.35">
      <c r="A88" s="3" t="s">
        <v>177</v>
      </c>
      <c r="B88" s="3"/>
      <c r="C88" s="3"/>
      <c r="D88" s="3"/>
      <c r="E88" s="3"/>
      <c r="F88" s="3"/>
      <c r="G88" s="3"/>
      <c r="H88" s="3"/>
      <c r="I88" s="3"/>
    </row>
    <row r="89" spans="1:9" ht="15.5" x14ac:dyDescent="0.35">
      <c r="A89" s="3" t="s">
        <v>178</v>
      </c>
      <c r="B89" s="3"/>
      <c r="C89" s="3"/>
      <c r="D89" s="3"/>
      <c r="E89" s="3"/>
      <c r="F89" s="3"/>
      <c r="G89" s="3"/>
      <c r="H89" s="3"/>
      <c r="I89" s="3"/>
    </row>
    <row r="90" spans="1:9" ht="15.5" x14ac:dyDescent="0.35">
      <c r="A90" s="3" t="s">
        <v>179</v>
      </c>
      <c r="B90" s="3"/>
      <c r="C90" s="3"/>
      <c r="D90" s="3"/>
      <c r="E90" s="3"/>
      <c r="F90" s="3"/>
      <c r="G90" s="3"/>
      <c r="H90" s="3"/>
      <c r="I90" s="3"/>
    </row>
    <row r="91" spans="1:9" ht="15.5" x14ac:dyDescent="0.35">
      <c r="A91" s="3" t="s">
        <v>180</v>
      </c>
      <c r="B91" s="3"/>
      <c r="C91" s="3"/>
      <c r="D91" s="3"/>
      <c r="E91" s="3"/>
      <c r="F91" s="3"/>
      <c r="G91" s="3"/>
      <c r="H91" s="3"/>
      <c r="I91" s="3"/>
    </row>
    <row r="92" spans="1:9" ht="15.5" x14ac:dyDescent="0.35">
      <c r="A92" s="3" t="s">
        <v>181</v>
      </c>
      <c r="B92" s="3"/>
      <c r="C92" s="3"/>
      <c r="D92" s="3"/>
      <c r="E92" s="3"/>
      <c r="F92" s="3"/>
      <c r="G92" s="3"/>
      <c r="H92" s="3"/>
      <c r="I92" s="3"/>
    </row>
    <row r="93" spans="1:9" ht="15.5" x14ac:dyDescent="0.35">
      <c r="A93" s="3" t="s">
        <v>182</v>
      </c>
      <c r="B93" s="3"/>
      <c r="C93" s="3"/>
      <c r="D93" s="3"/>
      <c r="E93" s="3"/>
      <c r="F93" s="3"/>
      <c r="G93" s="3"/>
      <c r="H93" s="3"/>
      <c r="I93" s="3"/>
    </row>
    <row r="94" spans="1:9" ht="15.5" x14ac:dyDescent="0.35">
      <c r="A94" s="3" t="s">
        <v>183</v>
      </c>
      <c r="B94" s="3"/>
      <c r="C94" s="3"/>
      <c r="D94" s="3"/>
      <c r="E94" s="3"/>
      <c r="F94" s="3"/>
      <c r="G94" s="3"/>
      <c r="H94" s="3"/>
      <c r="I94" s="3"/>
    </row>
    <row r="95" spans="1:9" ht="15.5" x14ac:dyDescent="0.35">
      <c r="A95" s="3" t="s">
        <v>184</v>
      </c>
      <c r="B95" s="3"/>
      <c r="C95" s="3"/>
      <c r="D95" s="3"/>
      <c r="E95" s="3"/>
      <c r="F95" s="3"/>
      <c r="G95" s="3"/>
      <c r="H95" s="3"/>
      <c r="I95" s="3"/>
    </row>
    <row r="96" spans="1:9" ht="15.5" x14ac:dyDescent="0.35">
      <c r="A96" s="3" t="s">
        <v>185</v>
      </c>
      <c r="B96" s="3"/>
      <c r="C96" s="3"/>
      <c r="D96" s="3"/>
      <c r="E96" s="3"/>
      <c r="F96" s="3"/>
      <c r="G96" s="3"/>
      <c r="H96" s="3"/>
      <c r="I96" s="3"/>
    </row>
    <row r="97" spans="1:9" ht="15.5" x14ac:dyDescent="0.35">
      <c r="A97" s="3" t="s">
        <v>186</v>
      </c>
      <c r="B97" s="3"/>
      <c r="C97" s="3"/>
      <c r="D97" s="3"/>
      <c r="E97" s="3"/>
      <c r="F97" s="3"/>
      <c r="G97" s="3"/>
      <c r="H97" s="3"/>
      <c r="I97" s="3"/>
    </row>
    <row r="100" spans="1:9" ht="15.5" x14ac:dyDescent="0.35">
      <c r="A100" s="3" t="s">
        <v>187</v>
      </c>
      <c r="B100" s="3"/>
      <c r="C100" s="3"/>
      <c r="D100" s="3"/>
      <c r="E100" s="3"/>
      <c r="F100" s="3"/>
      <c r="G100" s="3"/>
      <c r="H100" s="3"/>
      <c r="I100" s="3"/>
    </row>
    <row r="101" spans="1:9" ht="15.5" x14ac:dyDescent="0.35">
      <c r="A101" s="3" t="s">
        <v>188</v>
      </c>
      <c r="B101" s="3"/>
      <c r="C101" s="3"/>
      <c r="D101" s="3"/>
      <c r="E101" s="3"/>
      <c r="F101" s="3"/>
      <c r="G101" s="3"/>
      <c r="H101" s="3"/>
      <c r="I101" s="3"/>
    </row>
    <row r="102" spans="1:9" ht="15.5" x14ac:dyDescent="0.35">
      <c r="A102" s="3" t="s">
        <v>189</v>
      </c>
      <c r="B102" s="3"/>
      <c r="C102" s="3"/>
      <c r="D102" s="3"/>
      <c r="E102" s="3"/>
      <c r="F102" s="3"/>
      <c r="G102" s="3"/>
      <c r="H102" s="3"/>
      <c r="I102" s="3"/>
    </row>
    <row r="103" spans="1:9" ht="15.5" x14ac:dyDescent="0.35">
      <c r="A103" s="3" t="s">
        <v>190</v>
      </c>
      <c r="B103" s="3"/>
      <c r="C103" s="3"/>
      <c r="D103" s="3"/>
      <c r="E103" s="3"/>
      <c r="F103" s="3"/>
      <c r="G103" s="3"/>
      <c r="H103" s="3"/>
      <c r="I103" s="3"/>
    </row>
    <row r="104" spans="1:9" ht="15.5" x14ac:dyDescent="0.35">
      <c r="A104" s="3" t="s">
        <v>191</v>
      </c>
      <c r="B104" s="3"/>
      <c r="C104" s="3"/>
      <c r="D104" s="3"/>
      <c r="E104" s="3"/>
      <c r="F104" s="3"/>
      <c r="G104" s="3"/>
      <c r="H104" s="3"/>
      <c r="I104" s="3"/>
    </row>
    <row r="105" spans="1:9" ht="15.5" x14ac:dyDescent="0.3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5" x14ac:dyDescent="0.35">
      <c r="A106" s="21" t="s">
        <v>192</v>
      </c>
      <c r="B106" s="3"/>
      <c r="C106" s="3"/>
      <c r="D106" s="3"/>
      <c r="E106" s="3"/>
      <c r="F106" s="3"/>
      <c r="G106" s="3"/>
      <c r="H106" s="3"/>
      <c r="I106" s="3"/>
    </row>
    <row r="107" spans="1:9" ht="15.5" x14ac:dyDescent="0.35">
      <c r="A107" s="3" t="s">
        <v>193</v>
      </c>
      <c r="B107" s="3"/>
      <c r="C107" s="3"/>
      <c r="D107" s="3"/>
      <c r="E107" s="3"/>
      <c r="F107" s="3"/>
      <c r="G107" s="3"/>
      <c r="H107" s="3"/>
      <c r="I107" s="3"/>
    </row>
    <row r="108" spans="1:9" ht="15.5" x14ac:dyDescent="0.35">
      <c r="A108" s="3" t="s">
        <v>194</v>
      </c>
      <c r="B108" s="3"/>
      <c r="C108" s="3"/>
      <c r="D108" s="3"/>
      <c r="E108" s="3"/>
      <c r="F108" s="3"/>
      <c r="G108" s="3"/>
      <c r="H108" s="3"/>
      <c r="I108" s="3"/>
    </row>
    <row r="109" spans="1:9" ht="15.5" x14ac:dyDescent="0.35">
      <c r="A109" s="3" t="s">
        <v>195</v>
      </c>
      <c r="B109" s="3"/>
      <c r="C109" s="3"/>
      <c r="D109" s="3"/>
      <c r="E109" s="3"/>
      <c r="F109" s="3"/>
      <c r="G109" s="3"/>
      <c r="H109" s="3"/>
      <c r="I109" s="3"/>
    </row>
    <row r="110" spans="1:9" ht="15.5" x14ac:dyDescent="0.35">
      <c r="A110" s="3" t="s">
        <v>191</v>
      </c>
      <c r="B110" s="3"/>
      <c r="C110" s="3"/>
      <c r="D110" s="3"/>
      <c r="E110" s="3"/>
      <c r="F110" s="3"/>
      <c r="G110" s="3"/>
      <c r="H110" s="3"/>
      <c r="I1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2021-09-22T16:04:38Z</dcterms:modified>
</cp:coreProperties>
</file>