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90" windowHeight="7350"/>
  </bookViews>
  <sheets>
    <sheet name="Biyokimy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<sst xmlns="http://schemas.openxmlformats.org/spreadsheetml/2006/main" count="67" uniqueCount="58">
  <si>
    <t>Numune Adı</t>
  </si>
  <si>
    <t>OSI</t>
  </si>
  <si>
    <t>TAS(mmol/L)</t>
  </si>
  <si>
    <t>TOS (µmol/L)</t>
  </si>
  <si>
    <t>Kullanılan cihaz: Mindray marka BS300 model tam otomatik biyokimya cihazı</t>
  </si>
  <si>
    <t>CRP (mg/L)</t>
  </si>
  <si>
    <t>HDL (mg/dl)</t>
  </si>
  <si>
    <t>LDL (mg/dl)</t>
  </si>
  <si>
    <t>GLU (mg/dl)</t>
  </si>
  <si>
    <t>TG (mg/dl)</t>
  </si>
  <si>
    <t>CHOL (mg/dl)</t>
  </si>
  <si>
    <t>CRP: C-Reactive Proteın</t>
  </si>
  <si>
    <t>HDL: HDL Cholesterol</t>
  </si>
  <si>
    <t>CHOL: Total Cholesterol</t>
  </si>
  <si>
    <t>TG: Triglycerides</t>
  </si>
  <si>
    <t>GLU: Glucose</t>
  </si>
  <si>
    <t>LDL: LDL Cholesterol</t>
  </si>
  <si>
    <t>TAS: Total Antioxidant Status</t>
  </si>
  <si>
    <t>TOS: Total Oxidant Status</t>
  </si>
  <si>
    <t>OSI: Oxidative Stress Index</t>
  </si>
  <si>
    <t>NOT</t>
  </si>
  <si>
    <t>K1-1</t>
  </si>
  <si>
    <t>K1-2</t>
  </si>
  <si>
    <t>K2</t>
  </si>
  <si>
    <t>K3-1</t>
  </si>
  <si>
    <t>K3-2</t>
  </si>
  <si>
    <t>K4</t>
  </si>
  <si>
    <t>D-1</t>
  </si>
  <si>
    <t>D2-1</t>
  </si>
  <si>
    <t>D2-2</t>
  </si>
  <si>
    <t>D3-1</t>
  </si>
  <si>
    <t>D3-2</t>
  </si>
  <si>
    <t>D5</t>
  </si>
  <si>
    <t>D6</t>
  </si>
  <si>
    <t>D7</t>
  </si>
  <si>
    <t>D10-1</t>
  </si>
  <si>
    <t>D10-2</t>
  </si>
  <si>
    <t>D11-1</t>
  </si>
  <si>
    <t>D11-2</t>
  </si>
  <si>
    <t>D12-1</t>
  </si>
  <si>
    <t>D12-2</t>
  </si>
  <si>
    <t>D13-1</t>
  </si>
  <si>
    <t>D13-2</t>
  </si>
  <si>
    <t>D14</t>
  </si>
  <si>
    <t>D15-1</t>
  </si>
  <si>
    <t>D15-2</t>
  </si>
  <si>
    <t>D16-1</t>
  </si>
  <si>
    <t>D16-2</t>
  </si>
  <si>
    <t>D17-1</t>
  </si>
  <si>
    <t>D17-2</t>
  </si>
  <si>
    <t>D18-1</t>
  </si>
  <si>
    <t>D18-2</t>
  </si>
  <si>
    <t>D19-1</t>
  </si>
  <si>
    <t>D19-2</t>
  </si>
  <si>
    <t>D20-1</t>
  </si>
  <si>
    <t>D20-2</t>
  </si>
  <si>
    <t>yüksek hemolizli</t>
  </si>
  <si>
    <t>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</si>
</sst>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37</xdr:row>
      <xdr:rowOff>9525</xdr:rowOff>
    </xdr:from>
    <xdr:to>
      <xdr:col>9</xdr:col>
      <xdr:colOff>443677</xdr:colOff>
      <xdr:row>77</xdr:row>
      <xdr:rowOff>161925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7058025"/>
          <a:ext cx="7901752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workbookViewId="0">
      <selection activeCell="A38" sqref="A38"/>
    </sheetView>
  </sheetViews>
  <sheetFormatPr defaultRowHeight="15" x14ac:dyDescent="0.25"/>
  <cols>
    <col min="1" max="1" width="13.140625" customWidth="1"/>
    <col min="2" max="2" width="12.85546875" style="1" customWidth="1"/>
    <col min="3" max="3" width="13.85546875" style="1" customWidth="1"/>
    <col min="4" max="4" width="8.7109375" style="1"/>
    <col min="5" max="5" width="11.140625" style="1" customWidth="1"/>
    <col min="6" max="6" width="12.5703125" style="1" customWidth="1"/>
    <col min="7" max="7" width="14.140625" style="1" customWidth="1"/>
    <col min="8" max="8" width="12.28515625" style="1" customWidth="1"/>
    <col min="9" max="9" width="13.42578125" style="1" customWidth="1"/>
    <col min="10" max="10" width="12.42578125" style="1" customWidth="1"/>
    <col min="11" max="11" width="16.7109375" style="1" customWidth="1"/>
  </cols>
  <sheetData>
    <row r="1" spans="1:16" x14ac:dyDescent="0.25">
      <c r="A1" s="6" t="s">
        <v>0</v>
      </c>
      <c r="B1" s="4" t="s">
        <v>2</v>
      </c>
      <c r="C1" s="4" t="s">
        <v>3</v>
      </c>
      <c r="D1" s="4" t="s">
        <v>1</v>
      </c>
      <c r="E1" s="4" t="s">
        <v>5</v>
      </c>
      <c r="F1" s="4" t="s">
        <v>7</v>
      </c>
      <c r="G1" s="4" t="s">
        <v>10</v>
      </c>
      <c r="H1" s="4" t="s">
        <v>8</v>
      </c>
      <c r="I1" s="4" t="s">
        <v>9</v>
      </c>
      <c r="J1" s="4" t="s">
        <v>6</v>
      </c>
      <c r="K1" s="4" t="s">
        <v>20</v>
      </c>
    </row>
    <row r="2" spans="1:16" x14ac:dyDescent="0.25">
      <c r="A2" s="7" t="s">
        <v>21</v>
      </c>
      <c r="B2" s="8">
        <v>2.99</v>
      </c>
      <c r="C2" s="8">
        <v>110.7</v>
      </c>
      <c r="D2" s="9">
        <f t="shared" ref="D2:D36" si="0">(C2/(B2*1000))*100</f>
        <v>3.7023411371237458</v>
      </c>
      <c r="E2" s="8">
        <v>0.14000000000000001</v>
      </c>
      <c r="F2" s="8">
        <v>11.9</v>
      </c>
      <c r="G2" s="8">
        <v>95.1</v>
      </c>
      <c r="H2" s="8">
        <v>333</v>
      </c>
      <c r="I2" s="8">
        <v>83.2</v>
      </c>
      <c r="J2" s="8">
        <v>28.1</v>
      </c>
      <c r="K2" s="10" t="s">
        <v>56</v>
      </c>
      <c r="L2" s="5"/>
      <c r="M2" s="5" t="s">
        <v>4</v>
      </c>
      <c r="N2" s="5"/>
      <c r="O2" s="5"/>
      <c r="P2" s="5"/>
    </row>
    <row r="3" spans="1:16" x14ac:dyDescent="0.25">
      <c r="A3" s="7" t="s">
        <v>22</v>
      </c>
      <c r="B3" s="8">
        <v>1.94</v>
      </c>
      <c r="C3" s="8">
        <v>38.93</v>
      </c>
      <c r="D3" s="9">
        <f t="shared" si="0"/>
        <v>2.006701030927835</v>
      </c>
      <c r="E3" s="8">
        <v>0.13</v>
      </c>
      <c r="F3" s="8">
        <v>4.5999999999999996</v>
      </c>
      <c r="G3" s="8">
        <v>42.2</v>
      </c>
      <c r="H3" s="8">
        <v>267</v>
      </c>
      <c r="I3" s="8">
        <v>43.1</v>
      </c>
      <c r="J3" s="8">
        <v>30.3</v>
      </c>
      <c r="K3" s="8" t="s">
        <v>57</v>
      </c>
      <c r="M3" s="5" t="s">
        <v>11</v>
      </c>
      <c r="N3" s="5"/>
      <c r="O3" s="5"/>
      <c r="P3" s="5"/>
    </row>
    <row r="4" spans="1:16" x14ac:dyDescent="0.25">
      <c r="A4" s="7" t="s">
        <v>23</v>
      </c>
      <c r="B4" s="8">
        <v>2.83</v>
      </c>
      <c r="C4" s="8">
        <v>106.2</v>
      </c>
      <c r="D4" s="9">
        <f t="shared" si="0"/>
        <v>3.7526501766784452</v>
      </c>
      <c r="E4" s="8">
        <v>0.21</v>
      </c>
      <c r="F4" s="8">
        <v>5.9</v>
      </c>
      <c r="G4" s="8">
        <v>79.900000000000006</v>
      </c>
      <c r="H4" s="8">
        <v>506</v>
      </c>
      <c r="I4" s="8">
        <v>78.599999999999994</v>
      </c>
      <c r="J4" s="8">
        <v>34</v>
      </c>
      <c r="K4" s="8" t="s">
        <v>56</v>
      </c>
      <c r="M4" s="5" t="s">
        <v>12</v>
      </c>
      <c r="N4" s="5"/>
      <c r="O4" s="5"/>
      <c r="P4" s="5"/>
    </row>
    <row r="5" spans="1:16" x14ac:dyDescent="0.25">
      <c r="A5" s="7" t="s">
        <v>24</v>
      </c>
      <c r="B5" s="8">
        <v>1.58</v>
      </c>
      <c r="C5" s="8">
        <v>24.9</v>
      </c>
      <c r="D5" s="9">
        <f t="shared" si="0"/>
        <v>1.5759493670886076</v>
      </c>
      <c r="E5" s="8">
        <v>0.21</v>
      </c>
      <c r="F5" s="8">
        <v>8.3000000000000007</v>
      </c>
      <c r="G5" s="8">
        <v>56.8</v>
      </c>
      <c r="H5" s="8">
        <v>352</v>
      </c>
      <c r="I5" s="8">
        <v>43</v>
      </c>
      <c r="J5" s="8">
        <v>40.5</v>
      </c>
      <c r="K5" s="8" t="s">
        <v>57</v>
      </c>
      <c r="M5" s="5" t="s">
        <v>13</v>
      </c>
      <c r="N5" s="5"/>
      <c r="O5" s="5"/>
      <c r="P5" s="5"/>
    </row>
    <row r="6" spans="1:16" x14ac:dyDescent="0.25">
      <c r="A6" s="7" t="s">
        <v>25</v>
      </c>
      <c r="B6" s="8">
        <v>1.8</v>
      </c>
      <c r="C6" s="8">
        <v>0.59</v>
      </c>
      <c r="D6" s="9">
        <f t="shared" si="0"/>
        <v>3.2777777777777774E-2</v>
      </c>
      <c r="E6" s="8">
        <v>0.18</v>
      </c>
      <c r="F6" s="8">
        <v>10.5</v>
      </c>
      <c r="G6" s="8">
        <v>50.3</v>
      </c>
      <c r="H6" s="8">
        <v>364</v>
      </c>
      <c r="I6" s="8">
        <v>34.5</v>
      </c>
      <c r="J6" s="8">
        <v>43.6</v>
      </c>
      <c r="K6" s="8"/>
      <c r="M6" s="5" t="s">
        <v>14</v>
      </c>
      <c r="N6" s="5"/>
      <c r="O6" s="5"/>
      <c r="P6" s="5"/>
    </row>
    <row r="7" spans="1:16" x14ac:dyDescent="0.25">
      <c r="A7" s="7" t="s">
        <v>26</v>
      </c>
      <c r="B7" s="8">
        <v>1.81</v>
      </c>
      <c r="C7" s="8">
        <v>0.39</v>
      </c>
      <c r="D7" s="9">
        <f t="shared" si="0"/>
        <v>2.1546961325966851E-2</v>
      </c>
      <c r="E7" s="8">
        <v>0.32</v>
      </c>
      <c r="F7" s="8">
        <v>8.6999999999999993</v>
      </c>
      <c r="G7" s="8">
        <v>47.1</v>
      </c>
      <c r="H7" s="8">
        <v>371</v>
      </c>
      <c r="I7" s="8">
        <v>29.8</v>
      </c>
      <c r="J7" s="8">
        <v>37.700000000000003</v>
      </c>
      <c r="K7" s="8"/>
      <c r="M7" s="5" t="s">
        <v>15</v>
      </c>
      <c r="N7" s="5"/>
      <c r="O7" s="5"/>
      <c r="P7" s="5"/>
    </row>
    <row r="8" spans="1:16" x14ac:dyDescent="0.25">
      <c r="A8" s="7" t="s">
        <v>27</v>
      </c>
      <c r="B8" s="8">
        <v>1.83</v>
      </c>
      <c r="C8" s="8">
        <v>27.69</v>
      </c>
      <c r="D8" s="9">
        <f t="shared" si="0"/>
        <v>1.5131147540983607</v>
      </c>
      <c r="E8" s="8">
        <v>0.32</v>
      </c>
      <c r="F8" s="8">
        <v>8.6</v>
      </c>
      <c r="G8" s="8">
        <v>49.7</v>
      </c>
      <c r="H8" s="8">
        <v>448</v>
      </c>
      <c r="I8" s="8">
        <v>37.1</v>
      </c>
      <c r="J8" s="8">
        <v>36.1</v>
      </c>
      <c r="K8" s="8" t="s">
        <v>57</v>
      </c>
      <c r="M8" s="5" t="s">
        <v>16</v>
      </c>
      <c r="N8" s="5"/>
      <c r="O8" s="5"/>
      <c r="P8" s="5"/>
    </row>
    <row r="9" spans="1:16" x14ac:dyDescent="0.25">
      <c r="A9" s="7" t="s">
        <v>28</v>
      </c>
      <c r="B9" s="8">
        <v>1.54</v>
      </c>
      <c r="C9" s="8">
        <v>4.97</v>
      </c>
      <c r="D9" s="9">
        <f t="shared" si="0"/>
        <v>0.3227272727272727</v>
      </c>
      <c r="E9" s="8">
        <v>0.28000000000000003</v>
      </c>
      <c r="F9" s="8">
        <v>8.9</v>
      </c>
      <c r="G9" s="8">
        <v>49.9</v>
      </c>
      <c r="H9" s="8">
        <v>348</v>
      </c>
      <c r="I9" s="8">
        <v>39.799999999999997</v>
      </c>
      <c r="J9" s="8">
        <v>42.9</v>
      </c>
      <c r="K9" s="8"/>
      <c r="M9" s="5" t="s">
        <v>17</v>
      </c>
      <c r="N9" s="5"/>
      <c r="O9" s="5"/>
      <c r="P9" s="5"/>
    </row>
    <row r="10" spans="1:16" x14ac:dyDescent="0.25">
      <c r="A10" s="7" t="s">
        <v>29</v>
      </c>
      <c r="B10" s="8">
        <v>1.63</v>
      </c>
      <c r="C10" s="8">
        <v>12.63</v>
      </c>
      <c r="D10" s="9">
        <f t="shared" si="0"/>
        <v>0.77484662576687113</v>
      </c>
      <c r="E10" s="8">
        <v>0.39</v>
      </c>
      <c r="F10" s="8">
        <v>7.6</v>
      </c>
      <c r="G10" s="8">
        <v>56.8</v>
      </c>
      <c r="H10" s="8">
        <v>358</v>
      </c>
      <c r="I10" s="8">
        <v>41.7</v>
      </c>
      <c r="J10" s="8">
        <v>47</v>
      </c>
      <c r="K10" s="8" t="s">
        <v>57</v>
      </c>
      <c r="M10" s="5" t="s">
        <v>18</v>
      </c>
      <c r="N10" s="5"/>
      <c r="O10" s="5"/>
      <c r="P10" s="5"/>
    </row>
    <row r="11" spans="1:16" x14ac:dyDescent="0.25">
      <c r="A11" s="7" t="s">
        <v>30</v>
      </c>
      <c r="B11" s="8">
        <v>1.81</v>
      </c>
      <c r="C11" s="8">
        <v>7.68</v>
      </c>
      <c r="D11" s="9">
        <f t="shared" si="0"/>
        <v>0.42430939226519337</v>
      </c>
      <c r="E11" s="8">
        <v>0.32</v>
      </c>
      <c r="F11" s="8">
        <v>9.5</v>
      </c>
      <c r="G11" s="8">
        <v>52.6</v>
      </c>
      <c r="H11" s="8">
        <v>362</v>
      </c>
      <c r="I11" s="8">
        <v>31.9</v>
      </c>
      <c r="J11" s="8">
        <v>43.5</v>
      </c>
      <c r="K11" s="8"/>
      <c r="M11" s="5" t="s">
        <v>19</v>
      </c>
      <c r="N11" s="5"/>
      <c r="O11" s="5"/>
    </row>
    <row r="12" spans="1:16" x14ac:dyDescent="0.25">
      <c r="A12" s="7" t="s">
        <v>31</v>
      </c>
      <c r="B12" s="8">
        <v>1.46</v>
      </c>
      <c r="C12" s="8">
        <v>3.78</v>
      </c>
      <c r="D12" s="9">
        <f t="shared" si="0"/>
        <v>0.25890410958904109</v>
      </c>
      <c r="E12" s="8">
        <v>0.28000000000000003</v>
      </c>
      <c r="F12" s="8">
        <v>4.2</v>
      </c>
      <c r="G12" s="8">
        <v>41.7</v>
      </c>
      <c r="H12" s="8">
        <v>99</v>
      </c>
      <c r="I12" s="8">
        <v>29.8</v>
      </c>
      <c r="J12" s="8">
        <v>26.5</v>
      </c>
      <c r="K12" s="8"/>
      <c r="M12" s="1"/>
      <c r="N12" s="1"/>
    </row>
    <row r="13" spans="1:16" x14ac:dyDescent="0.25">
      <c r="A13" s="7" t="s">
        <v>32</v>
      </c>
      <c r="B13" s="8">
        <v>1.71</v>
      </c>
      <c r="C13" s="8">
        <v>27.62</v>
      </c>
      <c r="D13" s="9">
        <f t="shared" si="0"/>
        <v>1.6152046783625731</v>
      </c>
      <c r="E13" s="8">
        <v>0.27</v>
      </c>
      <c r="F13" s="8">
        <v>5.7</v>
      </c>
      <c r="G13" s="8">
        <v>54</v>
      </c>
      <c r="H13" s="8">
        <v>364</v>
      </c>
      <c r="I13" s="8">
        <v>39.4</v>
      </c>
      <c r="J13" s="8">
        <v>43.8</v>
      </c>
      <c r="K13" s="8" t="s">
        <v>57</v>
      </c>
    </row>
    <row r="14" spans="1:16" x14ac:dyDescent="0.25">
      <c r="A14" s="7" t="s">
        <v>33</v>
      </c>
      <c r="B14" s="8">
        <v>4.75</v>
      </c>
      <c r="C14" s="8">
        <v>3.49</v>
      </c>
      <c r="D14" s="9">
        <f t="shared" si="0"/>
        <v>7.3473684210526316E-2</v>
      </c>
      <c r="E14" s="8">
        <v>0.3</v>
      </c>
      <c r="F14" s="8">
        <v>8.1999999999999993</v>
      </c>
      <c r="G14" s="8">
        <v>49.5</v>
      </c>
      <c r="H14" s="8">
        <v>457</v>
      </c>
      <c r="I14" s="8">
        <v>60.8</v>
      </c>
      <c r="J14" s="8">
        <v>42.6</v>
      </c>
      <c r="K14" s="8"/>
    </row>
    <row r="15" spans="1:16" x14ac:dyDescent="0.25">
      <c r="A15" s="7" t="s">
        <v>34</v>
      </c>
      <c r="B15" s="8">
        <v>2.1800000000000002</v>
      </c>
      <c r="C15" s="8">
        <v>3.45</v>
      </c>
      <c r="D15" s="9">
        <f t="shared" si="0"/>
        <v>0.15825688073394495</v>
      </c>
      <c r="E15" s="8">
        <v>0.2</v>
      </c>
      <c r="F15" s="8">
        <v>5.7</v>
      </c>
      <c r="G15" s="8">
        <v>48.2</v>
      </c>
      <c r="H15" s="8">
        <v>505</v>
      </c>
      <c r="I15" s="8">
        <v>74.900000000000006</v>
      </c>
      <c r="J15" s="8">
        <v>36.6</v>
      </c>
      <c r="K15" s="8"/>
    </row>
    <row r="16" spans="1:16" x14ac:dyDescent="0.25">
      <c r="A16" s="7" t="s">
        <v>35</v>
      </c>
      <c r="B16" s="8">
        <v>2.2799999999999998</v>
      </c>
      <c r="C16" s="8">
        <v>3</v>
      </c>
      <c r="D16" s="9">
        <f t="shared" si="0"/>
        <v>0.13157894736842105</v>
      </c>
      <c r="E16" s="8">
        <v>0.2</v>
      </c>
      <c r="F16" s="8">
        <v>7.4</v>
      </c>
      <c r="G16" s="8">
        <v>54.2</v>
      </c>
      <c r="H16" s="8">
        <v>478</v>
      </c>
      <c r="I16" s="8">
        <v>67.7</v>
      </c>
      <c r="J16" s="8">
        <v>42.2</v>
      </c>
      <c r="K16" s="8"/>
    </row>
    <row r="17" spans="1:11" x14ac:dyDescent="0.25">
      <c r="A17" s="7" t="s">
        <v>36</v>
      </c>
      <c r="B17" s="8">
        <v>1.35</v>
      </c>
      <c r="C17" s="8">
        <v>3.07</v>
      </c>
      <c r="D17" s="9">
        <f t="shared" si="0"/>
        <v>0.22740740740740736</v>
      </c>
      <c r="E17" s="8">
        <v>0.33</v>
      </c>
      <c r="F17" s="8">
        <v>8.1999999999999993</v>
      </c>
      <c r="G17" s="8">
        <v>61.1</v>
      </c>
      <c r="H17" s="8">
        <v>339</v>
      </c>
      <c r="I17" s="8">
        <v>37.5</v>
      </c>
      <c r="J17" s="8">
        <v>51</v>
      </c>
      <c r="K17" s="8"/>
    </row>
    <row r="18" spans="1:11" x14ac:dyDescent="0.25">
      <c r="A18" s="7" t="s">
        <v>37</v>
      </c>
      <c r="B18" s="8">
        <v>1.92</v>
      </c>
      <c r="C18" s="8">
        <v>11.18</v>
      </c>
      <c r="D18" s="9">
        <f t="shared" si="0"/>
        <v>0.58229166666666665</v>
      </c>
      <c r="E18" s="8">
        <v>0.21</v>
      </c>
      <c r="F18" s="8">
        <v>7.8</v>
      </c>
      <c r="G18" s="8">
        <v>56.4</v>
      </c>
      <c r="H18" s="8">
        <v>380</v>
      </c>
      <c r="I18" s="8">
        <v>30.8</v>
      </c>
      <c r="J18" s="8">
        <v>47.1</v>
      </c>
      <c r="K18" s="8" t="s">
        <v>57</v>
      </c>
    </row>
    <row r="19" spans="1:11" x14ac:dyDescent="0.25">
      <c r="A19" s="7" t="s">
        <v>38</v>
      </c>
      <c r="B19" s="8">
        <v>1.4</v>
      </c>
      <c r="C19" s="8">
        <v>0.81</v>
      </c>
      <c r="D19" s="9">
        <f t="shared" si="0"/>
        <v>5.7857142857142864E-2</v>
      </c>
      <c r="E19" s="8">
        <v>0.28999999999999998</v>
      </c>
      <c r="F19" s="8">
        <v>7.3</v>
      </c>
      <c r="G19" s="8">
        <v>58.8</v>
      </c>
      <c r="H19" s="8">
        <v>327</v>
      </c>
      <c r="I19" s="8">
        <v>45.5</v>
      </c>
      <c r="J19" s="8">
        <v>53.5</v>
      </c>
      <c r="K19" s="8"/>
    </row>
    <row r="20" spans="1:11" x14ac:dyDescent="0.25">
      <c r="A20" s="7" t="s">
        <v>39</v>
      </c>
      <c r="B20" s="8">
        <v>4.76</v>
      </c>
      <c r="C20" s="8">
        <v>19.16</v>
      </c>
      <c r="D20" s="9">
        <f t="shared" si="0"/>
        <v>0.40252100840336136</v>
      </c>
      <c r="E20" s="8">
        <v>0.22</v>
      </c>
      <c r="F20" s="8">
        <v>5.8</v>
      </c>
      <c r="G20" s="8">
        <v>60.8</v>
      </c>
      <c r="H20" s="8">
        <v>378</v>
      </c>
      <c r="I20" s="8">
        <v>46.2</v>
      </c>
      <c r="J20" s="8">
        <v>49.2</v>
      </c>
      <c r="K20" s="8" t="s">
        <v>57</v>
      </c>
    </row>
    <row r="21" spans="1:11" x14ac:dyDescent="0.25">
      <c r="A21" s="7" t="s">
        <v>40</v>
      </c>
      <c r="B21" s="8">
        <v>1.98</v>
      </c>
      <c r="C21" s="8">
        <v>4.74</v>
      </c>
      <c r="D21" s="9">
        <f t="shared" si="0"/>
        <v>0.23939393939393941</v>
      </c>
      <c r="E21" s="8">
        <v>0.14000000000000001</v>
      </c>
      <c r="F21" s="8">
        <v>7.1</v>
      </c>
      <c r="G21" s="8">
        <v>53.1</v>
      </c>
      <c r="H21" s="8">
        <v>352</v>
      </c>
      <c r="I21" s="8">
        <v>57.2</v>
      </c>
      <c r="J21" s="8">
        <v>42.3</v>
      </c>
      <c r="K21" s="8"/>
    </row>
    <row r="22" spans="1:11" x14ac:dyDescent="0.25">
      <c r="A22" s="7" t="s">
        <v>41</v>
      </c>
      <c r="B22" s="8">
        <v>2.35</v>
      </c>
      <c r="C22" s="8">
        <v>6.66</v>
      </c>
      <c r="D22" s="9">
        <f t="shared" si="0"/>
        <v>0.28340425531914892</v>
      </c>
      <c r="E22" s="8">
        <v>0.16</v>
      </c>
      <c r="F22" s="8">
        <v>7.7</v>
      </c>
      <c r="G22" s="8">
        <v>52.8</v>
      </c>
      <c r="H22" s="8">
        <v>436</v>
      </c>
      <c r="I22" s="8">
        <v>48.8</v>
      </c>
      <c r="J22" s="8">
        <v>42.9</v>
      </c>
      <c r="K22" s="8"/>
    </row>
    <row r="23" spans="1:11" x14ac:dyDescent="0.25">
      <c r="A23" s="7" t="s">
        <v>42</v>
      </c>
      <c r="B23" s="8">
        <v>1.92</v>
      </c>
      <c r="C23" s="8">
        <v>17.88</v>
      </c>
      <c r="D23" s="9">
        <f t="shared" si="0"/>
        <v>0.93124999999999991</v>
      </c>
      <c r="E23" s="8">
        <v>0.21</v>
      </c>
      <c r="F23" s="8">
        <v>6.9</v>
      </c>
      <c r="G23" s="8">
        <v>59.3</v>
      </c>
      <c r="H23" s="8">
        <v>321</v>
      </c>
      <c r="I23" s="8">
        <v>33.4</v>
      </c>
      <c r="J23" s="8">
        <v>49.7</v>
      </c>
      <c r="K23" s="8" t="s">
        <v>57</v>
      </c>
    </row>
    <row r="24" spans="1:11" x14ac:dyDescent="0.25">
      <c r="A24" s="7" t="s">
        <v>43</v>
      </c>
      <c r="B24" s="8">
        <v>2.2999999999999998</v>
      </c>
      <c r="C24" s="8">
        <v>3.3</v>
      </c>
      <c r="D24" s="9">
        <f t="shared" si="0"/>
        <v>0.14347826086956522</v>
      </c>
      <c r="E24" s="8">
        <v>0.3</v>
      </c>
      <c r="F24" s="8">
        <v>10.199999999999999</v>
      </c>
      <c r="G24" s="8">
        <v>65.900000000000006</v>
      </c>
      <c r="H24" s="8">
        <v>436</v>
      </c>
      <c r="I24" s="8">
        <v>54</v>
      </c>
      <c r="J24" s="8">
        <v>56.1</v>
      </c>
      <c r="K24" s="8"/>
    </row>
    <row r="25" spans="1:11" x14ac:dyDescent="0.25">
      <c r="A25" s="7" t="s">
        <v>44</v>
      </c>
      <c r="B25" s="8">
        <v>1.83</v>
      </c>
      <c r="C25" s="8">
        <v>5.17</v>
      </c>
      <c r="D25" s="9">
        <f t="shared" si="0"/>
        <v>0.2825136612021858</v>
      </c>
      <c r="E25" s="8">
        <v>0.08</v>
      </c>
      <c r="F25" s="8">
        <v>4</v>
      </c>
      <c r="G25" s="8">
        <v>55.6</v>
      </c>
      <c r="H25" s="8">
        <v>391</v>
      </c>
      <c r="I25" s="8">
        <v>38.4</v>
      </c>
      <c r="J25" s="8">
        <v>41.3</v>
      </c>
      <c r="K25" s="8"/>
    </row>
    <row r="26" spans="1:11" x14ac:dyDescent="0.25">
      <c r="A26" s="7" t="s">
        <v>45</v>
      </c>
      <c r="B26" s="8">
        <v>4.75</v>
      </c>
      <c r="C26" s="8">
        <v>1.02</v>
      </c>
      <c r="D26" s="9">
        <f t="shared" si="0"/>
        <v>2.1473684210526315E-2</v>
      </c>
      <c r="E26" s="8">
        <v>0.21</v>
      </c>
      <c r="F26" s="8">
        <v>6.6</v>
      </c>
      <c r="G26" s="8">
        <v>54.1</v>
      </c>
      <c r="H26" s="8">
        <v>475</v>
      </c>
      <c r="I26" s="8">
        <v>44.4</v>
      </c>
      <c r="J26" s="8">
        <v>44</v>
      </c>
      <c r="K26" s="8"/>
    </row>
    <row r="27" spans="1:11" x14ac:dyDescent="0.25">
      <c r="A27" s="7" t="s">
        <v>46</v>
      </c>
      <c r="B27" s="8">
        <v>1.94</v>
      </c>
      <c r="C27" s="8">
        <v>4.1500000000000004</v>
      </c>
      <c r="D27" s="9">
        <f t="shared" si="0"/>
        <v>0.21391752577319592</v>
      </c>
      <c r="E27" s="8">
        <v>0.15</v>
      </c>
      <c r="F27" s="8">
        <v>4.5999999999999996</v>
      </c>
      <c r="G27" s="8">
        <v>49.8</v>
      </c>
      <c r="H27" s="8">
        <v>418</v>
      </c>
      <c r="I27" s="8">
        <v>38.5</v>
      </c>
      <c r="J27" s="8">
        <v>41.8</v>
      </c>
      <c r="K27" s="8"/>
    </row>
    <row r="28" spans="1:11" x14ac:dyDescent="0.25">
      <c r="A28" s="7" t="s">
        <v>47</v>
      </c>
      <c r="B28" s="8">
        <v>1.79</v>
      </c>
      <c r="C28" s="8">
        <v>2.15</v>
      </c>
      <c r="D28" s="9">
        <f t="shared" si="0"/>
        <v>0.12011173184357542</v>
      </c>
      <c r="E28" s="8">
        <v>0.25</v>
      </c>
      <c r="F28" s="8">
        <v>4.5999999999999996</v>
      </c>
      <c r="G28" s="8">
        <v>50.3</v>
      </c>
      <c r="H28" s="8">
        <v>399</v>
      </c>
      <c r="I28" s="8">
        <v>35.700000000000003</v>
      </c>
      <c r="J28" s="8">
        <v>42.7</v>
      </c>
      <c r="K28" s="8"/>
    </row>
    <row r="29" spans="1:11" x14ac:dyDescent="0.25">
      <c r="A29" s="7" t="s">
        <v>48</v>
      </c>
      <c r="B29" s="8">
        <v>1.68</v>
      </c>
      <c r="C29" s="8">
        <v>3.21</v>
      </c>
      <c r="D29" s="9">
        <f t="shared" si="0"/>
        <v>0.19107142857142859</v>
      </c>
      <c r="E29" s="8">
        <v>0.24</v>
      </c>
      <c r="F29" s="8">
        <v>4.8</v>
      </c>
      <c r="G29" s="8">
        <v>51.3</v>
      </c>
      <c r="H29" s="8">
        <v>346</v>
      </c>
      <c r="I29" s="8">
        <v>39.1</v>
      </c>
      <c r="J29" s="8">
        <v>45.5</v>
      </c>
      <c r="K29" s="8"/>
    </row>
    <row r="30" spans="1:11" x14ac:dyDescent="0.25">
      <c r="A30" s="7" t="s">
        <v>49</v>
      </c>
      <c r="B30" s="8">
        <v>2.1</v>
      </c>
      <c r="C30" s="8">
        <v>4.12</v>
      </c>
      <c r="D30" s="9">
        <f t="shared" si="0"/>
        <v>0.19619047619047619</v>
      </c>
      <c r="E30" s="8">
        <v>0.23</v>
      </c>
      <c r="F30" s="8">
        <v>3.5</v>
      </c>
      <c r="G30" s="8">
        <v>46.4</v>
      </c>
      <c r="H30" s="8">
        <v>266</v>
      </c>
      <c r="I30" s="8">
        <v>48.3</v>
      </c>
      <c r="J30" s="8">
        <v>41.1</v>
      </c>
      <c r="K30" s="8"/>
    </row>
    <row r="31" spans="1:11" x14ac:dyDescent="0.25">
      <c r="A31" s="7" t="s">
        <v>50</v>
      </c>
      <c r="B31" s="8">
        <v>1.83</v>
      </c>
      <c r="C31" s="8">
        <v>13.48</v>
      </c>
      <c r="D31" s="9">
        <f t="shared" si="0"/>
        <v>0.73661202185792352</v>
      </c>
      <c r="E31" s="8">
        <v>0.04</v>
      </c>
      <c r="F31" s="8">
        <v>2.5</v>
      </c>
      <c r="G31" s="8">
        <v>49.1</v>
      </c>
      <c r="H31" s="8">
        <v>375</v>
      </c>
      <c r="I31" s="8">
        <v>42.1</v>
      </c>
      <c r="J31" s="8">
        <v>38.6</v>
      </c>
      <c r="K31" s="8" t="s">
        <v>57</v>
      </c>
    </row>
    <row r="32" spans="1:11" x14ac:dyDescent="0.25">
      <c r="A32" s="7" t="s">
        <v>51</v>
      </c>
      <c r="B32" s="8">
        <v>4.76</v>
      </c>
      <c r="C32" s="8">
        <v>4.0999999999999996</v>
      </c>
      <c r="D32" s="9">
        <f t="shared" si="0"/>
        <v>8.6134453781512604E-2</v>
      </c>
      <c r="E32" s="8">
        <v>0.12</v>
      </c>
      <c r="F32" s="8">
        <v>3.2</v>
      </c>
      <c r="G32" s="8">
        <v>50.3</v>
      </c>
      <c r="H32" s="8">
        <v>321</v>
      </c>
      <c r="I32" s="8">
        <v>42.6</v>
      </c>
      <c r="J32" s="8">
        <v>41.5</v>
      </c>
      <c r="K32" s="8"/>
    </row>
    <row r="33" spans="1:11" x14ac:dyDescent="0.25">
      <c r="A33" s="7" t="s">
        <v>52</v>
      </c>
      <c r="B33" s="8">
        <v>2.23</v>
      </c>
      <c r="C33" s="8">
        <v>3.5</v>
      </c>
      <c r="D33" s="9">
        <f t="shared" si="0"/>
        <v>0.15695067264573989</v>
      </c>
      <c r="E33" s="8">
        <v>0.14000000000000001</v>
      </c>
      <c r="F33" s="8">
        <v>3.5</v>
      </c>
      <c r="G33" s="8">
        <v>55.1</v>
      </c>
      <c r="H33" s="8">
        <v>387</v>
      </c>
      <c r="I33" s="8">
        <v>54.5</v>
      </c>
      <c r="J33" s="8">
        <v>43.5</v>
      </c>
      <c r="K33" s="8"/>
    </row>
    <row r="34" spans="1:11" x14ac:dyDescent="0.25">
      <c r="A34" s="7" t="s">
        <v>53</v>
      </c>
      <c r="B34" s="8">
        <v>1.62</v>
      </c>
      <c r="C34" s="8">
        <v>3.71</v>
      </c>
      <c r="D34" s="9">
        <f t="shared" si="0"/>
        <v>0.22901234567901232</v>
      </c>
      <c r="E34" s="8">
        <v>0.12</v>
      </c>
      <c r="F34" s="8">
        <v>2.6</v>
      </c>
      <c r="G34" s="8">
        <v>53.3</v>
      </c>
      <c r="H34" s="8">
        <v>325</v>
      </c>
      <c r="I34" s="8">
        <v>45.6</v>
      </c>
      <c r="J34" s="8">
        <v>46.4</v>
      </c>
      <c r="K34" s="8"/>
    </row>
    <row r="35" spans="1:11" x14ac:dyDescent="0.25">
      <c r="A35" s="7" t="s">
        <v>54</v>
      </c>
      <c r="B35" s="8">
        <v>2.06</v>
      </c>
      <c r="C35" s="8">
        <v>5.24</v>
      </c>
      <c r="D35" s="9">
        <f t="shared" si="0"/>
        <v>0.25436893203883493</v>
      </c>
      <c r="E35" s="8">
        <v>0.13</v>
      </c>
      <c r="F35" s="8">
        <v>5.4</v>
      </c>
      <c r="G35" s="8">
        <v>55.6</v>
      </c>
      <c r="H35" s="8">
        <v>404</v>
      </c>
      <c r="I35" s="8">
        <v>46.5</v>
      </c>
      <c r="J35" s="8">
        <v>43.9</v>
      </c>
      <c r="K35" s="8"/>
    </row>
    <row r="36" spans="1:11" x14ac:dyDescent="0.25">
      <c r="A36" s="7" t="s">
        <v>55</v>
      </c>
      <c r="B36" s="8">
        <v>1.95</v>
      </c>
      <c r="C36" s="8">
        <v>4.0199999999999996</v>
      </c>
      <c r="D36" s="9">
        <f t="shared" si="0"/>
        <v>0.20615384615384613</v>
      </c>
      <c r="E36" s="8">
        <v>0.11</v>
      </c>
      <c r="F36" s="8">
        <v>4</v>
      </c>
      <c r="G36" s="8">
        <v>54</v>
      </c>
      <c r="H36" s="8">
        <v>345</v>
      </c>
      <c r="I36" s="8">
        <v>40.1</v>
      </c>
      <c r="J36" s="8">
        <v>42.3</v>
      </c>
      <c r="K36" s="8"/>
    </row>
    <row r="38" spans="1:11" x14ac:dyDescent="0.25">
      <c r="D38" s="3"/>
    </row>
    <row r="39" spans="1:11" x14ac:dyDescent="0.25">
      <c r="D39" s="3"/>
    </row>
    <row r="40" spans="1:11" x14ac:dyDescent="0.25">
      <c r="D40" s="3"/>
      <c r="F40" s="2"/>
    </row>
    <row r="41" spans="1:11" x14ac:dyDescent="0.25">
      <c r="D41" s="3"/>
    </row>
    <row r="42" spans="1:11" x14ac:dyDescent="0.25">
      <c r="D42" s="3"/>
    </row>
    <row r="43" spans="1:11" x14ac:dyDescent="0.25">
      <c r="D43" s="3"/>
    </row>
    <row r="44" spans="1:11" x14ac:dyDescent="0.25">
      <c r="D44" s="3"/>
    </row>
    <row r="45" spans="1:11" x14ac:dyDescent="0.25">
      <c r="D45" s="3"/>
    </row>
    <row r="46" spans="1:11" x14ac:dyDescent="0.25">
      <c r="D46" s="3"/>
    </row>
    <row r="47" spans="1:11" x14ac:dyDescent="0.25">
      <c r="D47" s="3"/>
    </row>
    <row r="48" spans="1:11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2021-06-15T14:13:21Z</dcterms:modified>
</cp:coreProperties>
</file>