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Yeter\15.02.2020\"/>
    </mc:Choice>
  </mc:AlternateContent>
  <xr:revisionPtr revIDLastSave="0" documentId="8_{2CCB78AE-07F2-4987-95F6-46A42566F5E4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1" i="1" l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</calcChain>
</file>

<file path=xl/sharedStrings.xml><?xml version="1.0" encoding="utf-8"?>
<sst xmlns="http://schemas.openxmlformats.org/spreadsheetml/2006/main" count="166" uniqueCount="120">
  <si>
    <t>Numune Adı</t>
  </si>
  <si>
    <t>OSI</t>
  </si>
  <si>
    <t>Disülfit</t>
  </si>
  <si>
    <t>TAS(mmol/L)</t>
  </si>
  <si>
    <t>TOS (µmol/L)</t>
  </si>
  <si>
    <t>TTL(µmol/L)</t>
  </si>
  <si>
    <t>NTL(µmol/L)</t>
  </si>
  <si>
    <t>Bu çalışmada "Relassay" marka kitler kullanılmıştır.</t>
  </si>
  <si>
    <t>Kullanılan cihaz: Mindray marka BS300 model tam otomatik biyokimya cihazı</t>
  </si>
  <si>
    <t>Barış Ersoy</t>
  </si>
  <si>
    <t>Gökhan Karaçam</t>
  </si>
  <si>
    <t>Kamil Alp Engürlü</t>
  </si>
  <si>
    <t>İlhan Kaan Yüce</t>
  </si>
  <si>
    <t>Büşra Durmuş</t>
  </si>
  <si>
    <t>Nisa Ceren Karakaya</t>
  </si>
  <si>
    <t>Ümmühan Toklu</t>
  </si>
  <si>
    <t>Elif Ayerdem</t>
  </si>
  <si>
    <t>Ceren Tunca</t>
  </si>
  <si>
    <t>Yunus Yurt</t>
  </si>
  <si>
    <t>Arda Taha Aksoy</t>
  </si>
  <si>
    <t>Irmak Gür</t>
  </si>
  <si>
    <t>Zeynep Çakmak</t>
  </si>
  <si>
    <t>Fatil Serhat Polat</t>
  </si>
  <si>
    <t>Ecrin Türkmen</t>
  </si>
  <si>
    <t>Ahmet Yasin Demirel</t>
  </si>
  <si>
    <t>Hüseyin Topbaşı</t>
  </si>
  <si>
    <t>Emre Çetin</t>
  </si>
  <si>
    <t>Harun Çelik</t>
  </si>
  <si>
    <t>Beyza Duran</t>
  </si>
  <si>
    <t>İbrahim Doğruk</t>
  </si>
  <si>
    <t>Şükrü Efe Perçin</t>
  </si>
  <si>
    <t>Ali Murat Dede</t>
  </si>
  <si>
    <t>Ecem Nur Altındal</t>
  </si>
  <si>
    <t>Zeynep İrem Başar</t>
  </si>
  <si>
    <t>Alya Doğa Kurban</t>
  </si>
  <si>
    <t>Emine Türk</t>
  </si>
  <si>
    <t>Ramazan Saygın</t>
  </si>
  <si>
    <t>Buğlem Nur Aksu</t>
  </si>
  <si>
    <t>Yusuf Kerem Kara</t>
  </si>
  <si>
    <t>İlyas Buğra Yaşar</t>
  </si>
  <si>
    <t>Zeynep İrem Afşar</t>
  </si>
  <si>
    <t>Meryem Maliza</t>
  </si>
  <si>
    <t>Nil Ulu</t>
  </si>
  <si>
    <t>Hakkı Yiğit Dalgıç</t>
  </si>
  <si>
    <t>Pelin Tekeli</t>
  </si>
  <si>
    <t>Alper Ulu</t>
  </si>
  <si>
    <t>İbrahim Demir</t>
  </si>
  <si>
    <t>Buğlem Çetin</t>
  </si>
  <si>
    <t>Ahmet Demir</t>
  </si>
  <si>
    <t>Muhammet Sefa Tınmaz</t>
  </si>
  <si>
    <t>Ege Ejder</t>
  </si>
  <si>
    <t>Ali Eker</t>
  </si>
  <si>
    <t>Hülya Özkara</t>
  </si>
  <si>
    <t>Ela Bozkurt</t>
  </si>
  <si>
    <t>Hüseyin Ayaz İnce</t>
  </si>
  <si>
    <t>Semih Kağan Ünüvar</t>
  </si>
  <si>
    <t>Beril Su Gümüş</t>
  </si>
  <si>
    <t>Zeynep Nisa Kaplan</t>
  </si>
  <si>
    <t>Ahmet Konukçu</t>
  </si>
  <si>
    <t>Eren Can Civelek</t>
  </si>
  <si>
    <t>Meryem Kır</t>
  </si>
  <si>
    <t>Ravzanur Karakuşum</t>
  </si>
  <si>
    <t>Sara Nehir Gürle</t>
  </si>
  <si>
    <t>Zeynep Ece Yücel</t>
  </si>
  <si>
    <t>Nisanur Fliz</t>
  </si>
  <si>
    <t>Melis Arslan</t>
  </si>
  <si>
    <t>Eray Aydın</t>
  </si>
  <si>
    <t>Güldehan Arı</t>
  </si>
  <si>
    <t>Egemen Berk Ceylan</t>
  </si>
  <si>
    <t>Meva Şahbaz</t>
  </si>
  <si>
    <t>Talha Satıcı</t>
  </si>
  <si>
    <t>Sudenur Zenginer</t>
  </si>
  <si>
    <t>Burak Selim Susam</t>
  </si>
  <si>
    <t>Esra Taraza</t>
  </si>
  <si>
    <t>Ayşe Naz Gezgin</t>
  </si>
  <si>
    <t xml:space="preserve">İshak Ergül </t>
  </si>
  <si>
    <t>Yusuf Efe Öncel</t>
  </si>
  <si>
    <t>Yaren Karaca</t>
  </si>
  <si>
    <t>Arzu Bahar</t>
  </si>
  <si>
    <t>Efe Can</t>
  </si>
  <si>
    <t>Halil İbrahim Demir</t>
  </si>
  <si>
    <t>Enes Ayan</t>
  </si>
  <si>
    <t>Ömer Faruk Erme</t>
  </si>
  <si>
    <t>Yiğit Yayla</t>
  </si>
  <si>
    <t>Kubilay Özcan-kontrol</t>
  </si>
  <si>
    <t>İsmail Hakkı-kontrol</t>
  </si>
  <si>
    <t>Fatih Dölek-kontrol</t>
  </si>
  <si>
    <t>Zeynep Nur Erden-kontrol</t>
  </si>
  <si>
    <t>Barış Güner-kontrol</t>
  </si>
  <si>
    <t>İsmihan Karaca-kontrol</t>
  </si>
  <si>
    <t>Elisanar Mervun-kontrol</t>
  </si>
  <si>
    <t>Ersen Yeşil-kontrol</t>
  </si>
  <si>
    <t>Edanur Yetim-kontrol</t>
  </si>
  <si>
    <t>Gizem Tekin-kontrol</t>
  </si>
  <si>
    <t>Yunus Emre Özbay-kontrol</t>
  </si>
  <si>
    <t>Hasan Hüseyin Aydın-kontrol</t>
  </si>
  <si>
    <t>Anıl Bora Bayadız-kontrol</t>
  </si>
  <si>
    <t>Mert Çelikkıran-kontrol</t>
  </si>
  <si>
    <t>Tanem Arslan-kontrol</t>
  </si>
  <si>
    <t>Feyza Kırdar-kontrol</t>
  </si>
  <si>
    <t>Miraysu Çakır-kontrol</t>
  </si>
  <si>
    <t>Ata Türkoğlu-kontrol</t>
  </si>
  <si>
    <t>Burak Karasert-kontrol</t>
  </si>
  <si>
    <t>Mehmet Ali-kontrol</t>
  </si>
  <si>
    <t>Hamza Efe Çelik-kontrol</t>
  </si>
  <si>
    <t>Elif Demircan-kontrol</t>
  </si>
  <si>
    <t>Eray Patlak-kontrol</t>
  </si>
  <si>
    <t>not</t>
  </si>
  <si>
    <t>lipemi</t>
  </si>
  <si>
    <t>hafif hemolizli</t>
  </si>
  <si>
    <t>hafif lipemi</t>
  </si>
  <si>
    <t>hemolizli</t>
  </si>
  <si>
    <t>hemolizli-lipemi</t>
  </si>
  <si>
    <t>yüksek hemolizli</t>
  </si>
  <si>
    <t>TAS:Total Antioxidant Status</t>
  </si>
  <si>
    <t>TOS: Total Oxidant Status</t>
  </si>
  <si>
    <t>OSI: Oxidative Stress Index</t>
  </si>
  <si>
    <t>TTL: Total Thıol</t>
  </si>
  <si>
    <t>NTL: Native Thıol</t>
  </si>
  <si>
    <t>Disülfit: Thıol/Disülfift Dengesi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</si>
</sst>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4" xfId="0" applyFill="1" applyBorder="1"/>
    <xf numFmtId="0" fontId="0" fillId="4" borderId="5" xfId="0" applyFill="1" applyBorder="1" applyAlignment="1">
      <alignment horizontal="center"/>
    </xf>
    <xf numFmtId="164" fontId="0" fillId="4" borderId="5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3" borderId="7" xfId="0" applyFill="1" applyBorder="1"/>
    <xf numFmtId="0" fontId="0" fillId="4" borderId="8" xfId="0" applyFill="1" applyBorder="1" applyAlignment="1">
      <alignment horizontal="center"/>
    </xf>
    <xf numFmtId="164" fontId="0" fillId="4" borderId="8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9525</xdr:rowOff>
    </xdr:from>
    <xdr:to>
      <xdr:col>7</xdr:col>
      <xdr:colOff>441265</xdr:colOff>
      <xdr:row>137</xdr:row>
      <xdr:rowOff>103152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9525"/>
          <a:ext cx="7108765" cy="7142127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137</xdr:row>
      <xdr:rowOff>104775</xdr:rowOff>
    </xdr:from>
    <xdr:to>
      <xdr:col>7</xdr:col>
      <xdr:colOff>461841</xdr:colOff>
      <xdr:row>159</xdr:row>
      <xdr:rowOff>160103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26203275"/>
          <a:ext cx="7119816" cy="42463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"/>
  <sheetViews>
    <sheetView tabSelected="1" topLeftCell="A81" workbookViewId="0">
      <selection activeCell="C96" sqref="C96"/>
    </sheetView>
  </sheetViews>
  <sheetFormatPr defaultRowHeight="14.5" x14ac:dyDescent="0.35"/>
  <cols>
    <col min="1" max="1" width="26.26953125" customWidth="1"/>
    <col min="2" max="2" width="12.81640625" style="1" customWidth="1"/>
    <col min="3" max="3" width="13.81640625" style="1" customWidth="1"/>
    <col min="4" max="4" width="8.7265625" style="1"/>
    <col min="5" max="5" width="10.7265625" style="1" customWidth="1"/>
    <col min="6" max="6" width="12.54296875" style="1" customWidth="1"/>
    <col min="7" max="7" width="15" style="1" customWidth="1"/>
    <col min="8" max="8" width="16.7265625" style="1" customWidth="1"/>
    <col min="9" max="9" width="14.54296875" style="1" customWidth="1"/>
    <col min="10" max="10" width="11.453125" style="1" customWidth="1"/>
    <col min="11" max="11" width="8.7265625" style="1"/>
  </cols>
  <sheetData>
    <row r="1" spans="1:11" x14ac:dyDescent="0.35">
      <c r="A1" s="2" t="s">
        <v>0</v>
      </c>
      <c r="B1" s="3" t="s">
        <v>3</v>
      </c>
      <c r="C1" s="3" t="s">
        <v>4</v>
      </c>
      <c r="D1" s="3" t="s">
        <v>1</v>
      </c>
      <c r="E1" s="3" t="s">
        <v>5</v>
      </c>
      <c r="F1" s="3" t="s">
        <v>6</v>
      </c>
      <c r="G1" s="3" t="s">
        <v>2</v>
      </c>
      <c r="H1" s="4" t="s">
        <v>107</v>
      </c>
    </row>
    <row r="2" spans="1:11" x14ac:dyDescent="0.35">
      <c r="A2" s="5" t="s">
        <v>9</v>
      </c>
      <c r="B2" s="6">
        <v>1.83</v>
      </c>
      <c r="C2" s="6">
        <v>20.6</v>
      </c>
      <c r="D2" s="7">
        <f t="shared" ref="D2:D65" si="0">(C2/(B2*1000))*100</f>
        <v>1.1256830601092898</v>
      </c>
      <c r="E2" s="6">
        <v>559</v>
      </c>
      <c r="F2" s="6">
        <v>511</v>
      </c>
      <c r="G2" s="6">
        <f t="shared" ref="G2:G65" si="1">(E2-F2)/2</f>
        <v>24</v>
      </c>
      <c r="H2" s="8"/>
    </row>
    <row r="3" spans="1:11" x14ac:dyDescent="0.35">
      <c r="A3" s="5" t="s">
        <v>10</v>
      </c>
      <c r="B3" s="6">
        <v>1.39</v>
      </c>
      <c r="C3" s="6">
        <v>12.65</v>
      </c>
      <c r="D3" s="7">
        <f t="shared" si="0"/>
        <v>0.91007194244604328</v>
      </c>
      <c r="E3" s="6">
        <v>568</v>
      </c>
      <c r="F3" s="6">
        <v>466</v>
      </c>
      <c r="G3" s="6">
        <f t="shared" si="1"/>
        <v>51</v>
      </c>
      <c r="H3" s="8"/>
    </row>
    <row r="4" spans="1:11" x14ac:dyDescent="0.35">
      <c r="A4" s="5" t="s">
        <v>11</v>
      </c>
      <c r="B4" s="6">
        <v>1.86</v>
      </c>
      <c r="C4" s="6">
        <v>20.49</v>
      </c>
      <c r="D4" s="7">
        <f t="shared" si="0"/>
        <v>1.1016129032258064</v>
      </c>
      <c r="E4" s="6">
        <v>562</v>
      </c>
      <c r="F4" s="6">
        <v>427</v>
      </c>
      <c r="G4" s="6">
        <f t="shared" si="1"/>
        <v>67.5</v>
      </c>
      <c r="H4" s="8"/>
      <c r="J4"/>
      <c r="K4"/>
    </row>
    <row r="5" spans="1:11" x14ac:dyDescent="0.35">
      <c r="A5" s="5" t="s">
        <v>12</v>
      </c>
      <c r="B5" s="6">
        <v>1.58</v>
      </c>
      <c r="C5" s="6">
        <v>74.14</v>
      </c>
      <c r="D5" s="7">
        <f t="shared" si="0"/>
        <v>4.6924050632911394</v>
      </c>
      <c r="E5" s="6">
        <v>537</v>
      </c>
      <c r="F5" s="6">
        <v>339</v>
      </c>
      <c r="G5" s="6">
        <f t="shared" si="1"/>
        <v>99</v>
      </c>
      <c r="H5" s="8" t="s">
        <v>108</v>
      </c>
      <c r="J5" t="s">
        <v>7</v>
      </c>
      <c r="K5"/>
    </row>
    <row r="6" spans="1:11" x14ac:dyDescent="0.35">
      <c r="A6" s="5" t="s">
        <v>13</v>
      </c>
      <c r="B6" s="6">
        <v>1.66</v>
      </c>
      <c r="C6" s="6">
        <v>18.52</v>
      </c>
      <c r="D6" s="7">
        <f t="shared" si="0"/>
        <v>1.1156626506024097</v>
      </c>
      <c r="E6" s="6">
        <v>612</v>
      </c>
      <c r="F6" s="6">
        <v>600</v>
      </c>
      <c r="G6" s="6">
        <f t="shared" si="1"/>
        <v>6</v>
      </c>
      <c r="H6" s="8" t="s">
        <v>109</v>
      </c>
      <c r="J6" t="s">
        <v>8</v>
      </c>
      <c r="K6"/>
    </row>
    <row r="7" spans="1:11" x14ac:dyDescent="0.35">
      <c r="A7" s="5" t="s">
        <v>14</v>
      </c>
      <c r="B7" s="6">
        <v>1.52</v>
      </c>
      <c r="C7" s="6">
        <v>19.04</v>
      </c>
      <c r="D7" s="7">
        <f t="shared" si="0"/>
        <v>1.2526315789473683</v>
      </c>
      <c r="E7" s="6">
        <v>544</v>
      </c>
      <c r="F7" s="6">
        <v>451</v>
      </c>
      <c r="G7" s="6">
        <f t="shared" si="1"/>
        <v>46.5</v>
      </c>
      <c r="H7" s="8"/>
      <c r="J7"/>
      <c r="K7"/>
    </row>
    <row r="8" spans="1:11" x14ac:dyDescent="0.35">
      <c r="A8" s="5" t="s">
        <v>15</v>
      </c>
      <c r="B8" s="6">
        <v>1.58</v>
      </c>
      <c r="C8" s="6">
        <v>7.64</v>
      </c>
      <c r="D8" s="7">
        <f t="shared" si="0"/>
        <v>0.48354430379746832</v>
      </c>
      <c r="E8" s="6">
        <v>542</v>
      </c>
      <c r="F8" s="6">
        <v>525</v>
      </c>
      <c r="G8" s="6">
        <f t="shared" si="1"/>
        <v>8.5</v>
      </c>
      <c r="H8" s="8"/>
      <c r="K8"/>
    </row>
    <row r="9" spans="1:11" x14ac:dyDescent="0.35">
      <c r="A9" s="5" t="s">
        <v>16</v>
      </c>
      <c r="B9" s="6">
        <v>1.1299999999999999</v>
      </c>
      <c r="C9" s="6">
        <v>21.43</v>
      </c>
      <c r="D9" s="7">
        <f t="shared" si="0"/>
        <v>1.8964601769911504</v>
      </c>
      <c r="E9" s="6">
        <v>508</v>
      </c>
      <c r="F9" s="6">
        <v>403</v>
      </c>
      <c r="G9" s="6">
        <f t="shared" si="1"/>
        <v>52.5</v>
      </c>
      <c r="H9" s="8" t="s">
        <v>110</v>
      </c>
      <c r="J9"/>
      <c r="K9"/>
    </row>
    <row r="10" spans="1:11" x14ac:dyDescent="0.35">
      <c r="A10" s="5" t="s">
        <v>17</v>
      </c>
      <c r="B10" s="6">
        <v>1.43</v>
      </c>
      <c r="C10" s="6">
        <v>9.5500000000000007</v>
      </c>
      <c r="D10" s="7">
        <f t="shared" si="0"/>
        <v>0.66783216783216781</v>
      </c>
      <c r="E10" s="6">
        <v>503</v>
      </c>
      <c r="F10" s="6">
        <v>361</v>
      </c>
      <c r="G10" s="6">
        <f t="shared" si="1"/>
        <v>71</v>
      </c>
      <c r="H10" s="8" t="s">
        <v>110</v>
      </c>
      <c r="I10" s="14"/>
      <c r="J10" s="14" t="s">
        <v>114</v>
      </c>
      <c r="K10" s="14"/>
    </row>
    <row r="11" spans="1:11" x14ac:dyDescent="0.35">
      <c r="A11" s="5" t="s">
        <v>18</v>
      </c>
      <c r="B11" s="6">
        <v>1.45</v>
      </c>
      <c r="C11" s="6">
        <v>24.42</v>
      </c>
      <c r="D11" s="7">
        <f t="shared" si="0"/>
        <v>1.6841379310344831</v>
      </c>
      <c r="E11" s="6">
        <v>612</v>
      </c>
      <c r="F11" s="6">
        <v>459</v>
      </c>
      <c r="G11" s="6">
        <f t="shared" si="1"/>
        <v>76.5</v>
      </c>
      <c r="H11" s="8" t="s">
        <v>111</v>
      </c>
      <c r="I11" s="14"/>
      <c r="J11" s="14" t="s">
        <v>115</v>
      </c>
      <c r="K11" s="14"/>
    </row>
    <row r="12" spans="1:11" x14ac:dyDescent="0.35">
      <c r="A12" s="5" t="s">
        <v>19</v>
      </c>
      <c r="B12" s="6">
        <v>1.48</v>
      </c>
      <c r="C12" s="6">
        <v>12.22</v>
      </c>
      <c r="D12" s="7">
        <f t="shared" si="0"/>
        <v>0.82567567567567568</v>
      </c>
      <c r="E12" s="6">
        <v>519</v>
      </c>
      <c r="F12" s="6">
        <v>421</v>
      </c>
      <c r="G12" s="6">
        <f t="shared" si="1"/>
        <v>49</v>
      </c>
      <c r="H12" s="8"/>
      <c r="I12" s="14"/>
      <c r="J12" s="14" t="s">
        <v>116</v>
      </c>
      <c r="K12" s="14"/>
    </row>
    <row r="13" spans="1:11" x14ac:dyDescent="0.35">
      <c r="A13" s="5" t="s">
        <v>20</v>
      </c>
      <c r="B13" s="6">
        <v>1.45</v>
      </c>
      <c r="C13" s="6">
        <v>17.809999999999999</v>
      </c>
      <c r="D13" s="7">
        <f t="shared" si="0"/>
        <v>1.2282758620689653</v>
      </c>
      <c r="E13" s="6">
        <v>606</v>
      </c>
      <c r="F13" s="6">
        <v>522</v>
      </c>
      <c r="G13" s="6">
        <f t="shared" si="1"/>
        <v>42</v>
      </c>
      <c r="H13" s="8"/>
      <c r="I13" s="14"/>
      <c r="J13" s="14" t="s">
        <v>117</v>
      </c>
      <c r="K13" s="14"/>
    </row>
    <row r="14" spans="1:11" x14ac:dyDescent="0.35">
      <c r="A14" s="5" t="s">
        <v>21</v>
      </c>
      <c r="B14" s="6">
        <v>1.0900000000000001</v>
      </c>
      <c r="C14" s="6">
        <v>16.63</v>
      </c>
      <c r="D14" s="7">
        <f t="shared" si="0"/>
        <v>1.5256880733944953</v>
      </c>
      <c r="E14" s="6">
        <v>572</v>
      </c>
      <c r="F14" s="6">
        <v>433</v>
      </c>
      <c r="G14" s="6">
        <f t="shared" si="1"/>
        <v>69.5</v>
      </c>
      <c r="H14" s="8"/>
      <c r="I14" s="14"/>
      <c r="J14" s="14" t="s">
        <v>118</v>
      </c>
      <c r="K14" s="14"/>
    </row>
    <row r="15" spans="1:11" x14ac:dyDescent="0.35">
      <c r="A15" s="5" t="s">
        <v>22</v>
      </c>
      <c r="B15" s="6">
        <v>1.1100000000000001</v>
      </c>
      <c r="C15" s="6">
        <v>46.9</v>
      </c>
      <c r="D15" s="7">
        <f t="shared" si="0"/>
        <v>4.2252252252252251</v>
      </c>
      <c r="E15" s="6">
        <v>528</v>
      </c>
      <c r="F15" s="6">
        <v>360</v>
      </c>
      <c r="G15" s="6">
        <f t="shared" si="1"/>
        <v>84</v>
      </c>
      <c r="H15" s="8" t="s">
        <v>108</v>
      </c>
      <c r="I15" s="14"/>
      <c r="J15" s="14" t="s">
        <v>119</v>
      </c>
      <c r="K15" s="14"/>
    </row>
    <row r="16" spans="1:11" x14ac:dyDescent="0.35">
      <c r="A16" s="5" t="s">
        <v>23</v>
      </c>
      <c r="B16" s="6">
        <v>1.26</v>
      </c>
      <c r="C16" s="6">
        <v>44.73</v>
      </c>
      <c r="D16" s="7">
        <f t="shared" si="0"/>
        <v>3.55</v>
      </c>
      <c r="E16" s="6">
        <v>473</v>
      </c>
      <c r="F16" s="6">
        <v>299</v>
      </c>
      <c r="G16" s="6">
        <f t="shared" si="1"/>
        <v>87</v>
      </c>
      <c r="H16" s="8"/>
      <c r="I16" s="14"/>
      <c r="J16" s="14"/>
      <c r="K16" s="14"/>
    </row>
    <row r="17" spans="1:8" x14ac:dyDescent="0.35">
      <c r="A17" s="5" t="s">
        <v>24</v>
      </c>
      <c r="B17" s="6">
        <v>1.25</v>
      </c>
      <c r="C17" s="6">
        <v>32.159999999999997</v>
      </c>
      <c r="D17" s="7">
        <f t="shared" si="0"/>
        <v>2.5727999999999995</v>
      </c>
      <c r="E17" s="6">
        <v>644</v>
      </c>
      <c r="F17" s="6">
        <v>199</v>
      </c>
      <c r="G17" s="6">
        <f t="shared" si="1"/>
        <v>222.5</v>
      </c>
      <c r="H17" s="8" t="s">
        <v>111</v>
      </c>
    </row>
    <row r="18" spans="1:8" x14ac:dyDescent="0.35">
      <c r="A18" s="5" t="s">
        <v>25</v>
      </c>
      <c r="B18" s="6">
        <v>1.4</v>
      </c>
      <c r="C18" s="6">
        <v>11.46</v>
      </c>
      <c r="D18" s="7">
        <f t="shared" si="0"/>
        <v>0.81857142857142862</v>
      </c>
      <c r="E18" s="6">
        <v>577</v>
      </c>
      <c r="F18" s="6">
        <v>473</v>
      </c>
      <c r="G18" s="6">
        <f t="shared" si="1"/>
        <v>52</v>
      </c>
      <c r="H18" s="8" t="s">
        <v>108</v>
      </c>
    </row>
    <row r="19" spans="1:8" x14ac:dyDescent="0.35">
      <c r="A19" s="5" t="s">
        <v>26</v>
      </c>
      <c r="B19" s="6">
        <v>1.62</v>
      </c>
      <c r="C19" s="6">
        <v>30.41</v>
      </c>
      <c r="D19" s="7">
        <f t="shared" si="0"/>
        <v>1.8771604938271604</v>
      </c>
      <c r="E19" s="6">
        <v>662</v>
      </c>
      <c r="F19" s="6">
        <v>635</v>
      </c>
      <c r="G19" s="6">
        <f t="shared" si="1"/>
        <v>13.5</v>
      </c>
      <c r="H19" s="8" t="s">
        <v>111</v>
      </c>
    </row>
    <row r="20" spans="1:8" x14ac:dyDescent="0.35">
      <c r="A20" s="5" t="s">
        <v>27</v>
      </c>
      <c r="B20" s="6">
        <v>1.47</v>
      </c>
      <c r="C20" s="6">
        <v>21.79</v>
      </c>
      <c r="D20" s="7">
        <f t="shared" si="0"/>
        <v>1.482312925170068</v>
      </c>
      <c r="E20" s="6">
        <v>474</v>
      </c>
      <c r="F20" s="6">
        <v>279</v>
      </c>
      <c r="G20" s="6">
        <f t="shared" si="1"/>
        <v>97.5</v>
      </c>
      <c r="H20" s="8"/>
    </row>
    <row r="21" spans="1:8" x14ac:dyDescent="0.35">
      <c r="A21" s="5" t="s">
        <v>28</v>
      </c>
      <c r="B21" s="6">
        <v>1.32</v>
      </c>
      <c r="C21" s="6">
        <v>14.05</v>
      </c>
      <c r="D21" s="7">
        <f t="shared" si="0"/>
        <v>1.0643939393939394</v>
      </c>
      <c r="E21" s="6">
        <v>574</v>
      </c>
      <c r="F21" s="6">
        <v>462</v>
      </c>
      <c r="G21" s="6">
        <f t="shared" si="1"/>
        <v>56</v>
      </c>
      <c r="H21" s="8" t="s">
        <v>109</v>
      </c>
    </row>
    <row r="22" spans="1:8" x14ac:dyDescent="0.35">
      <c r="A22" s="5" t="s">
        <v>29</v>
      </c>
      <c r="B22" s="6">
        <v>1.54</v>
      </c>
      <c r="C22" s="6">
        <v>26.68</v>
      </c>
      <c r="D22" s="7">
        <f t="shared" si="0"/>
        <v>1.7324675324675325</v>
      </c>
      <c r="E22" s="6">
        <v>671</v>
      </c>
      <c r="F22" s="6">
        <v>448</v>
      </c>
      <c r="G22" s="6">
        <f t="shared" si="1"/>
        <v>111.5</v>
      </c>
      <c r="H22" s="8" t="s">
        <v>111</v>
      </c>
    </row>
    <row r="23" spans="1:8" x14ac:dyDescent="0.35">
      <c r="A23" s="5" t="s">
        <v>30</v>
      </c>
      <c r="B23" s="6">
        <v>1.3</v>
      </c>
      <c r="C23" s="6">
        <v>10.44</v>
      </c>
      <c r="D23" s="7">
        <f t="shared" si="0"/>
        <v>0.80307692307692302</v>
      </c>
      <c r="E23" s="6">
        <v>508</v>
      </c>
      <c r="F23" s="6">
        <v>392</v>
      </c>
      <c r="G23" s="6">
        <f t="shared" si="1"/>
        <v>58</v>
      </c>
      <c r="H23" s="8"/>
    </row>
    <row r="24" spans="1:8" x14ac:dyDescent="0.35">
      <c r="A24" s="5" t="s">
        <v>31</v>
      </c>
      <c r="B24" s="6">
        <v>1.1000000000000001</v>
      </c>
      <c r="C24" s="6">
        <v>21.01</v>
      </c>
      <c r="D24" s="7">
        <f t="shared" si="0"/>
        <v>1.9100000000000001</v>
      </c>
      <c r="E24" s="6">
        <v>585</v>
      </c>
      <c r="F24" s="6">
        <v>406</v>
      </c>
      <c r="G24" s="6">
        <f t="shared" si="1"/>
        <v>89.5</v>
      </c>
      <c r="H24" s="8" t="s">
        <v>108</v>
      </c>
    </row>
    <row r="25" spans="1:8" x14ac:dyDescent="0.35">
      <c r="A25" s="5" t="s">
        <v>32</v>
      </c>
      <c r="B25" s="6">
        <v>1.1399999999999999</v>
      </c>
      <c r="C25" s="6">
        <v>11.8</v>
      </c>
      <c r="D25" s="7">
        <f t="shared" si="0"/>
        <v>1.0350877192982455</v>
      </c>
      <c r="E25" s="6">
        <v>571</v>
      </c>
      <c r="F25" s="6">
        <v>500</v>
      </c>
      <c r="G25" s="6">
        <f t="shared" si="1"/>
        <v>35.5</v>
      </c>
      <c r="H25" s="8"/>
    </row>
    <row r="26" spans="1:8" x14ac:dyDescent="0.35">
      <c r="A26" s="5" t="s">
        <v>33</v>
      </c>
      <c r="B26" s="6">
        <v>1.36</v>
      </c>
      <c r="C26" s="6">
        <v>10.71</v>
      </c>
      <c r="D26" s="7">
        <f t="shared" si="0"/>
        <v>0.78749999999999998</v>
      </c>
      <c r="E26" s="6">
        <v>559</v>
      </c>
      <c r="F26" s="6">
        <v>411</v>
      </c>
      <c r="G26" s="6">
        <f t="shared" si="1"/>
        <v>74</v>
      </c>
      <c r="H26" s="8" t="s">
        <v>110</v>
      </c>
    </row>
    <row r="27" spans="1:8" x14ac:dyDescent="0.35">
      <c r="A27" s="5" t="s">
        <v>34</v>
      </c>
      <c r="B27" s="6">
        <v>1.24</v>
      </c>
      <c r="C27" s="6">
        <v>7.64</v>
      </c>
      <c r="D27" s="7">
        <f t="shared" si="0"/>
        <v>0.61612903225806448</v>
      </c>
      <c r="E27" s="6">
        <v>588</v>
      </c>
      <c r="F27" s="6">
        <v>440</v>
      </c>
      <c r="G27" s="6">
        <f t="shared" si="1"/>
        <v>74</v>
      </c>
      <c r="H27" s="8" t="s">
        <v>108</v>
      </c>
    </row>
    <row r="28" spans="1:8" x14ac:dyDescent="0.35">
      <c r="A28" s="5" t="s">
        <v>35</v>
      </c>
      <c r="B28" s="6">
        <v>1.39</v>
      </c>
      <c r="C28" s="6">
        <v>31.28</v>
      </c>
      <c r="D28" s="7">
        <f t="shared" si="0"/>
        <v>2.2503597122302157</v>
      </c>
      <c r="E28" s="6">
        <v>554</v>
      </c>
      <c r="F28" s="6">
        <v>328</v>
      </c>
      <c r="G28" s="6">
        <f t="shared" si="1"/>
        <v>113</v>
      </c>
      <c r="H28" s="8" t="s">
        <v>108</v>
      </c>
    </row>
    <row r="29" spans="1:8" x14ac:dyDescent="0.35">
      <c r="A29" s="5" t="s">
        <v>36</v>
      </c>
      <c r="B29" s="6">
        <v>1.36</v>
      </c>
      <c r="C29" s="6">
        <v>12</v>
      </c>
      <c r="D29" s="7">
        <f t="shared" si="0"/>
        <v>0.88235294117647056</v>
      </c>
      <c r="E29" s="6">
        <v>648</v>
      </c>
      <c r="F29" s="6">
        <v>571</v>
      </c>
      <c r="G29" s="6">
        <f t="shared" si="1"/>
        <v>38.5</v>
      </c>
      <c r="H29" s="8" t="s">
        <v>108</v>
      </c>
    </row>
    <row r="30" spans="1:8" x14ac:dyDescent="0.35">
      <c r="A30" s="5" t="s">
        <v>37</v>
      </c>
      <c r="B30" s="6">
        <v>1.27</v>
      </c>
      <c r="C30" s="6">
        <v>41.04</v>
      </c>
      <c r="D30" s="7">
        <f t="shared" si="0"/>
        <v>3.2314960629921257</v>
      </c>
      <c r="E30" s="6">
        <v>538</v>
      </c>
      <c r="F30" s="6">
        <v>339</v>
      </c>
      <c r="G30" s="6">
        <f t="shared" si="1"/>
        <v>99.5</v>
      </c>
      <c r="H30" s="8" t="s">
        <v>110</v>
      </c>
    </row>
    <row r="31" spans="1:8" x14ac:dyDescent="0.35">
      <c r="A31" s="5" t="s">
        <v>38</v>
      </c>
      <c r="B31" s="6">
        <v>1.38</v>
      </c>
      <c r="C31" s="6">
        <v>12.95</v>
      </c>
      <c r="D31" s="7">
        <f t="shared" si="0"/>
        <v>0.93840579710144922</v>
      </c>
      <c r="E31" s="6">
        <v>522</v>
      </c>
      <c r="F31" s="6">
        <v>448</v>
      </c>
      <c r="G31" s="6">
        <f t="shared" si="1"/>
        <v>37</v>
      </c>
      <c r="H31" s="8"/>
    </row>
    <row r="32" spans="1:8" x14ac:dyDescent="0.35">
      <c r="A32" s="5" t="s">
        <v>39</v>
      </c>
      <c r="B32" s="6">
        <v>1.41</v>
      </c>
      <c r="C32" s="6">
        <v>58.04</v>
      </c>
      <c r="D32" s="7">
        <f t="shared" si="0"/>
        <v>4.1163120567375886</v>
      </c>
      <c r="E32" s="6">
        <v>524</v>
      </c>
      <c r="F32" s="6">
        <v>337</v>
      </c>
      <c r="G32" s="6">
        <f t="shared" si="1"/>
        <v>93.5</v>
      </c>
      <c r="H32" s="8"/>
    </row>
    <row r="33" spans="1:8" x14ac:dyDescent="0.35">
      <c r="A33" s="5" t="s">
        <v>40</v>
      </c>
      <c r="B33" s="6">
        <v>1.41</v>
      </c>
      <c r="C33" s="6">
        <v>11.16</v>
      </c>
      <c r="D33" s="7">
        <f t="shared" si="0"/>
        <v>0.79148936170212769</v>
      </c>
      <c r="E33" s="6">
        <v>521</v>
      </c>
      <c r="F33" s="6">
        <v>429</v>
      </c>
      <c r="G33" s="6">
        <f t="shared" si="1"/>
        <v>46</v>
      </c>
      <c r="H33" s="8"/>
    </row>
    <row r="34" spans="1:8" x14ac:dyDescent="0.35">
      <c r="A34" s="5" t="s">
        <v>41</v>
      </c>
      <c r="B34" s="6">
        <v>1.41</v>
      </c>
      <c r="C34" s="6">
        <v>4.8899999999999997</v>
      </c>
      <c r="D34" s="7">
        <f t="shared" si="0"/>
        <v>0.34680851063829787</v>
      </c>
      <c r="E34" s="6">
        <v>492</v>
      </c>
      <c r="F34" s="6">
        <v>441</v>
      </c>
      <c r="G34" s="6">
        <f t="shared" si="1"/>
        <v>25.5</v>
      </c>
      <c r="H34" s="8"/>
    </row>
    <row r="35" spans="1:8" x14ac:dyDescent="0.35">
      <c r="A35" s="5" t="s">
        <v>42</v>
      </c>
      <c r="B35" s="6">
        <v>0.95</v>
      </c>
      <c r="C35" s="6">
        <v>23</v>
      </c>
      <c r="D35" s="7">
        <f t="shared" si="0"/>
        <v>2.4210526315789473</v>
      </c>
      <c r="E35" s="6">
        <v>610</v>
      </c>
      <c r="F35" s="6">
        <v>440</v>
      </c>
      <c r="G35" s="6">
        <f t="shared" si="1"/>
        <v>85</v>
      </c>
      <c r="H35" s="8"/>
    </row>
    <row r="36" spans="1:8" x14ac:dyDescent="0.35">
      <c r="A36" s="5" t="s">
        <v>43</v>
      </c>
      <c r="B36" s="6">
        <v>1.28</v>
      </c>
      <c r="C36" s="6">
        <v>14.89</v>
      </c>
      <c r="D36" s="7">
        <f t="shared" si="0"/>
        <v>1.16328125</v>
      </c>
      <c r="E36" s="6">
        <v>449</v>
      </c>
      <c r="F36" s="6">
        <v>292</v>
      </c>
      <c r="G36" s="6">
        <f t="shared" si="1"/>
        <v>78.5</v>
      </c>
      <c r="H36" s="8" t="s">
        <v>110</v>
      </c>
    </row>
    <row r="37" spans="1:8" x14ac:dyDescent="0.35">
      <c r="A37" s="5" t="s">
        <v>44</v>
      </c>
      <c r="B37" s="6">
        <v>1.1299999999999999</v>
      </c>
      <c r="C37" s="6">
        <v>39.119999999999997</v>
      </c>
      <c r="D37" s="7">
        <f t="shared" si="0"/>
        <v>3.4619469026548675</v>
      </c>
      <c r="E37" s="6">
        <v>499</v>
      </c>
      <c r="F37" s="6">
        <v>327</v>
      </c>
      <c r="G37" s="6">
        <f t="shared" si="1"/>
        <v>86</v>
      </c>
      <c r="H37" s="8"/>
    </row>
    <row r="38" spans="1:8" x14ac:dyDescent="0.35">
      <c r="A38" s="5" t="s">
        <v>45</v>
      </c>
      <c r="B38" s="6">
        <v>1.69</v>
      </c>
      <c r="C38" s="6">
        <v>13.51</v>
      </c>
      <c r="D38" s="7">
        <f t="shared" si="0"/>
        <v>0.7994082840236687</v>
      </c>
      <c r="E38" s="6">
        <v>573</v>
      </c>
      <c r="F38" s="6">
        <v>446</v>
      </c>
      <c r="G38" s="6">
        <f t="shared" si="1"/>
        <v>63.5</v>
      </c>
      <c r="H38" s="8" t="s">
        <v>110</v>
      </c>
    </row>
    <row r="39" spans="1:8" x14ac:dyDescent="0.35">
      <c r="A39" s="5" t="s">
        <v>46</v>
      </c>
      <c r="B39" s="6">
        <v>0.99</v>
      </c>
      <c r="C39" s="6">
        <v>25.5</v>
      </c>
      <c r="D39" s="7">
        <f t="shared" si="0"/>
        <v>2.5757575757575757</v>
      </c>
      <c r="E39" s="6">
        <v>496</v>
      </c>
      <c r="F39" s="9">
        <v>418</v>
      </c>
      <c r="G39" s="6">
        <f t="shared" si="1"/>
        <v>39</v>
      </c>
      <c r="H39" s="8"/>
    </row>
    <row r="40" spans="1:8" x14ac:dyDescent="0.35">
      <c r="A40" s="5" t="s">
        <v>47</v>
      </c>
      <c r="B40" s="6">
        <v>1.1299999999999999</v>
      </c>
      <c r="C40" s="6">
        <v>13.61</v>
      </c>
      <c r="D40" s="7">
        <f t="shared" si="0"/>
        <v>1.2044247787610618</v>
      </c>
      <c r="E40" s="6">
        <v>572</v>
      </c>
      <c r="F40" s="6">
        <v>276</v>
      </c>
      <c r="G40" s="6">
        <f t="shared" si="1"/>
        <v>148</v>
      </c>
      <c r="H40" s="8" t="s">
        <v>108</v>
      </c>
    </row>
    <row r="41" spans="1:8" x14ac:dyDescent="0.35">
      <c r="A41" s="5" t="s">
        <v>48</v>
      </c>
      <c r="B41" s="6">
        <v>2.06</v>
      </c>
      <c r="C41" s="6">
        <v>28.25</v>
      </c>
      <c r="D41" s="7">
        <f t="shared" si="0"/>
        <v>1.3713592233009708</v>
      </c>
      <c r="E41" s="6">
        <v>669</v>
      </c>
      <c r="F41" s="6">
        <v>581</v>
      </c>
      <c r="G41" s="6">
        <f t="shared" si="1"/>
        <v>44</v>
      </c>
      <c r="H41" s="8" t="s">
        <v>111</v>
      </c>
    </row>
    <row r="42" spans="1:8" x14ac:dyDescent="0.35">
      <c r="A42" s="5" t="s">
        <v>49</v>
      </c>
      <c r="B42" s="6">
        <v>1.64</v>
      </c>
      <c r="C42" s="6">
        <v>5.82</v>
      </c>
      <c r="D42" s="7">
        <f t="shared" si="0"/>
        <v>0.35487804878048784</v>
      </c>
      <c r="E42" s="6">
        <v>554</v>
      </c>
      <c r="F42" s="6">
        <v>451</v>
      </c>
      <c r="G42" s="6">
        <f t="shared" si="1"/>
        <v>51.5</v>
      </c>
      <c r="H42" s="8"/>
    </row>
    <row r="43" spans="1:8" x14ac:dyDescent="0.35">
      <c r="A43" s="5" t="s">
        <v>50</v>
      </c>
      <c r="B43" s="6">
        <v>2</v>
      </c>
      <c r="C43" s="6">
        <v>15.22</v>
      </c>
      <c r="D43" s="7">
        <f t="shared" si="0"/>
        <v>0.76100000000000001</v>
      </c>
      <c r="E43" s="6">
        <v>726</v>
      </c>
      <c r="F43" s="6">
        <v>552</v>
      </c>
      <c r="G43" s="6">
        <f t="shared" si="1"/>
        <v>87</v>
      </c>
      <c r="H43" s="8" t="s">
        <v>111</v>
      </c>
    </row>
    <row r="44" spans="1:8" x14ac:dyDescent="0.35">
      <c r="A44" s="5" t="s">
        <v>51</v>
      </c>
      <c r="B44" s="6">
        <v>1.1200000000000001</v>
      </c>
      <c r="C44" s="6">
        <v>6.44</v>
      </c>
      <c r="D44" s="7">
        <f t="shared" si="0"/>
        <v>0.57500000000000007</v>
      </c>
      <c r="E44" s="6">
        <v>440</v>
      </c>
      <c r="F44" s="6">
        <v>260</v>
      </c>
      <c r="G44" s="6">
        <f t="shared" si="1"/>
        <v>90</v>
      </c>
      <c r="H44" s="8"/>
    </row>
    <row r="45" spans="1:8" x14ac:dyDescent="0.35">
      <c r="A45" s="5" t="s">
        <v>52</v>
      </c>
      <c r="B45" s="6">
        <v>1.43</v>
      </c>
      <c r="C45" s="6">
        <v>7.66</v>
      </c>
      <c r="D45" s="7">
        <f t="shared" si="0"/>
        <v>0.53566433566433569</v>
      </c>
      <c r="E45" s="6">
        <v>533</v>
      </c>
      <c r="F45" s="6">
        <v>370</v>
      </c>
      <c r="G45" s="6">
        <f t="shared" si="1"/>
        <v>81.5</v>
      </c>
      <c r="H45" s="8"/>
    </row>
    <row r="46" spans="1:8" x14ac:dyDescent="0.35">
      <c r="A46" s="5" t="s">
        <v>53</v>
      </c>
      <c r="B46" s="6">
        <v>1.1399999999999999</v>
      </c>
      <c r="C46" s="6">
        <v>17.77</v>
      </c>
      <c r="D46" s="7">
        <f t="shared" si="0"/>
        <v>1.5587719298245615</v>
      </c>
      <c r="E46" s="6">
        <v>585</v>
      </c>
      <c r="F46" s="6">
        <v>114</v>
      </c>
      <c r="G46" s="6">
        <f t="shared" si="1"/>
        <v>235.5</v>
      </c>
      <c r="H46" s="8" t="s">
        <v>110</v>
      </c>
    </row>
    <row r="47" spans="1:8" x14ac:dyDescent="0.35">
      <c r="A47" s="5" t="s">
        <v>54</v>
      </c>
      <c r="B47" s="6">
        <v>1.65</v>
      </c>
      <c r="C47" s="6">
        <v>6.47</v>
      </c>
      <c r="D47" s="7">
        <f t="shared" si="0"/>
        <v>0.39212121212121215</v>
      </c>
      <c r="E47" s="6">
        <v>545</v>
      </c>
      <c r="F47" s="6">
        <v>516</v>
      </c>
      <c r="G47" s="6">
        <f t="shared" si="1"/>
        <v>14.5</v>
      </c>
      <c r="H47" s="8"/>
    </row>
    <row r="48" spans="1:8" x14ac:dyDescent="0.35">
      <c r="A48" s="5" t="s">
        <v>55</v>
      </c>
      <c r="B48" s="6">
        <v>1.1599999999999999</v>
      </c>
      <c r="C48" s="6">
        <v>12.7</v>
      </c>
      <c r="D48" s="7">
        <f t="shared" si="0"/>
        <v>1.0948275862068966</v>
      </c>
      <c r="E48" s="6">
        <v>494</v>
      </c>
      <c r="F48" s="6">
        <v>332</v>
      </c>
      <c r="G48" s="6">
        <f t="shared" si="1"/>
        <v>81</v>
      </c>
      <c r="H48" s="8" t="s">
        <v>110</v>
      </c>
    </row>
    <row r="49" spans="1:8" x14ac:dyDescent="0.35">
      <c r="A49" s="5" t="s">
        <v>56</v>
      </c>
      <c r="B49" s="6">
        <v>1.38</v>
      </c>
      <c r="C49" s="6">
        <v>7.91</v>
      </c>
      <c r="D49" s="7">
        <f t="shared" si="0"/>
        <v>0.57318840579710151</v>
      </c>
      <c r="E49" s="6">
        <v>543</v>
      </c>
      <c r="F49" s="6">
        <v>523</v>
      </c>
      <c r="G49" s="6">
        <f t="shared" si="1"/>
        <v>10</v>
      </c>
      <c r="H49" s="8"/>
    </row>
    <row r="50" spans="1:8" x14ac:dyDescent="0.35">
      <c r="A50" s="5" t="s">
        <v>57</v>
      </c>
      <c r="B50" s="6">
        <v>1.04</v>
      </c>
      <c r="C50" s="6">
        <v>30.77</v>
      </c>
      <c r="D50" s="7">
        <f t="shared" si="0"/>
        <v>2.9586538461538461</v>
      </c>
      <c r="E50" s="6">
        <v>570</v>
      </c>
      <c r="F50" s="9">
        <v>408</v>
      </c>
      <c r="G50" s="6">
        <f t="shared" si="1"/>
        <v>81</v>
      </c>
      <c r="H50" s="8" t="s">
        <v>108</v>
      </c>
    </row>
    <row r="51" spans="1:8" x14ac:dyDescent="0.35">
      <c r="A51" s="5" t="s">
        <v>58</v>
      </c>
      <c r="B51" s="6">
        <v>1.1499999999999999</v>
      </c>
      <c r="C51" s="6">
        <v>12.98</v>
      </c>
      <c r="D51" s="7">
        <f t="shared" si="0"/>
        <v>1.1286956521739131</v>
      </c>
      <c r="E51" s="6">
        <v>538</v>
      </c>
      <c r="F51" s="6">
        <v>472</v>
      </c>
      <c r="G51" s="6">
        <f t="shared" si="1"/>
        <v>33</v>
      </c>
      <c r="H51" s="8" t="s">
        <v>108</v>
      </c>
    </row>
    <row r="52" spans="1:8" x14ac:dyDescent="0.35">
      <c r="A52" s="5" t="s">
        <v>59</v>
      </c>
      <c r="B52" s="6">
        <v>1.1599999999999999</v>
      </c>
      <c r="C52" s="6">
        <v>58.89</v>
      </c>
      <c r="D52" s="7">
        <f t="shared" si="0"/>
        <v>5.0767241379310342</v>
      </c>
      <c r="E52" s="6">
        <v>528</v>
      </c>
      <c r="F52" s="6">
        <v>330</v>
      </c>
      <c r="G52" s="6">
        <f t="shared" si="1"/>
        <v>99</v>
      </c>
      <c r="H52" s="8"/>
    </row>
    <row r="53" spans="1:8" x14ac:dyDescent="0.35">
      <c r="A53" s="5" t="s">
        <v>60</v>
      </c>
      <c r="B53" s="6">
        <v>1.41</v>
      </c>
      <c r="C53" s="6">
        <v>21.1</v>
      </c>
      <c r="D53" s="7">
        <f t="shared" si="0"/>
        <v>1.4964539007092199</v>
      </c>
      <c r="E53" s="6">
        <v>679</v>
      </c>
      <c r="F53" s="6">
        <v>486</v>
      </c>
      <c r="G53" s="6">
        <f t="shared" si="1"/>
        <v>96.5</v>
      </c>
      <c r="H53" s="8" t="s">
        <v>108</v>
      </c>
    </row>
    <row r="54" spans="1:8" x14ac:dyDescent="0.35">
      <c r="A54" s="5" t="s">
        <v>61</v>
      </c>
      <c r="B54" s="6">
        <v>1.3</v>
      </c>
      <c r="C54" s="6">
        <v>10.98</v>
      </c>
      <c r="D54" s="7">
        <f t="shared" si="0"/>
        <v>0.84461538461538466</v>
      </c>
      <c r="E54" s="6">
        <v>571</v>
      </c>
      <c r="F54" s="6">
        <v>430</v>
      </c>
      <c r="G54" s="6">
        <f t="shared" si="1"/>
        <v>70.5</v>
      </c>
      <c r="H54" s="8" t="s">
        <v>108</v>
      </c>
    </row>
    <row r="55" spans="1:8" x14ac:dyDescent="0.35">
      <c r="A55" s="5" t="s">
        <v>62</v>
      </c>
      <c r="B55" s="6">
        <v>1.3</v>
      </c>
      <c r="C55" s="6">
        <v>14.76</v>
      </c>
      <c r="D55" s="7">
        <f t="shared" si="0"/>
        <v>1.1353846153846154</v>
      </c>
      <c r="E55" s="6">
        <v>565</v>
      </c>
      <c r="F55" s="6">
        <v>546</v>
      </c>
      <c r="G55" s="6">
        <f t="shared" si="1"/>
        <v>9.5</v>
      </c>
      <c r="H55" s="8"/>
    </row>
    <row r="56" spans="1:8" x14ac:dyDescent="0.35">
      <c r="A56" s="5" t="s">
        <v>63</v>
      </c>
      <c r="B56" s="6">
        <v>0.92</v>
      </c>
      <c r="C56" s="6">
        <v>9.7100000000000009</v>
      </c>
      <c r="D56" s="7">
        <f t="shared" si="0"/>
        <v>1.0554347826086958</v>
      </c>
      <c r="E56" s="6">
        <v>528</v>
      </c>
      <c r="F56" s="6">
        <v>457</v>
      </c>
      <c r="G56" s="6">
        <f t="shared" si="1"/>
        <v>35.5</v>
      </c>
      <c r="H56" s="8"/>
    </row>
    <row r="57" spans="1:8" x14ac:dyDescent="0.35">
      <c r="A57" s="5" t="s">
        <v>64</v>
      </c>
      <c r="B57" s="6">
        <v>1.31</v>
      </c>
      <c r="C57" s="6">
        <v>77.8</v>
      </c>
      <c r="D57" s="7">
        <f t="shared" si="0"/>
        <v>5.9389312977099236</v>
      </c>
      <c r="E57" s="6">
        <v>510</v>
      </c>
      <c r="F57" s="6">
        <v>354</v>
      </c>
      <c r="G57" s="6">
        <f t="shared" si="1"/>
        <v>78</v>
      </c>
      <c r="H57" s="8"/>
    </row>
    <row r="58" spans="1:8" x14ac:dyDescent="0.35">
      <c r="A58" s="5" t="s">
        <v>65</v>
      </c>
      <c r="B58" s="6">
        <v>1.41</v>
      </c>
      <c r="C58" s="6">
        <v>6.99</v>
      </c>
      <c r="D58" s="7">
        <f t="shared" si="0"/>
        <v>0.49574468085106388</v>
      </c>
      <c r="E58" s="6">
        <v>571</v>
      </c>
      <c r="F58" s="6">
        <v>387</v>
      </c>
      <c r="G58" s="6">
        <f t="shared" si="1"/>
        <v>92</v>
      </c>
      <c r="H58" s="8"/>
    </row>
    <row r="59" spans="1:8" x14ac:dyDescent="0.35">
      <c r="A59" s="5" t="s">
        <v>66</v>
      </c>
      <c r="B59" s="6">
        <v>1.38</v>
      </c>
      <c r="C59" s="6">
        <v>24.02</v>
      </c>
      <c r="D59" s="7">
        <f t="shared" si="0"/>
        <v>1.7405797101449276</v>
      </c>
      <c r="E59" s="6">
        <v>530</v>
      </c>
      <c r="F59" s="6">
        <v>390</v>
      </c>
      <c r="G59" s="6">
        <f t="shared" si="1"/>
        <v>70</v>
      </c>
      <c r="H59" s="8" t="s">
        <v>110</v>
      </c>
    </row>
    <row r="60" spans="1:8" x14ac:dyDescent="0.35">
      <c r="A60" s="5" t="s">
        <v>67</v>
      </c>
      <c r="B60" s="6">
        <v>1.22</v>
      </c>
      <c r="C60" s="6">
        <v>14.72</v>
      </c>
      <c r="D60" s="7">
        <f t="shared" si="0"/>
        <v>1.2065573770491804</v>
      </c>
      <c r="E60" s="6">
        <v>629</v>
      </c>
      <c r="F60" s="6">
        <v>567</v>
      </c>
      <c r="G60" s="6">
        <f t="shared" si="1"/>
        <v>31</v>
      </c>
      <c r="H60" s="8" t="s">
        <v>110</v>
      </c>
    </row>
    <row r="61" spans="1:8" x14ac:dyDescent="0.35">
      <c r="A61" s="5" t="s">
        <v>68</v>
      </c>
      <c r="B61" s="6">
        <v>1.1299999999999999</v>
      </c>
      <c r="C61" s="6">
        <v>13.63</v>
      </c>
      <c r="D61" s="7">
        <f t="shared" si="0"/>
        <v>1.2061946902654868</v>
      </c>
      <c r="E61" s="6">
        <v>792</v>
      </c>
      <c r="F61" s="6">
        <v>318</v>
      </c>
      <c r="G61" s="6">
        <f t="shared" si="1"/>
        <v>237</v>
      </c>
      <c r="H61" s="8" t="s">
        <v>108</v>
      </c>
    </row>
    <row r="62" spans="1:8" x14ac:dyDescent="0.35">
      <c r="A62" s="5" t="s">
        <v>69</v>
      </c>
      <c r="B62" s="6">
        <v>1.1499999999999999</v>
      </c>
      <c r="C62" s="6">
        <v>43</v>
      </c>
      <c r="D62" s="7">
        <f t="shared" si="0"/>
        <v>3.7391304347826089</v>
      </c>
      <c r="E62" s="6">
        <v>515</v>
      </c>
      <c r="F62" s="6">
        <v>285</v>
      </c>
      <c r="G62" s="6">
        <f t="shared" si="1"/>
        <v>115</v>
      </c>
      <c r="H62" s="8" t="s">
        <v>108</v>
      </c>
    </row>
    <row r="63" spans="1:8" x14ac:dyDescent="0.35">
      <c r="A63" s="5" t="s">
        <v>70</v>
      </c>
      <c r="B63" s="6">
        <v>1.19</v>
      </c>
      <c r="C63" s="6">
        <v>26.28</v>
      </c>
      <c r="D63" s="7">
        <f t="shared" si="0"/>
        <v>2.208403361344538</v>
      </c>
      <c r="E63" s="6">
        <v>610</v>
      </c>
      <c r="F63" s="6">
        <v>250</v>
      </c>
      <c r="G63" s="6">
        <f t="shared" si="1"/>
        <v>180</v>
      </c>
      <c r="H63" s="8" t="s">
        <v>108</v>
      </c>
    </row>
    <row r="64" spans="1:8" x14ac:dyDescent="0.35">
      <c r="A64" s="5" t="s">
        <v>71</v>
      </c>
      <c r="B64" s="6">
        <v>1.62</v>
      </c>
      <c r="C64" s="6">
        <v>21.77</v>
      </c>
      <c r="D64" s="7">
        <f t="shared" si="0"/>
        <v>1.3438271604938272</v>
      </c>
      <c r="E64" s="6">
        <v>678</v>
      </c>
      <c r="F64" s="6">
        <v>558</v>
      </c>
      <c r="G64" s="6">
        <f t="shared" si="1"/>
        <v>60</v>
      </c>
      <c r="H64" s="8" t="s">
        <v>108</v>
      </c>
    </row>
    <row r="65" spans="1:8" x14ac:dyDescent="0.35">
      <c r="A65" s="5" t="s">
        <v>72</v>
      </c>
      <c r="B65" s="6">
        <v>1.42</v>
      </c>
      <c r="C65" s="6">
        <v>15.26</v>
      </c>
      <c r="D65" s="7">
        <f t="shared" si="0"/>
        <v>1.0746478873239436</v>
      </c>
      <c r="E65" s="6">
        <v>590</v>
      </c>
      <c r="F65" s="6">
        <v>349</v>
      </c>
      <c r="G65" s="6">
        <f t="shared" si="1"/>
        <v>120.5</v>
      </c>
      <c r="H65" s="8"/>
    </row>
    <row r="66" spans="1:8" x14ac:dyDescent="0.35">
      <c r="A66" s="5" t="s">
        <v>73</v>
      </c>
      <c r="B66" s="6">
        <v>1.5</v>
      </c>
      <c r="C66" s="6">
        <v>7.59</v>
      </c>
      <c r="D66" s="7">
        <f t="shared" ref="D66:D99" si="2">(C66/(B66*1000))*100</f>
        <v>0.50600000000000001</v>
      </c>
      <c r="E66" s="6">
        <v>542</v>
      </c>
      <c r="F66" s="6">
        <v>254</v>
      </c>
      <c r="G66" s="6">
        <f t="shared" ref="G66:G99" si="3">(E66-F66)/2</f>
        <v>144</v>
      </c>
      <c r="H66" s="8" t="s">
        <v>108</v>
      </c>
    </row>
    <row r="67" spans="1:8" x14ac:dyDescent="0.35">
      <c r="A67" s="5" t="s">
        <v>74</v>
      </c>
      <c r="B67" s="6">
        <v>1.53</v>
      </c>
      <c r="C67" s="6">
        <v>18.2</v>
      </c>
      <c r="D67" s="7">
        <f t="shared" si="2"/>
        <v>1.1895424836601307</v>
      </c>
      <c r="E67" s="6">
        <v>618</v>
      </c>
      <c r="F67" s="6">
        <v>272</v>
      </c>
      <c r="G67" s="6">
        <f t="shared" si="3"/>
        <v>173</v>
      </c>
      <c r="H67" s="8" t="s">
        <v>108</v>
      </c>
    </row>
    <row r="68" spans="1:8" x14ac:dyDescent="0.35">
      <c r="A68" s="5" t="s">
        <v>75</v>
      </c>
      <c r="B68" s="6">
        <v>1.63</v>
      </c>
      <c r="C68" s="6">
        <v>30.57</v>
      </c>
      <c r="D68" s="7">
        <f t="shared" si="2"/>
        <v>1.8754601226993863</v>
      </c>
      <c r="E68" s="6">
        <v>643</v>
      </c>
      <c r="F68" s="6">
        <v>427</v>
      </c>
      <c r="G68" s="6">
        <f t="shared" si="3"/>
        <v>108</v>
      </c>
      <c r="H68" s="8" t="s">
        <v>111</v>
      </c>
    </row>
    <row r="69" spans="1:8" x14ac:dyDescent="0.35">
      <c r="A69" s="5" t="s">
        <v>76</v>
      </c>
      <c r="B69" s="6">
        <v>1.48</v>
      </c>
      <c r="C69" s="6">
        <v>7.31</v>
      </c>
      <c r="D69" s="7">
        <f t="shared" si="2"/>
        <v>0.49391891891891887</v>
      </c>
      <c r="E69" s="6">
        <v>569</v>
      </c>
      <c r="F69" s="6">
        <v>458</v>
      </c>
      <c r="G69" s="6">
        <f t="shared" si="3"/>
        <v>55.5</v>
      </c>
      <c r="H69" s="8" t="s">
        <v>108</v>
      </c>
    </row>
    <row r="70" spans="1:8" x14ac:dyDescent="0.35">
      <c r="A70" s="5" t="s">
        <v>77</v>
      </c>
      <c r="B70" s="6">
        <v>1.54</v>
      </c>
      <c r="C70" s="6">
        <v>12.89</v>
      </c>
      <c r="D70" s="7">
        <f t="shared" si="2"/>
        <v>0.83701298701298699</v>
      </c>
      <c r="E70" s="6">
        <v>607</v>
      </c>
      <c r="F70" s="6">
        <v>482</v>
      </c>
      <c r="G70" s="6">
        <f t="shared" si="3"/>
        <v>62.5</v>
      </c>
      <c r="H70" s="8"/>
    </row>
    <row r="71" spans="1:8" x14ac:dyDescent="0.35">
      <c r="A71" s="5" t="s">
        <v>78</v>
      </c>
      <c r="B71" s="6">
        <v>1.53</v>
      </c>
      <c r="C71" s="6">
        <v>20.94</v>
      </c>
      <c r="D71" s="7">
        <f t="shared" si="2"/>
        <v>1.3686274509803924</v>
      </c>
      <c r="E71" s="6">
        <v>657</v>
      </c>
      <c r="F71" s="6">
        <v>576</v>
      </c>
      <c r="G71" s="6">
        <f t="shared" si="3"/>
        <v>40.5</v>
      </c>
      <c r="H71" s="8" t="s">
        <v>109</v>
      </c>
    </row>
    <row r="72" spans="1:8" x14ac:dyDescent="0.35">
      <c r="A72" s="5" t="s">
        <v>79</v>
      </c>
      <c r="B72" s="6">
        <v>1.1499999999999999</v>
      </c>
      <c r="C72" s="6">
        <v>10.039999999999999</v>
      </c>
      <c r="D72" s="7">
        <f t="shared" si="2"/>
        <v>0.87304347826086959</v>
      </c>
      <c r="E72" s="6">
        <v>538</v>
      </c>
      <c r="F72" s="6">
        <v>415</v>
      </c>
      <c r="G72" s="6">
        <f t="shared" si="3"/>
        <v>61.5</v>
      </c>
      <c r="H72" s="8"/>
    </row>
    <row r="73" spans="1:8" x14ac:dyDescent="0.35">
      <c r="A73" s="5" t="s">
        <v>80</v>
      </c>
      <c r="B73" s="6">
        <v>1.78</v>
      </c>
      <c r="C73" s="6">
        <v>24.83</v>
      </c>
      <c r="D73" s="7">
        <f t="shared" si="2"/>
        <v>1.3949438202247189</v>
      </c>
      <c r="E73" s="6">
        <v>659</v>
      </c>
      <c r="F73" s="6">
        <v>591</v>
      </c>
      <c r="G73" s="6">
        <f t="shared" si="3"/>
        <v>34</v>
      </c>
      <c r="H73" s="8" t="s">
        <v>109</v>
      </c>
    </row>
    <row r="74" spans="1:8" x14ac:dyDescent="0.35">
      <c r="A74" s="5" t="s">
        <v>81</v>
      </c>
      <c r="B74" s="6">
        <v>2.02</v>
      </c>
      <c r="C74" s="6">
        <v>9.44</v>
      </c>
      <c r="D74" s="7">
        <f t="shared" si="2"/>
        <v>0.4673267326732673</v>
      </c>
      <c r="E74" s="6">
        <v>522</v>
      </c>
      <c r="F74" s="6">
        <v>443</v>
      </c>
      <c r="G74" s="6">
        <f t="shared" si="3"/>
        <v>39.5</v>
      </c>
      <c r="H74" s="8"/>
    </row>
    <row r="75" spans="1:8" x14ac:dyDescent="0.35">
      <c r="A75" s="5" t="s">
        <v>82</v>
      </c>
      <c r="B75" s="6">
        <v>1.36</v>
      </c>
      <c r="C75" s="6">
        <v>22.98</v>
      </c>
      <c r="D75" s="7">
        <f t="shared" si="2"/>
        <v>1.6897058823529412</v>
      </c>
      <c r="E75" s="6">
        <v>657</v>
      </c>
      <c r="F75" s="6">
        <v>469</v>
      </c>
      <c r="G75" s="6">
        <f t="shared" si="3"/>
        <v>94</v>
      </c>
      <c r="H75" s="8" t="s">
        <v>108</v>
      </c>
    </row>
    <row r="76" spans="1:8" x14ac:dyDescent="0.35">
      <c r="A76" s="5" t="s">
        <v>83</v>
      </c>
      <c r="B76" s="6">
        <v>1.31</v>
      </c>
      <c r="C76" s="6">
        <v>18.36</v>
      </c>
      <c r="D76" s="7">
        <f t="shared" si="2"/>
        <v>1.4015267175572519</v>
      </c>
      <c r="E76" s="6">
        <v>601</v>
      </c>
      <c r="F76" s="6">
        <v>515</v>
      </c>
      <c r="G76" s="6">
        <f t="shared" si="3"/>
        <v>43</v>
      </c>
      <c r="H76" s="8" t="s">
        <v>108</v>
      </c>
    </row>
    <row r="77" spans="1:8" x14ac:dyDescent="0.35">
      <c r="A77" s="5" t="s">
        <v>84</v>
      </c>
      <c r="B77" s="6">
        <v>1.61</v>
      </c>
      <c r="C77" s="6">
        <v>17.2</v>
      </c>
      <c r="D77" s="7">
        <f t="shared" si="2"/>
        <v>1.0683229813664596</v>
      </c>
      <c r="E77" s="6">
        <v>593</v>
      </c>
      <c r="F77" s="6">
        <v>473</v>
      </c>
      <c r="G77" s="6">
        <f t="shared" si="3"/>
        <v>60</v>
      </c>
      <c r="H77" s="8"/>
    </row>
    <row r="78" spans="1:8" x14ac:dyDescent="0.35">
      <c r="A78" s="5" t="s">
        <v>85</v>
      </c>
      <c r="B78" s="6">
        <v>1.38</v>
      </c>
      <c r="C78" s="6">
        <v>21.99</v>
      </c>
      <c r="D78" s="7">
        <f t="shared" si="2"/>
        <v>1.593478260869565</v>
      </c>
      <c r="E78" s="6">
        <v>484</v>
      </c>
      <c r="F78" s="6">
        <v>347</v>
      </c>
      <c r="G78" s="6">
        <f t="shared" si="3"/>
        <v>68.5</v>
      </c>
      <c r="H78" s="8" t="s">
        <v>108</v>
      </c>
    </row>
    <row r="79" spans="1:8" x14ac:dyDescent="0.35">
      <c r="A79" s="5" t="s">
        <v>86</v>
      </c>
      <c r="B79" s="6">
        <v>1.58</v>
      </c>
      <c r="C79" s="6">
        <v>3.46</v>
      </c>
      <c r="D79" s="7">
        <f t="shared" si="2"/>
        <v>0.2189873417721519</v>
      </c>
      <c r="E79" s="6">
        <v>498</v>
      </c>
      <c r="F79" s="6">
        <v>267</v>
      </c>
      <c r="G79" s="6">
        <f t="shared" si="3"/>
        <v>115.5</v>
      </c>
      <c r="H79" s="8" t="s">
        <v>110</v>
      </c>
    </row>
    <row r="80" spans="1:8" x14ac:dyDescent="0.35">
      <c r="A80" s="5" t="s">
        <v>87</v>
      </c>
      <c r="B80" s="6">
        <v>1.19</v>
      </c>
      <c r="C80" s="6">
        <v>13.73</v>
      </c>
      <c r="D80" s="7">
        <f t="shared" si="2"/>
        <v>1.1537815126050419</v>
      </c>
      <c r="E80" s="6">
        <v>526</v>
      </c>
      <c r="F80" s="6">
        <v>393</v>
      </c>
      <c r="G80" s="6">
        <f t="shared" si="3"/>
        <v>66.5</v>
      </c>
      <c r="H80" s="8"/>
    </row>
    <row r="81" spans="1:8" x14ac:dyDescent="0.35">
      <c r="A81" s="5" t="s">
        <v>88</v>
      </c>
      <c r="B81" s="6">
        <v>1.28</v>
      </c>
      <c r="C81" s="6">
        <v>18.27</v>
      </c>
      <c r="D81" s="7">
        <f t="shared" si="2"/>
        <v>1.4273437499999999</v>
      </c>
      <c r="E81" s="6">
        <v>484</v>
      </c>
      <c r="F81" s="6">
        <v>404</v>
      </c>
      <c r="G81" s="6">
        <f t="shared" si="3"/>
        <v>40</v>
      </c>
      <c r="H81" s="8"/>
    </row>
    <row r="82" spans="1:8" x14ac:dyDescent="0.35">
      <c r="A82" s="5" t="s">
        <v>89</v>
      </c>
      <c r="B82" s="6">
        <v>1.3</v>
      </c>
      <c r="C82" s="6">
        <v>0.26</v>
      </c>
      <c r="D82" s="7">
        <f t="shared" si="2"/>
        <v>0.02</v>
      </c>
      <c r="E82" s="6">
        <v>596</v>
      </c>
      <c r="F82" s="6">
        <v>319</v>
      </c>
      <c r="G82" s="6">
        <f t="shared" si="3"/>
        <v>138.5</v>
      </c>
      <c r="H82" s="8" t="s">
        <v>108</v>
      </c>
    </row>
    <row r="83" spans="1:8" x14ac:dyDescent="0.35">
      <c r="A83" s="5" t="s">
        <v>90</v>
      </c>
      <c r="B83" s="6">
        <v>1.45</v>
      </c>
      <c r="C83" s="6">
        <v>12.69</v>
      </c>
      <c r="D83" s="7">
        <f t="shared" si="2"/>
        <v>0.8751724137931034</v>
      </c>
      <c r="E83" s="6">
        <v>526</v>
      </c>
      <c r="F83" s="6">
        <v>377</v>
      </c>
      <c r="G83" s="6">
        <f t="shared" si="3"/>
        <v>74.5</v>
      </c>
      <c r="H83" s="8"/>
    </row>
    <row r="84" spans="1:8" x14ac:dyDescent="0.35">
      <c r="A84" s="5" t="s">
        <v>91</v>
      </c>
      <c r="B84" s="6">
        <v>1.58</v>
      </c>
      <c r="C84" s="6">
        <v>0.11</v>
      </c>
      <c r="D84" s="7">
        <f t="shared" si="2"/>
        <v>6.962025316455696E-3</v>
      </c>
      <c r="E84" s="6">
        <v>561</v>
      </c>
      <c r="F84" s="6">
        <v>324</v>
      </c>
      <c r="G84" s="6">
        <f t="shared" si="3"/>
        <v>118.5</v>
      </c>
      <c r="H84" s="8" t="s">
        <v>108</v>
      </c>
    </row>
    <row r="85" spans="1:8" x14ac:dyDescent="0.35">
      <c r="A85" s="5" t="s">
        <v>92</v>
      </c>
      <c r="B85" s="6">
        <v>1.1399999999999999</v>
      </c>
      <c r="C85" s="6">
        <v>15.16</v>
      </c>
      <c r="D85" s="7">
        <f t="shared" si="2"/>
        <v>1.3298245614035089</v>
      </c>
      <c r="E85" s="6">
        <v>513</v>
      </c>
      <c r="F85" s="6">
        <v>387</v>
      </c>
      <c r="G85" s="6">
        <f t="shared" si="3"/>
        <v>63</v>
      </c>
      <c r="H85" s="8"/>
    </row>
    <row r="86" spans="1:8" x14ac:dyDescent="0.35">
      <c r="A86" s="5" t="s">
        <v>93</v>
      </c>
      <c r="B86" s="6">
        <v>1.3</v>
      </c>
      <c r="C86" s="6">
        <v>10.77</v>
      </c>
      <c r="D86" s="7">
        <f t="shared" si="2"/>
        <v>0.82846153846153847</v>
      </c>
      <c r="E86" s="6">
        <v>588</v>
      </c>
      <c r="F86" s="6">
        <v>504</v>
      </c>
      <c r="G86" s="6">
        <f t="shared" si="3"/>
        <v>42</v>
      </c>
      <c r="H86" s="8"/>
    </row>
    <row r="87" spans="1:8" x14ac:dyDescent="0.35">
      <c r="A87" s="5" t="s">
        <v>94</v>
      </c>
      <c r="B87" s="6">
        <v>1.21</v>
      </c>
      <c r="C87" s="6">
        <v>7.77</v>
      </c>
      <c r="D87" s="7">
        <f t="shared" si="2"/>
        <v>0.64214876033057844</v>
      </c>
      <c r="E87" s="6">
        <v>508</v>
      </c>
      <c r="F87" s="6">
        <v>449</v>
      </c>
      <c r="G87" s="6">
        <f t="shared" si="3"/>
        <v>29.5</v>
      </c>
      <c r="H87" s="8"/>
    </row>
    <row r="88" spans="1:8" x14ac:dyDescent="0.35">
      <c r="A88" s="5" t="s">
        <v>95</v>
      </c>
      <c r="B88" s="6">
        <v>1.52</v>
      </c>
      <c r="C88" s="6">
        <v>9.49</v>
      </c>
      <c r="D88" s="7">
        <f t="shared" si="2"/>
        <v>0.62434210526315792</v>
      </c>
      <c r="E88" s="6">
        <v>480</v>
      </c>
      <c r="F88" s="6">
        <v>311</v>
      </c>
      <c r="G88" s="6">
        <f t="shared" si="3"/>
        <v>84.5</v>
      </c>
      <c r="H88" s="8"/>
    </row>
    <row r="89" spans="1:8" x14ac:dyDescent="0.35">
      <c r="A89" s="5" t="s">
        <v>96</v>
      </c>
      <c r="B89" s="6">
        <v>1.18</v>
      </c>
      <c r="C89" s="6">
        <v>19.23</v>
      </c>
      <c r="D89" s="7">
        <f t="shared" si="2"/>
        <v>1.6296610169491526</v>
      </c>
      <c r="E89" s="6">
        <v>556</v>
      </c>
      <c r="F89" s="6">
        <v>414</v>
      </c>
      <c r="G89" s="6">
        <f t="shared" si="3"/>
        <v>71</v>
      </c>
      <c r="H89" s="8" t="s">
        <v>109</v>
      </c>
    </row>
    <row r="90" spans="1:8" x14ac:dyDescent="0.35">
      <c r="A90" s="5" t="s">
        <v>97</v>
      </c>
      <c r="B90" s="6">
        <v>1.26</v>
      </c>
      <c r="C90" s="6">
        <v>7.09</v>
      </c>
      <c r="D90" s="7">
        <f t="shared" si="2"/>
        <v>0.5626984126984127</v>
      </c>
      <c r="E90" s="6">
        <v>516</v>
      </c>
      <c r="F90" s="6">
        <v>399</v>
      </c>
      <c r="G90" s="6">
        <f t="shared" si="3"/>
        <v>58.5</v>
      </c>
      <c r="H90" s="8" t="s">
        <v>110</v>
      </c>
    </row>
    <row r="91" spans="1:8" x14ac:dyDescent="0.35">
      <c r="A91" s="5" t="s">
        <v>98</v>
      </c>
      <c r="B91" s="6">
        <v>1.35</v>
      </c>
      <c r="C91" s="6">
        <v>17.07</v>
      </c>
      <c r="D91" s="7">
        <f t="shared" si="2"/>
        <v>1.2644444444444445</v>
      </c>
      <c r="E91" s="6">
        <v>609</v>
      </c>
      <c r="F91" s="6">
        <v>492</v>
      </c>
      <c r="G91" s="6">
        <f t="shared" si="3"/>
        <v>58.5</v>
      </c>
      <c r="H91" s="8" t="s">
        <v>109</v>
      </c>
    </row>
    <row r="92" spans="1:8" x14ac:dyDescent="0.35">
      <c r="A92" s="5" t="s">
        <v>99</v>
      </c>
      <c r="B92" s="6">
        <v>1.0900000000000001</v>
      </c>
      <c r="C92" s="6">
        <v>13.28</v>
      </c>
      <c r="D92" s="7">
        <f t="shared" si="2"/>
        <v>1.2183486238532109</v>
      </c>
      <c r="E92" s="6">
        <v>573</v>
      </c>
      <c r="F92" s="6">
        <v>460</v>
      </c>
      <c r="G92" s="6">
        <f t="shared" si="3"/>
        <v>56.5</v>
      </c>
      <c r="H92" s="8"/>
    </row>
    <row r="93" spans="1:8" x14ac:dyDescent="0.35">
      <c r="A93" s="5" t="s">
        <v>100</v>
      </c>
      <c r="B93" s="6">
        <v>1.66</v>
      </c>
      <c r="C93" s="6">
        <v>11.53</v>
      </c>
      <c r="D93" s="7">
        <f t="shared" si="2"/>
        <v>0.694578313253012</v>
      </c>
      <c r="E93" s="6">
        <v>522</v>
      </c>
      <c r="F93" s="6">
        <v>455</v>
      </c>
      <c r="G93" s="6">
        <f t="shared" si="3"/>
        <v>33.5</v>
      </c>
      <c r="H93" s="8"/>
    </row>
    <row r="94" spans="1:8" x14ac:dyDescent="0.35">
      <c r="A94" s="5" t="s">
        <v>101</v>
      </c>
      <c r="B94" s="6">
        <v>1.37</v>
      </c>
      <c r="C94" s="6">
        <v>12.3</v>
      </c>
      <c r="D94" s="7">
        <f t="shared" si="2"/>
        <v>0.8978102189781022</v>
      </c>
      <c r="E94" s="6">
        <v>561</v>
      </c>
      <c r="F94" s="6">
        <v>428</v>
      </c>
      <c r="G94" s="6">
        <f t="shared" si="3"/>
        <v>66.5</v>
      </c>
      <c r="H94" s="8"/>
    </row>
    <row r="95" spans="1:8" x14ac:dyDescent="0.35">
      <c r="A95" s="5" t="s">
        <v>102</v>
      </c>
      <c r="B95" s="6">
        <v>1.42</v>
      </c>
      <c r="C95" s="6">
        <v>8.5299999999999994</v>
      </c>
      <c r="D95" s="7">
        <f t="shared" si="2"/>
        <v>0.60070422535211265</v>
      </c>
      <c r="E95" s="6">
        <v>538</v>
      </c>
      <c r="F95" s="6">
        <v>532</v>
      </c>
      <c r="G95" s="6">
        <f t="shared" si="3"/>
        <v>3</v>
      </c>
      <c r="H95" s="8" t="s">
        <v>110</v>
      </c>
    </row>
    <row r="96" spans="1:8" x14ac:dyDescent="0.35">
      <c r="A96" s="5" t="s">
        <v>103</v>
      </c>
      <c r="B96" s="6">
        <v>1.35</v>
      </c>
      <c r="C96" s="6">
        <v>34</v>
      </c>
      <c r="D96" s="7">
        <f t="shared" si="2"/>
        <v>2.5185185185185186</v>
      </c>
      <c r="E96" s="6">
        <v>867</v>
      </c>
      <c r="F96" s="6">
        <v>463</v>
      </c>
      <c r="G96" s="6">
        <f t="shared" si="3"/>
        <v>202</v>
      </c>
      <c r="H96" s="8" t="s">
        <v>112</v>
      </c>
    </row>
    <row r="97" spans="1:8" x14ac:dyDescent="0.35">
      <c r="A97" s="5" t="s">
        <v>104</v>
      </c>
      <c r="B97" s="6">
        <v>1.44</v>
      </c>
      <c r="C97" s="6">
        <v>40.86</v>
      </c>
      <c r="D97" s="7">
        <f t="shared" si="2"/>
        <v>2.8374999999999999</v>
      </c>
      <c r="E97" s="6">
        <v>747</v>
      </c>
      <c r="F97" s="6">
        <v>473</v>
      </c>
      <c r="G97" s="6">
        <f t="shared" si="3"/>
        <v>137</v>
      </c>
      <c r="H97" s="8" t="s">
        <v>113</v>
      </c>
    </row>
    <row r="98" spans="1:8" x14ac:dyDescent="0.35">
      <c r="A98" s="5" t="s">
        <v>106</v>
      </c>
      <c r="B98" s="6">
        <v>1.4</v>
      </c>
      <c r="C98" s="6">
        <v>22.54</v>
      </c>
      <c r="D98" s="7">
        <f t="shared" si="2"/>
        <v>1.6099999999999999</v>
      </c>
      <c r="E98" s="6">
        <v>482</v>
      </c>
      <c r="F98" s="6">
        <v>360</v>
      </c>
      <c r="G98" s="6">
        <f t="shared" si="3"/>
        <v>61</v>
      </c>
      <c r="H98" s="8"/>
    </row>
    <row r="99" spans="1:8" x14ac:dyDescent="0.35">
      <c r="A99" s="10" t="s">
        <v>105</v>
      </c>
      <c r="B99" s="11">
        <v>1.2</v>
      </c>
      <c r="C99" s="11">
        <v>7.29</v>
      </c>
      <c r="D99" s="12">
        <f t="shared" si="2"/>
        <v>0.60749999999999993</v>
      </c>
      <c r="E99" s="11">
        <v>516</v>
      </c>
      <c r="F99" s="11">
        <v>376</v>
      </c>
      <c r="G99" s="11">
        <f t="shared" si="3"/>
        <v>70</v>
      </c>
      <c r="H99" s="1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2020-02-15T10:47:28Z</dcterms:modified>
</cp:coreProperties>
</file>